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normal\Documents\Julio Martinez\"/>
    </mc:Choice>
  </mc:AlternateContent>
  <bookViews>
    <workbookView xWindow="0" yWindow="0" windowWidth="24000" windowHeight="9735"/>
  </bookViews>
  <sheets>
    <sheet name="Table S3a" sheetId="3" r:id="rId1"/>
    <sheet name="Table S3b" sheetId="2" r:id="rId2"/>
    <sheet name="Table S3c" sheetId="1" r:id="rId3"/>
  </sheets>
  <definedNames>
    <definedName name="hemo_gut_ratio">'Table S3b'!$C$2</definedName>
  </definedNames>
  <calcPr calcId="152511"/>
</workbook>
</file>

<file path=xl/calcChain.xml><?xml version="1.0" encoding="utf-8"?>
<calcChain xmlns="http://schemas.openxmlformats.org/spreadsheetml/2006/main">
  <c r="D5" i="3" l="1"/>
  <c r="D4" i="3"/>
  <c r="D3" i="3"/>
</calcChain>
</file>

<file path=xl/sharedStrings.xml><?xml version="1.0" encoding="utf-8"?>
<sst xmlns="http://schemas.openxmlformats.org/spreadsheetml/2006/main" count="724" uniqueCount="624">
  <si>
    <t>hemin uptake protein HemP</t>
  </si>
  <si>
    <t>hypothetical protein</t>
  </si>
  <si>
    <t>LysR family transcriptional regulator</t>
  </si>
  <si>
    <t>short-chain dehydrogenase</t>
  </si>
  <si>
    <t>TonB-dependent receptor</t>
  </si>
  <si>
    <t>aminoacetone oxidase family FAD-binding enzyme</t>
  </si>
  <si>
    <t>cobalamin biosynthesis protein CobW</t>
  </si>
  <si>
    <t>glycosyltransferase</t>
  </si>
  <si>
    <t>DNA-binding response regulator</t>
  </si>
  <si>
    <t>ABC transporter</t>
  </si>
  <si>
    <t>terminase</t>
  </si>
  <si>
    <t>chromosome partitioning protein ParB</t>
  </si>
  <si>
    <t>transglutaminase</t>
  </si>
  <si>
    <t>metal-dependent hydrolase</t>
  </si>
  <si>
    <t>two-component sensor histidine kinase</t>
  </si>
  <si>
    <t>monofunctional biosynthetic peptidoglycan transglycosylase</t>
  </si>
  <si>
    <t>polyketide cyclase</t>
  </si>
  <si>
    <t>metalloprotease TldD</t>
  </si>
  <si>
    <t>type II secretion system protein GspI</t>
  </si>
  <si>
    <t>ABC transporter permease</t>
  </si>
  <si>
    <t>pyroglutamyl-peptidase I</t>
  </si>
  <si>
    <t>efflux transporter periplasmic adaptor subunit</t>
  </si>
  <si>
    <t>pilus assembly protein</t>
  </si>
  <si>
    <t>tRNA glutamyl-Q(34) synthetase GluQRS</t>
  </si>
  <si>
    <t>cyanase</t>
  </si>
  <si>
    <t>N-acetyl-gamma-glutamyl-phosphate reductase</t>
  </si>
  <si>
    <t>multidrug transporter subunit MdtA</t>
  </si>
  <si>
    <t>heptosyltransferase</t>
  </si>
  <si>
    <t>CDP-diacylglycerol--glycerol-3-phosphate 3-phosphatidyltransferase</t>
  </si>
  <si>
    <t>TIGR00730 family Rossman fold protein</t>
  </si>
  <si>
    <t>chorismate synthase</t>
  </si>
  <si>
    <t>biopolymer transporter ExbB</t>
  </si>
  <si>
    <t>5-formyltetrahydrofolate cyclo-ligase</t>
  </si>
  <si>
    <t>pantetheine-phosphate adenylyltransferase</t>
  </si>
  <si>
    <t>D-mannonate oxidoreductase</t>
  </si>
  <si>
    <t>multidrug transporter subunit MdtC</t>
  </si>
  <si>
    <t>chemotaxis protein CheD</t>
  </si>
  <si>
    <t>excinuclease ABC subunit C</t>
  </si>
  <si>
    <t>ArsR family transcriptional regulator</t>
  </si>
  <si>
    <t>3-oxoacyl-ACP synthase</t>
  </si>
  <si>
    <t>ABC transporter ATP-binding protein</t>
  </si>
  <si>
    <t>isochorismate synthase</t>
  </si>
  <si>
    <t>amino acid transporter</t>
  </si>
  <si>
    <t>SAM-dependent methyltransferase</t>
  </si>
  <si>
    <t>bifunctional metallophosphatase/5'-nucleotidase</t>
  </si>
  <si>
    <t>TIGR01777 family protein</t>
  </si>
  <si>
    <t>granule-associated-like protein</t>
  </si>
  <si>
    <t>chemotaxis protein</t>
  </si>
  <si>
    <t>flagellar protein FliT</t>
  </si>
  <si>
    <t>phenylphosphate carboxylase subunit delta</t>
  </si>
  <si>
    <t>DUF3368 domain-containing protein</t>
  </si>
  <si>
    <t>peptide ABC transporter</t>
  </si>
  <si>
    <t>BolA family transcriptional regulator</t>
  </si>
  <si>
    <t>colicin V production protein</t>
  </si>
  <si>
    <t>UDP-glucuronosyltransferase</t>
  </si>
  <si>
    <t>NADH-quinone oxidoreductase subunit I</t>
  </si>
  <si>
    <t>MFS transporter</t>
  </si>
  <si>
    <t>adenosylcobinamide-GDP ribazoletransferase</t>
  </si>
  <si>
    <t>succinate-semialdehyde dehydrogenase (NADP(+))</t>
  </si>
  <si>
    <t>DUF3460 domain-containing protein</t>
  </si>
  <si>
    <t>chemotaxis protein CheA</t>
  </si>
  <si>
    <t>Com family DNA-binding transcriptional regulator</t>
  </si>
  <si>
    <t>prevent-host-death family protein</t>
  </si>
  <si>
    <t>GntR family transcriptional regulator</t>
  </si>
  <si>
    <t>WP_095525392.1</t>
  </si>
  <si>
    <t>WP_095525673.1</t>
  </si>
  <si>
    <t>WP_095525391.1</t>
  </si>
  <si>
    <t>WP_095525875.1</t>
  </si>
  <si>
    <t>WP_095525172.1</t>
  </si>
  <si>
    <t>WP_095524767.1</t>
  </si>
  <si>
    <t>WP_095523953.1</t>
  </si>
  <si>
    <t>WP_095523954.1</t>
  </si>
  <si>
    <t>WP_095523710.1</t>
  </si>
  <si>
    <t>WP_095523085.1</t>
  </si>
  <si>
    <t>WP_095525536.1</t>
  </si>
  <si>
    <t>WP_095524513.1</t>
  </si>
  <si>
    <t>WP_095524316.1</t>
  </si>
  <si>
    <t>WP_095524318.1</t>
  </si>
  <si>
    <t>WP_095524781.1</t>
  </si>
  <si>
    <t>WP_095526050.1</t>
  </si>
  <si>
    <t>WP_095523028.1</t>
  </si>
  <si>
    <t>WP_095523808.1</t>
  </si>
  <si>
    <t>WP_095523260.1</t>
  </si>
  <si>
    <t>WP_095526013.1</t>
  </si>
  <si>
    <t>WP_095524992.1</t>
  </si>
  <si>
    <t>WP_095523351.1</t>
  </si>
  <si>
    <t>WP_095525299.1</t>
  </si>
  <si>
    <t>WP_095524758.1</t>
  </si>
  <si>
    <t>WP_095525955.1</t>
  </si>
  <si>
    <t>WP_095523227.1</t>
  </si>
  <si>
    <t>WP_095523674.1</t>
  </si>
  <si>
    <t>WP_095523269.1</t>
  </si>
  <si>
    <t>WP_095524319.1</t>
  </si>
  <si>
    <t>WP_095524329.1</t>
  </si>
  <si>
    <t>WP_095525102.1</t>
  </si>
  <si>
    <t>WP_095523853.1</t>
  </si>
  <si>
    <t>WP_095524777.1</t>
  </si>
  <si>
    <t>WP_095523270.1</t>
  </si>
  <si>
    <t>WP_095523621.1</t>
  </si>
  <si>
    <t>WP_095523625.1</t>
  </si>
  <si>
    <t>WP_095523274.1</t>
  </si>
  <si>
    <t>WP_095525304.1</t>
  </si>
  <si>
    <t>WP_095525395.1</t>
  </si>
  <si>
    <t>WP_095524223.1</t>
  </si>
  <si>
    <t>WP_095523502.1</t>
  </si>
  <si>
    <t>WP_095523064.1</t>
  </si>
  <si>
    <t>WP_095524852.1</t>
  </si>
  <si>
    <t>WP_095525318.1</t>
  </si>
  <si>
    <t>WP_095523384.1</t>
  </si>
  <si>
    <t>WP_095523466.1</t>
  </si>
  <si>
    <t>WP_095524233.1</t>
  </si>
  <si>
    <t>WP_095524098.1</t>
  </si>
  <si>
    <t>WP_095524728.1</t>
  </si>
  <si>
    <t>WP_095525849.1</t>
  </si>
  <si>
    <t>WP_095523617.1</t>
  </si>
  <si>
    <t>WP_095524945.1</t>
  </si>
  <si>
    <t>WP_095525742.1</t>
  </si>
  <si>
    <t>WP_095522933.1</t>
  </si>
  <si>
    <t>WP_095524028.1</t>
  </si>
  <si>
    <t>WP_095524300.1</t>
  </si>
  <si>
    <t>WP_095523497.1</t>
  </si>
  <si>
    <t>WP_095523065.1</t>
  </si>
  <si>
    <t>WP_095525821.1</t>
  </si>
  <si>
    <t>WP_095523616.1</t>
  </si>
  <si>
    <t>WP_095526068.1</t>
  </si>
  <si>
    <t>WP_095523438.1</t>
  </si>
  <si>
    <t>WP_095525722.1</t>
  </si>
  <si>
    <t>WP_095523053.1</t>
  </si>
  <si>
    <t>WP_095523735.1</t>
  </si>
  <si>
    <t>WP_095524279.1</t>
  </si>
  <si>
    <t>WP_095526055.1</t>
  </si>
  <si>
    <t>WP_095525436.1</t>
  </si>
  <si>
    <t>WP_095523249.1</t>
  </si>
  <si>
    <t>WP_095525293.1</t>
  </si>
  <si>
    <t>WP_095524897.1</t>
  </si>
  <si>
    <t>WP_095523357.1</t>
  </si>
  <si>
    <t>WP_095524302.1</t>
  </si>
  <si>
    <t>WP_095523248.1</t>
  </si>
  <si>
    <t>WP_095523405.1</t>
  </si>
  <si>
    <t>WP_095525261.1</t>
  </si>
  <si>
    <t>WP_095525307.1</t>
  </si>
  <si>
    <t>WP_095524969.1</t>
  </si>
  <si>
    <t>WP_095525262.1</t>
  </si>
  <si>
    <t>WP_095525615.1</t>
  </si>
  <si>
    <t>WP_095526010.1</t>
  </si>
  <si>
    <t>WP_095524972.1</t>
  </si>
  <si>
    <t>WP_095524362.1</t>
  </si>
  <si>
    <t>WP_095524393.1</t>
  </si>
  <si>
    <t>WP_095525915.1</t>
  </si>
  <si>
    <t>WP_095524611.1</t>
  </si>
  <si>
    <t>WP_095523410.1</t>
  </si>
  <si>
    <t>WP_095524873.1</t>
  </si>
  <si>
    <t>WP_095523280.1</t>
  </si>
  <si>
    <t>WP_095525407.1</t>
  </si>
  <si>
    <t>WP_095525951.1</t>
  </si>
  <si>
    <t>WP_095523382.1</t>
  </si>
  <si>
    <t>WP_095525804.1</t>
  </si>
  <si>
    <t>WP_095524847.1</t>
  </si>
  <si>
    <t>WP_095523681.1</t>
  </si>
  <si>
    <t>WP_095523423.1</t>
  </si>
  <si>
    <t>WP_095524290.1</t>
  </si>
  <si>
    <t>WP_095525762.1</t>
  </si>
  <si>
    <t>WP_095525144.1</t>
  </si>
  <si>
    <t>WP_095522959.1</t>
  </si>
  <si>
    <t>WP_095525264.1</t>
  </si>
  <si>
    <t>WP_095523354.1</t>
  </si>
  <si>
    <t>WP_095524361.1</t>
  </si>
  <si>
    <t>WP_095524924.1</t>
  </si>
  <si>
    <t>WP_012349150.1</t>
  </si>
  <si>
    <t>Hypothetical proteins</t>
  </si>
  <si>
    <t>Transporters</t>
  </si>
  <si>
    <t>Iron uptake</t>
  </si>
  <si>
    <t>B12 synthesis</t>
  </si>
  <si>
    <t>Multidrug resistance</t>
  </si>
  <si>
    <t>Proteases and peptidases</t>
  </si>
  <si>
    <t>Flagella</t>
  </si>
  <si>
    <t>Others</t>
  </si>
  <si>
    <t>Transcriptional regulators</t>
  </si>
  <si>
    <t>WP_019401951.1</t>
  </si>
  <si>
    <t>WP_003056026.1</t>
  </si>
  <si>
    <t>WP_009238696.1</t>
  </si>
  <si>
    <t>WP_006414857.1</t>
  </si>
  <si>
    <t>WP_007175935.1</t>
  </si>
  <si>
    <t>2-2C3-dihydroxybenzoate-AMP ligase</t>
  </si>
  <si>
    <t>Antibiotic production</t>
  </si>
  <si>
    <t>gut/hemo</t>
  </si>
  <si>
    <t>Lipopolysaccharide biosynthesis</t>
  </si>
  <si>
    <t>Pentose phosphate pathway</t>
  </si>
  <si>
    <t>WP_095525317.1</t>
  </si>
  <si>
    <t>ribose 5-phosphate isomerase A</t>
  </si>
  <si>
    <t>WP_095524448.1</t>
  </si>
  <si>
    <t>gluconolactonase</t>
  </si>
  <si>
    <t>WP_095524783.1</t>
  </si>
  <si>
    <t>phosphoribulokinase</t>
  </si>
  <si>
    <t>Riboflavin biosynthesis</t>
  </si>
  <si>
    <t>WP_095525282.1</t>
  </si>
  <si>
    <t>riboflavin biosynthesis protein RibD</t>
  </si>
  <si>
    <t>WP_095523947.1</t>
  </si>
  <si>
    <t>bifunctional riboflavin kinase/FMN adenylyltransferase</t>
  </si>
  <si>
    <t>Nitrogen fixation</t>
  </si>
  <si>
    <t>WP_095523324.1</t>
  </si>
  <si>
    <t>dinitrogenase alpha-subunit</t>
  </si>
  <si>
    <t>WP_095525579.1</t>
  </si>
  <si>
    <t>biopolymer transporter ExbD</t>
  </si>
  <si>
    <t>WP_095525852.1</t>
  </si>
  <si>
    <t>aromatic amino acid transporter AroP</t>
  </si>
  <si>
    <t>WP_095524834.1</t>
  </si>
  <si>
    <t>proline/glycine betaine ABC transporter substrate-binding protein ProX</t>
  </si>
  <si>
    <t>WP_011238885.1</t>
  </si>
  <si>
    <t>WP_095524092.1</t>
  </si>
  <si>
    <t>lysine transporter LysE</t>
  </si>
  <si>
    <t>WP_095525827.1</t>
  </si>
  <si>
    <t>benzoate transporter</t>
  </si>
  <si>
    <t>WP_095525050.1</t>
  </si>
  <si>
    <t>Co2+/Mg2+ efflux protein ApaG</t>
  </si>
  <si>
    <t>WP_095525365.1</t>
  </si>
  <si>
    <t>phosphate ABC transporter permease subunit PstC</t>
  </si>
  <si>
    <t>WP_095524035.1</t>
  </si>
  <si>
    <t>amino acid ABC transporter permease</t>
  </si>
  <si>
    <t>WP_095524778.1</t>
  </si>
  <si>
    <t>ABC transporter substrate-binding protein</t>
  </si>
  <si>
    <t>WP_095525364.1</t>
  </si>
  <si>
    <t>phosphate ABC transporter-2C permease protein PstA</t>
  </si>
  <si>
    <t>WP_095524472.1</t>
  </si>
  <si>
    <t>BMP family ABC transporter substrate-binding protein</t>
  </si>
  <si>
    <t>WP_095524940.1</t>
  </si>
  <si>
    <t>AraC family transcriptional regulator</t>
  </si>
  <si>
    <t>WP_095524048.1</t>
  </si>
  <si>
    <t>WP_095524881.1</t>
  </si>
  <si>
    <t>AsnC family transcriptional regulator</t>
  </si>
  <si>
    <t>WP_095525280.1</t>
  </si>
  <si>
    <t>WP_095523542.1</t>
  </si>
  <si>
    <t>transcriptional regulator</t>
  </si>
  <si>
    <t>WP_095523675.1</t>
  </si>
  <si>
    <t>WP_095525272.1</t>
  </si>
  <si>
    <t>transcriptional regulator NrdR</t>
  </si>
  <si>
    <t>WP_095524450.1</t>
  </si>
  <si>
    <t>WP_002924034.1</t>
  </si>
  <si>
    <t>flagellar biosynthesis protein FlgH</t>
  </si>
  <si>
    <t>WP_095524383.1</t>
  </si>
  <si>
    <t>flagellar basal body protein FliL</t>
  </si>
  <si>
    <t>Spermidine biosynthesis</t>
  </si>
  <si>
    <t>WP_095524650.1</t>
  </si>
  <si>
    <t>spermidine synthase</t>
  </si>
  <si>
    <t>WP_095525561.1</t>
  </si>
  <si>
    <t>WP_095523049.1</t>
  </si>
  <si>
    <t>WP_095526084.1</t>
  </si>
  <si>
    <t>WP_095525051.1</t>
  </si>
  <si>
    <t>WP_095524067.1</t>
  </si>
  <si>
    <t>WP_095525967.1</t>
  </si>
  <si>
    <t>WP_095525565.1</t>
  </si>
  <si>
    <t>WP_095523955.1</t>
  </si>
  <si>
    <t>WP_095524994.1</t>
  </si>
  <si>
    <t>WP_095523506.1</t>
  </si>
  <si>
    <t>WP_095525420.1</t>
  </si>
  <si>
    <t>WP_095524264.1</t>
  </si>
  <si>
    <t>WP_095523425.1</t>
  </si>
  <si>
    <t>WP_095524352.1</t>
  </si>
  <si>
    <t>WP_095524909.1</t>
  </si>
  <si>
    <t>WP_095525892.1</t>
  </si>
  <si>
    <t>WP_095525335.1</t>
  </si>
  <si>
    <t>WP_095525441.1</t>
  </si>
  <si>
    <t>WP_095526004.1</t>
  </si>
  <si>
    <t>WP_095525493.1</t>
  </si>
  <si>
    <t>WP_095524432.1</t>
  </si>
  <si>
    <t>WP_095524189.1</t>
  </si>
  <si>
    <t>WP_095523687.1</t>
  </si>
  <si>
    <t>WP_095525104.1</t>
  </si>
  <si>
    <t>WP_095525590.1</t>
  </si>
  <si>
    <t>WP_095522911.1</t>
  </si>
  <si>
    <t>WP_095523643.1</t>
  </si>
  <si>
    <t>WP_095523150.1</t>
  </si>
  <si>
    <t>WP_095524074.1</t>
  </si>
  <si>
    <t>WP_095523138.1</t>
  </si>
  <si>
    <t>WP_095524250.1</t>
  </si>
  <si>
    <t>WP_095525566.1</t>
  </si>
  <si>
    <t>WP_095525564.1</t>
  </si>
  <si>
    <t>WP_095523649.1</t>
  </si>
  <si>
    <t>WP_095524479.1</t>
  </si>
  <si>
    <t>WP_095523450.1</t>
  </si>
  <si>
    <t>WP_095524998.1</t>
  </si>
  <si>
    <t>WP_095523931.1</t>
  </si>
  <si>
    <t>glycine cleavage system protein H</t>
  </si>
  <si>
    <t>WP_095525481.1</t>
  </si>
  <si>
    <t>geranyl transferase</t>
  </si>
  <si>
    <t>WP_095525213.1</t>
  </si>
  <si>
    <t>protein translocase subunit SecF</t>
  </si>
  <si>
    <t>WP_095525492.1</t>
  </si>
  <si>
    <t>TIGR01666 family membrane protein</t>
  </si>
  <si>
    <t>WP_095524071.1</t>
  </si>
  <si>
    <t>DNA repair protein RecN</t>
  </si>
  <si>
    <t>WP_095525767.1</t>
  </si>
  <si>
    <t>phytoene dehydrogenase</t>
  </si>
  <si>
    <t>WP_095523935.1</t>
  </si>
  <si>
    <t>segregation/condensation protein A</t>
  </si>
  <si>
    <t>WP_095525580.1</t>
  </si>
  <si>
    <t>tetraacyldisaccharide 4'-kinase</t>
  </si>
  <si>
    <t>WP_095524010.1</t>
  </si>
  <si>
    <t>TIGR00645 family protein</t>
  </si>
  <si>
    <t>WP_095524731.1</t>
  </si>
  <si>
    <t>GNAT family N-acetyltransferase</t>
  </si>
  <si>
    <t>WP_095525687.1</t>
  </si>
  <si>
    <t>integration host factor subunit beta</t>
  </si>
  <si>
    <t>WP_095522941.1</t>
  </si>
  <si>
    <t>septum formation inhibitor Maf</t>
  </si>
  <si>
    <t>WP_095523420.1</t>
  </si>
  <si>
    <t>bifunctional diguanylate cyclase/phosphodiesterase</t>
  </si>
  <si>
    <t>WP_095523236.1</t>
  </si>
  <si>
    <t>cytochrome C</t>
  </si>
  <si>
    <t>WP_095525606.1</t>
  </si>
  <si>
    <t>electron transport complex subunit RsxC</t>
  </si>
  <si>
    <t>WP_095525563.1</t>
  </si>
  <si>
    <t>ferritin</t>
  </si>
  <si>
    <t>WP_095525257.1</t>
  </si>
  <si>
    <t>ribosome recycling factor</t>
  </si>
  <si>
    <t>WP_095524981.1</t>
  </si>
  <si>
    <t>chain-length determining protein</t>
  </si>
  <si>
    <t>WP_095524488.1</t>
  </si>
  <si>
    <t>exodeoxyribonuclease I</t>
  </si>
  <si>
    <t>WP_095525433.1</t>
  </si>
  <si>
    <t>RnfH family protein</t>
  </si>
  <si>
    <t>WP_095523507.1</t>
  </si>
  <si>
    <t>tRNA (N6-isopentenyl adenosine(37)-C2)-methylthiotransferase MiaB</t>
  </si>
  <si>
    <t>WP_095523679.1</t>
  </si>
  <si>
    <t>tRNA cyclic N6-threonylcarbamoyladenosine(37) synthase TcdA</t>
  </si>
  <si>
    <t>WP_095524267.1</t>
  </si>
  <si>
    <t>Zn-dependent hydrolase</t>
  </si>
  <si>
    <t>WP_095524449.1</t>
  </si>
  <si>
    <t>3-ketoacyl-ACP synthase</t>
  </si>
  <si>
    <t>WP_095523014.1</t>
  </si>
  <si>
    <t>acetyl-CoA carboxylase carboxyl transferase subunit alpha</t>
  </si>
  <si>
    <t>WP_095525235.1</t>
  </si>
  <si>
    <t>aspartate ammonia-lyase</t>
  </si>
  <si>
    <t>WP_095525788.1</t>
  </si>
  <si>
    <t>WP_095523581.1</t>
  </si>
  <si>
    <t>c-type cytochrome biogenesis protein CcmI</t>
  </si>
  <si>
    <t>WP_095523726.1</t>
  </si>
  <si>
    <t>glycosyl transferase family 9</t>
  </si>
  <si>
    <t>WP_095524865.1</t>
  </si>
  <si>
    <t>WP_095523551.1</t>
  </si>
  <si>
    <t>GTP 3'-2C8-cyclase MoaA</t>
  </si>
  <si>
    <t>WP_095525928.1</t>
  </si>
  <si>
    <t>NAD+ synthase</t>
  </si>
  <si>
    <t>WP_095524006.1</t>
  </si>
  <si>
    <t>NADPH-dependent FMN reductase</t>
  </si>
  <si>
    <t>WP_008652341.1</t>
  </si>
  <si>
    <t>nucleoside-diphosphate sugar epimerase</t>
  </si>
  <si>
    <t>WP_095525509.1</t>
  </si>
  <si>
    <t>recombination protein RecR</t>
  </si>
  <si>
    <t>WP_020746940.1</t>
  </si>
  <si>
    <t>restriction endonuclease</t>
  </si>
  <si>
    <t>WP_095525765.1</t>
  </si>
  <si>
    <t>tRNA adenosine(34) deaminase TadA</t>
  </si>
  <si>
    <t>WP_095524914.1</t>
  </si>
  <si>
    <t>anti-anti-sigma factor</t>
  </si>
  <si>
    <t>WP_095524374.1</t>
  </si>
  <si>
    <t>cell division topological specificity factor MinE</t>
  </si>
  <si>
    <t>WP_095525651.1</t>
  </si>
  <si>
    <t>chemotaxis protein CheW</t>
  </si>
  <si>
    <t>WP_095523145.1</t>
  </si>
  <si>
    <t>divalent-cation tolerance protein CutA</t>
  </si>
  <si>
    <t>WP_095525840.1</t>
  </si>
  <si>
    <t>DNA mismatch repair protein MutS</t>
  </si>
  <si>
    <t>WP_095523154.1</t>
  </si>
  <si>
    <t>FMN-dependent NADH-azoreductase</t>
  </si>
  <si>
    <t>WP_095524085.1</t>
  </si>
  <si>
    <t>hydroxyacid dehydrogenase</t>
  </si>
  <si>
    <t>WP_095525649.1</t>
  </si>
  <si>
    <t>inositol monophosphatase</t>
  </si>
  <si>
    <t>WP_095523652.1</t>
  </si>
  <si>
    <t>IS110 family transposase</t>
  </si>
  <si>
    <t>WP_095523511.1</t>
  </si>
  <si>
    <t>mannose-1-phosphate guanylyltransferase</t>
  </si>
  <si>
    <t>WP_095523987.1</t>
  </si>
  <si>
    <t>peptide chain release factor 2</t>
  </si>
  <si>
    <t>WP_095525471.1</t>
  </si>
  <si>
    <t>protease</t>
  </si>
  <si>
    <t>WP_095524376.1</t>
  </si>
  <si>
    <t>septum site-determining protein MinC</t>
  </si>
  <si>
    <t>WP_095524207.1</t>
  </si>
  <si>
    <t>sulfurtransferase</t>
  </si>
  <si>
    <t>WP_095525717.1</t>
  </si>
  <si>
    <t>thioredoxin</t>
  </si>
  <si>
    <t>WP_095525045.1</t>
  </si>
  <si>
    <t>type II secretion system protein G</t>
  </si>
  <si>
    <t>WP_095523594.1</t>
  </si>
  <si>
    <t>5-methyltetrahydropteroyltriglutamate--homocysteine S-methyltransferase</t>
  </si>
  <si>
    <t>WP_095524077.1</t>
  </si>
  <si>
    <t>6-phosphogluconolactonase</t>
  </si>
  <si>
    <t>WP_095523283.1</t>
  </si>
  <si>
    <t>acetyl-CoA carboxylase carboxyl transferase subunit beta</t>
  </si>
  <si>
    <t>WP_011767048.1</t>
  </si>
  <si>
    <t>anthranilate synthase component I</t>
  </si>
  <si>
    <t>WP_095523877.1</t>
  </si>
  <si>
    <t>WP_095524870.1</t>
  </si>
  <si>
    <t>chromosome partitioning protein</t>
  </si>
  <si>
    <t>WP_095525551.1</t>
  </si>
  <si>
    <t>WP_095523253.1</t>
  </si>
  <si>
    <t>glucokinase</t>
  </si>
  <si>
    <t>WP_095525671.1</t>
  </si>
  <si>
    <t>WP_095525850.1</t>
  </si>
  <si>
    <t>lipid hydroperoxide peroxidase</t>
  </si>
  <si>
    <t>WP_095524622.1</t>
  </si>
  <si>
    <t>tRNA (adenosine(37)-N6)-threonylcarbamoyltransferase complex ATPase subunit type 1 TsaE</t>
  </si>
  <si>
    <t>WP_095524869.1</t>
  </si>
  <si>
    <t>WP_095525871.1</t>
  </si>
  <si>
    <t>F0F1 ATP synthase subunit B</t>
  </si>
  <si>
    <t>WP_095525976.1</t>
  </si>
  <si>
    <t>WP_095522940.1</t>
  </si>
  <si>
    <t>16S rRNA (cytosine(967)-C(5))-methyltransferase</t>
  </si>
  <si>
    <t>WP_095525733.1</t>
  </si>
  <si>
    <t>2-alkenal reductase</t>
  </si>
  <si>
    <t>WP_095524087.1</t>
  </si>
  <si>
    <t>30S ribosomal protein S12 methylthiotransferase RimO</t>
  </si>
  <si>
    <t>WP_095525542.1</t>
  </si>
  <si>
    <t>cell shape determination protein CcmA</t>
  </si>
  <si>
    <t>WP_095525968.1</t>
  </si>
  <si>
    <t>NUDIX hydrolase</t>
  </si>
  <si>
    <t>WP_095525271.1</t>
  </si>
  <si>
    <t>serine hydroxymethyltransferase</t>
  </si>
  <si>
    <t>WP_095523292.1</t>
  </si>
  <si>
    <t>3-isopropylmalate dehydratase small subunit</t>
  </si>
  <si>
    <t>WP_095525238.1</t>
  </si>
  <si>
    <t>elongation factor Ts</t>
  </si>
  <si>
    <t>WP_095525020.1</t>
  </si>
  <si>
    <t>general secretion pathway protein GspG</t>
  </si>
  <si>
    <t>WP_095525099.1</t>
  </si>
  <si>
    <t>type II secretion system protein GspF</t>
  </si>
  <si>
    <t>WP_095525799.1</t>
  </si>
  <si>
    <t>lysine decarboxylase</t>
  </si>
  <si>
    <t>WP_095523302.1</t>
  </si>
  <si>
    <t>2-2C3-2C4-2C5-tetrahydropyridine-2-2C6-dicarboxylate N-succinyltransferase</t>
  </si>
  <si>
    <t>WP_095525416.1</t>
  </si>
  <si>
    <t>acetyl-CoA carboxylase biotin carboxylase subunit</t>
  </si>
  <si>
    <t>WP_095524216.1</t>
  </si>
  <si>
    <t>dihydroxy-acid dehydratase</t>
  </si>
  <si>
    <t>WP_095523959.1</t>
  </si>
  <si>
    <t>1-(5-phosphoribosyl)-5-[(5-phosphoribosylamino)methylideneamino]imidazole-4-carboxamide isomerase</t>
  </si>
  <si>
    <t>WP_095525748.1</t>
  </si>
  <si>
    <t>cytochrome c5 family protein</t>
  </si>
  <si>
    <t>WP_095523229.1</t>
  </si>
  <si>
    <t>diphosphate--fructose-6-phosphate 1-phosphotransferase</t>
  </si>
  <si>
    <t>WP_095524371.1</t>
  </si>
  <si>
    <t>DUF805 domain-containing protein</t>
  </si>
  <si>
    <t>WP_004381875.1</t>
  </si>
  <si>
    <t>glutaredoxin 3</t>
  </si>
  <si>
    <t>WP_095523444.1</t>
  </si>
  <si>
    <t>succinate dehydrogenase-2C cytochrome b556 subunit</t>
  </si>
  <si>
    <t>WP_095524174.1</t>
  </si>
  <si>
    <t>tyrosine recombinase XerC</t>
  </si>
  <si>
    <t>WP_095523297.1</t>
  </si>
  <si>
    <t>cupin</t>
  </si>
  <si>
    <t>Protein GenBank ID</t>
  </si>
  <si>
    <t>Protein GenBankID</t>
  </si>
  <si>
    <t>GeneID</t>
  </si>
  <si>
    <t>Table S3c. Quantitative transcript analysis gut/hemolymph</t>
  </si>
  <si>
    <t>Table S3b. Quantitative transcript analysis hemolymph/gut</t>
  </si>
  <si>
    <t>Table S3. Quantitative transcript analysis</t>
  </si>
  <si>
    <t>Table S3a. Quantitative transcript analysis of ribosomal proteins</t>
  </si>
  <si>
    <t>gene579</t>
  </si>
  <si>
    <t>WP_095523490.1</t>
  </si>
  <si>
    <t>gene1524</t>
  </si>
  <si>
    <t>WP_095525117.1</t>
  </si>
  <si>
    <t>gene1532</t>
  </si>
  <si>
    <t>WP_095525124.1</t>
  </si>
  <si>
    <t>gene2427</t>
  </si>
  <si>
    <t>WP_095524063.1</t>
  </si>
  <si>
    <t>gene3388</t>
  </si>
  <si>
    <t>WP_095524549.1</t>
  </si>
  <si>
    <t>gene3390</t>
  </si>
  <si>
    <t>WP_095524551.1</t>
  </si>
  <si>
    <t>gene3391</t>
  </si>
  <si>
    <t>WP_095524552.1</t>
  </si>
  <si>
    <t>gene3392</t>
  </si>
  <si>
    <t>WP_095524553.1</t>
  </si>
  <si>
    <t>gene3393</t>
  </si>
  <si>
    <t>WP_095524554.1</t>
  </si>
  <si>
    <t>gene3396</t>
  </si>
  <si>
    <t>WP_095524557.1</t>
  </si>
  <si>
    <t>gene3397</t>
  </si>
  <si>
    <t>WP_095524558.1</t>
  </si>
  <si>
    <t>gene3398</t>
  </si>
  <si>
    <t>WP_095524559.1</t>
  </si>
  <si>
    <t>gene3399</t>
  </si>
  <si>
    <t>WP_095524560.1</t>
  </si>
  <si>
    <t>gene3400</t>
  </si>
  <si>
    <t>WP_095524561.1</t>
  </si>
  <si>
    <t>gene3401</t>
  </si>
  <si>
    <t>WP_095524562.1</t>
  </si>
  <si>
    <t>gene3402</t>
  </si>
  <si>
    <t>WP_095524563.1</t>
  </si>
  <si>
    <t>gene3403</t>
  </si>
  <si>
    <t>WP_095524564.1</t>
  </si>
  <si>
    <t>gene3404</t>
  </si>
  <si>
    <t>WP_095524565.1</t>
  </si>
  <si>
    <t>gene3405</t>
  </si>
  <si>
    <t>WP_095524566.1</t>
  </si>
  <si>
    <t>gene3406</t>
  </si>
  <si>
    <t>WP_095524567.1</t>
  </si>
  <si>
    <t>gene3407</t>
  </si>
  <si>
    <t>WP_095524568.1</t>
  </si>
  <si>
    <t>gene3408</t>
  </si>
  <si>
    <t>WP_095524569.1</t>
  </si>
  <si>
    <t>gene3409</t>
  </si>
  <si>
    <t>WP_095524570.1</t>
  </si>
  <si>
    <t>gene3410</t>
  </si>
  <si>
    <t>WP_095524596.1</t>
  </si>
  <si>
    <t>gene3411</t>
  </si>
  <si>
    <t>WP_095524571.1</t>
  </si>
  <si>
    <t>gene3412</t>
  </si>
  <si>
    <t>WP_095524572.1</t>
  </si>
  <si>
    <t>gene3413</t>
  </si>
  <si>
    <t>WP_095524573.1</t>
  </si>
  <si>
    <t>gene3414</t>
  </si>
  <si>
    <t>WP_095524574.1</t>
  </si>
  <si>
    <t>gene3415</t>
  </si>
  <si>
    <t>WP_095524575.1</t>
  </si>
  <si>
    <t>gene3416</t>
  </si>
  <si>
    <t>WP_095524576.1</t>
  </si>
  <si>
    <t>gene3419</t>
  </si>
  <si>
    <t>WP_095524579.1</t>
  </si>
  <si>
    <t>gene3420</t>
  </si>
  <si>
    <t>WP_095524580.1</t>
  </si>
  <si>
    <t>gene3423</t>
  </si>
  <si>
    <t>WP_095524583.1</t>
  </si>
  <si>
    <t>gene3424</t>
  </si>
  <si>
    <t>WP_095524584.1</t>
  </si>
  <si>
    <t>gene3425</t>
  </si>
  <si>
    <t>WP_095524585.1</t>
  </si>
  <si>
    <t>gene2569</t>
  </si>
  <si>
    <t>WP_095524163.1</t>
  </si>
  <si>
    <t>gene2572</t>
  </si>
  <si>
    <t>WP_095524166.1</t>
  </si>
  <si>
    <t>gene422</t>
  </si>
  <si>
    <t>WP_095524695.1</t>
  </si>
  <si>
    <t>gene1467</t>
  </si>
  <si>
    <t>WP_095525063.1</t>
  </si>
  <si>
    <t>gene1468</t>
  </si>
  <si>
    <t>WP_095525064.1</t>
  </si>
  <si>
    <t>gene3426</t>
  </si>
  <si>
    <t>WP_095524586.1</t>
  </si>
  <si>
    <t>gene2204</t>
  </si>
  <si>
    <t>WP_095525500.1</t>
  </si>
  <si>
    <t>gene2428</t>
  </si>
  <si>
    <t>WP_095524064.1</t>
  </si>
  <si>
    <t>gene1069</t>
  </si>
  <si>
    <t>WP_018604832.1</t>
  </si>
  <si>
    <t>gene1723</t>
  </si>
  <si>
    <t>WP_095525237.1</t>
  </si>
  <si>
    <t>gene2450</t>
  </si>
  <si>
    <t>WP_095524082.1</t>
  </si>
  <si>
    <t>gene2449</t>
  </si>
  <si>
    <t>WP_095524081.1</t>
  </si>
  <si>
    <t>gene2452</t>
  </si>
  <si>
    <t>WP_095524084.1</t>
  </si>
  <si>
    <t>gene2953</t>
  </si>
  <si>
    <t>WP_095525686.1</t>
  </si>
  <si>
    <t>gene3033</t>
  </si>
  <si>
    <t>WP_095525712.1</t>
  </si>
  <si>
    <t>gene2177</t>
  </si>
  <si>
    <t>WP_095525477.1</t>
  </si>
  <si>
    <t>gene2178</t>
  </si>
  <si>
    <t>WP_095525478.1</t>
  </si>
  <si>
    <t>gene2203</t>
  </si>
  <si>
    <t>WP_095525499.1</t>
  </si>
  <si>
    <t>hemo/gut ratio</t>
  </si>
  <si>
    <t>Hemo/gut</t>
  </si>
  <si>
    <t>30S ribosomal protein S21</t>
  </si>
  <si>
    <t>30S ribosomal protein S15</t>
  </si>
  <si>
    <t>30S ribosomal protein S20</t>
  </si>
  <si>
    <t>50S ribosomal protein L28</t>
  </si>
  <si>
    <t>50S ribosomal protein L17</t>
  </si>
  <si>
    <t>30S ribosomal protein S4</t>
  </si>
  <si>
    <t>30S ribosomal protein S11</t>
  </si>
  <si>
    <t>30S ribosomal protein S13</t>
  </si>
  <si>
    <t>50S ribosomal protein L36</t>
  </si>
  <si>
    <t>50S ribosomal protein L15</t>
  </si>
  <si>
    <t>50S ribosomal protein L30</t>
  </si>
  <si>
    <t>30S ribosomal protein S5</t>
  </si>
  <si>
    <t>50S ribosomal protein L18</t>
  </si>
  <si>
    <t>50S ribosomal protein L6</t>
  </si>
  <si>
    <t>30S ribosomal protein S8</t>
  </si>
  <si>
    <t>30S ribosomal protein S14</t>
  </si>
  <si>
    <t>50S ribosomal protein L5</t>
  </si>
  <si>
    <t>50S ribosomal protein L24</t>
  </si>
  <si>
    <t>50S ribosomal protein L14</t>
  </si>
  <si>
    <t>30S ribosomal protein S17</t>
  </si>
  <si>
    <t>50S ribosomal protein L29</t>
  </si>
  <si>
    <t>50S ribosomal protein L16</t>
  </si>
  <si>
    <t>30S ribosomal protein S3</t>
  </si>
  <si>
    <t>50S ribosomal protein L22</t>
  </si>
  <si>
    <t>30S ribosomal protein S19</t>
  </si>
  <si>
    <t>50S ribosomal protein L2</t>
  </si>
  <si>
    <t>50S ribosomal protein L23</t>
  </si>
  <si>
    <t>50S ribosomal protein L4</t>
  </si>
  <si>
    <t>50S ribosomal protein L3</t>
  </si>
  <si>
    <t>30S ribosomal protein S10</t>
  </si>
  <si>
    <t>30S ribosomal protein S7</t>
  </si>
  <si>
    <t>30S ribosomal protein S12</t>
  </si>
  <si>
    <t>50S ribosomal protein L7/L12</t>
  </si>
  <si>
    <t>50S ribosomal protein L10</t>
  </si>
  <si>
    <t>50S ribosomal protein L1</t>
  </si>
  <si>
    <t>50S ribosomal protein L19</t>
  </si>
  <si>
    <t>30S ribosomal protein S16</t>
  </si>
  <si>
    <t>50S ribosomal protein L32</t>
  </si>
  <si>
    <t>50S ribosomal protein L35</t>
  </si>
  <si>
    <t>50S ribosomal protein L20</t>
  </si>
  <si>
    <t>50S ribosomal protein L11</t>
  </si>
  <si>
    <t>50S ribosomal protein L21</t>
  </si>
  <si>
    <t>50S ribosomal protein L33</t>
  </si>
  <si>
    <t>50S ribosomal protein L34</t>
  </si>
  <si>
    <t>30S ribosomal protein S2</t>
  </si>
  <si>
    <t>30S ribosomal protein S18</t>
  </si>
  <si>
    <t>50S ribosomal protein L9</t>
  </si>
  <si>
    <t>30S ribosomal protein S6</t>
  </si>
  <si>
    <t>30S ribosomal protein S1</t>
  </si>
  <si>
    <t>50S ribosomal protein L31</t>
  </si>
  <si>
    <t>50S ribosomal protein L13</t>
  </si>
  <si>
    <t>30S ribosomal protein S9</t>
  </si>
  <si>
    <t>50S ribosomal protein L27</t>
  </si>
  <si>
    <t>Annotation</t>
  </si>
  <si>
    <t>standard deviation =</t>
  </si>
  <si>
    <t>avergage =</t>
  </si>
  <si>
    <t>standard error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</si>
</sst>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b/>
      <sz val="18"/>
      <color theme="1" tint="4.9989318521683403E-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Fill="1"/>
    <xf numFmtId="0" fontId="19" fillId="0" borderId="0" xfId="0" applyFont="1" applyFill="1"/>
    <xf numFmtId="2" fontId="0" fillId="0" borderId="0" xfId="0" applyNumberFormat="1" applyAlignment="1">
      <alignment horizontal="center"/>
    </xf>
    <xf numFmtId="2" fontId="18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/>
    <xf numFmtId="0" fontId="0" fillId="0" borderId="0" xfId="0" applyAlignment="1">
      <alignment horizont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5"/>
  <sheetViews>
    <sheetView tabSelected="1" workbookViewId="0">
      <selection activeCell="D1" sqref="D1:D1048576"/>
    </sheetView>
  </sheetViews>
  <sheetFormatPr baseColWidth="10" defaultColWidth="9.140625" defaultRowHeight="15" x14ac:dyDescent="0.25"/>
  <cols>
    <col min="1" max="1" width="9.85546875" customWidth="1"/>
    <col min="2" max="2" width="26.7109375" style="10" customWidth="1"/>
    <col min="3" max="3" width="26.7109375" bestFit="1" customWidth="1"/>
    <col min="4" max="4" width="11.5703125" style="5" customWidth="1"/>
  </cols>
  <sheetData>
    <row r="1" spans="1:4" ht="34.5" customHeight="1" x14ac:dyDescent="0.25">
      <c r="A1" s="11" t="s">
        <v>457</v>
      </c>
    </row>
    <row r="2" spans="1:4" ht="34.5" customHeight="1" x14ac:dyDescent="0.25">
      <c r="A2" s="12" t="s">
        <v>458</v>
      </c>
      <c r="B2" s="8"/>
    </row>
    <row r="3" spans="1:4" ht="15" customHeight="1" x14ac:dyDescent="0.25">
      <c r="A3" s="12"/>
      <c r="B3" s="8"/>
      <c r="C3" s="14" t="s">
        <v>622</v>
      </c>
      <c r="D3" s="5">
        <f>AVERAGE(D7:D59)</f>
        <v>1.0132075471698114</v>
      </c>
    </row>
    <row r="4" spans="1:4" ht="15" customHeight="1" x14ac:dyDescent="0.25">
      <c r="A4" s="12"/>
      <c r="B4" s="8"/>
      <c r="C4" s="14" t="s">
        <v>621</v>
      </c>
      <c r="D4" s="5">
        <f>STDEVA(D7:D59)</f>
        <v>0.4043217187458984</v>
      </c>
    </row>
    <row r="5" spans="1:4" ht="15" customHeight="1" x14ac:dyDescent="0.25">
      <c r="A5" s="12"/>
      <c r="B5" s="8"/>
      <c r="C5" s="14" t="s">
        <v>623</v>
      </c>
      <c r="D5" s="5">
        <f>D4/SQRT(53)</f>
        <v>5.5537859303639837E-2</v>
      </c>
    </row>
    <row r="6" spans="1:4" x14ac:dyDescent="0.25">
      <c r="A6" s="13" t="s">
        <v>454</v>
      </c>
      <c r="B6" s="13" t="s">
        <v>452</v>
      </c>
      <c r="C6" t="s">
        <v>620</v>
      </c>
      <c r="D6" s="15" t="s">
        <v>566</v>
      </c>
    </row>
    <row r="7" spans="1:4" x14ac:dyDescent="0.25">
      <c r="A7" t="s">
        <v>555</v>
      </c>
      <c r="B7" t="s">
        <v>556</v>
      </c>
      <c r="C7" t="s">
        <v>615</v>
      </c>
      <c r="D7" s="16">
        <v>1.2</v>
      </c>
    </row>
    <row r="8" spans="1:4" x14ac:dyDescent="0.25">
      <c r="A8" t="s">
        <v>547</v>
      </c>
      <c r="B8" t="s">
        <v>548</v>
      </c>
      <c r="C8" t="s">
        <v>611</v>
      </c>
      <c r="D8" s="16">
        <v>0.9</v>
      </c>
    </row>
    <row r="9" spans="1:4" x14ac:dyDescent="0.25">
      <c r="A9" t="s">
        <v>503</v>
      </c>
      <c r="B9" t="s">
        <v>504</v>
      </c>
      <c r="C9" t="s">
        <v>589</v>
      </c>
      <c r="D9" s="16">
        <v>0.8</v>
      </c>
    </row>
    <row r="10" spans="1:4" x14ac:dyDescent="0.25">
      <c r="A10" t="s">
        <v>469</v>
      </c>
      <c r="B10" t="s">
        <v>470</v>
      </c>
      <c r="C10" t="s">
        <v>572</v>
      </c>
      <c r="D10" s="16">
        <v>1.3</v>
      </c>
    </row>
    <row r="11" spans="1:4" x14ac:dyDescent="0.25">
      <c r="A11" t="s">
        <v>481</v>
      </c>
      <c r="B11" t="s">
        <v>482</v>
      </c>
      <c r="C11" t="s">
        <v>578</v>
      </c>
      <c r="D11" s="16">
        <v>1</v>
      </c>
    </row>
    <row r="12" spans="1:4" x14ac:dyDescent="0.25">
      <c r="A12" t="s">
        <v>553</v>
      </c>
      <c r="B12" t="s">
        <v>554</v>
      </c>
      <c r="C12" t="s">
        <v>614</v>
      </c>
      <c r="D12" s="16">
        <v>1.9</v>
      </c>
    </row>
    <row r="13" spans="1:4" x14ac:dyDescent="0.25">
      <c r="A13" t="s">
        <v>519</v>
      </c>
      <c r="B13" t="s">
        <v>520</v>
      </c>
      <c r="C13" t="s">
        <v>597</v>
      </c>
      <c r="D13" s="16">
        <v>1.5</v>
      </c>
    </row>
    <row r="14" spans="1:4" x14ac:dyDescent="0.25">
      <c r="A14" t="s">
        <v>487</v>
      </c>
      <c r="B14" t="s">
        <v>488</v>
      </c>
      <c r="C14" t="s">
        <v>581</v>
      </c>
      <c r="D14" s="16">
        <v>1.2</v>
      </c>
    </row>
    <row r="15" spans="1:4" x14ac:dyDescent="0.25">
      <c r="A15" t="s">
        <v>561</v>
      </c>
      <c r="B15" t="s">
        <v>562</v>
      </c>
      <c r="C15" t="s">
        <v>618</v>
      </c>
      <c r="D15" s="16">
        <v>1.1000000000000001</v>
      </c>
    </row>
    <row r="16" spans="1:4" x14ac:dyDescent="0.25">
      <c r="A16" t="s">
        <v>517</v>
      </c>
      <c r="B16" t="s">
        <v>518</v>
      </c>
      <c r="C16" t="s">
        <v>596</v>
      </c>
      <c r="D16" s="16">
        <v>0.6</v>
      </c>
    </row>
    <row r="17" spans="1:4" x14ac:dyDescent="0.25">
      <c r="A17" t="s">
        <v>471</v>
      </c>
      <c r="B17" t="s">
        <v>472</v>
      </c>
      <c r="C17" t="s">
        <v>573</v>
      </c>
      <c r="D17" s="16">
        <v>1.2</v>
      </c>
    </row>
    <row r="18" spans="1:4" x14ac:dyDescent="0.25">
      <c r="A18" t="s">
        <v>521</v>
      </c>
      <c r="B18" t="s">
        <v>522</v>
      </c>
      <c r="C18" t="s">
        <v>598</v>
      </c>
      <c r="D18" s="16">
        <v>0.9</v>
      </c>
    </row>
    <row r="19" spans="1:4" x14ac:dyDescent="0.25">
      <c r="A19" t="s">
        <v>473</v>
      </c>
      <c r="B19" t="s">
        <v>474</v>
      </c>
      <c r="C19" t="s">
        <v>574</v>
      </c>
      <c r="D19" s="16">
        <v>1.2</v>
      </c>
    </row>
    <row r="20" spans="1:4" x14ac:dyDescent="0.25">
      <c r="A20" t="s">
        <v>489</v>
      </c>
      <c r="B20" t="s">
        <v>490</v>
      </c>
      <c r="C20" t="s">
        <v>582</v>
      </c>
      <c r="D20" s="16">
        <v>1.6</v>
      </c>
    </row>
    <row r="21" spans="1:4" x14ac:dyDescent="0.25">
      <c r="A21" t="s">
        <v>461</v>
      </c>
      <c r="B21" t="s">
        <v>462</v>
      </c>
      <c r="C21" t="s">
        <v>568</v>
      </c>
      <c r="D21" s="16">
        <v>0.9</v>
      </c>
    </row>
    <row r="22" spans="1:4" x14ac:dyDescent="0.25">
      <c r="A22" t="s">
        <v>531</v>
      </c>
      <c r="B22" t="s">
        <v>532</v>
      </c>
      <c r="C22" t="s">
        <v>603</v>
      </c>
      <c r="D22" s="16">
        <v>1</v>
      </c>
    </row>
    <row r="23" spans="1:4" x14ac:dyDescent="0.25">
      <c r="A23" t="s">
        <v>497</v>
      </c>
      <c r="B23" t="s">
        <v>498</v>
      </c>
      <c r="C23" t="s">
        <v>586</v>
      </c>
      <c r="D23" s="16">
        <v>1</v>
      </c>
    </row>
    <row r="24" spans="1:4" x14ac:dyDescent="0.25">
      <c r="A24" t="s">
        <v>549</v>
      </c>
      <c r="B24" t="s">
        <v>550</v>
      </c>
      <c r="C24" t="s">
        <v>612</v>
      </c>
      <c r="D24" s="16">
        <v>1.3</v>
      </c>
    </row>
    <row r="25" spans="1:4" x14ac:dyDescent="0.25">
      <c r="A25" t="s">
        <v>507</v>
      </c>
      <c r="B25" t="s">
        <v>508</v>
      </c>
      <c r="C25" t="s">
        <v>591</v>
      </c>
      <c r="D25" s="16">
        <v>0.6</v>
      </c>
    </row>
    <row r="26" spans="1:4" x14ac:dyDescent="0.25">
      <c r="A26" t="s">
        <v>463</v>
      </c>
      <c r="B26" t="s">
        <v>464</v>
      </c>
      <c r="C26" t="s">
        <v>569</v>
      </c>
      <c r="D26" s="16">
        <v>1.3</v>
      </c>
    </row>
    <row r="27" spans="1:4" x14ac:dyDescent="0.25">
      <c r="A27" t="s">
        <v>459</v>
      </c>
      <c r="B27" t="s">
        <v>460</v>
      </c>
      <c r="C27" t="s">
        <v>567</v>
      </c>
      <c r="D27" s="16">
        <v>1.5</v>
      </c>
    </row>
    <row r="28" spans="1:4" x14ac:dyDescent="0.25">
      <c r="A28" t="s">
        <v>527</v>
      </c>
      <c r="B28" t="s">
        <v>528</v>
      </c>
      <c r="C28" t="s">
        <v>601</v>
      </c>
      <c r="D28" s="16">
        <v>0.7</v>
      </c>
    </row>
    <row r="29" spans="1:4" x14ac:dyDescent="0.25">
      <c r="A29" t="s">
        <v>509</v>
      </c>
      <c r="B29" t="s">
        <v>510</v>
      </c>
      <c r="C29" t="s">
        <v>592</v>
      </c>
      <c r="D29" s="16">
        <v>0.6</v>
      </c>
    </row>
    <row r="30" spans="1:4" x14ac:dyDescent="0.25">
      <c r="A30" t="s">
        <v>515</v>
      </c>
      <c r="B30" t="s">
        <v>516</v>
      </c>
      <c r="C30" t="s">
        <v>595</v>
      </c>
      <c r="D30" s="16">
        <v>0.7</v>
      </c>
    </row>
    <row r="31" spans="1:4" x14ac:dyDescent="0.25">
      <c r="A31" t="s">
        <v>513</v>
      </c>
      <c r="B31" t="s">
        <v>514</v>
      </c>
      <c r="C31" t="s">
        <v>594</v>
      </c>
      <c r="D31" s="16">
        <v>0.6</v>
      </c>
    </row>
    <row r="32" spans="1:4" x14ac:dyDescent="0.25">
      <c r="A32" t="s">
        <v>491</v>
      </c>
      <c r="B32" t="s">
        <v>492</v>
      </c>
      <c r="C32" t="s">
        <v>583</v>
      </c>
      <c r="D32" s="16">
        <v>1.3</v>
      </c>
    </row>
    <row r="33" spans="1:4" x14ac:dyDescent="0.25">
      <c r="A33" t="s">
        <v>485</v>
      </c>
      <c r="B33" t="s">
        <v>486</v>
      </c>
      <c r="C33" t="s">
        <v>580</v>
      </c>
      <c r="D33" s="16">
        <v>0.8</v>
      </c>
    </row>
    <row r="34" spans="1:4" x14ac:dyDescent="0.25">
      <c r="A34" t="s">
        <v>523</v>
      </c>
      <c r="B34" t="s">
        <v>524</v>
      </c>
      <c r="C34" t="s">
        <v>599</v>
      </c>
      <c r="D34" s="16">
        <v>0.9</v>
      </c>
    </row>
    <row r="35" spans="1:4" x14ac:dyDescent="0.25">
      <c r="A35" t="s">
        <v>551</v>
      </c>
      <c r="B35" t="s">
        <v>552</v>
      </c>
      <c r="C35" t="s">
        <v>613</v>
      </c>
      <c r="D35" s="16">
        <v>1.9</v>
      </c>
    </row>
    <row r="36" spans="1:4" x14ac:dyDescent="0.25">
      <c r="A36" t="s">
        <v>525</v>
      </c>
      <c r="B36" t="s">
        <v>526</v>
      </c>
      <c r="C36" t="s">
        <v>600</v>
      </c>
      <c r="D36" s="16">
        <v>0.6</v>
      </c>
    </row>
    <row r="37" spans="1:4" x14ac:dyDescent="0.25">
      <c r="A37" t="s">
        <v>539</v>
      </c>
      <c r="B37" t="s">
        <v>540</v>
      </c>
      <c r="C37" t="s">
        <v>607</v>
      </c>
      <c r="D37" s="16">
        <v>0.7</v>
      </c>
    </row>
    <row r="38" spans="1:4" x14ac:dyDescent="0.25">
      <c r="A38" t="s">
        <v>559</v>
      </c>
      <c r="B38" t="s">
        <v>560</v>
      </c>
      <c r="C38" t="s">
        <v>617</v>
      </c>
      <c r="D38" s="16">
        <v>1.3</v>
      </c>
    </row>
    <row r="39" spans="1:4" x14ac:dyDescent="0.25">
      <c r="A39" t="s">
        <v>495</v>
      </c>
      <c r="B39" t="s">
        <v>496</v>
      </c>
      <c r="C39" t="s">
        <v>585</v>
      </c>
      <c r="D39" s="16">
        <v>0.7</v>
      </c>
    </row>
    <row r="40" spans="1:4" x14ac:dyDescent="0.25">
      <c r="A40" t="s">
        <v>477</v>
      </c>
      <c r="B40" t="s">
        <v>478</v>
      </c>
      <c r="C40" t="s">
        <v>576</v>
      </c>
      <c r="D40" s="16">
        <v>0.5</v>
      </c>
    </row>
    <row r="41" spans="1:4" x14ac:dyDescent="0.25">
      <c r="A41" t="s">
        <v>501</v>
      </c>
      <c r="B41" t="s">
        <v>502</v>
      </c>
      <c r="C41" t="s">
        <v>588</v>
      </c>
      <c r="D41" s="16">
        <v>0.8</v>
      </c>
    </row>
    <row r="42" spans="1:4" x14ac:dyDescent="0.25">
      <c r="A42" t="s">
        <v>467</v>
      </c>
      <c r="B42" t="s">
        <v>468</v>
      </c>
      <c r="C42" t="s">
        <v>571</v>
      </c>
      <c r="D42" s="16">
        <v>2.4</v>
      </c>
    </row>
    <row r="43" spans="1:4" x14ac:dyDescent="0.25">
      <c r="A43" t="s">
        <v>483</v>
      </c>
      <c r="B43" t="s">
        <v>484</v>
      </c>
      <c r="C43" t="s">
        <v>579</v>
      </c>
      <c r="D43" s="16">
        <v>1.1000000000000001</v>
      </c>
    </row>
    <row r="44" spans="1:4" x14ac:dyDescent="0.25">
      <c r="A44" t="s">
        <v>529</v>
      </c>
      <c r="B44" t="s">
        <v>530</v>
      </c>
      <c r="C44" t="s">
        <v>602</v>
      </c>
      <c r="D44" s="16">
        <v>1</v>
      </c>
    </row>
    <row r="45" spans="1:4" x14ac:dyDescent="0.25">
      <c r="A45" t="s">
        <v>537</v>
      </c>
      <c r="B45" t="s">
        <v>538</v>
      </c>
      <c r="C45" t="s">
        <v>606</v>
      </c>
      <c r="D45" s="16">
        <v>0.7</v>
      </c>
    </row>
    <row r="46" spans="1:4" x14ac:dyDescent="0.25">
      <c r="A46" t="s">
        <v>541</v>
      </c>
      <c r="B46" t="s">
        <v>542</v>
      </c>
      <c r="C46" t="s">
        <v>608</v>
      </c>
      <c r="D46" s="16">
        <v>0.6</v>
      </c>
    </row>
    <row r="47" spans="1:4" x14ac:dyDescent="0.25">
      <c r="A47" t="s">
        <v>505</v>
      </c>
      <c r="B47" t="s">
        <v>506</v>
      </c>
      <c r="C47" t="s">
        <v>590</v>
      </c>
      <c r="D47" s="16">
        <v>0.8</v>
      </c>
    </row>
    <row r="48" spans="1:4" x14ac:dyDescent="0.25">
      <c r="A48" t="s">
        <v>511</v>
      </c>
      <c r="B48" t="s">
        <v>512</v>
      </c>
      <c r="C48" t="s">
        <v>593</v>
      </c>
      <c r="D48" s="16">
        <v>0.6</v>
      </c>
    </row>
    <row r="49" spans="1:4" x14ac:dyDescent="0.25">
      <c r="A49" t="s">
        <v>493</v>
      </c>
      <c r="B49" t="s">
        <v>494</v>
      </c>
      <c r="C49" t="s">
        <v>584</v>
      </c>
      <c r="D49" s="16">
        <v>0.5</v>
      </c>
    </row>
    <row r="50" spans="1:4" x14ac:dyDescent="0.25">
      <c r="A50" t="s">
        <v>563</v>
      </c>
      <c r="B50" t="s">
        <v>564</v>
      </c>
      <c r="C50" t="s">
        <v>619</v>
      </c>
      <c r="D50" s="16">
        <v>0.9</v>
      </c>
    </row>
    <row r="51" spans="1:4" x14ac:dyDescent="0.25">
      <c r="A51" t="s">
        <v>465</v>
      </c>
      <c r="B51" t="s">
        <v>466</v>
      </c>
      <c r="C51" t="s">
        <v>570</v>
      </c>
      <c r="D51" s="16">
        <v>0.8</v>
      </c>
    </row>
    <row r="52" spans="1:4" x14ac:dyDescent="0.25">
      <c r="A52" t="s">
        <v>499</v>
      </c>
      <c r="B52" t="s">
        <v>500</v>
      </c>
      <c r="C52" t="s">
        <v>587</v>
      </c>
      <c r="D52" s="16">
        <v>0.7</v>
      </c>
    </row>
    <row r="53" spans="1:4" x14ac:dyDescent="0.25">
      <c r="A53" t="s">
        <v>479</v>
      </c>
      <c r="B53" t="s">
        <v>480</v>
      </c>
      <c r="C53" t="s">
        <v>577</v>
      </c>
      <c r="D53" s="16">
        <v>0.8</v>
      </c>
    </row>
    <row r="54" spans="1:4" x14ac:dyDescent="0.25">
      <c r="A54" t="s">
        <v>557</v>
      </c>
      <c r="B54" t="s">
        <v>558</v>
      </c>
      <c r="C54" t="s">
        <v>616</v>
      </c>
      <c r="D54" s="16">
        <v>0.8</v>
      </c>
    </row>
    <row r="55" spans="1:4" x14ac:dyDescent="0.25">
      <c r="A55" t="s">
        <v>533</v>
      </c>
      <c r="B55" t="s">
        <v>534</v>
      </c>
      <c r="C55" t="s">
        <v>604</v>
      </c>
      <c r="D55" s="16">
        <v>1.7</v>
      </c>
    </row>
    <row r="56" spans="1:4" x14ac:dyDescent="0.25">
      <c r="A56" t="s">
        <v>543</v>
      </c>
      <c r="B56" t="s">
        <v>544</v>
      </c>
      <c r="C56" t="s">
        <v>609</v>
      </c>
      <c r="D56" s="16">
        <v>1.6</v>
      </c>
    </row>
    <row r="57" spans="1:4" x14ac:dyDescent="0.25">
      <c r="A57" t="s">
        <v>545</v>
      </c>
      <c r="B57" t="s">
        <v>546</v>
      </c>
      <c r="C57" t="s">
        <v>610</v>
      </c>
      <c r="D57" s="16">
        <v>0.7</v>
      </c>
    </row>
    <row r="58" spans="1:4" x14ac:dyDescent="0.25">
      <c r="A58" t="s">
        <v>535</v>
      </c>
      <c r="B58" t="s">
        <v>536</v>
      </c>
      <c r="C58" t="s">
        <v>605</v>
      </c>
      <c r="D58" s="16">
        <v>0.9</v>
      </c>
    </row>
    <row r="59" spans="1:4" x14ac:dyDescent="0.25">
      <c r="A59" t="s">
        <v>475</v>
      </c>
      <c r="B59" t="s">
        <v>476</v>
      </c>
      <c r="C59" t="s">
        <v>575</v>
      </c>
      <c r="D59" s="16">
        <v>1</v>
      </c>
    </row>
    <row r="67" spans="1:2" x14ac:dyDescent="0.25">
      <c r="A67" s="7"/>
      <c r="B67" s="7"/>
    </row>
    <row r="68" spans="1:2" x14ac:dyDescent="0.25">
      <c r="A68" s="7"/>
      <c r="B68" s="7"/>
    </row>
    <row r="69" spans="1:2" x14ac:dyDescent="0.25">
      <c r="A69" s="7"/>
      <c r="B69" s="7"/>
    </row>
    <row r="70" spans="1:2" x14ac:dyDescent="0.25">
      <c r="A70" s="7"/>
      <c r="B70" s="7"/>
    </row>
    <row r="71" spans="1:2" x14ac:dyDescent="0.25">
      <c r="A71" s="7"/>
      <c r="B71" s="7"/>
    </row>
    <row r="72" spans="1:2" x14ac:dyDescent="0.25">
      <c r="A72" s="7"/>
      <c r="B72" s="7"/>
    </row>
    <row r="73" spans="1:2" x14ac:dyDescent="0.25">
      <c r="A73" s="7"/>
      <c r="B73" s="7"/>
    </row>
    <row r="74" spans="1:2" x14ac:dyDescent="0.25">
      <c r="A74" s="7"/>
      <c r="B74" s="7"/>
    </row>
    <row r="75" spans="1:2" x14ac:dyDescent="0.25">
      <c r="A75" s="7"/>
      <c r="B75" s="7"/>
    </row>
    <row r="76" spans="1:2" x14ac:dyDescent="0.25">
      <c r="A76" s="7"/>
      <c r="B76" s="7"/>
    </row>
    <row r="77" spans="1:2" x14ac:dyDescent="0.25">
      <c r="A77" s="7"/>
      <c r="B77" s="7"/>
    </row>
    <row r="78" spans="1:2" x14ac:dyDescent="0.25">
      <c r="A78" s="7"/>
      <c r="B78" s="7"/>
    </row>
    <row r="79" spans="1:2" x14ac:dyDescent="0.25">
      <c r="A79" s="7"/>
      <c r="B79" s="7"/>
    </row>
    <row r="80" spans="1:2" x14ac:dyDescent="0.25">
      <c r="A80" s="7"/>
      <c r="B80" s="7"/>
    </row>
    <row r="81" spans="1:2" x14ac:dyDescent="0.25">
      <c r="A81" s="7"/>
      <c r="B81" s="7"/>
    </row>
    <row r="82" spans="1:2" x14ac:dyDescent="0.25">
      <c r="A82" s="7"/>
      <c r="B82" s="7"/>
    </row>
    <row r="83" spans="1:2" x14ac:dyDescent="0.25">
      <c r="A83" s="7"/>
      <c r="B83" s="7"/>
    </row>
    <row r="84" spans="1:2" x14ac:dyDescent="0.25">
      <c r="A84" s="7"/>
      <c r="B84" s="7"/>
    </row>
    <row r="85" spans="1:2" x14ac:dyDescent="0.25">
      <c r="A85" s="7"/>
      <c r="B85" s="7"/>
    </row>
    <row r="86" spans="1:2" x14ac:dyDescent="0.25">
      <c r="A86" s="7"/>
      <c r="B86" s="7"/>
    </row>
    <row r="87" spans="1:2" x14ac:dyDescent="0.25">
      <c r="A87" s="7"/>
      <c r="B87" s="7"/>
    </row>
    <row r="88" spans="1:2" x14ac:dyDescent="0.25">
      <c r="A88" s="7"/>
      <c r="B88" s="7"/>
    </row>
    <row r="89" spans="1:2" x14ac:dyDescent="0.25">
      <c r="A89" s="7"/>
      <c r="B89" s="7"/>
    </row>
    <row r="90" spans="1:2" x14ac:dyDescent="0.25">
      <c r="A90" s="7"/>
      <c r="B90" s="7"/>
    </row>
    <row r="91" spans="1:2" x14ac:dyDescent="0.25">
      <c r="A91" s="7"/>
      <c r="B91" s="7"/>
    </row>
    <row r="92" spans="1:2" x14ac:dyDescent="0.25">
      <c r="A92" s="7"/>
      <c r="B92" s="7"/>
    </row>
    <row r="93" spans="1:2" x14ac:dyDescent="0.25">
      <c r="A93" s="7"/>
      <c r="B93" s="7"/>
    </row>
    <row r="94" spans="1:2" x14ac:dyDescent="0.25">
      <c r="A94" s="7"/>
      <c r="B94" s="7"/>
    </row>
    <row r="95" spans="1:2" x14ac:dyDescent="0.25">
      <c r="A95" s="7"/>
      <c r="B95" s="7"/>
    </row>
    <row r="96" spans="1:2" x14ac:dyDescent="0.25">
      <c r="A96" s="7"/>
      <c r="B96" s="7"/>
    </row>
    <row r="97" spans="1:2" x14ac:dyDescent="0.25">
      <c r="A97" s="7"/>
      <c r="B97" s="7"/>
    </row>
    <row r="98" spans="1:2" x14ac:dyDescent="0.25">
      <c r="A98" s="7"/>
      <c r="B98" s="7"/>
    </row>
    <row r="99" spans="1:2" x14ac:dyDescent="0.25">
      <c r="A99" s="7"/>
      <c r="B99" s="7"/>
    </row>
    <row r="100" spans="1:2" x14ac:dyDescent="0.25">
      <c r="A100" s="7"/>
      <c r="B100" s="7"/>
    </row>
    <row r="101" spans="1:2" x14ac:dyDescent="0.25">
      <c r="A101" s="7"/>
      <c r="B101" s="7"/>
    </row>
    <row r="102" spans="1:2" x14ac:dyDescent="0.25">
      <c r="A102" s="7"/>
      <c r="B102" s="7"/>
    </row>
    <row r="103" spans="1:2" x14ac:dyDescent="0.25">
      <c r="A103" s="7"/>
      <c r="B103" s="7"/>
    </row>
    <row r="104" spans="1:2" x14ac:dyDescent="0.25">
      <c r="A104" s="7"/>
      <c r="B104" s="7"/>
    </row>
    <row r="105" spans="1:2" x14ac:dyDescent="0.25">
      <c r="A105" s="7"/>
      <c r="B105" s="7"/>
    </row>
    <row r="106" spans="1:2" x14ac:dyDescent="0.25">
      <c r="A106" s="7"/>
      <c r="B106" s="7"/>
    </row>
    <row r="107" spans="1:2" x14ac:dyDescent="0.25">
      <c r="A107" s="7"/>
      <c r="B107" s="7"/>
    </row>
    <row r="108" spans="1:2" x14ac:dyDescent="0.25">
      <c r="A108" s="7"/>
      <c r="B108" s="7"/>
    </row>
    <row r="109" spans="1:2" x14ac:dyDescent="0.25">
      <c r="A109" s="7"/>
      <c r="B109" s="7"/>
    </row>
    <row r="110" spans="1:2" x14ac:dyDescent="0.25">
      <c r="A110" s="7"/>
      <c r="B110" s="7"/>
    </row>
    <row r="111" spans="1:2" x14ac:dyDescent="0.25">
      <c r="A111" s="7"/>
      <c r="B111" s="7"/>
    </row>
    <row r="112" spans="1:2" x14ac:dyDescent="0.25">
      <c r="A112" s="7"/>
      <c r="B112" s="7"/>
    </row>
    <row r="113" spans="1:2" x14ac:dyDescent="0.25">
      <c r="A113" s="7"/>
      <c r="B113" s="7"/>
    </row>
    <row r="114" spans="1:2" x14ac:dyDescent="0.25">
      <c r="A114" s="7"/>
      <c r="B114" s="7"/>
    </row>
    <row r="115" spans="1:2" x14ac:dyDescent="0.25">
      <c r="A115" s="7"/>
      <c r="B115" s="7"/>
    </row>
    <row r="116" spans="1:2" x14ac:dyDescent="0.25">
      <c r="A116" s="7"/>
      <c r="B116" s="7"/>
    </row>
    <row r="117" spans="1:2" x14ac:dyDescent="0.25">
      <c r="A117" s="7"/>
      <c r="B117" s="7"/>
    </row>
    <row r="118" spans="1:2" x14ac:dyDescent="0.25">
      <c r="A118" s="7"/>
      <c r="B118" s="7"/>
    </row>
    <row r="119" spans="1:2" x14ac:dyDescent="0.25">
      <c r="A119" s="7"/>
      <c r="B119" s="7"/>
    </row>
    <row r="120" spans="1:2" x14ac:dyDescent="0.25">
      <c r="A120" s="7"/>
      <c r="B120" s="7"/>
    </row>
    <row r="121" spans="1:2" x14ac:dyDescent="0.25">
      <c r="A121" s="7"/>
      <c r="B121" s="7"/>
    </row>
    <row r="122" spans="1:2" x14ac:dyDescent="0.25">
      <c r="A122" s="7"/>
      <c r="B122" s="7"/>
    </row>
    <row r="123" spans="1:2" x14ac:dyDescent="0.25">
      <c r="A123" s="7"/>
      <c r="B123" s="7"/>
    </row>
    <row r="124" spans="1:2" x14ac:dyDescent="0.25">
      <c r="A124" s="7"/>
      <c r="B124" s="7"/>
    </row>
    <row r="125" spans="1:2" x14ac:dyDescent="0.25">
      <c r="A125" s="7"/>
      <c r="B125" s="7"/>
    </row>
    <row r="126" spans="1:2" x14ac:dyDescent="0.25">
      <c r="A126" s="7"/>
      <c r="B126" s="7"/>
    </row>
    <row r="127" spans="1:2" x14ac:dyDescent="0.25">
      <c r="A127" s="7"/>
      <c r="B127" s="7"/>
    </row>
    <row r="128" spans="1:2" x14ac:dyDescent="0.25">
      <c r="A128" s="7"/>
      <c r="B128" s="7"/>
    </row>
    <row r="129" spans="1:2" x14ac:dyDescent="0.25">
      <c r="A129" s="7"/>
      <c r="B129" s="7"/>
    </row>
    <row r="130" spans="1:2" x14ac:dyDescent="0.25">
      <c r="A130" s="7"/>
      <c r="B130" s="7"/>
    </row>
    <row r="131" spans="1:2" x14ac:dyDescent="0.25">
      <c r="A131" s="7"/>
      <c r="B131" s="7"/>
    </row>
    <row r="132" spans="1:2" x14ac:dyDescent="0.25">
      <c r="A132" s="7"/>
      <c r="B132" s="7"/>
    </row>
    <row r="133" spans="1:2" x14ac:dyDescent="0.25">
      <c r="A133" s="7"/>
      <c r="B133" s="7"/>
    </row>
    <row r="134" spans="1:2" x14ac:dyDescent="0.25">
      <c r="A134" s="7"/>
      <c r="B134" s="7"/>
    </row>
    <row r="135" spans="1:2" x14ac:dyDescent="0.25">
      <c r="A135" s="7"/>
      <c r="B135" s="7"/>
    </row>
    <row r="136" spans="1:2" x14ac:dyDescent="0.25">
      <c r="A136" s="7"/>
      <c r="B136" s="7"/>
    </row>
    <row r="137" spans="1:2" x14ac:dyDescent="0.25">
      <c r="A137" s="7"/>
      <c r="B137" s="7"/>
    </row>
    <row r="138" spans="1:2" x14ac:dyDescent="0.25">
      <c r="A138" s="7"/>
      <c r="B138" s="7"/>
    </row>
    <row r="139" spans="1:2" x14ac:dyDescent="0.25">
      <c r="A139" s="7"/>
      <c r="B139" s="7"/>
    </row>
    <row r="140" spans="1:2" x14ac:dyDescent="0.25">
      <c r="A140" s="7"/>
      <c r="B140" s="7"/>
    </row>
    <row r="141" spans="1:2" x14ac:dyDescent="0.25">
      <c r="A141" s="7"/>
      <c r="B141" s="7"/>
    </row>
    <row r="142" spans="1:2" x14ac:dyDescent="0.25">
      <c r="A142" s="7"/>
      <c r="B142" s="7"/>
    </row>
    <row r="143" spans="1:2" x14ac:dyDescent="0.25">
      <c r="A143" s="7"/>
      <c r="B143" s="7"/>
    </row>
    <row r="144" spans="1:2" x14ac:dyDescent="0.25">
      <c r="A144" s="7"/>
      <c r="B144" s="7"/>
    </row>
    <row r="145" spans="1:2" x14ac:dyDescent="0.25">
      <c r="A145" s="7"/>
      <c r="B145" s="7"/>
    </row>
    <row r="146" spans="1:2" x14ac:dyDescent="0.25">
      <c r="A146" s="7"/>
      <c r="B146" s="7"/>
    </row>
    <row r="147" spans="1:2" x14ac:dyDescent="0.25">
      <c r="A147" s="7"/>
      <c r="B147" s="7"/>
    </row>
    <row r="148" spans="1:2" x14ac:dyDescent="0.25">
      <c r="A148" s="7"/>
      <c r="B148" s="7"/>
    </row>
    <row r="149" spans="1:2" x14ac:dyDescent="0.25">
      <c r="A149" s="7"/>
      <c r="B149" s="7"/>
    </row>
    <row r="150" spans="1:2" x14ac:dyDescent="0.25">
      <c r="A150" s="7"/>
      <c r="B150" s="7"/>
    </row>
    <row r="151" spans="1:2" x14ac:dyDescent="0.25">
      <c r="A151" s="7"/>
      <c r="B151" s="7"/>
    </row>
    <row r="152" spans="1:2" x14ac:dyDescent="0.25">
      <c r="A152" s="7"/>
      <c r="B152" s="7"/>
    </row>
    <row r="153" spans="1:2" x14ac:dyDescent="0.25">
      <c r="A153" s="7"/>
      <c r="B153" s="7"/>
    </row>
    <row r="154" spans="1:2" x14ac:dyDescent="0.25">
      <c r="A154" s="7"/>
      <c r="B154" s="7"/>
    </row>
    <row r="155" spans="1:2" x14ac:dyDescent="0.25">
      <c r="A155" s="7"/>
      <c r="B155" s="7"/>
    </row>
    <row r="156" spans="1:2" x14ac:dyDescent="0.25">
      <c r="A156" s="7"/>
      <c r="B156" s="7"/>
    </row>
    <row r="157" spans="1:2" x14ac:dyDescent="0.25">
      <c r="A157" s="7"/>
      <c r="B157" s="7"/>
    </row>
    <row r="158" spans="1:2" x14ac:dyDescent="0.25">
      <c r="A158" s="7"/>
      <c r="B158" s="7"/>
    </row>
    <row r="159" spans="1:2" x14ac:dyDescent="0.25">
      <c r="A159" s="7"/>
      <c r="B159" s="7"/>
    </row>
    <row r="160" spans="1:2" x14ac:dyDescent="0.25">
      <c r="A160" s="7"/>
      <c r="B160" s="7"/>
    </row>
    <row r="161" spans="1:2" x14ac:dyDescent="0.25">
      <c r="A161" s="7"/>
      <c r="B161" s="7"/>
    </row>
    <row r="162" spans="1:2" x14ac:dyDescent="0.25">
      <c r="A162" s="7"/>
      <c r="B162" s="7"/>
    </row>
    <row r="163" spans="1:2" x14ac:dyDescent="0.25">
      <c r="A163" s="7"/>
      <c r="B163" s="7"/>
    </row>
    <row r="164" spans="1:2" x14ac:dyDescent="0.25">
      <c r="A164" s="7"/>
      <c r="B164" s="7"/>
    </row>
    <row r="165" spans="1:2" x14ac:dyDescent="0.25">
      <c r="A165" s="7"/>
      <c r="B165" s="7"/>
    </row>
    <row r="166" spans="1:2" x14ac:dyDescent="0.25">
      <c r="A166" s="7"/>
      <c r="B166" s="7"/>
    </row>
    <row r="167" spans="1:2" x14ac:dyDescent="0.25">
      <c r="A167" s="7"/>
      <c r="B167" s="7"/>
    </row>
    <row r="168" spans="1:2" x14ac:dyDescent="0.25">
      <c r="A168" s="7"/>
      <c r="B168" s="7"/>
    </row>
    <row r="169" spans="1:2" x14ac:dyDescent="0.25">
      <c r="A169" s="7"/>
      <c r="B169" s="7"/>
    </row>
    <row r="170" spans="1:2" x14ac:dyDescent="0.25">
      <c r="A170" s="7"/>
      <c r="B170" s="7"/>
    </row>
    <row r="171" spans="1:2" x14ac:dyDescent="0.25">
      <c r="A171" s="7"/>
      <c r="B171" s="7"/>
    </row>
    <row r="172" spans="1:2" x14ac:dyDescent="0.25">
      <c r="A172" s="7"/>
      <c r="B172" s="7"/>
    </row>
    <row r="173" spans="1:2" x14ac:dyDescent="0.25">
      <c r="A173" s="7"/>
      <c r="B173" s="7"/>
    </row>
    <row r="174" spans="1:2" x14ac:dyDescent="0.25">
      <c r="A174" s="7"/>
      <c r="B174" s="7"/>
    </row>
    <row r="175" spans="1:2" x14ac:dyDescent="0.25">
      <c r="A175" s="7"/>
      <c r="B175" s="7"/>
    </row>
  </sheetData>
  <sortState ref="A7:D59">
    <sortCondition ref="C7:C59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workbookViewId="0">
      <selection activeCell="C2" sqref="C2"/>
    </sheetView>
  </sheetViews>
  <sheetFormatPr baseColWidth="10" defaultColWidth="11.42578125" defaultRowHeight="15" x14ac:dyDescent="0.25"/>
  <cols>
    <col min="2" max="2" width="21.7109375" customWidth="1"/>
    <col min="3" max="3" width="19.7109375" style="5" customWidth="1"/>
    <col min="4" max="4" width="11.7109375" customWidth="1"/>
    <col min="8" max="8" width="11.42578125" style="5"/>
  </cols>
  <sheetData>
    <row r="1" spans="1:5" ht="23.25" x14ac:dyDescent="0.35">
      <c r="A1" s="9" t="s">
        <v>456</v>
      </c>
      <c r="B1" s="9"/>
      <c r="C1" s="9"/>
      <c r="D1" s="9"/>
      <c r="E1" s="9"/>
    </row>
    <row r="2" spans="1:5" x14ac:dyDescent="0.25">
      <c r="A2" s="1"/>
      <c r="B2" s="1" t="s">
        <v>452</v>
      </c>
      <c r="C2" s="6" t="s">
        <v>565</v>
      </c>
      <c r="D2" s="1"/>
      <c r="E2" s="1"/>
    </row>
    <row r="3" spans="1:5" x14ac:dyDescent="0.25">
      <c r="A3" s="1"/>
      <c r="B3" s="1"/>
      <c r="C3" s="6"/>
      <c r="D3" s="2"/>
      <c r="E3" s="1"/>
    </row>
    <row r="4" spans="1:5" x14ac:dyDescent="0.25">
      <c r="A4" s="2" t="s">
        <v>187</v>
      </c>
      <c r="B4" s="1"/>
      <c r="C4" s="6"/>
      <c r="D4" s="1"/>
      <c r="E4" s="1"/>
    </row>
    <row r="5" spans="1:5" x14ac:dyDescent="0.25">
      <c r="A5" s="3"/>
      <c r="B5" s="3" t="s">
        <v>188</v>
      </c>
      <c r="C5" s="5">
        <v>4.4858523119392686</v>
      </c>
      <c r="D5" s="3" t="s">
        <v>189</v>
      </c>
      <c r="E5" s="1"/>
    </row>
    <row r="6" spans="1:5" x14ac:dyDescent="0.25">
      <c r="A6" s="3"/>
      <c r="B6" s="3" t="s">
        <v>190</v>
      </c>
      <c r="C6" s="5">
        <v>2.7605244996549345</v>
      </c>
      <c r="D6" s="3" t="s">
        <v>191</v>
      </c>
      <c r="E6" s="1"/>
    </row>
    <row r="7" spans="1:5" x14ac:dyDescent="0.25">
      <c r="A7" s="3"/>
      <c r="B7" s="3" t="s">
        <v>192</v>
      </c>
      <c r="C7" s="5">
        <v>2.0703933747412009</v>
      </c>
      <c r="D7" s="3" t="s">
        <v>193</v>
      </c>
      <c r="E7" s="1"/>
    </row>
    <row r="8" spans="1:5" x14ac:dyDescent="0.25">
      <c r="A8" s="3"/>
      <c r="B8" s="3"/>
      <c r="D8" s="3"/>
      <c r="E8" s="1"/>
    </row>
    <row r="9" spans="1:5" x14ac:dyDescent="0.25">
      <c r="A9" s="4" t="s">
        <v>194</v>
      </c>
      <c r="B9" s="3"/>
      <c r="D9" s="3"/>
      <c r="E9" s="1"/>
    </row>
    <row r="10" spans="1:5" x14ac:dyDescent="0.25">
      <c r="A10" s="3"/>
      <c r="B10" s="3" t="s">
        <v>195</v>
      </c>
      <c r="C10" s="5">
        <v>3.1055900621118018</v>
      </c>
      <c r="D10" s="3" t="s">
        <v>196</v>
      </c>
      <c r="E10" s="1"/>
    </row>
    <row r="11" spans="1:5" x14ac:dyDescent="0.25">
      <c r="A11" s="3"/>
      <c r="B11" s="3" t="s">
        <v>197</v>
      </c>
      <c r="C11" s="5">
        <v>2.0013802622498273</v>
      </c>
      <c r="D11" s="1" t="s">
        <v>198</v>
      </c>
      <c r="E11" s="1"/>
    </row>
    <row r="12" spans="1:5" x14ac:dyDescent="0.25">
      <c r="A12" s="1"/>
      <c r="B12" s="1"/>
      <c r="D12" s="1"/>
      <c r="E12" s="1"/>
    </row>
    <row r="13" spans="1:5" x14ac:dyDescent="0.25">
      <c r="A13" s="2" t="s">
        <v>199</v>
      </c>
      <c r="B13" s="1"/>
      <c r="D13" s="1"/>
      <c r="E13" s="1"/>
    </row>
    <row r="14" spans="1:5" x14ac:dyDescent="0.25">
      <c r="A14" s="1"/>
      <c r="B14" s="1" t="s">
        <v>200</v>
      </c>
      <c r="C14" s="5">
        <v>2.0703933747412009</v>
      </c>
      <c r="D14" s="1" t="s">
        <v>201</v>
      </c>
      <c r="E14" s="1"/>
    </row>
    <row r="15" spans="1:5" x14ac:dyDescent="0.25">
      <c r="A15" s="1"/>
      <c r="B15" s="1"/>
      <c r="D15" s="1"/>
      <c r="E15" s="1"/>
    </row>
    <row r="16" spans="1:5" x14ac:dyDescent="0.25">
      <c r="A16" s="2" t="s">
        <v>170</v>
      </c>
      <c r="B16" s="1"/>
      <c r="D16" s="1"/>
      <c r="E16" s="1"/>
    </row>
    <row r="17" spans="1:5" x14ac:dyDescent="0.25">
      <c r="A17" s="1"/>
      <c r="B17" s="1" t="s">
        <v>202</v>
      </c>
      <c r="C17" s="5">
        <v>4.8309178743961354</v>
      </c>
      <c r="D17" s="1" t="s">
        <v>203</v>
      </c>
      <c r="E17" s="1"/>
    </row>
    <row r="18" spans="1:5" x14ac:dyDescent="0.25">
      <c r="A18" s="1"/>
      <c r="B18" s="1" t="s">
        <v>204</v>
      </c>
      <c r="C18" s="5">
        <v>4.1407867494824018</v>
      </c>
      <c r="D18" s="1" t="s">
        <v>205</v>
      </c>
      <c r="E18" s="1"/>
    </row>
    <row r="19" spans="1:5" x14ac:dyDescent="0.25">
      <c r="A19" s="1"/>
      <c r="B19" s="1" t="s">
        <v>206</v>
      </c>
      <c r="C19" s="5">
        <v>4.1407867494824018</v>
      </c>
      <c r="D19" s="1" t="s">
        <v>207</v>
      </c>
      <c r="E19" s="1"/>
    </row>
    <row r="20" spans="1:5" x14ac:dyDescent="0.25">
      <c r="A20" s="1"/>
      <c r="B20" s="1" t="s">
        <v>208</v>
      </c>
      <c r="C20" s="5">
        <v>3.623188405797102</v>
      </c>
      <c r="D20" s="1" t="s">
        <v>19</v>
      </c>
      <c r="E20" s="1"/>
    </row>
    <row r="21" spans="1:5" x14ac:dyDescent="0.25">
      <c r="A21" s="1"/>
      <c r="B21" s="1" t="s">
        <v>209</v>
      </c>
      <c r="C21" s="5">
        <v>3.4506556245686686</v>
      </c>
      <c r="D21" s="1" t="s">
        <v>210</v>
      </c>
      <c r="E21" s="1"/>
    </row>
    <row r="22" spans="1:5" x14ac:dyDescent="0.25">
      <c r="A22" s="1"/>
      <c r="B22" s="1" t="s">
        <v>211</v>
      </c>
      <c r="C22" s="5">
        <v>3.4506556245686686</v>
      </c>
      <c r="D22" s="1" t="s">
        <v>212</v>
      </c>
      <c r="E22" s="1"/>
    </row>
    <row r="23" spans="1:5" x14ac:dyDescent="0.25">
      <c r="A23" s="1"/>
      <c r="B23" s="1" t="s">
        <v>213</v>
      </c>
      <c r="C23" s="5">
        <v>3.1055900621118018</v>
      </c>
      <c r="D23" s="1" t="s">
        <v>214</v>
      </c>
      <c r="E23" s="1"/>
    </row>
    <row r="24" spans="1:5" x14ac:dyDescent="0.25">
      <c r="A24" s="1"/>
      <c r="B24" s="1" t="s">
        <v>215</v>
      </c>
      <c r="C24" s="5">
        <v>3.1055900621118018</v>
      </c>
      <c r="D24" s="1" t="s">
        <v>216</v>
      </c>
      <c r="E24" s="1"/>
    </row>
    <row r="25" spans="1:5" x14ac:dyDescent="0.25">
      <c r="A25" s="1"/>
      <c r="B25" s="1" t="s">
        <v>217</v>
      </c>
      <c r="C25" s="5">
        <v>2.7605244996549345</v>
      </c>
      <c r="D25" s="1" t="s">
        <v>218</v>
      </c>
      <c r="E25" s="1"/>
    </row>
    <row r="26" spans="1:5" x14ac:dyDescent="0.25">
      <c r="A26" s="1"/>
      <c r="B26" s="1" t="s">
        <v>219</v>
      </c>
      <c r="C26" s="5">
        <v>2.2429261559696343</v>
      </c>
      <c r="D26" s="1" t="s">
        <v>220</v>
      </c>
      <c r="E26" s="1"/>
    </row>
    <row r="27" spans="1:5" x14ac:dyDescent="0.25">
      <c r="A27" s="1"/>
      <c r="B27" s="1" t="s">
        <v>221</v>
      </c>
      <c r="C27" s="5">
        <v>2.2429261559696343</v>
      </c>
      <c r="D27" s="1" t="s">
        <v>222</v>
      </c>
      <c r="E27" s="1"/>
    </row>
    <row r="28" spans="1:5" x14ac:dyDescent="0.25">
      <c r="A28" s="1"/>
      <c r="B28" s="1" t="s">
        <v>223</v>
      </c>
      <c r="C28" s="5">
        <v>2.0703933747412009</v>
      </c>
      <c r="D28" s="1" t="s">
        <v>224</v>
      </c>
      <c r="E28" s="1"/>
    </row>
    <row r="29" spans="1:5" x14ac:dyDescent="0.25">
      <c r="A29" s="1"/>
      <c r="B29" s="1"/>
      <c r="D29" s="1"/>
      <c r="E29" s="1"/>
    </row>
    <row r="30" spans="1:5" x14ac:dyDescent="0.25">
      <c r="A30" s="2" t="s">
        <v>177</v>
      </c>
      <c r="B30" s="1"/>
      <c r="D30" s="1"/>
      <c r="E30" s="1"/>
    </row>
    <row r="31" spans="1:5" x14ac:dyDescent="0.25">
      <c r="A31" s="1"/>
      <c r="B31" s="1" t="s">
        <v>225</v>
      </c>
      <c r="C31" s="5">
        <v>4.1407867494824018</v>
      </c>
      <c r="D31" s="1" t="s">
        <v>226</v>
      </c>
      <c r="E31" s="1"/>
    </row>
    <row r="32" spans="1:5" x14ac:dyDescent="0.25">
      <c r="A32" s="1"/>
      <c r="B32" s="1" t="s">
        <v>227</v>
      </c>
      <c r="C32" s="5">
        <v>3.7957211870255354</v>
      </c>
      <c r="D32" s="1" t="s">
        <v>226</v>
      </c>
      <c r="E32" s="1"/>
    </row>
    <row r="33" spans="1:5" x14ac:dyDescent="0.25">
      <c r="A33" s="1"/>
      <c r="B33" s="1" t="s">
        <v>228</v>
      </c>
      <c r="C33" s="5">
        <v>3.1055900621118018</v>
      </c>
      <c r="D33" s="1" t="s">
        <v>229</v>
      </c>
      <c r="E33" s="1"/>
    </row>
    <row r="34" spans="1:5" x14ac:dyDescent="0.25">
      <c r="A34" s="1"/>
      <c r="B34" s="1" t="s">
        <v>230</v>
      </c>
      <c r="C34" s="5">
        <v>3.1055900621118018</v>
      </c>
      <c r="D34" s="1" t="s">
        <v>63</v>
      </c>
      <c r="E34" s="1"/>
    </row>
    <row r="35" spans="1:5" x14ac:dyDescent="0.25">
      <c r="A35" s="1"/>
      <c r="B35" s="1" t="s">
        <v>231</v>
      </c>
      <c r="C35" s="5">
        <v>2.9330572808833684</v>
      </c>
      <c r="D35" s="1" t="s">
        <v>232</v>
      </c>
      <c r="E35" s="1"/>
    </row>
    <row r="36" spans="1:5" x14ac:dyDescent="0.25">
      <c r="A36" s="1"/>
      <c r="B36" s="1" t="s">
        <v>233</v>
      </c>
      <c r="C36" s="5">
        <v>2.7605244996549345</v>
      </c>
      <c r="D36" s="1" t="s">
        <v>2</v>
      </c>
      <c r="E36" s="1"/>
    </row>
    <row r="37" spans="1:5" x14ac:dyDescent="0.25">
      <c r="A37" s="1"/>
      <c r="B37" s="1" t="s">
        <v>234</v>
      </c>
      <c r="C37" s="5">
        <v>2.7605244996549345</v>
      </c>
      <c r="D37" s="1" t="s">
        <v>235</v>
      </c>
      <c r="E37" s="1"/>
    </row>
    <row r="38" spans="1:5" x14ac:dyDescent="0.25">
      <c r="A38" s="1"/>
      <c r="B38" s="1" t="s">
        <v>236</v>
      </c>
      <c r="C38" s="5">
        <v>2.3015873015873018</v>
      </c>
      <c r="D38" s="1" t="s">
        <v>232</v>
      </c>
      <c r="E38" s="1"/>
    </row>
    <row r="39" spans="1:5" x14ac:dyDescent="0.25">
      <c r="A39" s="1"/>
      <c r="B39" s="1"/>
      <c r="D39" s="1"/>
      <c r="E39" s="1"/>
    </row>
    <row r="40" spans="1:5" x14ac:dyDescent="0.25">
      <c r="A40" s="2" t="s">
        <v>175</v>
      </c>
      <c r="B40" s="1"/>
      <c r="D40" s="1"/>
      <c r="E40" s="1"/>
    </row>
    <row r="41" spans="1:5" x14ac:dyDescent="0.25">
      <c r="A41" s="1"/>
      <c r="B41" s="1" t="s">
        <v>237</v>
      </c>
      <c r="C41" s="5">
        <v>6.2111801242236035</v>
      </c>
      <c r="D41" s="1" t="s">
        <v>238</v>
      </c>
      <c r="E41" s="1"/>
    </row>
    <row r="42" spans="1:5" x14ac:dyDescent="0.25">
      <c r="A42" s="1"/>
      <c r="B42" s="1" t="s">
        <v>239</v>
      </c>
      <c r="C42" s="5">
        <v>4.1407867494824018</v>
      </c>
      <c r="D42" s="1" t="s">
        <v>240</v>
      </c>
      <c r="E42" s="1"/>
    </row>
    <row r="43" spans="1:5" x14ac:dyDescent="0.25">
      <c r="A43" s="1"/>
      <c r="B43" s="1"/>
      <c r="D43" s="1"/>
      <c r="E43" s="1"/>
    </row>
    <row r="44" spans="1:5" x14ac:dyDescent="0.25">
      <c r="A44" s="2" t="s">
        <v>241</v>
      </c>
      <c r="B44" s="1"/>
      <c r="D44" s="1"/>
      <c r="E44" s="1"/>
    </row>
    <row r="45" spans="1:5" x14ac:dyDescent="0.25">
      <c r="A45" s="1"/>
      <c r="B45" s="1" t="s">
        <v>242</v>
      </c>
      <c r="C45" s="5">
        <v>3.7957211870255354</v>
      </c>
      <c r="D45" s="1" t="s">
        <v>243</v>
      </c>
      <c r="E45" s="1"/>
    </row>
    <row r="46" spans="1:5" x14ac:dyDescent="0.25">
      <c r="A46" s="1"/>
      <c r="B46" s="1"/>
      <c r="D46" s="1"/>
      <c r="E46" s="1"/>
    </row>
    <row r="47" spans="1:5" x14ac:dyDescent="0.25">
      <c r="A47" s="2" t="s">
        <v>169</v>
      </c>
      <c r="B47" s="1"/>
      <c r="D47" s="1"/>
      <c r="E47" s="1"/>
    </row>
    <row r="48" spans="1:5" x14ac:dyDescent="0.25">
      <c r="A48" s="1"/>
      <c r="B48" s="1" t="s">
        <v>244</v>
      </c>
      <c r="C48" s="5">
        <v>7.5914423740510708</v>
      </c>
      <c r="D48" s="1" t="s">
        <v>1</v>
      </c>
      <c r="E48" s="1"/>
    </row>
    <row r="49" spans="1:5" x14ac:dyDescent="0.25">
      <c r="A49" s="1"/>
      <c r="B49" s="1" t="s">
        <v>245</v>
      </c>
      <c r="C49" s="5">
        <v>4.8309178743961354</v>
      </c>
      <c r="D49" s="1" t="s">
        <v>1</v>
      </c>
      <c r="E49" s="1"/>
    </row>
    <row r="50" spans="1:5" x14ac:dyDescent="0.25">
      <c r="A50" s="1"/>
      <c r="B50" s="1" t="s">
        <v>246</v>
      </c>
      <c r="C50" s="5">
        <v>4.4858523119392686</v>
      </c>
      <c r="D50" s="1" t="s">
        <v>1</v>
      </c>
      <c r="E50" s="1"/>
    </row>
    <row r="51" spans="1:5" x14ac:dyDescent="0.25">
      <c r="A51" s="1"/>
      <c r="B51" s="1" t="s">
        <v>247</v>
      </c>
      <c r="C51" s="5">
        <v>4.4858523119392686</v>
      </c>
      <c r="D51" s="1" t="s">
        <v>1</v>
      </c>
      <c r="E51" s="1"/>
    </row>
    <row r="52" spans="1:5" x14ac:dyDescent="0.25">
      <c r="A52" s="1"/>
      <c r="B52" s="1" t="s">
        <v>248</v>
      </c>
      <c r="C52" s="5">
        <v>4.1407867494824018</v>
      </c>
      <c r="D52" s="1" t="s">
        <v>1</v>
      </c>
      <c r="E52" s="1"/>
    </row>
    <row r="53" spans="1:5" x14ac:dyDescent="0.25">
      <c r="A53" s="1"/>
      <c r="B53" s="1" t="s">
        <v>249</v>
      </c>
      <c r="C53" s="5">
        <v>4.1407867494824018</v>
      </c>
      <c r="D53" s="1" t="s">
        <v>1</v>
      </c>
      <c r="E53" s="1"/>
    </row>
    <row r="54" spans="1:5" x14ac:dyDescent="0.25">
      <c r="A54" s="1"/>
      <c r="B54" s="1" t="s">
        <v>250</v>
      </c>
      <c r="C54" s="5">
        <v>3.7957211870255354</v>
      </c>
      <c r="D54" s="1" t="s">
        <v>1</v>
      </c>
      <c r="E54" s="1"/>
    </row>
    <row r="55" spans="1:5" x14ac:dyDescent="0.25">
      <c r="A55" s="1"/>
      <c r="B55" s="1" t="s">
        <v>251</v>
      </c>
      <c r="C55" s="5">
        <v>3.4506556245686686</v>
      </c>
      <c r="D55" s="1" t="s">
        <v>1</v>
      </c>
      <c r="E55" s="1"/>
    </row>
    <row r="56" spans="1:5" x14ac:dyDescent="0.25">
      <c r="A56" s="1"/>
      <c r="B56" s="1" t="s">
        <v>252</v>
      </c>
      <c r="C56" s="5">
        <v>3.4506556245686686</v>
      </c>
      <c r="D56" s="1" t="s">
        <v>1</v>
      </c>
      <c r="E56" s="1"/>
    </row>
    <row r="57" spans="1:5" x14ac:dyDescent="0.25">
      <c r="A57" s="1"/>
      <c r="B57" s="1" t="s">
        <v>253</v>
      </c>
      <c r="C57" s="5">
        <v>3.4506556245686686</v>
      </c>
      <c r="D57" s="1" t="s">
        <v>1</v>
      </c>
      <c r="E57" s="1"/>
    </row>
    <row r="58" spans="1:5" x14ac:dyDescent="0.25">
      <c r="A58" s="1"/>
      <c r="B58" s="1" t="s">
        <v>254</v>
      </c>
      <c r="C58" s="5">
        <v>3.2781228433402352</v>
      </c>
      <c r="D58" s="1" t="s">
        <v>1</v>
      </c>
      <c r="E58" s="1"/>
    </row>
    <row r="59" spans="1:5" x14ac:dyDescent="0.25">
      <c r="A59" s="1"/>
      <c r="B59" s="1" t="s">
        <v>255</v>
      </c>
      <c r="C59" s="5">
        <v>3.1055900621118018</v>
      </c>
      <c r="D59" s="1" t="s">
        <v>1</v>
      </c>
      <c r="E59" s="1"/>
    </row>
    <row r="60" spans="1:5" x14ac:dyDescent="0.25">
      <c r="A60" s="1"/>
      <c r="B60" s="1" t="s">
        <v>256</v>
      </c>
      <c r="C60" s="5">
        <v>3.1055900621118018</v>
      </c>
      <c r="D60" s="1" t="s">
        <v>1</v>
      </c>
      <c r="E60" s="1"/>
    </row>
    <row r="61" spans="1:5" x14ac:dyDescent="0.25">
      <c r="A61" s="1"/>
      <c r="B61" s="1" t="s">
        <v>257</v>
      </c>
      <c r="C61" s="5">
        <v>3.1055900621118018</v>
      </c>
      <c r="D61" s="1" t="s">
        <v>1</v>
      </c>
      <c r="E61" s="1"/>
    </row>
    <row r="62" spans="1:5" x14ac:dyDescent="0.25">
      <c r="A62" s="1"/>
      <c r="B62" s="1" t="s">
        <v>258</v>
      </c>
      <c r="C62" s="5">
        <v>3.1055900621118018</v>
      </c>
      <c r="D62" s="1" t="s">
        <v>1</v>
      </c>
      <c r="E62" s="1"/>
    </row>
    <row r="63" spans="1:5" x14ac:dyDescent="0.25">
      <c r="A63" s="1"/>
      <c r="B63" s="1" t="s">
        <v>259</v>
      </c>
      <c r="C63" s="5">
        <v>3.1055900621118018</v>
      </c>
      <c r="D63" s="1" t="s">
        <v>1</v>
      </c>
      <c r="E63" s="1"/>
    </row>
    <row r="64" spans="1:5" x14ac:dyDescent="0.25">
      <c r="A64" s="1"/>
      <c r="B64" s="1" t="s">
        <v>260</v>
      </c>
      <c r="C64" s="5">
        <v>2.9675638371290547</v>
      </c>
      <c r="D64" s="1" t="s">
        <v>1</v>
      </c>
      <c r="E64" s="1"/>
    </row>
    <row r="65" spans="1:5" x14ac:dyDescent="0.25">
      <c r="A65" s="1"/>
      <c r="B65" s="1" t="s">
        <v>261</v>
      </c>
      <c r="C65" s="5">
        <v>2.7605244996549345</v>
      </c>
      <c r="D65" s="1" t="s">
        <v>1</v>
      </c>
      <c r="E65" s="1"/>
    </row>
    <row r="66" spans="1:5" x14ac:dyDescent="0.25">
      <c r="A66" s="1"/>
      <c r="B66" s="1" t="s">
        <v>262</v>
      </c>
      <c r="C66" s="5">
        <v>2.7605244996549345</v>
      </c>
      <c r="D66" s="1" t="s">
        <v>1</v>
      </c>
      <c r="E66" s="1"/>
    </row>
    <row r="67" spans="1:5" x14ac:dyDescent="0.25">
      <c r="A67" s="1"/>
      <c r="B67" s="1" t="s">
        <v>263</v>
      </c>
      <c r="C67" s="5">
        <v>2.7605244996549345</v>
      </c>
      <c r="D67" s="1" t="s">
        <v>1</v>
      </c>
      <c r="E67" s="1"/>
    </row>
    <row r="68" spans="1:5" x14ac:dyDescent="0.25">
      <c r="A68" s="1"/>
      <c r="B68" s="1" t="s">
        <v>264</v>
      </c>
      <c r="C68" s="5">
        <v>2.7605244996549345</v>
      </c>
      <c r="D68" s="1" t="s">
        <v>1</v>
      </c>
      <c r="E68" s="1"/>
    </row>
    <row r="69" spans="1:5" x14ac:dyDescent="0.25">
      <c r="A69" s="1"/>
      <c r="B69" s="1" t="s">
        <v>265</v>
      </c>
      <c r="C69" s="5">
        <v>2.7605244996549345</v>
      </c>
      <c r="D69" s="1" t="s">
        <v>1</v>
      </c>
      <c r="E69" s="1"/>
    </row>
    <row r="70" spans="1:5" x14ac:dyDescent="0.25">
      <c r="A70" s="1"/>
      <c r="B70" s="1" t="s">
        <v>266</v>
      </c>
      <c r="C70" s="5">
        <v>2.7605244996549345</v>
      </c>
      <c r="D70" s="1" t="s">
        <v>1</v>
      </c>
      <c r="E70" s="1"/>
    </row>
    <row r="71" spans="1:5" x14ac:dyDescent="0.25">
      <c r="A71" s="1"/>
      <c r="B71" s="1" t="s">
        <v>267</v>
      </c>
      <c r="C71" s="5">
        <v>2.7605244996549345</v>
      </c>
      <c r="D71" s="1" t="s">
        <v>1</v>
      </c>
      <c r="E71" s="1"/>
    </row>
    <row r="72" spans="1:5" x14ac:dyDescent="0.25">
      <c r="A72" s="1"/>
      <c r="B72" s="1" t="s">
        <v>268</v>
      </c>
      <c r="C72" s="5">
        <v>2.7605244996549345</v>
      </c>
      <c r="D72" s="1" t="s">
        <v>1</v>
      </c>
      <c r="E72" s="1"/>
    </row>
    <row r="73" spans="1:5" x14ac:dyDescent="0.25">
      <c r="A73" s="1"/>
      <c r="B73" s="1" t="s">
        <v>269</v>
      </c>
      <c r="C73" s="5">
        <v>2.7605244996549345</v>
      </c>
      <c r="D73" s="1" t="s">
        <v>1</v>
      </c>
      <c r="E73" s="1"/>
    </row>
    <row r="74" spans="1:5" x14ac:dyDescent="0.25">
      <c r="A74" s="1"/>
      <c r="B74" s="1" t="s">
        <v>270</v>
      </c>
      <c r="C74" s="5">
        <v>2.7605244996549345</v>
      </c>
      <c r="D74" s="1" t="s">
        <v>1</v>
      </c>
      <c r="E74" s="1"/>
    </row>
    <row r="75" spans="1:5" x14ac:dyDescent="0.25">
      <c r="A75" s="1"/>
      <c r="B75" s="1" t="s">
        <v>271</v>
      </c>
      <c r="C75" s="5">
        <v>2.4154589371980677</v>
      </c>
      <c r="D75" s="1" t="s">
        <v>1</v>
      </c>
      <c r="E75" s="1"/>
    </row>
    <row r="76" spans="1:5" x14ac:dyDescent="0.25">
      <c r="A76" s="1"/>
      <c r="B76" s="1" t="s">
        <v>272</v>
      </c>
      <c r="C76" s="5">
        <v>2.4154589371980677</v>
      </c>
      <c r="D76" s="1" t="s">
        <v>1</v>
      </c>
      <c r="E76" s="1"/>
    </row>
    <row r="77" spans="1:5" x14ac:dyDescent="0.25">
      <c r="A77" s="1"/>
      <c r="B77" s="1" t="s">
        <v>273</v>
      </c>
      <c r="C77" s="5">
        <v>2.4154589371980677</v>
      </c>
      <c r="D77" s="1" t="s">
        <v>1</v>
      </c>
      <c r="E77" s="1"/>
    </row>
    <row r="78" spans="1:5" x14ac:dyDescent="0.25">
      <c r="A78" s="1"/>
      <c r="B78" s="1" t="s">
        <v>274</v>
      </c>
      <c r="C78" s="5">
        <v>2.4154589371980677</v>
      </c>
      <c r="D78" s="1" t="s">
        <v>1</v>
      </c>
      <c r="E78" s="1"/>
    </row>
    <row r="79" spans="1:5" x14ac:dyDescent="0.25">
      <c r="A79" s="1"/>
      <c r="B79" s="1" t="s">
        <v>275</v>
      </c>
      <c r="C79" s="5">
        <v>2.329192546583851</v>
      </c>
      <c r="D79" s="1" t="s">
        <v>1</v>
      </c>
      <c r="E79" s="1"/>
    </row>
    <row r="80" spans="1:5" x14ac:dyDescent="0.25">
      <c r="A80" s="1"/>
      <c r="B80" s="1" t="s">
        <v>276</v>
      </c>
      <c r="C80" s="5">
        <v>2.3015873015873018</v>
      </c>
      <c r="D80" s="1" t="s">
        <v>1</v>
      </c>
      <c r="E80" s="1"/>
    </row>
    <row r="81" spans="1:5" x14ac:dyDescent="0.25">
      <c r="A81" s="1"/>
      <c r="B81" s="1" t="s">
        <v>277</v>
      </c>
      <c r="C81" s="5">
        <v>2.0703933747412009</v>
      </c>
      <c r="D81" s="1" t="s">
        <v>1</v>
      </c>
      <c r="E81" s="1"/>
    </row>
    <row r="82" spans="1:5" x14ac:dyDescent="0.25">
      <c r="A82" s="1"/>
      <c r="B82" s="1" t="s">
        <v>278</v>
      </c>
      <c r="C82" s="5">
        <v>2.0703933747412009</v>
      </c>
      <c r="D82" s="1" t="s">
        <v>1</v>
      </c>
      <c r="E82" s="1"/>
    </row>
    <row r="83" spans="1:5" x14ac:dyDescent="0.25">
      <c r="A83" s="1"/>
      <c r="B83" s="1" t="s">
        <v>279</v>
      </c>
      <c r="C83" s="5">
        <v>2.0703933747412009</v>
      </c>
      <c r="D83" s="1" t="s">
        <v>1</v>
      </c>
      <c r="E83" s="1"/>
    </row>
    <row r="84" spans="1:5" x14ac:dyDescent="0.25">
      <c r="A84" s="1"/>
      <c r="B84" s="1"/>
      <c r="D84" s="1"/>
      <c r="E84" s="1"/>
    </row>
    <row r="85" spans="1:5" x14ac:dyDescent="0.25">
      <c r="A85" s="2" t="s">
        <v>176</v>
      </c>
      <c r="B85" s="1"/>
      <c r="D85" s="1"/>
      <c r="E85" s="1"/>
    </row>
    <row r="86" spans="1:5" x14ac:dyDescent="0.25">
      <c r="A86" s="1"/>
      <c r="B86" s="1" t="s">
        <v>280</v>
      </c>
      <c r="C86" s="5">
        <v>8.2815734989648035</v>
      </c>
      <c r="D86" s="1" t="s">
        <v>8</v>
      </c>
      <c r="E86" s="1"/>
    </row>
    <row r="87" spans="1:5" x14ac:dyDescent="0.25">
      <c r="A87" s="1"/>
      <c r="B87" s="1" t="s">
        <v>281</v>
      </c>
      <c r="C87" s="5">
        <v>7.9365079365079367</v>
      </c>
      <c r="D87" s="1" t="s">
        <v>282</v>
      </c>
      <c r="E87" s="1"/>
    </row>
    <row r="88" spans="1:5" x14ac:dyDescent="0.25">
      <c r="A88" s="1"/>
      <c r="B88" s="1" t="s">
        <v>283</v>
      </c>
      <c r="C88" s="5">
        <v>6.2111801242236035</v>
      </c>
      <c r="D88" s="1" t="s">
        <v>284</v>
      </c>
      <c r="E88" s="1"/>
    </row>
    <row r="89" spans="1:5" x14ac:dyDescent="0.25">
      <c r="A89" s="1"/>
      <c r="B89" s="1" t="s">
        <v>285</v>
      </c>
      <c r="C89" s="5">
        <v>5.3485162180814356</v>
      </c>
      <c r="D89" s="1" t="s">
        <v>286</v>
      </c>
      <c r="E89" s="1"/>
    </row>
    <row r="90" spans="1:5" x14ac:dyDescent="0.25">
      <c r="A90" s="1"/>
      <c r="B90" s="1" t="s">
        <v>287</v>
      </c>
      <c r="C90" s="5">
        <v>5.1759834368530022</v>
      </c>
      <c r="D90" s="1" t="s">
        <v>288</v>
      </c>
      <c r="E90" s="1"/>
    </row>
    <row r="91" spans="1:5" x14ac:dyDescent="0.25">
      <c r="A91" s="1"/>
      <c r="B91" s="1" t="s">
        <v>289</v>
      </c>
      <c r="C91" s="5">
        <v>4.8309178743961354</v>
      </c>
      <c r="D91" s="1" t="s">
        <v>290</v>
      </c>
      <c r="E91" s="1"/>
    </row>
    <row r="92" spans="1:5" x14ac:dyDescent="0.25">
      <c r="A92" s="1"/>
      <c r="B92" s="1" t="s">
        <v>291</v>
      </c>
      <c r="C92" s="5">
        <v>4.8309178743961354</v>
      </c>
      <c r="D92" s="1" t="s">
        <v>292</v>
      </c>
      <c r="E92" s="1"/>
    </row>
    <row r="93" spans="1:5" x14ac:dyDescent="0.25">
      <c r="A93" s="1"/>
      <c r="B93" s="1" t="s">
        <v>293</v>
      </c>
      <c r="C93" s="5">
        <v>4.8309178743961354</v>
      </c>
      <c r="D93" s="1" t="s">
        <v>294</v>
      </c>
      <c r="E93" s="1"/>
    </row>
    <row r="94" spans="1:5" x14ac:dyDescent="0.25">
      <c r="A94" s="1"/>
      <c r="B94" s="1" t="s">
        <v>295</v>
      </c>
      <c r="C94" s="5">
        <v>4.8309178743961354</v>
      </c>
      <c r="D94" s="1" t="s">
        <v>296</v>
      </c>
      <c r="E94" s="1"/>
    </row>
    <row r="95" spans="1:5" x14ac:dyDescent="0.25">
      <c r="A95" s="1"/>
      <c r="B95" s="1" t="s">
        <v>297</v>
      </c>
      <c r="C95" s="5">
        <v>4.8309178743961354</v>
      </c>
      <c r="D95" s="1" t="s">
        <v>298</v>
      </c>
      <c r="E95" s="1"/>
    </row>
    <row r="96" spans="1:5" x14ac:dyDescent="0.25">
      <c r="A96" s="1"/>
      <c r="B96" s="1" t="s">
        <v>299</v>
      </c>
      <c r="C96" s="5">
        <v>4.4858523119392686</v>
      </c>
      <c r="D96" s="1" t="s">
        <v>300</v>
      </c>
      <c r="E96" s="1"/>
    </row>
    <row r="97" spans="1:5" x14ac:dyDescent="0.25">
      <c r="A97" s="1"/>
      <c r="B97" s="1" t="s">
        <v>301</v>
      </c>
      <c r="C97" s="5">
        <v>4.4858523119392686</v>
      </c>
      <c r="D97" s="1" t="s">
        <v>302</v>
      </c>
      <c r="E97" s="1"/>
    </row>
    <row r="98" spans="1:5" x14ac:dyDescent="0.25">
      <c r="A98" s="1"/>
      <c r="B98" s="1" t="s">
        <v>303</v>
      </c>
      <c r="C98" s="5">
        <v>4.4858523119392686</v>
      </c>
      <c r="D98" s="1" t="s">
        <v>304</v>
      </c>
      <c r="E98" s="1"/>
    </row>
    <row r="99" spans="1:5" x14ac:dyDescent="0.25">
      <c r="A99" s="1"/>
      <c r="B99" s="1" t="s">
        <v>305</v>
      </c>
      <c r="C99" s="5">
        <v>4.1407867494824018</v>
      </c>
      <c r="D99" s="1" t="s">
        <v>306</v>
      </c>
      <c r="E99" s="1"/>
    </row>
    <row r="100" spans="1:5" x14ac:dyDescent="0.25">
      <c r="A100" s="1"/>
      <c r="B100" s="1" t="s">
        <v>307</v>
      </c>
      <c r="C100" s="5">
        <v>4.1407867494824018</v>
      </c>
      <c r="D100" s="1" t="s">
        <v>308</v>
      </c>
      <c r="E100" s="1"/>
    </row>
    <row r="101" spans="1:5" x14ac:dyDescent="0.25">
      <c r="A101" s="1"/>
      <c r="B101" s="1" t="s">
        <v>309</v>
      </c>
      <c r="C101" s="5">
        <v>4.1407867494824018</v>
      </c>
      <c r="D101" s="1" t="s">
        <v>310</v>
      </c>
      <c r="E101" s="1"/>
    </row>
    <row r="102" spans="1:5" x14ac:dyDescent="0.25">
      <c r="A102" s="1"/>
      <c r="B102" s="1" t="s">
        <v>311</v>
      </c>
      <c r="C102" s="5">
        <v>4.1407867494824018</v>
      </c>
      <c r="D102" s="1" t="s">
        <v>312</v>
      </c>
      <c r="E102" s="1"/>
    </row>
    <row r="103" spans="1:5" x14ac:dyDescent="0.25">
      <c r="A103" s="1"/>
      <c r="B103" s="1" t="s">
        <v>313</v>
      </c>
      <c r="C103" s="5">
        <v>4.1407867494824018</v>
      </c>
      <c r="D103" s="1" t="s">
        <v>314</v>
      </c>
      <c r="E103" s="1"/>
    </row>
    <row r="104" spans="1:5" x14ac:dyDescent="0.25">
      <c r="A104" s="1"/>
      <c r="B104" s="1" t="s">
        <v>315</v>
      </c>
      <c r="C104" s="5">
        <v>3.7957211870255354</v>
      </c>
      <c r="D104" s="1" t="s">
        <v>316</v>
      </c>
      <c r="E104" s="1"/>
    </row>
    <row r="105" spans="1:5" x14ac:dyDescent="0.25">
      <c r="A105" s="1"/>
      <c r="B105" s="1" t="s">
        <v>317</v>
      </c>
      <c r="C105" s="5">
        <v>3.7957211870255354</v>
      </c>
      <c r="D105" s="1" t="s">
        <v>318</v>
      </c>
      <c r="E105" s="1"/>
    </row>
    <row r="106" spans="1:5" x14ac:dyDescent="0.25">
      <c r="A106" s="1"/>
      <c r="B106" s="1" t="s">
        <v>319</v>
      </c>
      <c r="C106" s="5">
        <v>3.7957211870255354</v>
      </c>
      <c r="D106" s="1" t="s">
        <v>320</v>
      </c>
      <c r="E106" s="1"/>
    </row>
    <row r="107" spans="1:5" x14ac:dyDescent="0.25">
      <c r="A107" s="1"/>
      <c r="B107" s="1" t="s">
        <v>321</v>
      </c>
      <c r="C107" s="5">
        <v>3.7957211870255354</v>
      </c>
      <c r="D107" s="1" t="s">
        <v>322</v>
      </c>
      <c r="E107" s="1"/>
    </row>
    <row r="108" spans="1:5" x14ac:dyDescent="0.25">
      <c r="A108" s="1"/>
      <c r="B108" s="1" t="s">
        <v>323</v>
      </c>
      <c r="C108" s="5">
        <v>3.7957211870255354</v>
      </c>
      <c r="D108" s="1" t="s">
        <v>324</v>
      </c>
      <c r="E108" s="1"/>
    </row>
    <row r="109" spans="1:5" x14ac:dyDescent="0.25">
      <c r="A109" s="1"/>
      <c r="B109" s="1" t="s">
        <v>325</v>
      </c>
      <c r="C109" s="5">
        <v>3.7957211870255354</v>
      </c>
      <c r="D109" s="1" t="s">
        <v>326</v>
      </c>
      <c r="E109" s="1"/>
    </row>
    <row r="110" spans="1:5" x14ac:dyDescent="0.25">
      <c r="A110" s="1"/>
      <c r="B110" s="1" t="s">
        <v>327</v>
      </c>
      <c r="C110" s="5">
        <v>3.4506556245686686</v>
      </c>
      <c r="D110" s="1" t="s">
        <v>328</v>
      </c>
      <c r="E110" s="1"/>
    </row>
    <row r="111" spans="1:5" x14ac:dyDescent="0.25">
      <c r="A111" s="1"/>
      <c r="B111" s="1" t="s">
        <v>329</v>
      </c>
      <c r="C111" s="5">
        <v>3.4506556245686686</v>
      </c>
      <c r="D111" s="1" t="s">
        <v>330</v>
      </c>
      <c r="E111" s="1"/>
    </row>
    <row r="112" spans="1:5" x14ac:dyDescent="0.25">
      <c r="A112" s="1"/>
      <c r="B112" s="1" t="s">
        <v>331</v>
      </c>
      <c r="C112" s="5">
        <v>3.4506556245686686</v>
      </c>
      <c r="D112" s="1" t="s">
        <v>332</v>
      </c>
      <c r="E112" s="1"/>
    </row>
    <row r="113" spans="1:5" x14ac:dyDescent="0.25">
      <c r="A113" s="1"/>
      <c r="B113" s="1" t="s">
        <v>333</v>
      </c>
      <c r="C113" s="5">
        <v>3.4506556245686686</v>
      </c>
      <c r="D113" s="1" t="s">
        <v>47</v>
      </c>
      <c r="E113" s="1"/>
    </row>
    <row r="114" spans="1:5" x14ac:dyDescent="0.25">
      <c r="A114" s="1"/>
      <c r="B114" s="1" t="s">
        <v>334</v>
      </c>
      <c r="C114" s="5">
        <v>3.4506556245686686</v>
      </c>
      <c r="D114" s="1" t="s">
        <v>335</v>
      </c>
      <c r="E114" s="1"/>
    </row>
    <row r="115" spans="1:5" x14ac:dyDescent="0.25">
      <c r="A115" s="1"/>
      <c r="B115" s="1" t="s">
        <v>336</v>
      </c>
      <c r="C115" s="5">
        <v>3.4506556245686686</v>
      </c>
      <c r="D115" s="1" t="s">
        <v>337</v>
      </c>
      <c r="E115" s="1"/>
    </row>
    <row r="116" spans="1:5" x14ac:dyDescent="0.25">
      <c r="A116" s="1"/>
      <c r="B116" s="1" t="s">
        <v>338</v>
      </c>
      <c r="C116" s="5">
        <v>3.4506556245686686</v>
      </c>
      <c r="D116" s="1" t="s">
        <v>300</v>
      </c>
      <c r="E116" s="1"/>
    </row>
    <row r="117" spans="1:5" x14ac:dyDescent="0.25">
      <c r="A117" s="1"/>
      <c r="B117" s="1" t="s">
        <v>339</v>
      </c>
      <c r="C117" s="5">
        <v>3.4506556245686686</v>
      </c>
      <c r="D117" s="1" t="s">
        <v>340</v>
      </c>
      <c r="E117" s="1"/>
    </row>
    <row r="118" spans="1:5" x14ac:dyDescent="0.25">
      <c r="A118" s="1"/>
      <c r="B118" s="1" t="s">
        <v>341</v>
      </c>
      <c r="C118" s="5">
        <v>3.4506556245686686</v>
      </c>
      <c r="D118" s="1" t="s">
        <v>342</v>
      </c>
      <c r="E118" s="1"/>
    </row>
    <row r="119" spans="1:5" x14ac:dyDescent="0.25">
      <c r="A119" s="1"/>
      <c r="B119" s="1" t="s">
        <v>343</v>
      </c>
      <c r="C119" s="5">
        <v>3.4506556245686686</v>
      </c>
      <c r="D119" s="1" t="s">
        <v>344</v>
      </c>
      <c r="E119" s="1"/>
    </row>
    <row r="120" spans="1:5" x14ac:dyDescent="0.25">
      <c r="A120" s="1"/>
      <c r="B120" s="1" t="s">
        <v>345</v>
      </c>
      <c r="C120" s="5">
        <v>3.4506556245686686</v>
      </c>
      <c r="D120" s="1" t="s">
        <v>346</v>
      </c>
      <c r="E120" s="1"/>
    </row>
    <row r="121" spans="1:5" x14ac:dyDescent="0.25">
      <c r="A121" s="1"/>
      <c r="B121" s="1" t="s">
        <v>347</v>
      </c>
      <c r="C121" s="5">
        <v>3.4506556245686686</v>
      </c>
      <c r="D121" s="1" t="s">
        <v>348</v>
      </c>
      <c r="E121" s="1"/>
    </row>
    <row r="122" spans="1:5" x14ac:dyDescent="0.25">
      <c r="A122" s="1"/>
      <c r="B122" s="1" t="s">
        <v>349</v>
      </c>
      <c r="C122" s="5">
        <v>3.4506556245686686</v>
      </c>
      <c r="D122" s="1" t="s">
        <v>350</v>
      </c>
      <c r="E122" s="1"/>
    </row>
    <row r="123" spans="1:5" x14ac:dyDescent="0.25">
      <c r="A123" s="1"/>
      <c r="B123" s="1" t="s">
        <v>351</v>
      </c>
      <c r="C123" s="5">
        <v>3.4506556245686686</v>
      </c>
      <c r="D123" s="1" t="s">
        <v>352</v>
      </c>
      <c r="E123" s="1"/>
    </row>
    <row r="124" spans="1:5" x14ac:dyDescent="0.25">
      <c r="A124" s="1"/>
      <c r="B124" s="1" t="s">
        <v>353</v>
      </c>
      <c r="C124" s="5">
        <v>3.1055900621118018</v>
      </c>
      <c r="D124" s="1" t="s">
        <v>354</v>
      </c>
      <c r="E124" s="1"/>
    </row>
    <row r="125" spans="1:5" x14ac:dyDescent="0.25">
      <c r="A125" s="1"/>
      <c r="B125" s="1" t="s">
        <v>355</v>
      </c>
      <c r="C125" s="5">
        <v>3.1055900621118018</v>
      </c>
      <c r="D125" s="1" t="s">
        <v>356</v>
      </c>
      <c r="E125" s="1"/>
    </row>
    <row r="126" spans="1:5" x14ac:dyDescent="0.25">
      <c r="A126" s="1"/>
      <c r="B126" s="1" t="s">
        <v>357</v>
      </c>
      <c r="C126" s="5">
        <v>3.1055900621118018</v>
      </c>
      <c r="D126" s="1" t="s">
        <v>358</v>
      </c>
      <c r="E126" s="1"/>
    </row>
    <row r="127" spans="1:5" x14ac:dyDescent="0.25">
      <c r="A127" s="1"/>
      <c r="B127" s="1" t="s">
        <v>359</v>
      </c>
      <c r="C127" s="5">
        <v>3.1055900621118018</v>
      </c>
      <c r="D127" s="1" t="s">
        <v>360</v>
      </c>
      <c r="E127" s="1"/>
    </row>
    <row r="128" spans="1:5" x14ac:dyDescent="0.25">
      <c r="A128" s="1"/>
      <c r="B128" s="1" t="s">
        <v>361</v>
      </c>
      <c r="C128" s="5">
        <v>3.1055900621118018</v>
      </c>
      <c r="D128" s="1" t="s">
        <v>362</v>
      </c>
      <c r="E128" s="1"/>
    </row>
    <row r="129" spans="1:5" x14ac:dyDescent="0.25">
      <c r="A129" s="1"/>
      <c r="B129" s="1" t="s">
        <v>363</v>
      </c>
      <c r="C129" s="5">
        <v>3.1055900621118018</v>
      </c>
      <c r="D129" s="1" t="s">
        <v>364</v>
      </c>
      <c r="E129" s="1"/>
    </row>
    <row r="130" spans="1:5" x14ac:dyDescent="0.25">
      <c r="A130" s="1"/>
      <c r="B130" s="1" t="s">
        <v>365</v>
      </c>
      <c r="C130" s="5">
        <v>3.1055900621118018</v>
      </c>
      <c r="D130" s="1" t="s">
        <v>366</v>
      </c>
      <c r="E130" s="1"/>
    </row>
    <row r="131" spans="1:5" x14ac:dyDescent="0.25">
      <c r="A131" s="1"/>
      <c r="B131" s="1" t="s">
        <v>367</v>
      </c>
      <c r="C131" s="5">
        <v>3.1055900621118018</v>
      </c>
      <c r="D131" s="1" t="s">
        <v>368</v>
      </c>
      <c r="E131" s="1"/>
    </row>
    <row r="132" spans="1:5" x14ac:dyDescent="0.25">
      <c r="A132" s="1"/>
      <c r="B132" s="1" t="s">
        <v>369</v>
      </c>
      <c r="C132" s="5">
        <v>3.1055900621118018</v>
      </c>
      <c r="D132" s="1" t="s">
        <v>370</v>
      </c>
      <c r="E132" s="1"/>
    </row>
    <row r="133" spans="1:5" x14ac:dyDescent="0.25">
      <c r="A133" s="1"/>
      <c r="B133" s="1" t="s">
        <v>371</v>
      </c>
      <c r="C133" s="5">
        <v>3.1055900621118018</v>
      </c>
      <c r="D133" s="1" t="s">
        <v>372</v>
      </c>
      <c r="E133" s="1"/>
    </row>
    <row r="134" spans="1:5" x14ac:dyDescent="0.25">
      <c r="A134" s="1"/>
      <c r="B134" s="1" t="s">
        <v>373</v>
      </c>
      <c r="C134" s="5">
        <v>3.1055900621118018</v>
      </c>
      <c r="D134" s="1" t="s">
        <v>374</v>
      </c>
      <c r="E134" s="1"/>
    </row>
    <row r="135" spans="1:5" x14ac:dyDescent="0.25">
      <c r="A135" s="1"/>
      <c r="B135" s="1" t="s">
        <v>375</v>
      </c>
      <c r="C135" s="5">
        <v>3.1055900621118018</v>
      </c>
      <c r="D135" s="1" t="s">
        <v>376</v>
      </c>
      <c r="E135" s="1"/>
    </row>
    <row r="136" spans="1:5" x14ac:dyDescent="0.25">
      <c r="A136" s="1"/>
      <c r="B136" s="1" t="s">
        <v>377</v>
      </c>
      <c r="C136" s="5">
        <v>3.1055900621118018</v>
      </c>
      <c r="D136" s="1" t="s">
        <v>378</v>
      </c>
      <c r="E136" s="1"/>
    </row>
    <row r="137" spans="1:5" x14ac:dyDescent="0.25">
      <c r="A137" s="1"/>
      <c r="B137" s="1" t="s">
        <v>379</v>
      </c>
      <c r="C137" s="5">
        <v>3.1055900621118018</v>
      </c>
      <c r="D137" s="1" t="s">
        <v>380</v>
      </c>
      <c r="E137" s="1"/>
    </row>
    <row r="138" spans="1:5" x14ac:dyDescent="0.25">
      <c r="A138" s="1"/>
      <c r="B138" s="1" t="s">
        <v>381</v>
      </c>
      <c r="C138" s="5">
        <v>3.1055900621118018</v>
      </c>
      <c r="D138" s="1" t="s">
        <v>382</v>
      </c>
      <c r="E138" s="1"/>
    </row>
    <row r="139" spans="1:5" x14ac:dyDescent="0.25">
      <c r="A139" s="1"/>
      <c r="B139" s="1" t="s">
        <v>383</v>
      </c>
      <c r="C139" s="5">
        <v>3.1055900621118018</v>
      </c>
      <c r="D139" s="1" t="s">
        <v>384</v>
      </c>
      <c r="E139" s="1"/>
    </row>
    <row r="140" spans="1:5" x14ac:dyDescent="0.25">
      <c r="A140" s="1"/>
      <c r="B140" s="1" t="s">
        <v>385</v>
      </c>
      <c r="C140" s="5">
        <v>2.7605244996549345</v>
      </c>
      <c r="D140" s="1" t="s">
        <v>386</v>
      </c>
      <c r="E140" s="1"/>
    </row>
    <row r="141" spans="1:5" x14ac:dyDescent="0.25">
      <c r="A141" s="1"/>
      <c r="B141" s="1" t="s">
        <v>387</v>
      </c>
      <c r="C141" s="5">
        <v>2.7605244996549345</v>
      </c>
      <c r="D141" s="1" t="s">
        <v>388</v>
      </c>
      <c r="E141" s="1"/>
    </row>
    <row r="142" spans="1:5" x14ac:dyDescent="0.25">
      <c r="A142" s="1"/>
      <c r="B142" s="1" t="s">
        <v>389</v>
      </c>
      <c r="C142" s="5">
        <v>2.7605244996549345</v>
      </c>
      <c r="D142" s="1" t="s">
        <v>390</v>
      </c>
      <c r="E142" s="1"/>
    </row>
    <row r="143" spans="1:5" x14ac:dyDescent="0.25">
      <c r="A143" s="1"/>
      <c r="B143" s="1" t="s">
        <v>391</v>
      </c>
      <c r="C143" s="5">
        <v>2.7605244996549345</v>
      </c>
      <c r="D143" s="1" t="s">
        <v>392</v>
      </c>
      <c r="E143" s="1"/>
    </row>
    <row r="144" spans="1:5" x14ac:dyDescent="0.25">
      <c r="A144" s="1"/>
      <c r="B144" s="1" t="s">
        <v>393</v>
      </c>
      <c r="C144" s="5">
        <v>2.7605244996549345</v>
      </c>
      <c r="D144" s="1" t="s">
        <v>306</v>
      </c>
      <c r="E144" s="1"/>
    </row>
    <row r="145" spans="1:5" x14ac:dyDescent="0.25">
      <c r="A145" s="1"/>
      <c r="B145" s="1" t="s">
        <v>394</v>
      </c>
      <c r="C145" s="5">
        <v>2.7605244996549345</v>
      </c>
      <c r="D145" s="1" t="s">
        <v>395</v>
      </c>
      <c r="E145" s="1"/>
    </row>
    <row r="146" spans="1:5" x14ac:dyDescent="0.25">
      <c r="A146" s="1"/>
      <c r="B146" s="1" t="s">
        <v>396</v>
      </c>
      <c r="C146" s="5">
        <v>2.7605244996549345</v>
      </c>
      <c r="D146" s="1" t="s">
        <v>362</v>
      </c>
      <c r="E146" s="1"/>
    </row>
    <row r="147" spans="1:5" x14ac:dyDescent="0.25">
      <c r="A147" s="1"/>
      <c r="B147" s="1" t="s">
        <v>397</v>
      </c>
      <c r="C147" s="5">
        <v>2.7605244996549345</v>
      </c>
      <c r="D147" s="1" t="s">
        <v>398</v>
      </c>
      <c r="E147" s="1"/>
    </row>
    <row r="148" spans="1:5" x14ac:dyDescent="0.25">
      <c r="A148" s="1"/>
      <c r="B148" s="1" t="s">
        <v>399</v>
      </c>
      <c r="C148" s="5">
        <v>2.7605244996549345</v>
      </c>
      <c r="D148" s="1" t="s">
        <v>300</v>
      </c>
      <c r="E148" s="1"/>
    </row>
    <row r="149" spans="1:5" x14ac:dyDescent="0.25">
      <c r="A149" s="1"/>
      <c r="B149" s="1" t="s">
        <v>400</v>
      </c>
      <c r="C149" s="5">
        <v>2.7605244996549345</v>
      </c>
      <c r="D149" s="1" t="s">
        <v>401</v>
      </c>
      <c r="E149" s="1"/>
    </row>
    <row r="150" spans="1:5" x14ac:dyDescent="0.25">
      <c r="A150" s="1"/>
      <c r="B150" s="1" t="s">
        <v>402</v>
      </c>
      <c r="C150" s="5">
        <v>2.7605244996549345</v>
      </c>
      <c r="D150" s="1" t="s">
        <v>403</v>
      </c>
      <c r="E150" s="1"/>
    </row>
    <row r="151" spans="1:5" x14ac:dyDescent="0.25">
      <c r="A151" s="1"/>
      <c r="B151" s="1" t="s">
        <v>404</v>
      </c>
      <c r="C151" s="5">
        <v>2.5879917184265011</v>
      </c>
      <c r="D151" s="1" t="s">
        <v>11</v>
      </c>
      <c r="E151" s="1"/>
    </row>
    <row r="152" spans="1:5" x14ac:dyDescent="0.25">
      <c r="A152" s="1"/>
      <c r="B152" s="1" t="s">
        <v>405</v>
      </c>
      <c r="C152" s="5">
        <v>2.5879917184265011</v>
      </c>
      <c r="D152" s="1" t="s">
        <v>406</v>
      </c>
      <c r="E152" s="1"/>
    </row>
    <row r="153" spans="1:5" x14ac:dyDescent="0.25">
      <c r="A153" s="1"/>
      <c r="B153" s="1" t="s">
        <v>407</v>
      </c>
      <c r="C153" s="5">
        <v>2.529330572808834</v>
      </c>
      <c r="D153" s="1" t="s">
        <v>380</v>
      </c>
      <c r="E153" s="1"/>
    </row>
    <row r="154" spans="1:5" x14ac:dyDescent="0.25">
      <c r="A154" s="1"/>
      <c r="B154" s="1" t="s">
        <v>408</v>
      </c>
      <c r="C154" s="5">
        <v>2.4154589371980677</v>
      </c>
      <c r="D154" s="1" t="s">
        <v>409</v>
      </c>
      <c r="E154" s="1"/>
    </row>
    <row r="155" spans="1:5" x14ac:dyDescent="0.25">
      <c r="A155" s="1"/>
      <c r="B155" s="1" t="s">
        <v>410</v>
      </c>
      <c r="C155" s="5">
        <v>2.4154589371980677</v>
      </c>
      <c r="D155" s="1" t="s">
        <v>411</v>
      </c>
      <c r="E155" s="1"/>
    </row>
    <row r="156" spans="1:5" x14ac:dyDescent="0.25">
      <c r="A156" s="1"/>
      <c r="B156" s="1" t="s">
        <v>412</v>
      </c>
      <c r="C156" s="5">
        <v>2.4154589371980677</v>
      </c>
      <c r="D156" s="1" t="s">
        <v>413</v>
      </c>
      <c r="E156" s="1"/>
    </row>
    <row r="157" spans="1:5" x14ac:dyDescent="0.25">
      <c r="A157" s="1"/>
      <c r="B157" s="1" t="s">
        <v>414</v>
      </c>
      <c r="C157" s="5">
        <v>2.4154589371980677</v>
      </c>
      <c r="D157" s="1" t="s">
        <v>415</v>
      </c>
      <c r="E157" s="1"/>
    </row>
    <row r="158" spans="1:5" x14ac:dyDescent="0.25">
      <c r="A158" s="1"/>
      <c r="B158" s="1" t="s">
        <v>416</v>
      </c>
      <c r="C158" s="5">
        <v>2.4154589371980677</v>
      </c>
      <c r="D158" s="1" t="s">
        <v>417</v>
      </c>
      <c r="E158" s="1"/>
    </row>
    <row r="159" spans="1:5" x14ac:dyDescent="0.25">
      <c r="A159" s="1"/>
      <c r="B159" s="1" t="s">
        <v>418</v>
      </c>
      <c r="C159" s="5">
        <v>2.4154589371980677</v>
      </c>
      <c r="D159" s="1" t="s">
        <v>419</v>
      </c>
      <c r="E159" s="1"/>
    </row>
    <row r="160" spans="1:5" x14ac:dyDescent="0.25">
      <c r="A160" s="1"/>
      <c r="B160" s="1" t="s">
        <v>420</v>
      </c>
      <c r="C160" s="5">
        <v>2.3015873015873018</v>
      </c>
      <c r="D160" s="1" t="s">
        <v>421</v>
      </c>
      <c r="E160" s="1"/>
    </row>
    <row r="161" spans="1:5" x14ac:dyDescent="0.25">
      <c r="A161" s="1"/>
      <c r="B161" s="1" t="s">
        <v>422</v>
      </c>
      <c r="C161" s="5">
        <v>2.3015873015873018</v>
      </c>
      <c r="D161" s="1" t="s">
        <v>423</v>
      </c>
      <c r="E161" s="1"/>
    </row>
    <row r="162" spans="1:5" x14ac:dyDescent="0.25">
      <c r="A162" s="1"/>
      <c r="B162" s="1" t="s">
        <v>424</v>
      </c>
      <c r="C162" s="5">
        <v>2.2429261559696343</v>
      </c>
      <c r="D162" s="1" t="s">
        <v>425</v>
      </c>
      <c r="E162" s="1"/>
    </row>
    <row r="163" spans="1:5" x14ac:dyDescent="0.25">
      <c r="A163" s="1"/>
      <c r="B163" s="1" t="s">
        <v>426</v>
      </c>
      <c r="C163" s="5">
        <v>2.208419599723948</v>
      </c>
      <c r="D163" s="1" t="s">
        <v>427</v>
      </c>
      <c r="E163" s="1"/>
    </row>
    <row r="164" spans="1:5" x14ac:dyDescent="0.25">
      <c r="A164" s="1"/>
      <c r="B164" s="1" t="s">
        <v>428</v>
      </c>
      <c r="C164" s="5">
        <v>2.2015182884748103</v>
      </c>
      <c r="D164" s="1" t="s">
        <v>429</v>
      </c>
      <c r="E164" s="1"/>
    </row>
    <row r="165" spans="1:5" x14ac:dyDescent="0.25">
      <c r="A165" s="1"/>
      <c r="B165" s="1" t="s">
        <v>430</v>
      </c>
      <c r="C165" s="5">
        <v>2.1842650103519672</v>
      </c>
      <c r="D165" s="1" t="s">
        <v>431</v>
      </c>
      <c r="E165" s="1"/>
    </row>
    <row r="166" spans="1:5" x14ac:dyDescent="0.25">
      <c r="A166" s="1"/>
      <c r="B166" s="1" t="s">
        <v>432</v>
      </c>
      <c r="C166" s="5">
        <v>2.1566597653554176</v>
      </c>
      <c r="D166" s="1" t="s">
        <v>433</v>
      </c>
      <c r="E166" s="1"/>
    </row>
    <row r="167" spans="1:5" x14ac:dyDescent="0.25">
      <c r="A167" s="1"/>
      <c r="B167" s="1" t="s">
        <v>434</v>
      </c>
      <c r="C167" s="5">
        <v>2.1394064872325744</v>
      </c>
      <c r="D167" s="1" t="s">
        <v>435</v>
      </c>
      <c r="E167" s="1"/>
    </row>
    <row r="168" spans="1:5" x14ac:dyDescent="0.25">
      <c r="A168" s="1"/>
      <c r="B168" s="1" t="s">
        <v>436</v>
      </c>
      <c r="C168" s="5">
        <v>2.1290545203588684</v>
      </c>
      <c r="D168" s="1" t="s">
        <v>437</v>
      </c>
      <c r="E168" s="1"/>
    </row>
    <row r="169" spans="1:5" x14ac:dyDescent="0.25">
      <c r="A169" s="1"/>
      <c r="B169" s="1" t="s">
        <v>438</v>
      </c>
      <c r="C169" s="5">
        <v>2.0703933747412009</v>
      </c>
      <c r="D169" s="1" t="s">
        <v>439</v>
      </c>
      <c r="E169" s="1"/>
    </row>
    <row r="170" spans="1:5" x14ac:dyDescent="0.25">
      <c r="A170" s="1"/>
      <c r="B170" s="1" t="s">
        <v>440</v>
      </c>
      <c r="C170" s="5">
        <v>2.0703933747412009</v>
      </c>
      <c r="D170" s="1" t="s">
        <v>441</v>
      </c>
      <c r="E170" s="1"/>
    </row>
    <row r="171" spans="1:5" x14ac:dyDescent="0.25">
      <c r="A171" s="1"/>
      <c r="B171" s="1" t="s">
        <v>442</v>
      </c>
      <c r="C171" s="5">
        <v>2.0703933747412009</v>
      </c>
      <c r="D171" s="1" t="s">
        <v>443</v>
      </c>
      <c r="E171" s="1"/>
    </row>
    <row r="172" spans="1:5" x14ac:dyDescent="0.25">
      <c r="A172" s="1"/>
      <c r="B172" s="1" t="s">
        <v>444</v>
      </c>
      <c r="C172" s="5">
        <v>2.0703933747412009</v>
      </c>
      <c r="D172" s="1" t="s">
        <v>445</v>
      </c>
      <c r="E172" s="1"/>
    </row>
    <row r="173" spans="1:5" x14ac:dyDescent="0.25">
      <c r="A173" s="1"/>
      <c r="B173" s="1" t="s">
        <v>446</v>
      </c>
      <c r="C173" s="5">
        <v>2.0703933747412009</v>
      </c>
      <c r="D173" s="1" t="s">
        <v>447</v>
      </c>
      <c r="E173" s="1"/>
    </row>
    <row r="174" spans="1:5" x14ac:dyDescent="0.25">
      <c r="A174" s="1"/>
      <c r="B174" s="1" t="s">
        <v>448</v>
      </c>
      <c r="C174" s="5">
        <v>2.0703933747412009</v>
      </c>
      <c r="D174" s="1" t="s">
        <v>449</v>
      </c>
      <c r="E174" s="1"/>
    </row>
    <row r="175" spans="1:5" x14ac:dyDescent="0.25">
      <c r="A175" s="1"/>
      <c r="B175" s="1" t="s">
        <v>450</v>
      </c>
      <c r="C175" s="5">
        <v>2.0220841959972398</v>
      </c>
      <c r="D175" s="1" t="s">
        <v>451</v>
      </c>
      <c r="E175" s="1"/>
    </row>
    <row r="176" spans="1:5" x14ac:dyDescent="0.25">
      <c r="A176" s="1"/>
      <c r="E176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zoomScaleNormal="100" workbookViewId="0">
      <selection activeCell="D3" sqref="D3"/>
    </sheetView>
  </sheetViews>
  <sheetFormatPr baseColWidth="10" defaultColWidth="11.42578125" defaultRowHeight="15" x14ac:dyDescent="0.25"/>
  <cols>
    <col min="2" max="2" width="19.28515625" customWidth="1"/>
    <col min="3" max="3" width="11.42578125" style="5"/>
  </cols>
  <sheetData>
    <row r="1" spans="1:6" ht="23.25" x14ac:dyDescent="0.35">
      <c r="A1" s="9" t="s">
        <v>455</v>
      </c>
      <c r="B1" s="9"/>
      <c r="C1" s="9"/>
      <c r="D1" s="9"/>
      <c r="E1" s="9"/>
      <c r="F1" s="9"/>
    </row>
    <row r="2" spans="1:6" x14ac:dyDescent="0.25">
      <c r="A2" s="1"/>
      <c r="B2" s="1" t="s">
        <v>453</v>
      </c>
      <c r="C2" s="6" t="s">
        <v>185</v>
      </c>
      <c r="D2" s="1"/>
      <c r="E2" s="1"/>
    </row>
    <row r="3" spans="1:6" x14ac:dyDescent="0.25">
      <c r="A3" s="2" t="s">
        <v>184</v>
      </c>
      <c r="B3" s="1"/>
      <c r="C3" s="6"/>
      <c r="D3" s="1"/>
      <c r="E3" s="1"/>
    </row>
    <row r="4" spans="1:6" x14ac:dyDescent="0.25">
      <c r="A4" s="1"/>
      <c r="B4" s="1" t="s">
        <v>90</v>
      </c>
      <c r="C4" s="6">
        <v>4</v>
      </c>
      <c r="D4" s="1" t="s">
        <v>16</v>
      </c>
      <c r="E4" s="1"/>
    </row>
    <row r="5" spans="1:6" x14ac:dyDescent="0.25">
      <c r="A5" s="1"/>
      <c r="B5" s="1" t="s">
        <v>152</v>
      </c>
      <c r="C5" s="6">
        <v>2</v>
      </c>
      <c r="D5" s="1" t="s">
        <v>53</v>
      </c>
      <c r="E5" s="1"/>
    </row>
    <row r="6" spans="1:6" x14ac:dyDescent="0.25">
      <c r="A6" s="1"/>
      <c r="B6" s="1"/>
      <c r="C6" s="6"/>
      <c r="D6" s="1"/>
      <c r="E6" s="1"/>
    </row>
    <row r="7" spans="1:6" x14ac:dyDescent="0.25">
      <c r="A7" s="2" t="s">
        <v>174</v>
      </c>
      <c r="B7" s="1"/>
      <c r="C7" s="6"/>
      <c r="D7" s="1"/>
      <c r="E7" s="1"/>
    </row>
    <row r="8" spans="1:6" x14ac:dyDescent="0.25">
      <c r="A8" s="1"/>
      <c r="B8" s="1" t="s">
        <v>91</v>
      </c>
      <c r="C8" s="6">
        <v>4</v>
      </c>
      <c r="D8" s="1" t="s">
        <v>17</v>
      </c>
      <c r="E8" s="1"/>
    </row>
    <row r="9" spans="1:6" x14ac:dyDescent="0.25">
      <c r="A9" s="1"/>
      <c r="B9" s="1" t="s">
        <v>97</v>
      </c>
      <c r="C9" s="6">
        <v>4</v>
      </c>
      <c r="D9" s="1" t="s">
        <v>20</v>
      </c>
      <c r="E9" s="1"/>
    </row>
    <row r="10" spans="1:6" x14ac:dyDescent="0.25">
      <c r="A10" s="1"/>
      <c r="B10" s="1"/>
      <c r="C10" s="6"/>
      <c r="D10" s="1"/>
      <c r="E10" s="1"/>
    </row>
    <row r="11" spans="1:6" x14ac:dyDescent="0.25">
      <c r="A11" s="4" t="s">
        <v>171</v>
      </c>
      <c r="B11" s="3"/>
      <c r="C11" s="6"/>
      <c r="D11" s="1"/>
      <c r="E11" s="1"/>
    </row>
    <row r="12" spans="1:6" x14ac:dyDescent="0.25">
      <c r="A12" s="3"/>
      <c r="B12" s="3" t="s">
        <v>64</v>
      </c>
      <c r="C12" s="6">
        <v>10</v>
      </c>
      <c r="D12" s="1" t="s">
        <v>0</v>
      </c>
      <c r="E12" s="1"/>
    </row>
    <row r="13" spans="1:6" x14ac:dyDescent="0.25">
      <c r="A13" s="3"/>
      <c r="B13" s="3"/>
      <c r="C13" s="6"/>
      <c r="D13" s="1"/>
      <c r="E13" s="1"/>
    </row>
    <row r="14" spans="1:6" x14ac:dyDescent="0.25">
      <c r="A14" s="4" t="s">
        <v>172</v>
      </c>
      <c r="B14" s="3"/>
      <c r="C14" s="6"/>
      <c r="D14" s="1"/>
      <c r="E14" s="1"/>
    </row>
    <row r="15" spans="1:6" x14ac:dyDescent="0.25">
      <c r="A15" s="3"/>
      <c r="B15" s="3" t="s">
        <v>73</v>
      </c>
      <c r="C15" s="6">
        <v>6.0000000000000009</v>
      </c>
      <c r="D15" s="1" t="s">
        <v>6</v>
      </c>
      <c r="E15" s="1"/>
    </row>
    <row r="16" spans="1:6" x14ac:dyDescent="0.25">
      <c r="A16" s="3"/>
      <c r="B16" s="3"/>
      <c r="C16" s="6"/>
      <c r="D16" s="1"/>
      <c r="E16" s="1"/>
    </row>
    <row r="17" spans="1:5" x14ac:dyDescent="0.25">
      <c r="A17" s="4" t="s">
        <v>173</v>
      </c>
      <c r="B17" s="3"/>
      <c r="C17" s="6"/>
      <c r="D17" s="1"/>
      <c r="E17" s="1"/>
    </row>
    <row r="18" spans="1:5" x14ac:dyDescent="0.25">
      <c r="A18" s="3"/>
      <c r="B18" s="3" t="s">
        <v>105</v>
      </c>
      <c r="C18" s="6">
        <v>3.5000000000000004</v>
      </c>
      <c r="D18" s="1" t="s">
        <v>26</v>
      </c>
      <c r="E18" s="1"/>
    </row>
    <row r="19" spans="1:5" x14ac:dyDescent="0.25">
      <c r="A19" s="1"/>
      <c r="B19" s="1"/>
      <c r="C19" s="6"/>
      <c r="D19" s="1"/>
      <c r="E19" s="1"/>
    </row>
    <row r="20" spans="1:5" x14ac:dyDescent="0.25">
      <c r="A20" s="4" t="s">
        <v>170</v>
      </c>
      <c r="B20" s="1"/>
      <c r="C20" s="6"/>
      <c r="D20" s="1"/>
      <c r="E20" s="1"/>
    </row>
    <row r="21" spans="1:5" x14ac:dyDescent="0.25">
      <c r="A21" s="1"/>
      <c r="B21" s="1" t="s">
        <v>80</v>
      </c>
      <c r="C21" s="6">
        <v>5</v>
      </c>
      <c r="D21" s="1" t="s">
        <v>9</v>
      </c>
      <c r="E21" s="1"/>
    </row>
    <row r="22" spans="1:5" x14ac:dyDescent="0.25">
      <c r="A22" s="1"/>
      <c r="B22" s="1" t="s">
        <v>96</v>
      </c>
      <c r="C22" s="6">
        <v>4</v>
      </c>
      <c r="D22" s="1" t="s">
        <v>19</v>
      </c>
      <c r="E22" s="1"/>
    </row>
    <row r="23" spans="1:5" x14ac:dyDescent="0.25">
      <c r="A23" s="1"/>
      <c r="B23" s="1" t="s">
        <v>98</v>
      </c>
      <c r="C23" s="6">
        <v>4</v>
      </c>
      <c r="D23" s="1" t="s">
        <v>21</v>
      </c>
      <c r="E23" s="1"/>
    </row>
    <row r="24" spans="1:5" x14ac:dyDescent="0.25">
      <c r="A24" s="1"/>
      <c r="B24" s="1" t="s">
        <v>111</v>
      </c>
      <c r="C24" s="6">
        <v>3.2521739130434786</v>
      </c>
      <c r="D24" s="1" t="s">
        <v>9</v>
      </c>
      <c r="E24" s="1"/>
    </row>
    <row r="25" spans="1:5" x14ac:dyDescent="0.25">
      <c r="A25" s="1"/>
      <c r="B25" s="1" t="s">
        <v>117</v>
      </c>
      <c r="C25" s="6">
        <v>2.6652173913043482</v>
      </c>
      <c r="D25" s="1" t="s">
        <v>31</v>
      </c>
      <c r="E25" s="1"/>
    </row>
    <row r="26" spans="1:5" x14ac:dyDescent="0.25">
      <c r="A26" s="1"/>
      <c r="B26" s="1" t="s">
        <v>121</v>
      </c>
      <c r="C26" s="6">
        <v>2.5</v>
      </c>
      <c r="D26" s="1" t="s">
        <v>35</v>
      </c>
      <c r="E26" s="1"/>
    </row>
    <row r="27" spans="1:5" x14ac:dyDescent="0.25">
      <c r="A27" s="1"/>
      <c r="B27" s="1" t="s">
        <v>130</v>
      </c>
      <c r="C27" s="6">
        <v>2.3347826086956522</v>
      </c>
      <c r="D27" s="1" t="s">
        <v>40</v>
      </c>
      <c r="E27" s="1"/>
    </row>
    <row r="28" spans="1:5" x14ac:dyDescent="0.25">
      <c r="A28" s="1"/>
      <c r="B28" s="1" t="s">
        <v>133</v>
      </c>
      <c r="C28" s="6">
        <v>2.3347826086956522</v>
      </c>
      <c r="D28" s="1" t="s">
        <v>42</v>
      </c>
      <c r="E28" s="1"/>
    </row>
    <row r="29" spans="1:5" x14ac:dyDescent="0.25">
      <c r="A29" s="1"/>
      <c r="B29" s="1" t="s">
        <v>178</v>
      </c>
      <c r="C29" s="6">
        <v>2</v>
      </c>
      <c r="D29" s="1" t="s">
        <v>56</v>
      </c>
      <c r="E29" s="1"/>
    </row>
    <row r="30" spans="1:5" x14ac:dyDescent="0.25">
      <c r="A30" s="1"/>
      <c r="B30" s="1" t="s">
        <v>160</v>
      </c>
      <c r="C30" s="6">
        <v>2</v>
      </c>
      <c r="D30" s="1" t="s">
        <v>56</v>
      </c>
      <c r="E30" s="1"/>
    </row>
    <row r="31" spans="1:5" x14ac:dyDescent="0.25">
      <c r="A31" s="1"/>
      <c r="B31" s="1" t="s">
        <v>161</v>
      </c>
      <c r="C31" s="6">
        <v>2</v>
      </c>
      <c r="D31" s="1" t="s">
        <v>56</v>
      </c>
      <c r="E31" s="1"/>
    </row>
    <row r="32" spans="1:5" x14ac:dyDescent="0.25">
      <c r="A32" s="1"/>
      <c r="B32" s="1" t="s">
        <v>147</v>
      </c>
      <c r="C32" s="6">
        <v>2</v>
      </c>
      <c r="D32" s="1" t="s">
        <v>51</v>
      </c>
      <c r="E32" s="1"/>
    </row>
    <row r="33" spans="1:5" x14ac:dyDescent="0.25">
      <c r="A33" s="1"/>
      <c r="B33" s="1"/>
      <c r="C33" s="6"/>
      <c r="D33" s="1"/>
      <c r="E33" s="1"/>
    </row>
    <row r="34" spans="1:5" x14ac:dyDescent="0.25">
      <c r="A34" s="2" t="s">
        <v>177</v>
      </c>
      <c r="B34" s="1"/>
      <c r="C34" s="6"/>
      <c r="D34" s="1"/>
      <c r="E34" s="1"/>
    </row>
    <row r="35" spans="1:5" x14ac:dyDescent="0.25">
      <c r="A35" s="1"/>
      <c r="B35" s="1" t="s">
        <v>67</v>
      </c>
      <c r="C35" s="6">
        <v>9</v>
      </c>
      <c r="D35" s="1" t="s">
        <v>2</v>
      </c>
      <c r="E35" s="1"/>
    </row>
    <row r="36" spans="1:5" x14ac:dyDescent="0.25">
      <c r="A36" s="1"/>
      <c r="B36" s="1" t="s">
        <v>168</v>
      </c>
      <c r="C36" s="6">
        <v>7.0000000000000009</v>
      </c>
      <c r="D36" s="1" t="s">
        <v>2</v>
      </c>
      <c r="E36" s="1"/>
    </row>
    <row r="37" spans="1:5" x14ac:dyDescent="0.25">
      <c r="A37" s="1"/>
      <c r="B37" s="1" t="s">
        <v>126</v>
      </c>
      <c r="C37" s="6">
        <v>2.5</v>
      </c>
      <c r="D37" s="1" t="s">
        <v>38</v>
      </c>
      <c r="E37" s="1"/>
    </row>
    <row r="38" spans="1:5" x14ac:dyDescent="0.25">
      <c r="A38" s="1"/>
      <c r="B38" s="1" t="s">
        <v>150</v>
      </c>
      <c r="C38" s="6">
        <v>2</v>
      </c>
      <c r="D38" s="1" t="s">
        <v>52</v>
      </c>
      <c r="E38" s="1"/>
    </row>
    <row r="39" spans="1:5" x14ac:dyDescent="0.25">
      <c r="A39" s="1"/>
      <c r="B39" s="1" t="s">
        <v>179</v>
      </c>
      <c r="C39" s="6">
        <v>2</v>
      </c>
      <c r="D39" s="1" t="s">
        <v>61</v>
      </c>
      <c r="E39" s="1"/>
    </row>
    <row r="40" spans="1:5" x14ac:dyDescent="0.25">
      <c r="A40" s="1"/>
      <c r="B40" s="1" t="s">
        <v>167</v>
      </c>
      <c r="C40" s="6">
        <v>2</v>
      </c>
      <c r="D40" s="1" t="s">
        <v>63</v>
      </c>
      <c r="E40" s="1"/>
    </row>
    <row r="41" spans="1:5" x14ac:dyDescent="0.25">
      <c r="A41" s="1"/>
      <c r="B41" s="1" t="s">
        <v>154</v>
      </c>
      <c r="C41" s="6">
        <v>2</v>
      </c>
      <c r="D41" s="1" t="s">
        <v>2</v>
      </c>
      <c r="E41" s="1"/>
    </row>
    <row r="42" spans="1:5" x14ac:dyDescent="0.25">
      <c r="A42" s="1"/>
      <c r="B42" s="1"/>
      <c r="C42" s="6"/>
      <c r="D42" s="1"/>
      <c r="E42" s="1"/>
    </row>
    <row r="43" spans="1:5" x14ac:dyDescent="0.25">
      <c r="A43" s="2" t="s">
        <v>175</v>
      </c>
      <c r="B43" s="1"/>
      <c r="C43" s="6"/>
      <c r="D43" s="1"/>
      <c r="E43" s="1"/>
    </row>
    <row r="44" spans="1:5" x14ac:dyDescent="0.25">
      <c r="A44" s="1"/>
      <c r="B44" s="1" t="s">
        <v>143</v>
      </c>
      <c r="C44" s="6">
        <v>2</v>
      </c>
      <c r="D44" s="1" t="s">
        <v>48</v>
      </c>
      <c r="E44" s="1"/>
    </row>
    <row r="45" spans="1:5" x14ac:dyDescent="0.25">
      <c r="A45" s="1"/>
      <c r="B45" s="1"/>
      <c r="C45" s="6"/>
      <c r="D45" s="1"/>
      <c r="E45" s="1"/>
    </row>
    <row r="46" spans="1:5" x14ac:dyDescent="0.25">
      <c r="A46" s="2" t="s">
        <v>186</v>
      </c>
      <c r="B46" s="1"/>
      <c r="C46" s="6"/>
      <c r="D46" s="1"/>
      <c r="E46" s="1"/>
    </row>
    <row r="47" spans="1:5" x14ac:dyDescent="0.25">
      <c r="A47" s="1"/>
      <c r="B47" s="1" t="s">
        <v>113</v>
      </c>
      <c r="C47" s="6">
        <v>3.0000000000000004</v>
      </c>
      <c r="D47" s="1" t="s">
        <v>27</v>
      </c>
      <c r="E47" s="1"/>
    </row>
    <row r="48" spans="1:5" x14ac:dyDescent="0.25">
      <c r="A48" s="1"/>
      <c r="B48" s="1"/>
      <c r="C48" s="6"/>
      <c r="D48" s="1"/>
      <c r="E48" s="1"/>
    </row>
    <row r="49" spans="1:5" x14ac:dyDescent="0.25">
      <c r="A49" s="2" t="s">
        <v>169</v>
      </c>
      <c r="B49" s="1"/>
      <c r="C49" s="6"/>
      <c r="D49" s="1"/>
      <c r="E49" s="1"/>
    </row>
    <row r="50" spans="1:5" x14ac:dyDescent="0.25">
      <c r="A50" s="1"/>
      <c r="B50" s="1" t="s">
        <v>65</v>
      </c>
      <c r="C50" s="6">
        <v>9</v>
      </c>
      <c r="D50" s="1" t="s">
        <v>1</v>
      </c>
      <c r="E50" s="1"/>
    </row>
    <row r="51" spans="1:5" x14ac:dyDescent="0.25">
      <c r="A51" s="1"/>
      <c r="B51" s="1" t="s">
        <v>66</v>
      </c>
      <c r="C51" s="6">
        <v>9</v>
      </c>
      <c r="D51" s="1" t="s">
        <v>1</v>
      </c>
      <c r="E51" s="1"/>
    </row>
    <row r="52" spans="1:5" x14ac:dyDescent="0.25">
      <c r="A52" s="1"/>
      <c r="B52" s="1" t="s">
        <v>70</v>
      </c>
      <c r="C52" s="6">
        <v>6.5000000000000009</v>
      </c>
      <c r="D52" s="1" t="s">
        <v>1</v>
      </c>
      <c r="E52" s="1"/>
    </row>
    <row r="53" spans="1:5" x14ac:dyDescent="0.25">
      <c r="A53" s="1"/>
      <c r="B53" s="1" t="s">
        <v>71</v>
      </c>
      <c r="C53" s="6">
        <v>6.0000000000000009</v>
      </c>
      <c r="D53" s="1" t="s">
        <v>1</v>
      </c>
      <c r="E53" s="1"/>
    </row>
    <row r="54" spans="1:5" x14ac:dyDescent="0.25">
      <c r="A54" s="1"/>
      <c r="B54" s="1" t="s">
        <v>75</v>
      </c>
      <c r="C54" s="6">
        <v>6.0000000000000009</v>
      </c>
      <c r="D54" s="1" t="s">
        <v>1</v>
      </c>
      <c r="E54" s="1"/>
    </row>
    <row r="55" spans="1:5" x14ac:dyDescent="0.25">
      <c r="A55" s="1"/>
      <c r="B55" s="1" t="s">
        <v>76</v>
      </c>
      <c r="C55" s="6">
        <v>5</v>
      </c>
      <c r="D55" s="1" t="s">
        <v>1</v>
      </c>
      <c r="E55" s="1"/>
    </row>
    <row r="56" spans="1:5" x14ac:dyDescent="0.25">
      <c r="A56" s="1"/>
      <c r="B56" s="1" t="s">
        <v>77</v>
      </c>
      <c r="C56" s="6">
        <v>5</v>
      </c>
      <c r="D56" s="1" t="s">
        <v>1</v>
      </c>
      <c r="E56" s="1"/>
    </row>
    <row r="57" spans="1:5" x14ac:dyDescent="0.25">
      <c r="A57" s="1"/>
      <c r="B57" s="1" t="s">
        <v>79</v>
      </c>
      <c r="C57" s="6">
        <v>5</v>
      </c>
      <c r="D57" s="1" t="s">
        <v>1</v>
      </c>
      <c r="E57" s="1"/>
    </row>
    <row r="58" spans="1:5" x14ac:dyDescent="0.25">
      <c r="A58" s="1"/>
      <c r="B58" s="1" t="s">
        <v>81</v>
      </c>
      <c r="C58" s="6">
        <v>5</v>
      </c>
      <c r="D58" s="1" t="s">
        <v>1</v>
      </c>
      <c r="E58" s="1"/>
    </row>
    <row r="59" spans="1:5" x14ac:dyDescent="0.25">
      <c r="A59" s="1"/>
      <c r="B59" s="1" t="s">
        <v>82</v>
      </c>
      <c r="C59" s="6">
        <v>4.5</v>
      </c>
      <c r="D59" s="1" t="s">
        <v>1</v>
      </c>
      <c r="E59" s="1"/>
    </row>
    <row r="60" spans="1:5" x14ac:dyDescent="0.25">
      <c r="A60" s="1"/>
      <c r="B60" s="1" t="s">
        <v>84</v>
      </c>
      <c r="C60" s="6">
        <v>4</v>
      </c>
      <c r="D60" s="1" t="s">
        <v>1</v>
      </c>
      <c r="E60" s="1"/>
    </row>
    <row r="61" spans="1:5" x14ac:dyDescent="0.25">
      <c r="A61" s="1"/>
      <c r="B61" s="1" t="s">
        <v>88</v>
      </c>
      <c r="C61" s="6">
        <v>4</v>
      </c>
      <c r="D61" s="1" t="s">
        <v>1</v>
      </c>
      <c r="E61" s="1"/>
    </row>
    <row r="62" spans="1:5" x14ac:dyDescent="0.25">
      <c r="A62" s="1"/>
      <c r="B62" s="1" t="s">
        <v>92</v>
      </c>
      <c r="C62" s="6">
        <v>4</v>
      </c>
      <c r="D62" s="1" t="s">
        <v>1</v>
      </c>
      <c r="E62" s="1"/>
    </row>
    <row r="63" spans="1:5" x14ac:dyDescent="0.25">
      <c r="A63" s="1"/>
      <c r="B63" s="1" t="s">
        <v>95</v>
      </c>
      <c r="C63" s="6">
        <v>4</v>
      </c>
      <c r="D63" s="1" t="s">
        <v>1</v>
      </c>
      <c r="E63" s="1"/>
    </row>
    <row r="64" spans="1:5" x14ac:dyDescent="0.25">
      <c r="A64" s="1"/>
      <c r="B64" s="1" t="s">
        <v>100</v>
      </c>
      <c r="C64" s="6">
        <v>4</v>
      </c>
      <c r="D64" s="1" t="s">
        <v>1</v>
      </c>
      <c r="E64" s="1"/>
    </row>
    <row r="65" spans="1:5" x14ac:dyDescent="0.25">
      <c r="A65" s="1"/>
      <c r="B65" s="1" t="s">
        <v>101</v>
      </c>
      <c r="C65" s="6">
        <v>4</v>
      </c>
      <c r="D65" s="1" t="s">
        <v>1</v>
      </c>
      <c r="E65" s="1"/>
    </row>
    <row r="66" spans="1:5" x14ac:dyDescent="0.25">
      <c r="A66" s="1"/>
      <c r="B66" s="1" t="s">
        <v>106</v>
      </c>
      <c r="C66" s="6">
        <v>3.5000000000000004</v>
      </c>
      <c r="D66" s="1" t="s">
        <v>1</v>
      </c>
      <c r="E66" s="1"/>
    </row>
    <row r="67" spans="1:5" x14ac:dyDescent="0.25">
      <c r="A67" s="1"/>
      <c r="B67" s="1" t="s">
        <v>107</v>
      </c>
      <c r="C67" s="6">
        <v>3.5000000000000004</v>
      </c>
      <c r="D67" s="1" t="s">
        <v>1</v>
      </c>
      <c r="E67" s="1"/>
    </row>
    <row r="68" spans="1:5" x14ac:dyDescent="0.25">
      <c r="A68" s="1"/>
      <c r="B68" s="1" t="s">
        <v>108</v>
      </c>
      <c r="C68" s="6">
        <v>3.5000000000000004</v>
      </c>
      <c r="D68" s="1" t="s">
        <v>1</v>
      </c>
      <c r="E68" s="1"/>
    </row>
    <row r="69" spans="1:5" x14ac:dyDescent="0.25">
      <c r="A69" s="1"/>
      <c r="B69" s="1" t="s">
        <v>109</v>
      </c>
      <c r="C69" s="6">
        <v>3.3347826086956522</v>
      </c>
      <c r="D69" s="1" t="s">
        <v>1</v>
      </c>
      <c r="E69" s="1"/>
    </row>
    <row r="70" spans="1:5" x14ac:dyDescent="0.25">
      <c r="A70" s="1"/>
      <c r="B70" s="1" t="s">
        <v>110</v>
      </c>
      <c r="C70" s="6">
        <v>3.3347826086956522</v>
      </c>
      <c r="D70" s="1" t="s">
        <v>1</v>
      </c>
      <c r="E70" s="1"/>
    </row>
    <row r="71" spans="1:5" x14ac:dyDescent="0.25">
      <c r="A71" s="1"/>
      <c r="B71" s="1" t="s">
        <v>112</v>
      </c>
      <c r="C71" s="6">
        <v>3.0000000000000004</v>
      </c>
      <c r="D71" s="1" t="s">
        <v>1</v>
      </c>
      <c r="E71" s="1"/>
    </row>
    <row r="72" spans="1:5" x14ac:dyDescent="0.25">
      <c r="A72" s="1"/>
      <c r="B72" s="1" t="s">
        <v>124</v>
      </c>
      <c r="C72" s="6">
        <v>2.5</v>
      </c>
      <c r="D72" s="1" t="s">
        <v>1</v>
      </c>
      <c r="E72" s="1"/>
    </row>
    <row r="73" spans="1:5" x14ac:dyDescent="0.25">
      <c r="A73" s="1"/>
      <c r="B73" s="1" t="s">
        <v>125</v>
      </c>
      <c r="C73" s="6">
        <v>2.5</v>
      </c>
      <c r="D73" s="1" t="s">
        <v>1</v>
      </c>
      <c r="E73" s="1"/>
    </row>
    <row r="74" spans="1:5" x14ac:dyDescent="0.25">
      <c r="A74" s="1"/>
      <c r="B74" s="1" t="s">
        <v>127</v>
      </c>
      <c r="C74" s="6">
        <v>2.5</v>
      </c>
      <c r="D74" s="1" t="s">
        <v>1</v>
      </c>
      <c r="E74" s="1"/>
    </row>
    <row r="75" spans="1:5" x14ac:dyDescent="0.25">
      <c r="A75" s="1"/>
      <c r="B75" s="1" t="s">
        <v>129</v>
      </c>
      <c r="C75" s="6">
        <v>2.5</v>
      </c>
      <c r="D75" s="1" t="s">
        <v>1</v>
      </c>
      <c r="E75" s="1"/>
    </row>
    <row r="76" spans="1:5" x14ac:dyDescent="0.25">
      <c r="A76" s="1"/>
      <c r="B76" s="1" t="s">
        <v>131</v>
      </c>
      <c r="C76" s="6">
        <v>2.3347826086956522</v>
      </c>
      <c r="D76" s="1" t="s">
        <v>1</v>
      </c>
      <c r="E76" s="1"/>
    </row>
    <row r="77" spans="1:5" x14ac:dyDescent="0.25">
      <c r="A77" s="1"/>
      <c r="B77" s="1" t="s">
        <v>135</v>
      </c>
      <c r="C77" s="6">
        <v>2.3347826086956522</v>
      </c>
      <c r="D77" s="1" t="s">
        <v>1</v>
      </c>
      <c r="E77" s="1"/>
    </row>
    <row r="78" spans="1:5" x14ac:dyDescent="0.25">
      <c r="A78" s="1"/>
      <c r="B78" s="1" t="s">
        <v>139</v>
      </c>
      <c r="C78" s="6">
        <v>2.1869565217391309</v>
      </c>
      <c r="D78" s="1" t="s">
        <v>1</v>
      </c>
      <c r="E78" s="1"/>
    </row>
    <row r="79" spans="1:5" x14ac:dyDescent="0.25">
      <c r="A79" s="1"/>
      <c r="B79" s="1" t="s">
        <v>144</v>
      </c>
      <c r="C79" s="6">
        <v>2</v>
      </c>
      <c r="D79" s="1" t="s">
        <v>1</v>
      </c>
      <c r="E79" s="1"/>
    </row>
    <row r="80" spans="1:5" x14ac:dyDescent="0.25">
      <c r="A80" s="1"/>
      <c r="B80" s="1" t="s">
        <v>149</v>
      </c>
      <c r="C80" s="6">
        <v>2</v>
      </c>
      <c r="D80" s="1" t="s">
        <v>1</v>
      </c>
      <c r="E80" s="1"/>
    </row>
    <row r="81" spans="1:5" x14ac:dyDescent="0.25">
      <c r="A81" s="1"/>
      <c r="B81" s="1" t="s">
        <v>151</v>
      </c>
      <c r="C81" s="6">
        <v>2</v>
      </c>
      <c r="D81" s="1" t="s">
        <v>1</v>
      </c>
      <c r="E81" s="1"/>
    </row>
    <row r="82" spans="1:5" x14ac:dyDescent="0.25">
      <c r="A82" s="1"/>
      <c r="B82" s="1" t="s">
        <v>155</v>
      </c>
      <c r="C82" s="6">
        <v>2</v>
      </c>
      <c r="D82" s="1" t="s">
        <v>1</v>
      </c>
      <c r="E82" s="1"/>
    </row>
    <row r="83" spans="1:5" x14ac:dyDescent="0.25">
      <c r="A83" s="1"/>
      <c r="B83" s="1" t="s">
        <v>156</v>
      </c>
      <c r="C83" s="6">
        <v>2</v>
      </c>
      <c r="D83" s="1" t="s">
        <v>1</v>
      </c>
      <c r="E83" s="1"/>
    </row>
    <row r="84" spans="1:5" x14ac:dyDescent="0.25">
      <c r="A84" s="1"/>
      <c r="B84" s="1" t="s">
        <v>158</v>
      </c>
      <c r="C84" s="6">
        <v>2</v>
      </c>
      <c r="D84" s="1" t="s">
        <v>1</v>
      </c>
      <c r="E84" s="1"/>
    </row>
    <row r="85" spans="1:5" x14ac:dyDescent="0.25">
      <c r="A85" s="1"/>
      <c r="B85" s="1" t="s">
        <v>180</v>
      </c>
      <c r="C85" s="6">
        <v>2</v>
      </c>
      <c r="D85" s="1" t="s">
        <v>1</v>
      </c>
      <c r="E85" s="1"/>
    </row>
    <row r="86" spans="1:5" x14ac:dyDescent="0.25">
      <c r="A86" s="1"/>
      <c r="B86" s="1" t="s">
        <v>163</v>
      </c>
      <c r="C86" s="6">
        <v>2</v>
      </c>
      <c r="D86" s="1" t="s">
        <v>1</v>
      </c>
      <c r="E86" s="1"/>
    </row>
    <row r="87" spans="1:5" x14ac:dyDescent="0.25">
      <c r="A87" s="1"/>
      <c r="B87" s="1" t="s">
        <v>165</v>
      </c>
      <c r="C87" s="6">
        <v>2</v>
      </c>
      <c r="D87" s="1" t="s">
        <v>1</v>
      </c>
      <c r="E87" s="1"/>
    </row>
    <row r="88" spans="1:5" x14ac:dyDescent="0.25">
      <c r="A88" s="1"/>
      <c r="B88" s="1"/>
      <c r="C88" s="6"/>
      <c r="D88" s="1"/>
      <c r="E88" s="1"/>
    </row>
    <row r="89" spans="1:5" x14ac:dyDescent="0.25">
      <c r="A89" s="2" t="s">
        <v>176</v>
      </c>
      <c r="B89" s="1"/>
      <c r="C89" s="6"/>
      <c r="D89" s="1"/>
      <c r="E89" s="1"/>
    </row>
    <row r="90" spans="1:5" x14ac:dyDescent="0.25">
      <c r="A90" s="1"/>
      <c r="B90" s="1" t="s">
        <v>68</v>
      </c>
      <c r="C90" s="6">
        <v>7.5000000000000009</v>
      </c>
      <c r="D90" s="1" t="s">
        <v>3</v>
      </c>
      <c r="E90" s="1"/>
    </row>
    <row r="91" spans="1:5" x14ac:dyDescent="0.25">
      <c r="A91" s="1"/>
      <c r="B91" s="1" t="s">
        <v>69</v>
      </c>
      <c r="C91" s="6">
        <v>7.0000000000000009</v>
      </c>
      <c r="D91" s="1" t="s">
        <v>4</v>
      </c>
      <c r="E91" s="1"/>
    </row>
    <row r="92" spans="1:5" x14ac:dyDescent="0.25">
      <c r="A92" s="1"/>
      <c r="B92" s="1" t="s">
        <v>72</v>
      </c>
      <c r="C92" s="6">
        <v>6.0000000000000009</v>
      </c>
      <c r="D92" s="1" t="s">
        <v>5</v>
      </c>
      <c r="E92" s="1"/>
    </row>
    <row r="93" spans="1:5" x14ac:dyDescent="0.25">
      <c r="A93" s="1"/>
      <c r="B93" s="1" t="s">
        <v>74</v>
      </c>
      <c r="C93" s="6">
        <v>6.0000000000000009</v>
      </c>
      <c r="D93" s="1" t="s">
        <v>7</v>
      </c>
      <c r="E93" s="1"/>
    </row>
    <row r="94" spans="1:5" x14ac:dyDescent="0.25">
      <c r="A94" s="1"/>
      <c r="B94" s="1" t="s">
        <v>78</v>
      </c>
      <c r="C94" s="6">
        <v>5</v>
      </c>
      <c r="D94" s="1" t="s">
        <v>8</v>
      </c>
      <c r="E94" s="1"/>
    </row>
    <row r="95" spans="1:5" x14ac:dyDescent="0.25">
      <c r="A95" s="1"/>
      <c r="B95" s="1" t="s">
        <v>181</v>
      </c>
      <c r="C95" s="6">
        <v>4</v>
      </c>
      <c r="D95" s="1" t="s">
        <v>11</v>
      </c>
      <c r="E95" s="1"/>
    </row>
    <row r="96" spans="1:5" x14ac:dyDescent="0.25">
      <c r="A96" s="1"/>
      <c r="B96" s="1" t="s">
        <v>103</v>
      </c>
      <c r="C96" s="6">
        <v>4</v>
      </c>
      <c r="D96" s="1" t="s">
        <v>24</v>
      </c>
      <c r="E96" s="1"/>
    </row>
    <row r="97" spans="1:5" x14ac:dyDescent="0.25">
      <c r="A97" s="1"/>
      <c r="B97" s="1" t="s">
        <v>86</v>
      </c>
      <c r="C97" s="6">
        <v>4</v>
      </c>
      <c r="D97" s="1" t="s">
        <v>13</v>
      </c>
      <c r="E97" s="1"/>
    </row>
    <row r="98" spans="1:5" x14ac:dyDescent="0.25">
      <c r="A98" s="1"/>
      <c r="B98" s="1" t="s">
        <v>89</v>
      </c>
      <c r="C98" s="6">
        <v>4</v>
      </c>
      <c r="D98" s="1" t="s">
        <v>15</v>
      </c>
      <c r="E98" s="1"/>
    </row>
    <row r="99" spans="1:5" x14ac:dyDescent="0.25">
      <c r="A99" s="1"/>
      <c r="B99" s="1" t="s">
        <v>99</v>
      </c>
      <c r="C99" s="6">
        <v>4</v>
      </c>
      <c r="D99" s="1" t="s">
        <v>22</v>
      </c>
      <c r="E99" s="1"/>
    </row>
    <row r="100" spans="1:5" x14ac:dyDescent="0.25">
      <c r="A100" s="1"/>
      <c r="B100" s="1" t="s">
        <v>83</v>
      </c>
      <c r="C100" s="6">
        <v>4</v>
      </c>
      <c r="D100" s="1" t="s">
        <v>10</v>
      </c>
      <c r="E100" s="1"/>
    </row>
    <row r="101" spans="1:5" x14ac:dyDescent="0.25">
      <c r="A101" s="1"/>
      <c r="B101" s="1" t="s">
        <v>93</v>
      </c>
      <c r="C101" s="6">
        <v>4</v>
      </c>
      <c r="D101" s="1" t="s">
        <v>10</v>
      </c>
      <c r="E101" s="1"/>
    </row>
    <row r="102" spans="1:5" x14ac:dyDescent="0.25">
      <c r="A102" s="1"/>
      <c r="B102" s="1" t="s">
        <v>85</v>
      </c>
      <c r="C102" s="6">
        <v>4</v>
      </c>
      <c r="D102" s="1" t="s">
        <v>12</v>
      </c>
      <c r="E102" s="1"/>
    </row>
    <row r="103" spans="1:5" x14ac:dyDescent="0.25">
      <c r="A103" s="1"/>
      <c r="B103" s="1" t="s">
        <v>102</v>
      </c>
      <c r="C103" s="6">
        <v>4</v>
      </c>
      <c r="D103" s="1" t="s">
        <v>23</v>
      </c>
      <c r="E103" s="1"/>
    </row>
    <row r="104" spans="1:5" x14ac:dyDescent="0.25">
      <c r="A104" s="1"/>
      <c r="B104" s="1" t="s">
        <v>87</v>
      </c>
      <c r="C104" s="6">
        <v>4</v>
      </c>
      <c r="D104" s="1" t="s">
        <v>14</v>
      </c>
      <c r="E104" s="1"/>
    </row>
    <row r="105" spans="1:5" x14ac:dyDescent="0.25">
      <c r="A105" s="1"/>
      <c r="B105" s="1" t="s">
        <v>94</v>
      </c>
      <c r="C105" s="6">
        <v>4</v>
      </c>
      <c r="D105" s="1" t="s">
        <v>18</v>
      </c>
      <c r="E105" s="1"/>
    </row>
    <row r="106" spans="1:5" x14ac:dyDescent="0.25">
      <c r="A106" s="1"/>
      <c r="B106" s="1" t="s">
        <v>104</v>
      </c>
      <c r="C106" s="6">
        <v>3.6652173913043482</v>
      </c>
      <c r="D106" s="1" t="s">
        <v>25</v>
      </c>
      <c r="E106" s="1"/>
    </row>
    <row r="107" spans="1:5" x14ac:dyDescent="0.25">
      <c r="A107" s="1"/>
      <c r="B107" s="1" t="s">
        <v>114</v>
      </c>
      <c r="C107" s="6">
        <v>3.0000000000000004</v>
      </c>
      <c r="D107" s="1" t="s">
        <v>28</v>
      </c>
      <c r="E107" s="1"/>
    </row>
    <row r="108" spans="1:5" x14ac:dyDescent="0.25">
      <c r="A108" s="1"/>
      <c r="B108" s="1" t="s">
        <v>115</v>
      </c>
      <c r="C108" s="6">
        <v>3.0000000000000004</v>
      </c>
      <c r="D108" s="1" t="s">
        <v>29</v>
      </c>
      <c r="E108" s="1"/>
    </row>
    <row r="109" spans="1:5" x14ac:dyDescent="0.25">
      <c r="A109" s="1"/>
      <c r="B109" s="1" t="s">
        <v>116</v>
      </c>
      <c r="C109" s="6">
        <v>2.7521739130434786</v>
      </c>
      <c r="D109" s="1" t="s">
        <v>30</v>
      </c>
      <c r="E109" s="1"/>
    </row>
    <row r="110" spans="1:5" x14ac:dyDescent="0.25">
      <c r="A110" s="1"/>
      <c r="B110" s="1" t="s">
        <v>118</v>
      </c>
      <c r="C110" s="6">
        <v>2.6652173913043482</v>
      </c>
      <c r="D110" s="3" t="s">
        <v>32</v>
      </c>
      <c r="E110" s="1"/>
    </row>
    <row r="111" spans="1:5" x14ac:dyDescent="0.25">
      <c r="A111" s="1"/>
      <c r="B111" s="1" t="s">
        <v>119</v>
      </c>
      <c r="C111" s="6">
        <v>2.6652173913043482</v>
      </c>
      <c r="D111" s="3" t="s">
        <v>33</v>
      </c>
      <c r="E111" s="1"/>
    </row>
    <row r="112" spans="1:5" x14ac:dyDescent="0.25">
      <c r="A112" s="1"/>
      <c r="B112" s="1" t="s">
        <v>128</v>
      </c>
      <c r="C112" s="6">
        <v>2.5</v>
      </c>
      <c r="D112" s="1" t="s">
        <v>39</v>
      </c>
      <c r="E112" s="1"/>
    </row>
    <row r="113" spans="1:5" x14ac:dyDescent="0.25">
      <c r="A113" s="1"/>
      <c r="B113" s="1" t="s">
        <v>122</v>
      </c>
      <c r="C113" s="6">
        <v>2.5</v>
      </c>
      <c r="D113" s="1" t="s">
        <v>36</v>
      </c>
      <c r="E113" s="1"/>
    </row>
    <row r="114" spans="1:5" x14ac:dyDescent="0.25">
      <c r="A114" s="1"/>
      <c r="B114" s="1" t="s">
        <v>120</v>
      </c>
      <c r="C114" s="6">
        <v>2.5</v>
      </c>
      <c r="D114" s="1" t="s">
        <v>34</v>
      </c>
      <c r="E114" s="1"/>
    </row>
    <row r="115" spans="1:5" x14ac:dyDescent="0.25">
      <c r="A115" s="1"/>
      <c r="B115" s="1" t="s">
        <v>123</v>
      </c>
      <c r="C115" s="6">
        <v>2.5</v>
      </c>
      <c r="D115" s="1" t="s">
        <v>37</v>
      </c>
      <c r="E115" s="1"/>
    </row>
    <row r="116" spans="1:5" x14ac:dyDescent="0.25">
      <c r="A116" s="1"/>
      <c r="B116" s="1" t="s">
        <v>132</v>
      </c>
      <c r="C116" s="6">
        <v>2.3347826086956522</v>
      </c>
      <c r="D116" s="1" t="s">
        <v>41</v>
      </c>
      <c r="E116" s="1"/>
    </row>
    <row r="117" spans="1:5" x14ac:dyDescent="0.25">
      <c r="A117" s="1"/>
      <c r="B117" s="1" t="s">
        <v>134</v>
      </c>
      <c r="C117" s="6">
        <v>2.3347826086956522</v>
      </c>
      <c r="D117" s="1" t="s">
        <v>43</v>
      </c>
      <c r="E117" s="1"/>
    </row>
    <row r="118" spans="1:5" x14ac:dyDescent="0.25">
      <c r="A118" s="1"/>
      <c r="B118" s="1" t="s">
        <v>137</v>
      </c>
      <c r="C118" s="6">
        <v>2.2521739130434781</v>
      </c>
      <c r="D118" s="1" t="s">
        <v>183</v>
      </c>
      <c r="E118" s="1"/>
    </row>
    <row r="119" spans="1:5" x14ac:dyDescent="0.25">
      <c r="A119" s="1"/>
      <c r="B119" s="1" t="s">
        <v>136</v>
      </c>
      <c r="C119" s="6">
        <v>2.2521739130434781</v>
      </c>
      <c r="D119" s="1" t="s">
        <v>44</v>
      </c>
      <c r="E119" s="1"/>
    </row>
    <row r="120" spans="1:5" x14ac:dyDescent="0.25">
      <c r="A120" s="1"/>
      <c r="B120" s="1" t="s">
        <v>138</v>
      </c>
      <c r="C120" s="6">
        <v>2.2521739130434781</v>
      </c>
      <c r="D120" s="1" t="s">
        <v>43</v>
      </c>
      <c r="E120" s="1"/>
    </row>
    <row r="121" spans="1:5" x14ac:dyDescent="0.25">
      <c r="A121" s="1"/>
      <c r="B121" s="1" t="s">
        <v>140</v>
      </c>
      <c r="C121" s="6">
        <v>2.1652173913043482</v>
      </c>
      <c r="D121" s="1" t="s">
        <v>45</v>
      </c>
      <c r="E121" s="1"/>
    </row>
    <row r="122" spans="1:5" x14ac:dyDescent="0.25">
      <c r="A122" s="1"/>
      <c r="B122" s="1" t="s">
        <v>141</v>
      </c>
      <c r="C122" s="6">
        <v>2.1</v>
      </c>
      <c r="D122" s="1" t="s">
        <v>46</v>
      </c>
      <c r="E122" s="1"/>
    </row>
    <row r="123" spans="1:5" x14ac:dyDescent="0.25">
      <c r="A123" s="1"/>
      <c r="B123" s="1" t="s">
        <v>182</v>
      </c>
      <c r="C123" s="6">
        <v>2</v>
      </c>
      <c r="D123" s="1" t="s">
        <v>57</v>
      </c>
      <c r="E123" s="1"/>
    </row>
    <row r="124" spans="1:5" x14ac:dyDescent="0.25">
      <c r="A124" s="1"/>
      <c r="B124" s="1" t="s">
        <v>142</v>
      </c>
      <c r="C124" s="6">
        <v>2</v>
      </c>
      <c r="D124" s="1" t="s">
        <v>47</v>
      </c>
      <c r="E124" s="1"/>
    </row>
    <row r="125" spans="1:5" x14ac:dyDescent="0.25">
      <c r="A125" s="1"/>
      <c r="B125" s="1" t="s">
        <v>164</v>
      </c>
      <c r="C125" s="6">
        <v>2</v>
      </c>
      <c r="D125" s="1" t="s">
        <v>60</v>
      </c>
      <c r="E125" s="1"/>
    </row>
    <row r="126" spans="1:5" x14ac:dyDescent="0.25">
      <c r="A126" s="1"/>
      <c r="B126" s="1" t="s">
        <v>146</v>
      </c>
      <c r="C126" s="6">
        <v>2</v>
      </c>
      <c r="D126" s="1" t="s">
        <v>50</v>
      </c>
      <c r="E126" s="1"/>
    </row>
    <row r="127" spans="1:5" x14ac:dyDescent="0.25">
      <c r="A127" s="1"/>
      <c r="B127" s="1" t="s">
        <v>162</v>
      </c>
      <c r="C127" s="6">
        <v>2</v>
      </c>
      <c r="D127" s="1" t="s">
        <v>59</v>
      </c>
      <c r="E127" s="1"/>
    </row>
    <row r="128" spans="1:5" x14ac:dyDescent="0.25">
      <c r="A128" s="1"/>
      <c r="B128" s="1" t="s">
        <v>157</v>
      </c>
      <c r="C128" s="6">
        <v>2</v>
      </c>
      <c r="D128" s="1" t="s">
        <v>55</v>
      </c>
      <c r="E128" s="1"/>
    </row>
    <row r="129" spans="1:5" x14ac:dyDescent="0.25">
      <c r="A129" s="1"/>
      <c r="B129" s="1" t="s">
        <v>145</v>
      </c>
      <c r="C129" s="6">
        <v>2</v>
      </c>
      <c r="D129" s="1" t="s">
        <v>49</v>
      </c>
      <c r="E129" s="1"/>
    </row>
    <row r="130" spans="1:5" x14ac:dyDescent="0.25">
      <c r="A130" s="1"/>
      <c r="B130" s="1" t="s">
        <v>166</v>
      </c>
      <c r="C130" s="6">
        <v>2</v>
      </c>
      <c r="D130" s="1" t="s">
        <v>62</v>
      </c>
      <c r="E130" s="1"/>
    </row>
    <row r="131" spans="1:5" x14ac:dyDescent="0.25">
      <c r="A131" s="1"/>
      <c r="B131" s="1" t="s">
        <v>159</v>
      </c>
      <c r="C131" s="6">
        <v>2</v>
      </c>
      <c r="D131" s="1" t="s">
        <v>58</v>
      </c>
      <c r="E131" s="1"/>
    </row>
    <row r="132" spans="1:5" x14ac:dyDescent="0.25">
      <c r="A132" s="1"/>
      <c r="B132" s="1" t="s">
        <v>148</v>
      </c>
      <c r="C132" s="6">
        <v>2</v>
      </c>
      <c r="D132" s="1" t="s">
        <v>4</v>
      </c>
      <c r="E132" s="1"/>
    </row>
    <row r="133" spans="1:5" x14ac:dyDescent="0.25">
      <c r="A133" s="1"/>
      <c r="B133" s="1" t="s">
        <v>153</v>
      </c>
      <c r="C133" s="6">
        <v>2</v>
      </c>
      <c r="D133" s="1" t="s">
        <v>54</v>
      </c>
      <c r="E133" s="1"/>
    </row>
    <row r="134" spans="1:5" x14ac:dyDescent="0.25">
      <c r="E134" s="1"/>
    </row>
    <row r="135" spans="1:5" x14ac:dyDescent="0.25">
      <c r="E135" s="1"/>
    </row>
  </sheetData>
  <sortState ref="A12:D28">
    <sortCondition descending="1" ref="C12:C2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Table S3a</vt:lpstr>
      <vt:lpstr>Table S3b</vt:lpstr>
      <vt:lpstr>Table S3c</vt:lpstr>
      <vt:lpstr>hemo_gut_ratio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 Bustamante Brito</dc:creator>
  <cp:lastModifiedBy>usuarionormal</cp:lastModifiedBy>
  <dcterms:created xsi:type="dcterms:W3CDTF">2018-09-28T19:37:28Z</dcterms:created>
  <dcterms:modified xsi:type="dcterms:W3CDTF">2019-01-02T15:42:37Z</dcterms:modified>
</cp:coreProperties>
</file>