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1" i="1" l="1"/>
  <c r="J31" i="1"/>
  <c r="H31" i="1"/>
  <c r="G31" i="1"/>
  <c r="F31" i="1"/>
  <c r="D31" i="1"/>
  <c r="H19" i="1"/>
  <c r="G19" i="1"/>
  <c r="F19" i="1"/>
  <c r="D19" i="1"/>
</calcChain>
</file>

<file path=xl/sharedStrings.xml><?xml version="1.0" encoding="utf-8"?>
<sst xmlns="http://schemas.openxmlformats.org/spreadsheetml/2006/main" count="91" uniqueCount="52">
  <si>
    <t>Cancer Hotspot Panel 2 (CHP2)</t>
  </si>
  <si>
    <t>Ion Reporter</t>
  </si>
  <si>
    <t>VARIFI</t>
  </si>
  <si>
    <t>Sample</t>
  </si>
  <si>
    <t>Positions checked (bp)</t>
  </si>
  <si>
    <t>Analyzed TP53 exons (exon number)</t>
  </si>
  <si>
    <t>TP</t>
  </si>
  <si>
    <t>TN</t>
  </si>
  <si>
    <t>FP</t>
  </si>
  <si>
    <t>FN</t>
  </si>
  <si>
    <t>1198_16</t>
  </si>
  <si>
    <t>TP53 Ex 4</t>
  </si>
  <si>
    <t>1241_16</t>
  </si>
  <si>
    <t>309+190</t>
  </si>
  <si>
    <t>TP53 Ex 4, TP53 Ex 8</t>
  </si>
  <si>
    <t>1243_16</t>
  </si>
  <si>
    <t>309+208</t>
  </si>
  <si>
    <t>TP53 Ex 4, TP53 Ex 5</t>
  </si>
  <si>
    <t>1255_16</t>
  </si>
  <si>
    <t>309+209</t>
  </si>
  <si>
    <t>TP53 Ex 4, TP53 Ex 7</t>
  </si>
  <si>
    <t>1308_16</t>
  </si>
  <si>
    <t>1373_16</t>
  </si>
  <si>
    <t>1428_16</t>
  </si>
  <si>
    <t>309+208+254</t>
  </si>
  <si>
    <t>TP53 Ex 4, TP53 Ex 5, TP53 Ex 6</t>
  </si>
  <si>
    <t>1440_16</t>
  </si>
  <si>
    <t>1461_16</t>
  </si>
  <si>
    <t>1552_16</t>
  </si>
  <si>
    <t>1562_16</t>
  </si>
  <si>
    <t>1588_16</t>
  </si>
  <si>
    <t>309+208+209</t>
  </si>
  <si>
    <t>TP53 Ex 4, TP53 Ex 5, TP53 Ex 7</t>
  </si>
  <si>
    <t>1594_16</t>
  </si>
  <si>
    <t>\total:</t>
  </si>
  <si>
    <t>24 exons</t>
  </si>
  <si>
    <t>ColonLung panel</t>
  </si>
  <si>
    <t>601_15</t>
  </si>
  <si>
    <t>602_15</t>
  </si>
  <si>
    <t>656_15</t>
  </si>
  <si>
    <t>659_15</t>
  </si>
  <si>
    <t>702_15</t>
  </si>
  <si>
    <t>196_16</t>
  </si>
  <si>
    <t>11 exons</t>
  </si>
  <si>
    <t>Panel+tool</t>
  </si>
  <si>
    <t>Specificity</t>
  </si>
  <si>
    <t>Sensitivity</t>
  </si>
  <si>
    <t>CHP2-IonReporter</t>
  </si>
  <si>
    <t>CHP2-VARIFI</t>
  </si>
  <si>
    <t>ColonLung-IonReporter</t>
  </si>
  <si>
    <t>ColonLung-VARIFI</t>
  </si>
  <si>
    <t>Comparison of variant calling results using VARIFI and IonReporter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</si>
</sst>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" xfId="0" applyFont="1" applyBorder="1"/>
    <xf numFmtId="0" fontId="0" fillId="0" borderId="1" xfId="0" applyFill="1" applyBorder="1"/>
    <xf numFmtId="0" fontId="0" fillId="0" borderId="1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" fillId="0" borderId="6" xfId="0" applyFont="1" applyFill="1" applyBorder="1"/>
    <xf numFmtId="0" fontId="1" fillId="0" borderId="7" xfId="0" applyFont="1" applyFill="1" applyBorder="1"/>
    <xf numFmtId="0" fontId="1" fillId="0" borderId="7" xfId="0" applyFont="1" applyBorder="1"/>
    <xf numFmtId="0" fontId="1" fillId="0" borderId="8" xfId="0" applyFont="1" applyFill="1" applyBorder="1"/>
    <xf numFmtId="0" fontId="0" fillId="0" borderId="4" xfId="0" applyBorder="1"/>
    <xf numFmtId="0" fontId="0" fillId="0" borderId="0" xfId="0" applyBorder="1"/>
    <xf numFmtId="0" fontId="0" fillId="0" borderId="9" xfId="0" applyBorder="1"/>
    <xf numFmtId="10" fontId="0" fillId="0" borderId="10" xfId="0" applyNumberFormat="1" applyBorder="1"/>
    <xf numFmtId="10" fontId="0" fillId="0" borderId="9" xfId="0" applyNumberFormat="1" applyBorder="1"/>
    <xf numFmtId="10" fontId="0" fillId="0" borderId="0" xfId="0" applyNumberFormat="1" applyBorder="1"/>
    <xf numFmtId="0" fontId="1" fillId="0" borderId="11" xfId="0" applyFont="1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workbookViewId="0"/>
  </sheetViews>
  <sheetFormatPr baseColWidth="10" defaultRowHeight="15" x14ac:dyDescent="0"/>
  <cols>
    <col min="1" max="1" width="21.33203125" customWidth="1"/>
    <col min="2" max="2" width="32.6640625" customWidth="1"/>
    <col min="3" max="3" width="36.5" customWidth="1"/>
  </cols>
  <sheetData>
    <row r="1" spans="1:11">
      <c r="A1" t="s">
        <v>51</v>
      </c>
    </row>
    <row r="3" spans="1:11">
      <c r="A3" t="s">
        <v>0</v>
      </c>
    </row>
    <row r="4" spans="1:11">
      <c r="A4" s="1"/>
      <c r="B4" s="1"/>
      <c r="C4" s="2"/>
      <c r="D4" s="19" t="s">
        <v>1</v>
      </c>
      <c r="E4" s="20"/>
      <c r="F4" s="20"/>
      <c r="G4" s="21"/>
      <c r="H4" s="19" t="s">
        <v>2</v>
      </c>
      <c r="I4" s="20"/>
      <c r="J4" s="20"/>
      <c r="K4" s="21"/>
    </row>
    <row r="5" spans="1:11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3" t="s">
        <v>9</v>
      </c>
      <c r="H5" s="1" t="s">
        <v>6</v>
      </c>
      <c r="I5" s="1" t="s">
        <v>7</v>
      </c>
      <c r="J5" s="1" t="s">
        <v>8</v>
      </c>
      <c r="K5" s="3" t="s">
        <v>9</v>
      </c>
    </row>
    <row r="6" spans="1:11">
      <c r="A6" s="4" t="s">
        <v>10</v>
      </c>
      <c r="B6" s="4">
        <v>309</v>
      </c>
      <c r="C6" s="1" t="s">
        <v>11</v>
      </c>
      <c r="D6" s="4">
        <v>1</v>
      </c>
      <c r="E6" s="4">
        <v>308</v>
      </c>
      <c r="F6" s="4">
        <v>0</v>
      </c>
      <c r="G6" s="5">
        <v>0</v>
      </c>
      <c r="H6" s="4">
        <v>1</v>
      </c>
      <c r="I6" s="4">
        <v>308</v>
      </c>
      <c r="J6" s="4">
        <v>0</v>
      </c>
      <c r="K6" s="5">
        <v>0</v>
      </c>
    </row>
    <row r="7" spans="1:11">
      <c r="A7" s="1" t="s">
        <v>12</v>
      </c>
      <c r="B7" s="1" t="s">
        <v>13</v>
      </c>
      <c r="C7" s="1" t="s">
        <v>14</v>
      </c>
      <c r="D7" s="1">
        <v>2</v>
      </c>
      <c r="E7" s="1">
        <v>497</v>
      </c>
      <c r="F7" s="1">
        <v>0</v>
      </c>
      <c r="G7" s="3">
        <v>0</v>
      </c>
      <c r="H7" s="1">
        <v>2</v>
      </c>
      <c r="I7" s="1">
        <v>497</v>
      </c>
      <c r="J7" s="1">
        <v>0</v>
      </c>
      <c r="K7" s="3">
        <v>0</v>
      </c>
    </row>
    <row r="8" spans="1:11">
      <c r="A8" s="1" t="s">
        <v>15</v>
      </c>
      <c r="B8" s="1" t="s">
        <v>16</v>
      </c>
      <c r="C8" s="1" t="s">
        <v>17</v>
      </c>
      <c r="D8" s="1">
        <v>1</v>
      </c>
      <c r="E8" s="1">
        <v>516</v>
      </c>
      <c r="F8" s="1">
        <v>0</v>
      </c>
      <c r="G8" s="3">
        <v>0</v>
      </c>
      <c r="H8" s="1">
        <v>1</v>
      </c>
      <c r="I8" s="1">
        <v>516</v>
      </c>
      <c r="J8" s="1">
        <v>0</v>
      </c>
      <c r="K8" s="3">
        <v>0</v>
      </c>
    </row>
    <row r="9" spans="1:11">
      <c r="A9" s="4" t="s">
        <v>18</v>
      </c>
      <c r="B9" s="4" t="s">
        <v>19</v>
      </c>
      <c r="C9" s="1" t="s">
        <v>20</v>
      </c>
      <c r="D9" s="4">
        <v>2</v>
      </c>
      <c r="E9" s="4">
        <v>516</v>
      </c>
      <c r="F9" s="4">
        <v>0</v>
      </c>
      <c r="G9" s="5">
        <v>0</v>
      </c>
      <c r="H9" s="4">
        <v>2</v>
      </c>
      <c r="I9" s="4">
        <v>516</v>
      </c>
      <c r="J9" s="4">
        <v>0</v>
      </c>
      <c r="K9" s="5">
        <v>0</v>
      </c>
    </row>
    <row r="10" spans="1:11">
      <c r="A10" s="3" t="s">
        <v>21</v>
      </c>
      <c r="B10" s="1" t="s">
        <v>13</v>
      </c>
      <c r="C10" s="1" t="s">
        <v>14</v>
      </c>
      <c r="D10" s="1">
        <v>2</v>
      </c>
      <c r="E10" s="1">
        <v>307</v>
      </c>
      <c r="F10" s="1">
        <v>0</v>
      </c>
      <c r="G10" s="3">
        <v>0</v>
      </c>
      <c r="H10" s="4">
        <v>2</v>
      </c>
      <c r="I10" s="4">
        <v>307</v>
      </c>
      <c r="J10" s="4">
        <v>0</v>
      </c>
      <c r="K10" s="5">
        <v>0</v>
      </c>
    </row>
    <row r="11" spans="1:11">
      <c r="A11" s="1" t="s">
        <v>22</v>
      </c>
      <c r="B11" s="1" t="s">
        <v>13</v>
      </c>
      <c r="C11" s="1" t="s">
        <v>14</v>
      </c>
      <c r="D11" s="1">
        <v>2</v>
      </c>
      <c r="E11" s="1">
        <v>497</v>
      </c>
      <c r="F11" s="1">
        <v>0</v>
      </c>
      <c r="G11" s="3">
        <v>0</v>
      </c>
      <c r="H11" s="4">
        <v>2</v>
      </c>
      <c r="I11" s="4">
        <v>497</v>
      </c>
      <c r="J11" s="4">
        <v>0</v>
      </c>
      <c r="K11" s="5">
        <v>0</v>
      </c>
    </row>
    <row r="12" spans="1:11">
      <c r="A12" s="4" t="s">
        <v>23</v>
      </c>
      <c r="B12" s="1" t="s">
        <v>24</v>
      </c>
      <c r="C12" s="1" t="s">
        <v>25</v>
      </c>
      <c r="D12" s="1">
        <v>2</v>
      </c>
      <c r="E12" s="1">
        <v>769</v>
      </c>
      <c r="F12" s="1">
        <v>0</v>
      </c>
      <c r="G12" s="3">
        <v>0</v>
      </c>
      <c r="H12" s="1">
        <v>2</v>
      </c>
      <c r="I12" s="1">
        <v>769</v>
      </c>
      <c r="J12" s="1">
        <v>0</v>
      </c>
      <c r="K12" s="3">
        <v>0</v>
      </c>
    </row>
    <row r="13" spans="1:11">
      <c r="A13" s="4" t="s">
        <v>26</v>
      </c>
      <c r="B13" s="4" t="s">
        <v>19</v>
      </c>
      <c r="C13" s="1" t="s">
        <v>20</v>
      </c>
      <c r="D13" s="4">
        <v>2</v>
      </c>
      <c r="E13" s="4">
        <v>516</v>
      </c>
      <c r="F13" s="4">
        <v>0</v>
      </c>
      <c r="G13" s="5">
        <v>0</v>
      </c>
      <c r="H13" s="4">
        <v>2</v>
      </c>
      <c r="I13" s="4">
        <v>516</v>
      </c>
      <c r="J13" s="4">
        <v>0</v>
      </c>
      <c r="K13" s="5">
        <v>0</v>
      </c>
    </row>
    <row r="14" spans="1:11">
      <c r="A14" s="1" t="s">
        <v>27</v>
      </c>
      <c r="B14" s="1">
        <v>309</v>
      </c>
      <c r="C14" s="1" t="s">
        <v>11</v>
      </c>
      <c r="D14" s="1">
        <v>1</v>
      </c>
      <c r="E14" s="1">
        <v>308</v>
      </c>
      <c r="F14" s="1">
        <v>0</v>
      </c>
      <c r="G14" s="3">
        <v>0</v>
      </c>
      <c r="H14" s="1">
        <v>1</v>
      </c>
      <c r="I14" s="1">
        <v>308</v>
      </c>
      <c r="J14" s="1">
        <v>0</v>
      </c>
      <c r="K14" s="5">
        <v>0</v>
      </c>
    </row>
    <row r="15" spans="1:11">
      <c r="A15" s="1" t="s">
        <v>28</v>
      </c>
      <c r="B15" s="1">
        <v>309</v>
      </c>
      <c r="C15" s="1" t="s">
        <v>11</v>
      </c>
      <c r="D15" s="1">
        <v>1</v>
      </c>
      <c r="E15" s="1">
        <v>308</v>
      </c>
      <c r="F15" s="1">
        <v>0</v>
      </c>
      <c r="G15" s="3">
        <v>0</v>
      </c>
      <c r="H15" s="1">
        <v>1</v>
      </c>
      <c r="I15" s="1">
        <v>308</v>
      </c>
      <c r="J15" s="1">
        <v>0</v>
      </c>
      <c r="K15" s="3">
        <v>0</v>
      </c>
    </row>
    <row r="16" spans="1:11">
      <c r="A16" s="1" t="s">
        <v>29</v>
      </c>
      <c r="B16" s="1">
        <v>309</v>
      </c>
      <c r="C16" s="1" t="s">
        <v>11</v>
      </c>
      <c r="D16" s="1">
        <v>1</v>
      </c>
      <c r="E16" s="1">
        <v>308</v>
      </c>
      <c r="F16" s="1">
        <v>0</v>
      </c>
      <c r="G16" s="3">
        <v>0</v>
      </c>
      <c r="H16" s="1">
        <v>1</v>
      </c>
      <c r="I16" s="1">
        <v>308</v>
      </c>
      <c r="J16" s="1">
        <v>0</v>
      </c>
      <c r="K16" s="3">
        <v>0</v>
      </c>
    </row>
    <row r="17" spans="1:11">
      <c r="A17" s="4" t="s">
        <v>30</v>
      </c>
      <c r="B17" s="4" t="s">
        <v>31</v>
      </c>
      <c r="C17" s="1" t="s">
        <v>32</v>
      </c>
      <c r="D17" s="4">
        <v>1</v>
      </c>
      <c r="E17" s="4">
        <v>725</v>
      </c>
      <c r="F17" s="4">
        <v>0</v>
      </c>
      <c r="G17" s="5">
        <v>0</v>
      </c>
      <c r="H17" s="4">
        <v>1</v>
      </c>
      <c r="I17" s="4">
        <v>725</v>
      </c>
      <c r="J17" s="4">
        <v>0</v>
      </c>
      <c r="K17" s="5">
        <v>0</v>
      </c>
    </row>
    <row r="18" spans="1:11" ht="16" thickBot="1">
      <c r="A18" s="6" t="s">
        <v>33</v>
      </c>
      <c r="B18" s="6" t="s">
        <v>16</v>
      </c>
      <c r="C18" s="1" t="s">
        <v>17</v>
      </c>
      <c r="D18" s="6">
        <v>2</v>
      </c>
      <c r="E18" s="6">
        <v>515</v>
      </c>
      <c r="F18" s="6">
        <v>0</v>
      </c>
      <c r="G18" s="7">
        <v>0</v>
      </c>
      <c r="H18" s="6">
        <v>2</v>
      </c>
      <c r="I18" s="6">
        <v>515</v>
      </c>
      <c r="J18" s="6">
        <v>0</v>
      </c>
      <c r="K18" s="7">
        <v>0</v>
      </c>
    </row>
    <row r="19" spans="1:11" ht="16" thickBot="1">
      <c r="A19" s="8" t="s">
        <v>34</v>
      </c>
      <c r="B19" s="9">
        <v>6300</v>
      </c>
      <c r="C19" s="18" t="s">
        <v>35</v>
      </c>
      <c r="D19" s="10">
        <f>SUM(D6:D18)</f>
        <v>20</v>
      </c>
      <c r="E19" s="10">
        <v>6280</v>
      </c>
      <c r="F19" s="10">
        <f>SUM(F6:F18)</f>
        <v>0</v>
      </c>
      <c r="G19" s="10">
        <f>SUM(G6:G18)</f>
        <v>0</v>
      </c>
      <c r="H19" s="10">
        <f>SUM(H6:H18)</f>
        <v>20</v>
      </c>
      <c r="I19" s="10">
        <v>6280</v>
      </c>
      <c r="J19" s="9">
        <v>0</v>
      </c>
      <c r="K19" s="11">
        <v>0</v>
      </c>
    </row>
    <row r="22" spans="1:11">
      <c r="A22" t="s">
        <v>36</v>
      </c>
    </row>
    <row r="23" spans="1:11">
      <c r="A23" s="1"/>
      <c r="B23" s="1"/>
      <c r="C23" s="2"/>
      <c r="D23" s="19" t="s">
        <v>1</v>
      </c>
      <c r="E23" s="20"/>
      <c r="F23" s="20"/>
      <c r="G23" s="21"/>
      <c r="H23" s="19" t="s">
        <v>2</v>
      </c>
      <c r="I23" s="20"/>
      <c r="J23" s="20"/>
      <c r="K23" s="21"/>
    </row>
    <row r="24" spans="1:11">
      <c r="A24" s="1" t="s">
        <v>3</v>
      </c>
      <c r="B24" s="1" t="s">
        <v>4</v>
      </c>
      <c r="C24" s="1" t="s">
        <v>5</v>
      </c>
      <c r="D24" s="1" t="s">
        <v>6</v>
      </c>
      <c r="E24" s="1" t="s">
        <v>7</v>
      </c>
      <c r="F24" s="1" t="s">
        <v>8</v>
      </c>
      <c r="G24" s="3" t="s">
        <v>9</v>
      </c>
      <c r="H24" s="1" t="s">
        <v>6</v>
      </c>
      <c r="I24" s="1" t="s">
        <v>7</v>
      </c>
      <c r="J24" s="1" t="s">
        <v>8</v>
      </c>
      <c r="K24" s="3" t="s">
        <v>9</v>
      </c>
    </row>
    <row r="25" spans="1:11">
      <c r="A25" s="1" t="s">
        <v>37</v>
      </c>
      <c r="B25" s="1">
        <v>309</v>
      </c>
      <c r="C25" s="1" t="s">
        <v>11</v>
      </c>
      <c r="D25" s="1">
        <v>1</v>
      </c>
      <c r="E25" s="1">
        <v>308</v>
      </c>
      <c r="F25" s="1">
        <v>0</v>
      </c>
      <c r="G25" s="1">
        <v>0</v>
      </c>
      <c r="H25" s="1">
        <v>1</v>
      </c>
      <c r="I25" s="1">
        <v>308</v>
      </c>
      <c r="J25" s="1">
        <v>0</v>
      </c>
      <c r="K25" s="1">
        <v>0</v>
      </c>
    </row>
    <row r="26" spans="1:11">
      <c r="A26" s="1" t="s">
        <v>38</v>
      </c>
      <c r="B26" s="1" t="s">
        <v>13</v>
      </c>
      <c r="C26" s="1" t="s">
        <v>14</v>
      </c>
      <c r="D26" s="1">
        <v>1</v>
      </c>
      <c r="E26" s="1">
        <v>308</v>
      </c>
      <c r="F26" s="1">
        <v>0</v>
      </c>
      <c r="G26" s="1">
        <v>0</v>
      </c>
      <c r="H26" s="1">
        <v>1</v>
      </c>
      <c r="I26" s="1">
        <v>307</v>
      </c>
      <c r="J26" s="1">
        <v>0</v>
      </c>
      <c r="K26" s="1">
        <v>1</v>
      </c>
    </row>
    <row r="27" spans="1:11">
      <c r="A27" s="4" t="s">
        <v>39</v>
      </c>
      <c r="B27" s="4" t="s">
        <v>24</v>
      </c>
      <c r="C27" s="1" t="s">
        <v>25</v>
      </c>
      <c r="D27" s="4">
        <v>3</v>
      </c>
      <c r="E27" s="4">
        <v>768</v>
      </c>
      <c r="F27" s="4">
        <v>0</v>
      </c>
      <c r="G27" s="4">
        <v>0</v>
      </c>
      <c r="H27" s="4">
        <v>3</v>
      </c>
      <c r="I27" s="4">
        <v>768</v>
      </c>
      <c r="J27" s="4">
        <v>0</v>
      </c>
      <c r="K27" s="4">
        <v>0</v>
      </c>
    </row>
    <row r="28" spans="1:11">
      <c r="A28" s="1" t="s">
        <v>40</v>
      </c>
      <c r="B28" s="1">
        <v>309</v>
      </c>
      <c r="C28" s="1" t="s">
        <v>11</v>
      </c>
      <c r="D28" s="1">
        <v>1</v>
      </c>
      <c r="E28" s="1">
        <v>308</v>
      </c>
      <c r="F28" s="1">
        <v>0</v>
      </c>
      <c r="G28" s="1">
        <v>0</v>
      </c>
      <c r="H28" s="1">
        <v>1</v>
      </c>
      <c r="I28" s="1">
        <v>308</v>
      </c>
      <c r="J28" s="1">
        <v>0</v>
      </c>
      <c r="K28" s="1">
        <v>0</v>
      </c>
    </row>
    <row r="29" spans="1:11">
      <c r="A29" s="4" t="s">
        <v>41</v>
      </c>
      <c r="B29" s="4" t="s">
        <v>13</v>
      </c>
      <c r="C29" s="1" t="s">
        <v>14</v>
      </c>
      <c r="D29" s="4">
        <v>1</v>
      </c>
      <c r="E29" s="4">
        <v>498</v>
      </c>
      <c r="F29" s="4">
        <v>0</v>
      </c>
      <c r="G29" s="4">
        <v>0</v>
      </c>
      <c r="H29" s="4">
        <v>1</v>
      </c>
      <c r="I29" s="4">
        <v>498</v>
      </c>
      <c r="J29" s="4">
        <v>0</v>
      </c>
      <c r="K29" s="4">
        <v>0</v>
      </c>
    </row>
    <row r="30" spans="1:11" ht="16" thickBot="1">
      <c r="A30" s="1" t="s">
        <v>42</v>
      </c>
      <c r="B30" s="1" t="s">
        <v>13</v>
      </c>
      <c r="C30" s="1" t="s">
        <v>14</v>
      </c>
      <c r="D30" s="1">
        <v>0</v>
      </c>
      <c r="E30" s="1">
        <v>497</v>
      </c>
      <c r="F30" s="1">
        <v>1</v>
      </c>
      <c r="G30" s="1">
        <v>1</v>
      </c>
      <c r="H30" s="1">
        <v>1</v>
      </c>
      <c r="I30" s="1">
        <v>498</v>
      </c>
      <c r="J30" s="1">
        <v>0</v>
      </c>
      <c r="K30" s="1">
        <v>0</v>
      </c>
    </row>
    <row r="31" spans="1:11" ht="16" thickBot="1">
      <c r="A31" s="8" t="s">
        <v>34</v>
      </c>
      <c r="B31" s="9">
        <v>2886</v>
      </c>
      <c r="C31" s="18" t="s">
        <v>43</v>
      </c>
      <c r="D31" s="10">
        <f>SUM(D25:D30)</f>
        <v>7</v>
      </c>
      <c r="E31" s="10">
        <v>2877</v>
      </c>
      <c r="F31" s="10">
        <f>SUM(F25:F30)</f>
        <v>1</v>
      </c>
      <c r="G31" s="10">
        <f>SUM(G25:G30)</f>
        <v>1</v>
      </c>
      <c r="H31" s="10">
        <f>SUM(H25:H30)</f>
        <v>8</v>
      </c>
      <c r="I31" s="10">
        <v>2877</v>
      </c>
      <c r="J31" s="9">
        <f>SUM(J25:J30)</f>
        <v>0</v>
      </c>
      <c r="K31" s="11">
        <f>SUM(K25:K30)</f>
        <v>1</v>
      </c>
    </row>
    <row r="40" spans="1:4">
      <c r="A40" s="1" t="s">
        <v>44</v>
      </c>
      <c r="B40" s="12" t="s">
        <v>45</v>
      </c>
      <c r="C40" s="1" t="s">
        <v>46</v>
      </c>
      <c r="D40" s="13"/>
    </row>
    <row r="41" spans="1:4">
      <c r="A41" s="14" t="s">
        <v>47</v>
      </c>
      <c r="B41" s="15">
        <v>1</v>
      </c>
      <c r="C41" s="16">
        <v>1</v>
      </c>
      <c r="D41" s="17"/>
    </row>
    <row r="42" spans="1:4">
      <c r="A42" s="14" t="s">
        <v>48</v>
      </c>
      <c r="B42" s="15">
        <v>1</v>
      </c>
      <c r="C42" s="16">
        <v>1</v>
      </c>
      <c r="D42" s="17"/>
    </row>
    <row r="43" spans="1:4">
      <c r="A43" s="14" t="s">
        <v>49</v>
      </c>
      <c r="B43" s="15">
        <v>0.99960000000000004</v>
      </c>
      <c r="C43" s="16">
        <v>0.875</v>
      </c>
      <c r="D43" s="17"/>
    </row>
    <row r="44" spans="1:4">
      <c r="A44" s="14" t="s">
        <v>50</v>
      </c>
      <c r="B44" s="15">
        <v>1</v>
      </c>
      <c r="C44" s="16">
        <v>0.88890000000000002</v>
      </c>
      <c r="D44" s="17"/>
    </row>
  </sheetData>
  <mergeCells count="4">
    <mergeCell ref="D4:G4"/>
    <mergeCell ref="H4:K4"/>
    <mergeCell ref="D23:G23"/>
    <mergeCell ref="H23:K2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cibiv</dc:creator>
  <cp:lastModifiedBy>cibiv</cp:lastModifiedBy>
  <dcterms:created xsi:type="dcterms:W3CDTF">2017-09-28T20:13:21Z</dcterms:created>
  <dcterms:modified xsi:type="dcterms:W3CDTF">2018-02-01T18:47:00Z</dcterms:modified>
</cp:coreProperties>
</file>