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alison.gerken\Documents\Hudson_Russel_capture\manuscript\"/>
    </mc:Choice>
  </mc:AlternateContent>
  <xr:revisionPtr revIDLastSave="0" documentId="10_ncr:100000_{5EF0A6AE-C036-4CD3-AFE7-F2CB85784B71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P. interpunctella" sheetId="1" r:id="rId1"/>
    <sheet name="T. variabile" sheetId="3" r:id="rId2"/>
    <sheet name="Averages by Location" sheetId="7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7" l="1"/>
  <c r="N14" i="7"/>
  <c r="N13" i="7"/>
  <c r="N12" i="7"/>
  <c r="N11" i="7"/>
  <c r="N10" i="7"/>
  <c r="N3" i="7"/>
  <c r="N4" i="7"/>
  <c r="N5" i="7"/>
  <c r="N6" i="7"/>
  <c r="N7" i="7"/>
  <c r="N2" i="7"/>
  <c r="D16" i="7"/>
  <c r="E16" i="7"/>
  <c r="F16" i="7"/>
  <c r="G16" i="7"/>
  <c r="H16" i="7"/>
  <c r="I16" i="7"/>
  <c r="J16" i="7"/>
  <c r="K16" i="7"/>
  <c r="L16" i="7"/>
  <c r="M16" i="7"/>
  <c r="C16" i="7"/>
  <c r="D8" i="7"/>
  <c r="E8" i="7"/>
  <c r="F8" i="7"/>
  <c r="G8" i="7"/>
  <c r="H8" i="7"/>
  <c r="I8" i="7"/>
  <c r="J8" i="7"/>
  <c r="K8" i="7"/>
  <c r="L8" i="7"/>
  <c r="M8" i="7"/>
  <c r="C8" i="7"/>
  <c r="E72" i="3" l="1"/>
  <c r="E60" i="3"/>
  <c r="E48" i="3"/>
  <c r="E36" i="3"/>
  <c r="E24" i="3"/>
  <c r="E12" i="3"/>
  <c r="G12" i="1"/>
  <c r="I12" i="1"/>
  <c r="K12" i="1"/>
  <c r="M12" i="1"/>
  <c r="O12" i="1"/>
  <c r="Q12" i="1"/>
  <c r="S12" i="1"/>
  <c r="U12" i="1"/>
  <c r="W12" i="1"/>
  <c r="Y12" i="1"/>
  <c r="G24" i="1"/>
  <c r="I24" i="1"/>
  <c r="K24" i="1"/>
  <c r="M24" i="1"/>
  <c r="O24" i="1"/>
  <c r="Q24" i="1"/>
  <c r="S24" i="1"/>
  <c r="U24" i="1"/>
  <c r="W24" i="1"/>
  <c r="Y24" i="1"/>
  <c r="G36" i="1"/>
  <c r="I36" i="1"/>
  <c r="K36" i="1"/>
  <c r="M36" i="1"/>
  <c r="O36" i="1"/>
  <c r="Q36" i="1"/>
  <c r="S36" i="1"/>
  <c r="U36" i="1"/>
  <c r="W36" i="1"/>
  <c r="Y36" i="1"/>
  <c r="G48" i="1"/>
  <c r="I48" i="1"/>
  <c r="K48" i="1"/>
  <c r="M48" i="1"/>
  <c r="O48" i="1"/>
  <c r="Q48" i="1"/>
  <c r="S48" i="1"/>
  <c r="U48" i="1"/>
  <c r="W48" i="1"/>
  <c r="Y48" i="1"/>
  <c r="G60" i="1"/>
  <c r="I60" i="1"/>
  <c r="K60" i="1"/>
  <c r="M60" i="1"/>
  <c r="O60" i="1"/>
  <c r="Q60" i="1"/>
  <c r="S60" i="1"/>
  <c r="U60" i="1"/>
  <c r="W60" i="1"/>
  <c r="Y60" i="1"/>
  <c r="G72" i="1"/>
  <c r="I72" i="1"/>
  <c r="K72" i="1"/>
  <c r="M72" i="1"/>
  <c r="O72" i="1"/>
  <c r="Q72" i="1"/>
  <c r="S72" i="1"/>
  <c r="U72" i="1"/>
  <c r="W72" i="1"/>
  <c r="Y72" i="1"/>
  <c r="E72" i="1"/>
  <c r="E60" i="1"/>
  <c r="E48" i="1"/>
  <c r="E36" i="1"/>
  <c r="E24" i="1"/>
  <c r="E12" i="1"/>
</calcChain>
</file>

<file path=xl/sharedStrings.xml><?xml version="1.0" encoding="utf-8"?>
<sst xmlns="http://schemas.openxmlformats.org/spreadsheetml/2006/main" count="763" uniqueCount="38">
  <si>
    <t>year1</t>
  </si>
  <si>
    <t>year2</t>
  </si>
  <si>
    <t>location</t>
  </si>
  <si>
    <t>basement</t>
  </si>
  <si>
    <t>&lt;0.0001</t>
  </si>
  <si>
    <t>species</t>
  </si>
  <si>
    <t>first_floor</t>
  </si>
  <si>
    <t>trap1_R</t>
  </si>
  <si>
    <t>trap1_p</t>
  </si>
  <si>
    <t>fourth_floor</t>
  </si>
  <si>
    <t>outside</t>
  </si>
  <si>
    <t>second_floor</t>
  </si>
  <si>
    <t>third_floor</t>
  </si>
  <si>
    <t>trap2_R</t>
  </si>
  <si>
    <t>trap2_p</t>
  </si>
  <si>
    <t>trap3_R</t>
  </si>
  <si>
    <t>trap3_p</t>
  </si>
  <si>
    <t>trap4_R</t>
  </si>
  <si>
    <t>trap4_p</t>
  </si>
  <si>
    <t>trap5_R</t>
  </si>
  <si>
    <t>trap5_p</t>
  </si>
  <si>
    <t>trap6_R</t>
  </si>
  <si>
    <t>trap6_p</t>
  </si>
  <si>
    <t>trap7_R</t>
  </si>
  <si>
    <t>trap7_p</t>
  </si>
  <si>
    <t>trap8_R</t>
  </si>
  <si>
    <t>trap8_p</t>
  </si>
  <si>
    <t>trap9_R</t>
  </si>
  <si>
    <t>trap9_p</t>
  </si>
  <si>
    <t>trap10_R</t>
  </si>
  <si>
    <t>trap10_p</t>
  </si>
  <si>
    <t>trap11_R</t>
  </si>
  <si>
    <t>trap11_p</t>
  </si>
  <si>
    <t>&lt;.0001</t>
  </si>
  <si>
    <t>averageR</t>
  </si>
  <si>
    <t>AVERAGE</t>
  </si>
  <si>
    <t>T. variabile</t>
  </si>
  <si>
    <t>P. interpunctella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</si>
</sst>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2"/>
  <sheetViews>
    <sheetView tabSelected="1" workbookViewId="0"/>
  </sheetViews>
  <sheetFormatPr defaultRowHeight="15" x14ac:dyDescent="0.25"/>
  <cols>
    <col min="2" max="2" width="9.85546875" bestFit="1" customWidth="1"/>
  </cols>
  <sheetData>
    <row r="1" spans="1:26" x14ac:dyDescent="0.25">
      <c r="A1" t="s">
        <v>5</v>
      </c>
      <c r="B1" t="s">
        <v>2</v>
      </c>
      <c r="C1" t="s">
        <v>0</v>
      </c>
      <c r="D1" t="s">
        <v>1</v>
      </c>
      <c r="E1" t="s">
        <v>7</v>
      </c>
      <c r="F1" t="s">
        <v>8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  <c r="P1" t="s">
        <v>22</v>
      </c>
      <c r="Q1" t="s">
        <v>23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  <c r="W1" t="s">
        <v>29</v>
      </c>
      <c r="X1" t="s">
        <v>30</v>
      </c>
      <c r="Y1" t="s">
        <v>31</v>
      </c>
      <c r="Z1" t="s">
        <v>32</v>
      </c>
    </row>
    <row r="2" spans="1:26" x14ac:dyDescent="0.25">
      <c r="A2" t="s">
        <v>37</v>
      </c>
      <c r="B2" t="s">
        <v>3</v>
      </c>
      <c r="C2">
        <v>2001</v>
      </c>
      <c r="D2">
        <v>2002</v>
      </c>
      <c r="E2">
        <v>0.21</v>
      </c>
      <c r="F2">
        <v>0.47</v>
      </c>
      <c r="G2">
        <v>0.80327000000000004</v>
      </c>
      <c r="H2" s="1">
        <v>5.0000000000000001E-4</v>
      </c>
      <c r="I2">
        <v>0.62761999999999996</v>
      </c>
      <c r="J2" s="1">
        <v>1.6299999999999999E-2</v>
      </c>
      <c r="K2">
        <v>0.13949</v>
      </c>
      <c r="L2" s="1">
        <v>0.63439999999999996</v>
      </c>
      <c r="M2">
        <v>0.41350999999999999</v>
      </c>
      <c r="N2" s="1">
        <v>0.1416</v>
      </c>
      <c r="O2">
        <v>0.57818000000000003</v>
      </c>
      <c r="P2" s="1">
        <v>3.0300000000000001E-2</v>
      </c>
      <c r="Q2">
        <v>0.58472999999999997</v>
      </c>
      <c r="R2" s="1">
        <v>2.81E-2</v>
      </c>
      <c r="S2">
        <v>6.5110000000000001E-2</v>
      </c>
      <c r="T2" s="1">
        <v>0.82499999999999996</v>
      </c>
      <c r="U2">
        <v>1.5709999999999998E-2</v>
      </c>
      <c r="V2" s="1">
        <v>0.95750000000000002</v>
      </c>
      <c r="W2">
        <v>0.15279000000000001</v>
      </c>
      <c r="X2" s="1">
        <v>0.60199999999999998</v>
      </c>
      <c r="Y2">
        <v>0.44008000000000003</v>
      </c>
      <c r="Z2" s="1">
        <v>0.1153</v>
      </c>
    </row>
    <row r="3" spans="1:26" x14ac:dyDescent="0.25">
      <c r="A3" t="s">
        <v>37</v>
      </c>
      <c r="B3" t="s">
        <v>3</v>
      </c>
      <c r="C3">
        <v>2002</v>
      </c>
      <c r="D3">
        <v>2003</v>
      </c>
      <c r="E3">
        <v>0.9</v>
      </c>
      <c r="F3" t="s">
        <v>4</v>
      </c>
      <c r="G3">
        <v>0.64107000000000003</v>
      </c>
      <c r="H3" s="1">
        <v>5.5999999999999999E-3</v>
      </c>
      <c r="I3">
        <v>0.79644000000000004</v>
      </c>
      <c r="J3" s="1">
        <v>1E-4</v>
      </c>
      <c r="K3">
        <v>0.67237999999999998</v>
      </c>
      <c r="L3" s="1">
        <v>3.0999999999999999E-3</v>
      </c>
      <c r="M3">
        <v>0.84370000000000001</v>
      </c>
      <c r="N3" s="1" t="s">
        <v>33</v>
      </c>
      <c r="O3">
        <v>0.76826000000000005</v>
      </c>
      <c r="P3" s="1">
        <v>2.9999999999999997E-4</v>
      </c>
      <c r="Q3">
        <v>0.31490000000000001</v>
      </c>
      <c r="R3" s="1">
        <v>0.21829999999999999</v>
      </c>
      <c r="S3">
        <v>0.89773999999999998</v>
      </c>
      <c r="T3" s="1" t="s">
        <v>33</v>
      </c>
      <c r="U3">
        <v>0.90754999999999997</v>
      </c>
      <c r="V3" s="1" t="s">
        <v>33</v>
      </c>
      <c r="W3">
        <v>0.94811000000000001</v>
      </c>
      <c r="X3" s="1" t="s">
        <v>33</v>
      </c>
      <c r="Y3">
        <v>0.74056999999999995</v>
      </c>
      <c r="Z3" s="1">
        <v>6.9999999999999999E-4</v>
      </c>
    </row>
    <row r="4" spans="1:26" x14ac:dyDescent="0.25">
      <c r="A4" t="s">
        <v>37</v>
      </c>
      <c r="B4" t="s">
        <v>3</v>
      </c>
      <c r="C4">
        <v>2003</v>
      </c>
      <c r="D4">
        <v>2004</v>
      </c>
      <c r="E4">
        <v>0.46</v>
      </c>
      <c r="F4">
        <v>5.8999999999999999E-3</v>
      </c>
      <c r="G4">
        <v>0.63121000000000005</v>
      </c>
      <c r="H4" s="1" t="s">
        <v>33</v>
      </c>
      <c r="I4">
        <v>0.39162000000000002</v>
      </c>
      <c r="J4" s="1">
        <v>2.1999999999999999E-2</v>
      </c>
      <c r="K4">
        <v>0.63427</v>
      </c>
      <c r="L4" s="1" t="s">
        <v>33</v>
      </c>
      <c r="M4">
        <v>0.64012999999999998</v>
      </c>
      <c r="N4" s="1" t="s">
        <v>33</v>
      </c>
      <c r="O4">
        <v>0.85933000000000004</v>
      </c>
      <c r="P4" s="1" t="s">
        <v>33</v>
      </c>
      <c r="Q4">
        <v>0.15039</v>
      </c>
      <c r="R4" s="1">
        <v>0.39589999999999997</v>
      </c>
      <c r="S4">
        <v>0.35482000000000002</v>
      </c>
      <c r="T4" s="1">
        <v>3.95E-2</v>
      </c>
      <c r="U4">
        <v>0.41497000000000001</v>
      </c>
      <c r="V4" s="1">
        <v>1.47E-2</v>
      </c>
      <c r="W4">
        <v>0.43926999999999999</v>
      </c>
      <c r="X4" s="1">
        <v>9.2999999999999992E-3</v>
      </c>
      <c r="Y4">
        <v>0.58053999999999994</v>
      </c>
      <c r="Z4" s="1">
        <v>2.9999999999999997E-4</v>
      </c>
    </row>
    <row r="5" spans="1:26" x14ac:dyDescent="0.25">
      <c r="A5" t="s">
        <v>37</v>
      </c>
      <c r="B5" t="s">
        <v>3</v>
      </c>
      <c r="C5">
        <v>2004</v>
      </c>
      <c r="D5">
        <v>2005</v>
      </c>
      <c r="E5">
        <v>0.56000000000000005</v>
      </c>
      <c r="F5">
        <v>5.0000000000000001E-4</v>
      </c>
      <c r="G5">
        <v>0.81705000000000005</v>
      </c>
      <c r="H5" s="1" t="s">
        <v>33</v>
      </c>
      <c r="I5">
        <v>0.44696000000000002</v>
      </c>
      <c r="J5" s="1">
        <v>8.0000000000000002E-3</v>
      </c>
      <c r="K5">
        <v>0.56516999999999995</v>
      </c>
      <c r="L5" s="1">
        <v>5.0000000000000001E-4</v>
      </c>
      <c r="M5">
        <v>0.74470999999999998</v>
      </c>
      <c r="N5" s="1" t="s">
        <v>33</v>
      </c>
      <c r="O5">
        <v>0.82362999999999997</v>
      </c>
      <c r="P5" s="1" t="s">
        <v>33</v>
      </c>
      <c r="Q5">
        <v>0.33859</v>
      </c>
      <c r="R5" s="1">
        <v>5.0099999999999999E-2</v>
      </c>
      <c r="S5">
        <v>0.42543999999999998</v>
      </c>
      <c r="T5" s="1">
        <v>1.21E-2</v>
      </c>
      <c r="U5">
        <v>0.68464999999999998</v>
      </c>
      <c r="V5" s="1" t="s">
        <v>33</v>
      </c>
      <c r="W5">
        <v>0.53342000000000001</v>
      </c>
      <c r="X5" s="1">
        <v>1.1999999999999999E-3</v>
      </c>
      <c r="Y5">
        <v>0.41969000000000001</v>
      </c>
      <c r="Z5" s="1">
        <v>1.35E-2</v>
      </c>
    </row>
    <row r="6" spans="1:26" x14ac:dyDescent="0.25">
      <c r="A6" t="s">
        <v>37</v>
      </c>
      <c r="B6" t="s">
        <v>3</v>
      </c>
      <c r="C6">
        <v>2005</v>
      </c>
      <c r="D6">
        <v>2006</v>
      </c>
      <c r="E6">
        <v>0.46</v>
      </c>
      <c r="F6">
        <v>6.1000000000000004E-3</v>
      </c>
      <c r="G6">
        <v>0.48447000000000001</v>
      </c>
      <c r="H6" s="1">
        <v>3.7000000000000002E-3</v>
      </c>
      <c r="I6">
        <v>-0.10499</v>
      </c>
      <c r="J6" s="1">
        <v>0.55459999999999998</v>
      </c>
      <c r="K6">
        <v>5.8999999999999999E-3</v>
      </c>
      <c r="L6" s="1">
        <v>0.97360000000000002</v>
      </c>
      <c r="M6">
        <v>0.39350000000000002</v>
      </c>
      <c r="N6" s="1">
        <v>2.1299999999999999E-2</v>
      </c>
      <c r="O6">
        <v>0.51953000000000005</v>
      </c>
      <c r="P6" s="1">
        <v>1.6000000000000001E-3</v>
      </c>
      <c r="Q6">
        <v>0.11187</v>
      </c>
      <c r="R6" s="1">
        <v>0.52880000000000005</v>
      </c>
      <c r="S6">
        <v>0.56135999999999997</v>
      </c>
      <c r="T6" s="1">
        <v>5.9999999999999995E-4</v>
      </c>
      <c r="U6">
        <v>0.80210000000000004</v>
      </c>
      <c r="V6" s="1" t="s">
        <v>33</v>
      </c>
      <c r="W6">
        <v>0.68906000000000001</v>
      </c>
      <c r="X6" s="1" t="s">
        <v>33</v>
      </c>
      <c r="Y6">
        <v>0.17801</v>
      </c>
      <c r="Z6" s="1">
        <v>0.31380000000000002</v>
      </c>
    </row>
    <row r="7" spans="1:26" x14ac:dyDescent="0.25">
      <c r="A7" t="s">
        <v>37</v>
      </c>
      <c r="B7" t="s">
        <v>3</v>
      </c>
      <c r="C7">
        <v>2006</v>
      </c>
      <c r="D7">
        <v>2007</v>
      </c>
      <c r="E7">
        <v>0.46</v>
      </c>
      <c r="F7">
        <v>6.1999999999999998E-3</v>
      </c>
      <c r="G7">
        <v>0.47675000000000001</v>
      </c>
      <c r="H7" s="1">
        <v>4.4000000000000003E-3</v>
      </c>
      <c r="I7">
        <v>0.37912000000000001</v>
      </c>
      <c r="J7" s="1">
        <v>2.7E-2</v>
      </c>
      <c r="K7">
        <v>0.33132</v>
      </c>
      <c r="L7" s="1">
        <v>5.5599999999999997E-2</v>
      </c>
      <c r="M7">
        <v>0.53547999999999996</v>
      </c>
      <c r="N7" s="1">
        <v>1.1000000000000001E-3</v>
      </c>
      <c r="O7">
        <v>0.52832000000000001</v>
      </c>
      <c r="P7" s="1">
        <v>1.2999999999999999E-3</v>
      </c>
      <c r="Q7">
        <v>0.46173999999999998</v>
      </c>
      <c r="R7" s="1">
        <v>6.0000000000000001E-3</v>
      </c>
      <c r="S7">
        <v>0.41818</v>
      </c>
      <c r="T7" s="1">
        <v>1.38E-2</v>
      </c>
      <c r="U7">
        <v>0.80713000000000001</v>
      </c>
      <c r="V7" s="1" t="s">
        <v>33</v>
      </c>
      <c r="W7">
        <v>0.45601999999999998</v>
      </c>
      <c r="X7" s="1">
        <v>6.7000000000000002E-3</v>
      </c>
      <c r="Y7">
        <v>0.50278999999999996</v>
      </c>
      <c r="Z7" s="1">
        <v>2.3999999999999998E-3</v>
      </c>
    </row>
    <row r="8" spans="1:26" x14ac:dyDescent="0.25">
      <c r="A8" t="s">
        <v>37</v>
      </c>
      <c r="B8" t="s">
        <v>3</v>
      </c>
      <c r="C8">
        <v>2007</v>
      </c>
      <c r="D8">
        <v>2008</v>
      </c>
      <c r="E8">
        <v>0.57999999999999996</v>
      </c>
      <c r="F8">
        <v>2.9999999999999997E-4</v>
      </c>
      <c r="G8">
        <v>0.85202999999999995</v>
      </c>
      <c r="H8" s="1" t="s">
        <v>33</v>
      </c>
      <c r="I8">
        <v>0.40423999999999999</v>
      </c>
      <c r="J8" s="1">
        <v>1.77E-2</v>
      </c>
      <c r="K8">
        <v>0.39782000000000001</v>
      </c>
      <c r="L8" s="1">
        <v>1.9800000000000002E-2</v>
      </c>
      <c r="M8">
        <v>0.70565</v>
      </c>
      <c r="N8" s="1" t="s">
        <v>33</v>
      </c>
      <c r="O8">
        <v>0.63190999999999997</v>
      </c>
      <c r="P8" s="1" t="s">
        <v>33</v>
      </c>
      <c r="Q8">
        <v>0.60148000000000001</v>
      </c>
      <c r="R8" s="1">
        <v>2.0000000000000001E-4</v>
      </c>
      <c r="S8">
        <v>0.33993000000000001</v>
      </c>
      <c r="T8" s="1">
        <v>4.9200000000000001E-2</v>
      </c>
      <c r="U8">
        <v>0.73892999999999998</v>
      </c>
      <c r="V8" s="1" t="s">
        <v>33</v>
      </c>
      <c r="W8">
        <v>0.57377</v>
      </c>
      <c r="X8" s="1">
        <v>4.0000000000000002E-4</v>
      </c>
      <c r="Y8">
        <v>0.64932999999999996</v>
      </c>
      <c r="Z8" s="1" t="s">
        <v>33</v>
      </c>
    </row>
    <row r="9" spans="1:26" x14ac:dyDescent="0.25">
      <c r="A9" t="s">
        <v>37</v>
      </c>
      <c r="B9" t="s">
        <v>3</v>
      </c>
      <c r="C9">
        <v>2008</v>
      </c>
      <c r="D9">
        <v>2009</v>
      </c>
      <c r="E9">
        <v>0.68</v>
      </c>
      <c r="F9" t="s">
        <v>4</v>
      </c>
      <c r="G9">
        <v>0.96218000000000004</v>
      </c>
      <c r="H9" s="1" t="s">
        <v>33</v>
      </c>
      <c r="I9">
        <v>0.56516</v>
      </c>
      <c r="J9" s="1">
        <v>5.0000000000000001E-4</v>
      </c>
      <c r="K9">
        <v>0.74894000000000005</v>
      </c>
      <c r="L9" s="1" t="s">
        <v>33</v>
      </c>
      <c r="M9">
        <v>0.96414</v>
      </c>
      <c r="N9" s="1" t="s">
        <v>33</v>
      </c>
      <c r="O9">
        <v>0.83443999999999996</v>
      </c>
      <c r="P9" s="1" t="s">
        <v>33</v>
      </c>
      <c r="Q9">
        <v>0.54096</v>
      </c>
      <c r="R9" s="1">
        <v>1E-3</v>
      </c>
      <c r="S9">
        <v>0.45318999999999998</v>
      </c>
      <c r="T9" s="1">
        <v>7.1000000000000004E-3</v>
      </c>
      <c r="U9">
        <v>0.94508000000000003</v>
      </c>
      <c r="V9" s="1" t="s">
        <v>33</v>
      </c>
      <c r="W9">
        <v>0.43264000000000002</v>
      </c>
      <c r="X9" s="1">
        <v>1.06E-2</v>
      </c>
      <c r="Y9">
        <v>0.71335000000000004</v>
      </c>
      <c r="Z9" s="1" t="s">
        <v>33</v>
      </c>
    </row>
    <row r="10" spans="1:26" x14ac:dyDescent="0.25">
      <c r="A10" t="s">
        <v>37</v>
      </c>
      <c r="B10" t="s">
        <v>3</v>
      </c>
      <c r="C10">
        <v>2009</v>
      </c>
      <c r="D10">
        <v>2010</v>
      </c>
      <c r="E10">
        <v>0.3</v>
      </c>
      <c r="F10">
        <v>8.7999999999999995E-2</v>
      </c>
      <c r="G10">
        <v>0.68664999999999998</v>
      </c>
      <c r="H10" s="1" t="s">
        <v>33</v>
      </c>
      <c r="I10">
        <v>0.59341999999999995</v>
      </c>
      <c r="J10" s="1">
        <v>2.0000000000000001E-4</v>
      </c>
      <c r="K10">
        <v>0.61395</v>
      </c>
      <c r="L10" s="1">
        <v>1E-4</v>
      </c>
      <c r="M10">
        <v>0.81794</v>
      </c>
      <c r="N10" s="1" t="s">
        <v>33</v>
      </c>
      <c r="O10">
        <v>0.90402000000000005</v>
      </c>
      <c r="P10" s="1" t="s">
        <v>33</v>
      </c>
      <c r="Q10">
        <v>0.55323</v>
      </c>
      <c r="R10" s="1">
        <v>6.9999999999999999E-4</v>
      </c>
      <c r="S10">
        <v>0.69293000000000005</v>
      </c>
      <c r="T10" s="1" t="s">
        <v>33</v>
      </c>
      <c r="U10">
        <v>0.69367999999999996</v>
      </c>
      <c r="V10" s="1" t="s">
        <v>33</v>
      </c>
      <c r="W10">
        <v>0.63095999999999997</v>
      </c>
      <c r="X10" s="1" t="s">
        <v>33</v>
      </c>
      <c r="Y10">
        <v>0.74021999999999999</v>
      </c>
      <c r="Z10" s="1" t="s">
        <v>33</v>
      </c>
    </row>
    <row r="11" spans="1:26" x14ac:dyDescent="0.25">
      <c r="A11" t="s">
        <v>37</v>
      </c>
      <c r="B11" t="s">
        <v>3</v>
      </c>
      <c r="C11">
        <v>2010</v>
      </c>
      <c r="D11">
        <v>2011</v>
      </c>
      <c r="E11">
        <v>0.44</v>
      </c>
      <c r="F11">
        <v>8.9999999999999993E-3</v>
      </c>
      <c r="G11">
        <v>0.83338000000000001</v>
      </c>
      <c r="H11" s="1" t="s">
        <v>33</v>
      </c>
      <c r="I11">
        <v>0.54513999999999996</v>
      </c>
      <c r="J11" s="1">
        <v>8.9999999999999998E-4</v>
      </c>
      <c r="K11">
        <v>0.42415999999999998</v>
      </c>
      <c r="L11" s="1">
        <v>1.24E-2</v>
      </c>
      <c r="M11">
        <v>0.75697000000000003</v>
      </c>
      <c r="N11" s="1" t="s">
        <v>33</v>
      </c>
      <c r="O11">
        <v>0.81127000000000005</v>
      </c>
      <c r="P11" s="1" t="s">
        <v>33</v>
      </c>
      <c r="Q11">
        <v>0.62161</v>
      </c>
      <c r="R11" s="1" t="s">
        <v>33</v>
      </c>
      <c r="S11">
        <v>0.47308</v>
      </c>
      <c r="T11" s="1">
        <v>4.7000000000000002E-3</v>
      </c>
      <c r="U11">
        <v>0.54430999999999996</v>
      </c>
      <c r="V11" s="1">
        <v>8.9999999999999998E-4</v>
      </c>
      <c r="W11">
        <v>0.56608000000000003</v>
      </c>
      <c r="X11" s="1">
        <v>5.0000000000000001E-4</v>
      </c>
      <c r="Y11">
        <v>9.987E-2</v>
      </c>
      <c r="Z11" s="1">
        <v>0.57410000000000005</v>
      </c>
    </row>
    <row r="12" spans="1:26" x14ac:dyDescent="0.25">
      <c r="D12" t="s">
        <v>34</v>
      </c>
      <c r="E12">
        <f>AVERAGE(E2:E11)</f>
        <v>0.505</v>
      </c>
      <c r="G12">
        <f t="shared" ref="G12:Y12" si="0">AVERAGE(G2:G11)</f>
        <v>0.71880600000000006</v>
      </c>
      <c r="I12">
        <f t="shared" si="0"/>
        <v>0.46447300000000002</v>
      </c>
      <c r="K12">
        <f t="shared" si="0"/>
        <v>0.45333999999999997</v>
      </c>
      <c r="M12">
        <f t="shared" si="0"/>
        <v>0.68157299999999998</v>
      </c>
      <c r="O12">
        <f t="shared" si="0"/>
        <v>0.72588900000000012</v>
      </c>
      <c r="Q12">
        <f t="shared" si="0"/>
        <v>0.42795000000000005</v>
      </c>
      <c r="S12">
        <f t="shared" si="0"/>
        <v>0.46817800000000009</v>
      </c>
      <c r="U12">
        <f t="shared" si="0"/>
        <v>0.65541099999999997</v>
      </c>
      <c r="W12">
        <f t="shared" si="0"/>
        <v>0.54221200000000003</v>
      </c>
      <c r="Y12">
        <f t="shared" si="0"/>
        <v>0.50644500000000003</v>
      </c>
    </row>
    <row r="13" spans="1:26" x14ac:dyDescent="0.25">
      <c r="H13" s="1"/>
      <c r="J13" s="1"/>
      <c r="L13" s="1"/>
      <c r="N13" s="1"/>
      <c r="P13" s="1"/>
      <c r="R13" s="1"/>
      <c r="T13" s="1"/>
      <c r="V13" s="1"/>
      <c r="X13" s="1"/>
      <c r="Z13" s="1"/>
    </row>
    <row r="14" spans="1:26" x14ac:dyDescent="0.25">
      <c r="A14" t="s">
        <v>37</v>
      </c>
      <c r="B14" t="s">
        <v>6</v>
      </c>
      <c r="C14">
        <v>2001</v>
      </c>
      <c r="D14">
        <v>2002</v>
      </c>
      <c r="E14">
        <v>0.52</v>
      </c>
      <c r="F14">
        <v>5.8999999999999997E-2</v>
      </c>
      <c r="G14">
        <v>0.49360999999999999</v>
      </c>
      <c r="H14" s="1">
        <v>7.2800000000000004E-2</v>
      </c>
      <c r="I14">
        <v>0.65893999999999997</v>
      </c>
      <c r="J14" s="1">
        <v>1.04E-2</v>
      </c>
      <c r="K14">
        <v>0.16556000000000001</v>
      </c>
      <c r="L14" s="1">
        <v>0.5716</v>
      </c>
      <c r="M14">
        <v>0.50502999999999998</v>
      </c>
      <c r="N14" s="1">
        <v>6.5500000000000003E-2</v>
      </c>
      <c r="O14">
        <v>0.53735999999999995</v>
      </c>
      <c r="P14" s="1">
        <v>4.7500000000000001E-2</v>
      </c>
      <c r="Q14">
        <v>0.48200999999999999</v>
      </c>
      <c r="R14" s="1">
        <v>8.09E-2</v>
      </c>
      <c r="S14">
        <v>0.13677</v>
      </c>
      <c r="T14" s="1">
        <v>0.64100000000000001</v>
      </c>
      <c r="U14">
        <v>0.42444999999999999</v>
      </c>
      <c r="V14" s="1">
        <v>0.13039999999999999</v>
      </c>
      <c r="W14">
        <v>0.55664000000000002</v>
      </c>
      <c r="X14" s="1">
        <v>4.82E-2</v>
      </c>
      <c r="Y14">
        <v>0.61675999999999997</v>
      </c>
      <c r="Z14" s="1">
        <v>2.4799999999999999E-2</v>
      </c>
    </row>
    <row r="15" spans="1:26" x14ac:dyDescent="0.25">
      <c r="A15" t="s">
        <v>37</v>
      </c>
      <c r="B15" t="s">
        <v>6</v>
      </c>
      <c r="C15">
        <v>2002</v>
      </c>
      <c r="D15">
        <v>2003</v>
      </c>
      <c r="E15">
        <v>0.69</v>
      </c>
      <c r="F15">
        <v>2.3E-3</v>
      </c>
      <c r="G15">
        <v>0.74106000000000005</v>
      </c>
      <c r="H15" s="1">
        <v>6.9999999999999999E-4</v>
      </c>
      <c r="I15">
        <v>0.72677999999999998</v>
      </c>
      <c r="J15" s="1">
        <v>1E-3</v>
      </c>
      <c r="K15">
        <v>0.86956</v>
      </c>
      <c r="L15" s="1" t="s">
        <v>33</v>
      </c>
      <c r="M15">
        <v>0.94001000000000001</v>
      </c>
      <c r="N15" s="1" t="s">
        <v>33</v>
      </c>
      <c r="O15">
        <v>0.90495000000000003</v>
      </c>
      <c r="P15" s="1" t="s">
        <v>33</v>
      </c>
      <c r="Q15">
        <v>0.80518999999999996</v>
      </c>
      <c r="R15" s="1" t="s">
        <v>33</v>
      </c>
      <c r="S15">
        <v>0.95108999999999999</v>
      </c>
      <c r="T15" s="1" t="s">
        <v>33</v>
      </c>
      <c r="U15">
        <v>0.89402999999999999</v>
      </c>
      <c r="V15" s="1" t="s">
        <v>33</v>
      </c>
      <c r="W15">
        <v>0.83706999999999998</v>
      </c>
      <c r="X15" s="1" t="s">
        <v>33</v>
      </c>
      <c r="Y15">
        <v>0.68562000000000001</v>
      </c>
      <c r="Z15" s="1">
        <v>3.3999999999999998E-3</v>
      </c>
    </row>
    <row r="16" spans="1:26" x14ac:dyDescent="0.25">
      <c r="A16" t="s">
        <v>37</v>
      </c>
      <c r="B16" t="s">
        <v>6</v>
      </c>
      <c r="C16">
        <v>2003</v>
      </c>
      <c r="D16">
        <v>2004</v>
      </c>
      <c r="E16">
        <v>0.33</v>
      </c>
      <c r="F16">
        <v>0.06</v>
      </c>
      <c r="G16">
        <v>0.70065999999999995</v>
      </c>
      <c r="H16" s="1" t="s">
        <v>33</v>
      </c>
      <c r="I16">
        <v>0.76971000000000001</v>
      </c>
      <c r="J16" s="1" t="s">
        <v>33</v>
      </c>
      <c r="K16">
        <v>0.87856999999999996</v>
      </c>
      <c r="L16" s="1" t="s">
        <v>33</v>
      </c>
      <c r="M16">
        <v>0.76014000000000004</v>
      </c>
      <c r="N16" s="1" t="s">
        <v>33</v>
      </c>
      <c r="O16">
        <v>0.88863999999999999</v>
      </c>
      <c r="P16" s="1" t="s">
        <v>33</v>
      </c>
      <c r="Q16">
        <v>0.50168999999999997</v>
      </c>
      <c r="R16" s="1">
        <v>2.5000000000000001E-3</v>
      </c>
      <c r="S16">
        <v>0.53425999999999996</v>
      </c>
      <c r="T16" s="1">
        <v>1.1000000000000001E-3</v>
      </c>
      <c r="U16">
        <v>0.41588999999999998</v>
      </c>
      <c r="V16" s="1">
        <v>1.44E-2</v>
      </c>
      <c r="W16">
        <v>0.42927999999999999</v>
      </c>
      <c r="X16" s="1">
        <v>1.2699999999999999E-2</v>
      </c>
      <c r="Y16">
        <v>0.10443</v>
      </c>
      <c r="Z16" s="1">
        <v>0.56299999999999994</v>
      </c>
    </row>
    <row r="17" spans="1:26" x14ac:dyDescent="0.25">
      <c r="A17" t="s">
        <v>37</v>
      </c>
      <c r="B17" t="s">
        <v>6</v>
      </c>
      <c r="C17">
        <v>2004</v>
      </c>
      <c r="D17">
        <v>2005</v>
      </c>
      <c r="E17">
        <v>0.25</v>
      </c>
      <c r="F17">
        <v>0.16</v>
      </c>
      <c r="G17">
        <v>0.82643999999999995</v>
      </c>
      <c r="H17" s="1" t="s">
        <v>33</v>
      </c>
      <c r="I17">
        <v>0.67596000000000001</v>
      </c>
      <c r="J17" s="1" t="s">
        <v>33</v>
      </c>
      <c r="K17">
        <v>0.40087</v>
      </c>
      <c r="L17" s="1">
        <v>1.8800000000000001E-2</v>
      </c>
      <c r="M17">
        <v>0.68371999999999999</v>
      </c>
      <c r="N17" s="1" t="s">
        <v>33</v>
      </c>
      <c r="O17">
        <v>0.85113000000000005</v>
      </c>
      <c r="P17" s="1" t="s">
        <v>33</v>
      </c>
      <c r="Q17">
        <v>0.41570000000000001</v>
      </c>
      <c r="R17" s="1">
        <v>1.4500000000000001E-2</v>
      </c>
      <c r="S17">
        <v>0.47332000000000002</v>
      </c>
      <c r="T17" s="1">
        <v>4.7000000000000002E-3</v>
      </c>
      <c r="U17">
        <v>0.52902000000000005</v>
      </c>
      <c r="V17" s="1">
        <v>1.2999999999999999E-3</v>
      </c>
      <c r="W17">
        <v>0.4461</v>
      </c>
      <c r="X17" s="1">
        <v>9.2999999999999992E-3</v>
      </c>
      <c r="Y17">
        <v>9.8360000000000003E-2</v>
      </c>
      <c r="Z17" s="1">
        <v>0.58609999999999995</v>
      </c>
    </row>
    <row r="18" spans="1:26" x14ac:dyDescent="0.25">
      <c r="A18" t="s">
        <v>37</v>
      </c>
      <c r="B18" t="s">
        <v>6</v>
      </c>
      <c r="C18">
        <v>2005</v>
      </c>
      <c r="D18">
        <v>2006</v>
      </c>
      <c r="E18">
        <v>0.32</v>
      </c>
      <c r="F18">
        <v>6.7000000000000004E-2</v>
      </c>
      <c r="G18">
        <v>0.55459000000000003</v>
      </c>
      <c r="H18" s="1">
        <v>6.9999999999999999E-4</v>
      </c>
      <c r="I18">
        <v>0.60997000000000001</v>
      </c>
      <c r="J18" s="1">
        <v>1E-4</v>
      </c>
      <c r="K18">
        <v>0.38059999999999999</v>
      </c>
      <c r="L18" s="1">
        <v>2.64E-2</v>
      </c>
      <c r="M18">
        <v>0.52836000000000005</v>
      </c>
      <c r="N18" s="1">
        <v>1.2999999999999999E-3</v>
      </c>
      <c r="O18">
        <v>0.74448000000000003</v>
      </c>
      <c r="P18" s="1" t="s">
        <v>33</v>
      </c>
      <c r="Q18">
        <v>-3.372E-2</v>
      </c>
      <c r="R18" s="1">
        <v>0.8498</v>
      </c>
      <c r="S18">
        <v>0.40934999999999999</v>
      </c>
      <c r="T18" s="1">
        <v>1.6199999999999999E-2</v>
      </c>
      <c r="U18">
        <v>0.48826999999999998</v>
      </c>
      <c r="V18" s="1">
        <v>3.3999999999999998E-3</v>
      </c>
      <c r="W18">
        <v>-5.5849999999999997E-2</v>
      </c>
      <c r="X18" s="1">
        <v>0.75760000000000005</v>
      </c>
      <c r="Y18">
        <v>0.13356999999999999</v>
      </c>
      <c r="Z18" s="1">
        <v>0.4587</v>
      </c>
    </row>
    <row r="19" spans="1:26" x14ac:dyDescent="0.25">
      <c r="A19" t="s">
        <v>37</v>
      </c>
      <c r="B19" t="s">
        <v>6</v>
      </c>
      <c r="C19">
        <v>2006</v>
      </c>
      <c r="D19">
        <v>2007</v>
      </c>
      <c r="E19">
        <v>0.39</v>
      </c>
      <c r="F19">
        <v>0.83</v>
      </c>
      <c r="G19">
        <v>0.53996999999999995</v>
      </c>
      <c r="H19" s="1">
        <v>1E-3</v>
      </c>
      <c r="I19">
        <v>0.78478999999999999</v>
      </c>
      <c r="J19" s="1" t="s">
        <v>33</v>
      </c>
      <c r="K19">
        <v>0.78002000000000005</v>
      </c>
      <c r="L19" s="1" t="s">
        <v>33</v>
      </c>
      <c r="M19">
        <v>0.64032</v>
      </c>
      <c r="N19" s="1" t="s">
        <v>33</v>
      </c>
      <c r="O19">
        <v>0.75680000000000003</v>
      </c>
      <c r="P19" s="1" t="s">
        <v>33</v>
      </c>
      <c r="Q19">
        <v>0.24045</v>
      </c>
      <c r="R19" s="1">
        <v>0.17069999999999999</v>
      </c>
      <c r="S19">
        <v>0.53786999999999996</v>
      </c>
      <c r="T19" s="1">
        <v>1E-3</v>
      </c>
      <c r="U19">
        <v>0.60316000000000003</v>
      </c>
      <c r="V19" s="1">
        <v>2.0000000000000001E-4</v>
      </c>
      <c r="W19">
        <v>0.32038</v>
      </c>
      <c r="X19" s="1">
        <v>6.9099999999999995E-2</v>
      </c>
      <c r="Y19">
        <v>0.38278000000000001</v>
      </c>
      <c r="Z19" s="1">
        <v>2.7900000000000001E-2</v>
      </c>
    </row>
    <row r="20" spans="1:26" x14ac:dyDescent="0.25">
      <c r="A20" t="s">
        <v>37</v>
      </c>
      <c r="B20" t="s">
        <v>6</v>
      </c>
      <c r="C20">
        <v>2007</v>
      </c>
      <c r="D20">
        <v>2008</v>
      </c>
      <c r="E20">
        <v>0.1</v>
      </c>
      <c r="F20" t="s">
        <v>4</v>
      </c>
      <c r="G20">
        <v>0.62980999999999998</v>
      </c>
      <c r="H20" s="1" t="s">
        <v>33</v>
      </c>
      <c r="I20">
        <v>0.84577999999999998</v>
      </c>
      <c r="J20" s="1" t="s">
        <v>33</v>
      </c>
      <c r="K20">
        <v>0.78713999999999995</v>
      </c>
      <c r="L20" s="1" t="s">
        <v>33</v>
      </c>
      <c r="M20">
        <v>0.86370000000000002</v>
      </c>
      <c r="N20" s="1" t="s">
        <v>33</v>
      </c>
      <c r="O20">
        <v>0.81884000000000001</v>
      </c>
      <c r="P20" s="1" t="s">
        <v>33</v>
      </c>
      <c r="Q20">
        <v>0.75141999999999998</v>
      </c>
      <c r="R20" s="1" t="s">
        <v>33</v>
      </c>
      <c r="S20">
        <v>0.61258999999999997</v>
      </c>
      <c r="T20" s="1">
        <v>1E-4</v>
      </c>
      <c r="U20">
        <v>0.68928</v>
      </c>
      <c r="V20" s="1" t="s">
        <v>33</v>
      </c>
      <c r="W20">
        <v>0.40688000000000002</v>
      </c>
      <c r="X20" s="1">
        <v>1.8800000000000001E-2</v>
      </c>
      <c r="Y20">
        <v>0.73294000000000004</v>
      </c>
      <c r="Z20" s="1" t="s">
        <v>33</v>
      </c>
    </row>
    <row r="21" spans="1:26" x14ac:dyDescent="0.25">
      <c r="A21" t="s">
        <v>37</v>
      </c>
      <c r="B21" t="s">
        <v>6</v>
      </c>
      <c r="C21">
        <v>2008</v>
      </c>
      <c r="D21">
        <v>2009</v>
      </c>
      <c r="E21">
        <v>0.45</v>
      </c>
      <c r="F21" t="s">
        <v>4</v>
      </c>
      <c r="G21">
        <v>0.85980000000000001</v>
      </c>
      <c r="H21" s="1" t="s">
        <v>33</v>
      </c>
      <c r="I21">
        <v>0.89815999999999996</v>
      </c>
      <c r="J21" s="1" t="s">
        <v>33</v>
      </c>
      <c r="K21">
        <v>0.74936999999999998</v>
      </c>
      <c r="L21" s="1" t="s">
        <v>33</v>
      </c>
      <c r="M21">
        <v>0.84221999999999997</v>
      </c>
      <c r="N21" s="1" t="s">
        <v>33</v>
      </c>
      <c r="O21">
        <v>0.93247000000000002</v>
      </c>
      <c r="P21" s="1" t="s">
        <v>33</v>
      </c>
      <c r="Q21">
        <v>0.94964999999999999</v>
      </c>
      <c r="R21" s="1" t="s">
        <v>33</v>
      </c>
      <c r="S21">
        <v>0.49797999999999998</v>
      </c>
      <c r="T21" s="1">
        <v>2.7000000000000001E-3</v>
      </c>
      <c r="U21">
        <v>0.71284000000000003</v>
      </c>
      <c r="V21" s="1" t="s">
        <v>33</v>
      </c>
      <c r="W21">
        <v>0.46218999999999999</v>
      </c>
      <c r="X21" s="1">
        <v>6.7999999999999996E-3</v>
      </c>
      <c r="Y21">
        <v>0.32707999999999998</v>
      </c>
      <c r="Z21" s="1">
        <v>6.3200000000000006E-2</v>
      </c>
    </row>
    <row r="22" spans="1:26" x14ac:dyDescent="0.25">
      <c r="A22" t="s">
        <v>37</v>
      </c>
      <c r="B22" t="s">
        <v>6</v>
      </c>
      <c r="C22">
        <v>2009</v>
      </c>
      <c r="D22">
        <v>2010</v>
      </c>
      <c r="E22">
        <v>-2.8E-3</v>
      </c>
      <c r="F22" t="s">
        <v>4</v>
      </c>
      <c r="G22">
        <v>0.70762000000000003</v>
      </c>
      <c r="H22" s="1" t="s">
        <v>33</v>
      </c>
      <c r="I22">
        <v>0.77868000000000004</v>
      </c>
      <c r="J22" s="1" t="s">
        <v>33</v>
      </c>
      <c r="K22">
        <v>0.94152000000000002</v>
      </c>
      <c r="L22" s="1" t="s">
        <v>33</v>
      </c>
      <c r="M22">
        <v>0.78696999999999995</v>
      </c>
      <c r="N22" s="1" t="s">
        <v>33</v>
      </c>
      <c r="O22">
        <v>0.87426000000000004</v>
      </c>
      <c r="P22" s="1" t="s">
        <v>33</v>
      </c>
      <c r="Q22">
        <v>0.67349999999999999</v>
      </c>
      <c r="R22" s="1" t="s">
        <v>33</v>
      </c>
      <c r="S22">
        <v>0.51934000000000002</v>
      </c>
      <c r="T22" s="1">
        <v>1.6000000000000001E-3</v>
      </c>
      <c r="U22">
        <v>0.73841999999999997</v>
      </c>
      <c r="V22" s="1" t="s">
        <v>33</v>
      </c>
      <c r="W22">
        <v>0.43221999999999999</v>
      </c>
      <c r="X22" s="1">
        <v>1.2E-2</v>
      </c>
      <c r="Y22">
        <v>-0.17727000000000001</v>
      </c>
      <c r="Z22" s="1">
        <v>0.32369999999999999</v>
      </c>
    </row>
    <row r="23" spans="1:26" x14ac:dyDescent="0.25">
      <c r="A23" t="s">
        <v>37</v>
      </c>
      <c r="B23" t="s">
        <v>6</v>
      </c>
      <c r="C23">
        <v>2010</v>
      </c>
      <c r="D23">
        <v>2011</v>
      </c>
      <c r="E23">
        <v>9.8000000000000004E-2</v>
      </c>
      <c r="F23" t="s">
        <v>4</v>
      </c>
      <c r="G23">
        <v>0.75363000000000002</v>
      </c>
      <c r="H23" s="1" t="s">
        <v>33</v>
      </c>
      <c r="I23">
        <v>0.82149000000000005</v>
      </c>
      <c r="J23" s="1" t="s">
        <v>33</v>
      </c>
      <c r="K23">
        <v>0.83465999999999996</v>
      </c>
      <c r="L23" s="1" t="s">
        <v>33</v>
      </c>
      <c r="M23">
        <v>0.79867999999999995</v>
      </c>
      <c r="N23" s="1" t="s">
        <v>33</v>
      </c>
      <c r="O23">
        <v>0.93935000000000002</v>
      </c>
      <c r="P23" s="1" t="s">
        <v>33</v>
      </c>
      <c r="Q23">
        <v>0.43558000000000002</v>
      </c>
      <c r="R23" s="1">
        <v>0.01</v>
      </c>
      <c r="S23">
        <v>0.48093000000000002</v>
      </c>
      <c r="T23" s="1">
        <v>4.0000000000000001E-3</v>
      </c>
      <c r="U23">
        <v>0.4637</v>
      </c>
      <c r="V23" s="1">
        <v>5.7000000000000002E-3</v>
      </c>
      <c r="W23">
        <v>0.58472000000000002</v>
      </c>
      <c r="X23" s="1">
        <v>4.0000000000000002E-4</v>
      </c>
      <c r="Y23">
        <v>0.37230000000000002</v>
      </c>
      <c r="Z23" s="1">
        <v>3.2899999999999999E-2</v>
      </c>
    </row>
    <row r="24" spans="1:26" x14ac:dyDescent="0.25">
      <c r="D24" t="s">
        <v>34</v>
      </c>
      <c r="E24">
        <f>AVERAGE(E14:E23)</f>
        <v>0.31452000000000002</v>
      </c>
      <c r="G24">
        <f t="shared" ref="G24:Y24" si="1">AVERAGE(G14:G23)</f>
        <v>0.68071900000000007</v>
      </c>
      <c r="I24">
        <f t="shared" si="1"/>
        <v>0.75702599999999998</v>
      </c>
      <c r="K24">
        <f t="shared" si="1"/>
        <v>0.67878699999999981</v>
      </c>
      <c r="M24">
        <f t="shared" si="1"/>
        <v>0.7349150000000001</v>
      </c>
      <c r="O24">
        <f t="shared" si="1"/>
        <v>0.82482799999999989</v>
      </c>
      <c r="Q24">
        <f t="shared" si="1"/>
        <v>0.52214699999999992</v>
      </c>
      <c r="S24">
        <f t="shared" si="1"/>
        <v>0.51534999999999997</v>
      </c>
      <c r="U24">
        <f t="shared" si="1"/>
        <v>0.59590600000000005</v>
      </c>
      <c r="W24">
        <f t="shared" si="1"/>
        <v>0.44196300000000005</v>
      </c>
      <c r="Y24">
        <f t="shared" si="1"/>
        <v>0.32765699999999998</v>
      </c>
    </row>
    <row r="25" spans="1:26" x14ac:dyDescent="0.25">
      <c r="H25" s="1"/>
      <c r="J25" s="1"/>
      <c r="L25" s="1"/>
      <c r="N25" s="1"/>
      <c r="P25" s="1"/>
      <c r="R25" s="1"/>
      <c r="T25" s="1"/>
      <c r="V25" s="1"/>
      <c r="X25" s="1"/>
      <c r="Z25" s="1"/>
    </row>
    <row r="26" spans="1:26" x14ac:dyDescent="0.25">
      <c r="A26" t="s">
        <v>37</v>
      </c>
      <c r="B26" t="s">
        <v>9</v>
      </c>
      <c r="C26">
        <v>2001</v>
      </c>
      <c r="D26">
        <v>2002</v>
      </c>
      <c r="E26">
        <v>0.41</v>
      </c>
      <c r="F26">
        <v>0.14000000000000001</v>
      </c>
      <c r="G26">
        <v>0.58765000000000001</v>
      </c>
      <c r="H26" s="1">
        <v>2.7099999999999999E-2</v>
      </c>
      <c r="I26">
        <v>0.53707000000000005</v>
      </c>
      <c r="J26" s="1">
        <v>4.7699999999999999E-2</v>
      </c>
      <c r="K26">
        <v>0.65778000000000003</v>
      </c>
      <c r="L26" s="1">
        <v>1.06E-2</v>
      </c>
      <c r="M26">
        <v>0.56857999999999997</v>
      </c>
      <c r="N26" s="1">
        <v>3.39E-2</v>
      </c>
      <c r="O26">
        <v>0.57111000000000001</v>
      </c>
      <c r="P26" s="1">
        <v>3.2899999999999999E-2</v>
      </c>
      <c r="Q26">
        <v>0.35882999999999998</v>
      </c>
      <c r="R26" s="1">
        <v>0.2077</v>
      </c>
      <c r="S26">
        <v>0.59240999999999999</v>
      </c>
      <c r="T26" s="1">
        <v>2.5600000000000001E-2</v>
      </c>
      <c r="U26">
        <v>0.49436999999999998</v>
      </c>
      <c r="V26" s="1">
        <v>7.2300000000000003E-2</v>
      </c>
      <c r="W26">
        <v>0.13500999999999999</v>
      </c>
      <c r="X26" s="1">
        <v>0.64539999999999997</v>
      </c>
      <c r="Y26">
        <v>0.46222000000000002</v>
      </c>
      <c r="Z26" s="1">
        <v>9.6100000000000005E-2</v>
      </c>
    </row>
    <row r="27" spans="1:26" x14ac:dyDescent="0.25">
      <c r="A27" t="s">
        <v>37</v>
      </c>
      <c r="B27" t="s">
        <v>9</v>
      </c>
      <c r="C27">
        <v>2002</v>
      </c>
      <c r="D27">
        <v>2003</v>
      </c>
      <c r="E27">
        <v>0.85</v>
      </c>
      <c r="F27" t="s">
        <v>4</v>
      </c>
      <c r="G27">
        <v>0.64576</v>
      </c>
      <c r="H27" s="1">
        <v>5.1000000000000004E-3</v>
      </c>
      <c r="I27">
        <v>0.70960000000000001</v>
      </c>
      <c r="J27" s="1">
        <v>1.4E-3</v>
      </c>
      <c r="K27">
        <v>0.77531000000000005</v>
      </c>
      <c r="L27" s="1">
        <v>2.9999999999999997E-4</v>
      </c>
      <c r="M27">
        <v>0.65344000000000002</v>
      </c>
      <c r="N27" s="1">
        <v>4.4000000000000003E-3</v>
      </c>
      <c r="O27">
        <v>0.84079999999999999</v>
      </c>
      <c r="P27" s="1" t="s">
        <v>33</v>
      </c>
      <c r="Q27">
        <v>0.68852000000000002</v>
      </c>
      <c r="R27" s="1">
        <v>2.2000000000000001E-3</v>
      </c>
      <c r="S27">
        <v>0.75832999999999995</v>
      </c>
      <c r="T27" s="1">
        <v>4.0000000000000002E-4</v>
      </c>
      <c r="U27">
        <v>0.91083999999999998</v>
      </c>
      <c r="V27" s="1" t="s">
        <v>33</v>
      </c>
      <c r="W27">
        <v>0.54342000000000001</v>
      </c>
      <c r="X27" s="1">
        <v>2.4199999999999999E-2</v>
      </c>
      <c r="Y27">
        <v>0.80498000000000003</v>
      </c>
      <c r="Z27" s="1" t="s">
        <v>33</v>
      </c>
    </row>
    <row r="28" spans="1:26" x14ac:dyDescent="0.25">
      <c r="A28" t="s">
        <v>37</v>
      </c>
      <c r="B28" t="s">
        <v>9</v>
      </c>
      <c r="C28">
        <v>2003</v>
      </c>
      <c r="D28">
        <v>2004</v>
      </c>
      <c r="E28">
        <v>0.67</v>
      </c>
      <c r="F28" t="s">
        <v>4</v>
      </c>
      <c r="G28">
        <v>0.55727000000000004</v>
      </c>
      <c r="H28" s="1">
        <v>5.9999999999999995E-4</v>
      </c>
      <c r="I28">
        <v>0.83928000000000003</v>
      </c>
      <c r="J28" s="1" t="s">
        <v>33</v>
      </c>
      <c r="K28">
        <v>0.78774</v>
      </c>
      <c r="L28" s="1" t="s">
        <v>33</v>
      </c>
      <c r="M28">
        <v>0.53225</v>
      </c>
      <c r="N28" s="1">
        <v>1.1999999999999999E-3</v>
      </c>
      <c r="O28">
        <v>0.84672000000000003</v>
      </c>
      <c r="P28" s="1" t="s">
        <v>33</v>
      </c>
      <c r="Q28">
        <v>0.57526999999999995</v>
      </c>
      <c r="R28" s="1">
        <v>4.0000000000000002E-4</v>
      </c>
      <c r="S28">
        <v>0.67913000000000001</v>
      </c>
      <c r="T28" s="1" t="s">
        <v>33</v>
      </c>
      <c r="U28">
        <v>0.79686000000000001</v>
      </c>
      <c r="V28" s="1" t="s">
        <v>33</v>
      </c>
      <c r="W28">
        <v>0.37367</v>
      </c>
      <c r="X28" s="1">
        <v>2.9499999999999998E-2</v>
      </c>
      <c r="Y28">
        <v>0.77578999999999998</v>
      </c>
      <c r="Z28" s="1" t="s">
        <v>33</v>
      </c>
    </row>
    <row r="29" spans="1:26" x14ac:dyDescent="0.25">
      <c r="A29" t="s">
        <v>37</v>
      </c>
      <c r="B29" t="s">
        <v>9</v>
      </c>
      <c r="C29">
        <v>2004</v>
      </c>
      <c r="D29">
        <v>2005</v>
      </c>
      <c r="E29">
        <v>0.71</v>
      </c>
      <c r="F29" t="s">
        <v>4</v>
      </c>
      <c r="G29">
        <v>0.81033999999999995</v>
      </c>
      <c r="H29" s="1" t="s">
        <v>33</v>
      </c>
      <c r="I29">
        <v>0.78034000000000003</v>
      </c>
      <c r="J29" s="1" t="s">
        <v>33</v>
      </c>
      <c r="K29">
        <v>0.64098999999999995</v>
      </c>
      <c r="L29" s="1" t="s">
        <v>33</v>
      </c>
      <c r="M29">
        <v>0.57252000000000003</v>
      </c>
      <c r="N29" s="1">
        <v>4.0000000000000002E-4</v>
      </c>
      <c r="O29">
        <v>0.71396999999999999</v>
      </c>
      <c r="P29" s="1" t="s">
        <v>33</v>
      </c>
      <c r="Q29">
        <v>0.75465000000000004</v>
      </c>
      <c r="R29" s="1" t="s">
        <v>33</v>
      </c>
      <c r="S29">
        <v>0.72480999999999995</v>
      </c>
      <c r="T29" s="1" t="s">
        <v>33</v>
      </c>
      <c r="U29">
        <v>0.81006</v>
      </c>
      <c r="V29" s="1" t="s">
        <v>33</v>
      </c>
      <c r="W29">
        <v>0.65644000000000002</v>
      </c>
      <c r="X29" s="1" t="s">
        <v>33</v>
      </c>
      <c r="Y29">
        <v>0.57777000000000001</v>
      </c>
      <c r="Z29" s="1">
        <v>2.9999999999999997E-4</v>
      </c>
    </row>
    <row r="30" spans="1:26" x14ac:dyDescent="0.25">
      <c r="A30" t="s">
        <v>37</v>
      </c>
      <c r="B30" t="s">
        <v>9</v>
      </c>
      <c r="C30">
        <v>2005</v>
      </c>
      <c r="D30">
        <v>2006</v>
      </c>
      <c r="E30">
        <v>0.64</v>
      </c>
      <c r="F30" t="s">
        <v>4</v>
      </c>
      <c r="G30">
        <v>0.62275000000000003</v>
      </c>
      <c r="H30" s="1" t="s">
        <v>33</v>
      </c>
      <c r="I30">
        <v>0.92027999999999999</v>
      </c>
      <c r="J30" s="1" t="s">
        <v>33</v>
      </c>
      <c r="K30">
        <v>0.58533000000000002</v>
      </c>
      <c r="L30" s="1">
        <v>2.9999999999999997E-4</v>
      </c>
      <c r="M30">
        <v>0.32927000000000001</v>
      </c>
      <c r="N30" s="1">
        <v>5.7200000000000001E-2</v>
      </c>
      <c r="O30">
        <v>0.69655999999999996</v>
      </c>
      <c r="P30" s="1" t="s">
        <v>33</v>
      </c>
      <c r="Q30">
        <v>0.71296999999999999</v>
      </c>
      <c r="R30" s="1" t="s">
        <v>33</v>
      </c>
      <c r="S30">
        <v>0.50060000000000004</v>
      </c>
      <c r="T30" s="1">
        <v>2.5999999999999999E-3</v>
      </c>
      <c r="U30">
        <v>0.8911</v>
      </c>
      <c r="V30" s="1" t="s">
        <v>33</v>
      </c>
      <c r="W30">
        <v>0.55613000000000001</v>
      </c>
      <c r="X30" s="1">
        <v>5.9999999999999995E-4</v>
      </c>
      <c r="Y30">
        <v>0.14379</v>
      </c>
      <c r="Z30" s="1">
        <v>0.41720000000000002</v>
      </c>
    </row>
    <row r="31" spans="1:26" x14ac:dyDescent="0.25">
      <c r="A31" t="s">
        <v>37</v>
      </c>
      <c r="B31" t="s">
        <v>9</v>
      </c>
      <c r="C31">
        <v>2006</v>
      </c>
      <c r="D31">
        <v>2007</v>
      </c>
      <c r="E31">
        <v>0.63</v>
      </c>
      <c r="F31" t="s">
        <v>4</v>
      </c>
      <c r="G31">
        <v>0.57916999999999996</v>
      </c>
      <c r="H31" s="1">
        <v>2.9999999999999997E-4</v>
      </c>
      <c r="I31">
        <v>0.78908</v>
      </c>
      <c r="J31" s="1" t="s">
        <v>33</v>
      </c>
      <c r="K31">
        <v>0.79705000000000004</v>
      </c>
      <c r="L31" s="1" t="s">
        <v>33</v>
      </c>
      <c r="M31">
        <v>0.34939999999999999</v>
      </c>
      <c r="N31" s="1">
        <v>4.2799999999999998E-2</v>
      </c>
      <c r="O31">
        <v>0.70396000000000003</v>
      </c>
      <c r="P31" s="1" t="s">
        <v>33</v>
      </c>
      <c r="Q31">
        <v>0.39552999999999999</v>
      </c>
      <c r="R31" s="1">
        <v>2.06E-2</v>
      </c>
      <c r="S31">
        <v>0.63299000000000005</v>
      </c>
      <c r="T31" s="1" t="s">
        <v>33</v>
      </c>
      <c r="U31">
        <v>0.85185999999999995</v>
      </c>
      <c r="V31" s="1" t="s">
        <v>33</v>
      </c>
      <c r="W31">
        <v>0.44077</v>
      </c>
      <c r="X31" s="1">
        <v>9.1000000000000004E-3</v>
      </c>
      <c r="Y31">
        <v>0.44179000000000002</v>
      </c>
      <c r="Z31" s="1">
        <v>8.8999999999999999E-3</v>
      </c>
    </row>
    <row r="32" spans="1:26" x14ac:dyDescent="0.25">
      <c r="A32" t="s">
        <v>37</v>
      </c>
      <c r="B32" t="s">
        <v>9</v>
      </c>
      <c r="C32">
        <v>2007</v>
      </c>
      <c r="D32">
        <v>2008</v>
      </c>
      <c r="E32">
        <v>0.8</v>
      </c>
      <c r="F32" t="s">
        <v>4</v>
      </c>
      <c r="G32">
        <v>0.81279000000000001</v>
      </c>
      <c r="H32" s="1" t="s">
        <v>33</v>
      </c>
      <c r="I32">
        <v>0.83960999999999997</v>
      </c>
      <c r="J32" s="1" t="s">
        <v>33</v>
      </c>
      <c r="K32">
        <v>0.77586999999999995</v>
      </c>
      <c r="L32" s="1" t="s">
        <v>33</v>
      </c>
      <c r="M32">
        <v>0.77251999999999998</v>
      </c>
      <c r="N32" s="1" t="s">
        <v>33</v>
      </c>
      <c r="O32">
        <v>0.78552</v>
      </c>
      <c r="P32" s="1" t="s">
        <v>33</v>
      </c>
      <c r="Q32">
        <v>0.57177999999999995</v>
      </c>
      <c r="R32" s="1">
        <v>4.0000000000000002E-4</v>
      </c>
      <c r="S32">
        <v>0.67696999999999996</v>
      </c>
      <c r="T32" s="1" t="s">
        <v>33</v>
      </c>
      <c r="U32">
        <v>0.81660999999999995</v>
      </c>
      <c r="V32" s="1" t="s">
        <v>33</v>
      </c>
      <c r="W32">
        <v>0.64065000000000005</v>
      </c>
      <c r="X32" s="1" t="s">
        <v>33</v>
      </c>
      <c r="Y32">
        <v>0.52602000000000004</v>
      </c>
      <c r="Z32" s="1">
        <v>1.4E-3</v>
      </c>
    </row>
    <row r="33" spans="1:26" x14ac:dyDescent="0.25">
      <c r="A33" t="s">
        <v>37</v>
      </c>
      <c r="B33" t="s">
        <v>9</v>
      </c>
      <c r="C33">
        <v>2008</v>
      </c>
      <c r="D33">
        <v>2009</v>
      </c>
      <c r="E33">
        <v>0.88</v>
      </c>
      <c r="F33" t="s">
        <v>4</v>
      </c>
      <c r="G33">
        <v>0.92796999999999996</v>
      </c>
      <c r="H33" s="1" t="s">
        <v>33</v>
      </c>
      <c r="I33">
        <v>0.96004</v>
      </c>
      <c r="J33" s="1" t="s">
        <v>33</v>
      </c>
      <c r="K33">
        <v>0.87792999999999999</v>
      </c>
      <c r="L33" s="1" t="s">
        <v>33</v>
      </c>
      <c r="M33">
        <v>0.85143000000000002</v>
      </c>
      <c r="N33" s="1" t="s">
        <v>33</v>
      </c>
      <c r="O33">
        <v>0.90219000000000005</v>
      </c>
      <c r="P33" s="1" t="s">
        <v>33</v>
      </c>
      <c r="Q33">
        <v>0.65395000000000003</v>
      </c>
      <c r="R33" s="1" t="s">
        <v>33</v>
      </c>
      <c r="S33">
        <v>0.92532000000000003</v>
      </c>
      <c r="T33" s="1" t="s">
        <v>33</v>
      </c>
      <c r="U33">
        <v>0.88861000000000001</v>
      </c>
      <c r="V33" s="1" t="s">
        <v>33</v>
      </c>
      <c r="W33">
        <v>0.81732000000000005</v>
      </c>
      <c r="X33" s="1" t="s">
        <v>33</v>
      </c>
      <c r="Y33">
        <v>0.92971999999999999</v>
      </c>
      <c r="Z33" s="1" t="s">
        <v>33</v>
      </c>
    </row>
    <row r="34" spans="1:26" x14ac:dyDescent="0.25">
      <c r="A34" t="s">
        <v>37</v>
      </c>
      <c r="B34" t="s">
        <v>9</v>
      </c>
      <c r="C34">
        <v>2009</v>
      </c>
      <c r="D34">
        <v>2010</v>
      </c>
      <c r="E34">
        <v>0.92</v>
      </c>
      <c r="F34" t="s">
        <v>4</v>
      </c>
      <c r="G34">
        <v>0.80657999999999996</v>
      </c>
      <c r="H34" s="1" t="s">
        <v>33</v>
      </c>
      <c r="I34">
        <v>0.65536000000000005</v>
      </c>
      <c r="J34" s="1" t="s">
        <v>33</v>
      </c>
      <c r="K34">
        <v>0.80278000000000005</v>
      </c>
      <c r="L34" s="1" t="s">
        <v>33</v>
      </c>
      <c r="M34">
        <v>0.79215999999999998</v>
      </c>
      <c r="N34" s="1" t="s">
        <v>33</v>
      </c>
      <c r="O34">
        <v>0.86560000000000004</v>
      </c>
      <c r="P34" s="1" t="s">
        <v>33</v>
      </c>
      <c r="Q34">
        <v>0.47987000000000002</v>
      </c>
      <c r="R34" s="1">
        <v>4.1000000000000003E-3</v>
      </c>
      <c r="S34">
        <v>0.66649000000000003</v>
      </c>
      <c r="T34" s="1" t="s">
        <v>33</v>
      </c>
      <c r="U34">
        <v>0.84584000000000004</v>
      </c>
      <c r="V34" s="1" t="s">
        <v>33</v>
      </c>
      <c r="W34">
        <v>0.95045000000000002</v>
      </c>
      <c r="X34" s="1" t="s">
        <v>33</v>
      </c>
      <c r="Y34">
        <v>0.71433999999999997</v>
      </c>
      <c r="Z34" s="1" t="s">
        <v>33</v>
      </c>
    </row>
    <row r="35" spans="1:26" x14ac:dyDescent="0.25">
      <c r="A35" t="s">
        <v>37</v>
      </c>
      <c r="B35" t="s">
        <v>9</v>
      </c>
      <c r="C35">
        <v>2010</v>
      </c>
      <c r="D35">
        <v>2011</v>
      </c>
      <c r="E35">
        <v>0.61</v>
      </c>
      <c r="F35">
        <v>1E-4</v>
      </c>
      <c r="G35">
        <v>0.64675000000000005</v>
      </c>
      <c r="H35" s="1" t="s">
        <v>33</v>
      </c>
      <c r="I35">
        <v>0.66705999999999999</v>
      </c>
      <c r="J35" s="1" t="s">
        <v>33</v>
      </c>
      <c r="K35">
        <v>0.73992999999999998</v>
      </c>
      <c r="L35" s="1" t="s">
        <v>33</v>
      </c>
      <c r="M35">
        <v>0.44148999999999999</v>
      </c>
      <c r="N35" s="1">
        <v>8.9999999999999993E-3</v>
      </c>
      <c r="O35">
        <v>0.85355999999999999</v>
      </c>
      <c r="P35" s="1" t="s">
        <v>33</v>
      </c>
      <c r="Q35">
        <v>0.13677</v>
      </c>
      <c r="R35" s="1">
        <v>0.4405</v>
      </c>
      <c r="S35">
        <v>0.55703999999999998</v>
      </c>
      <c r="T35" s="1">
        <v>5.9999999999999995E-4</v>
      </c>
      <c r="U35">
        <v>0.67149999999999999</v>
      </c>
      <c r="V35" s="1" t="s">
        <v>33</v>
      </c>
      <c r="W35">
        <v>0.74194000000000004</v>
      </c>
      <c r="X35" s="1" t="s">
        <v>33</v>
      </c>
      <c r="Y35">
        <v>0.2432</v>
      </c>
      <c r="Z35" s="1">
        <v>0.1658</v>
      </c>
    </row>
    <row r="36" spans="1:26" x14ac:dyDescent="0.25">
      <c r="D36" t="s">
        <v>34</v>
      </c>
      <c r="E36">
        <f>AVERAGE(E26:E35)</f>
        <v>0.71199999999999997</v>
      </c>
      <c r="G36">
        <f t="shared" ref="G36:Y36" si="2">AVERAGE(G26:G35)</f>
        <v>0.69970300000000007</v>
      </c>
      <c r="I36">
        <f t="shared" si="2"/>
        <v>0.76977200000000001</v>
      </c>
      <c r="K36">
        <f t="shared" si="2"/>
        <v>0.74407100000000004</v>
      </c>
      <c r="M36">
        <f t="shared" si="2"/>
        <v>0.58630599999999999</v>
      </c>
      <c r="O36">
        <f t="shared" si="2"/>
        <v>0.777999</v>
      </c>
      <c r="Q36">
        <f t="shared" si="2"/>
        <v>0.53281400000000001</v>
      </c>
      <c r="S36">
        <f t="shared" si="2"/>
        <v>0.67140899999999992</v>
      </c>
      <c r="U36">
        <f t="shared" si="2"/>
        <v>0.79776499999999995</v>
      </c>
      <c r="W36">
        <f t="shared" si="2"/>
        <v>0.58557999999999999</v>
      </c>
      <c r="Y36">
        <f t="shared" si="2"/>
        <v>0.56196200000000007</v>
      </c>
    </row>
    <row r="37" spans="1:26" x14ac:dyDescent="0.25">
      <c r="H37" s="1"/>
      <c r="J37" s="1"/>
      <c r="L37" s="1"/>
      <c r="N37" s="1"/>
      <c r="P37" s="1"/>
      <c r="R37" s="1"/>
      <c r="T37" s="1"/>
      <c r="V37" s="1"/>
      <c r="X37" s="1"/>
      <c r="Z37" s="1"/>
    </row>
    <row r="38" spans="1:26" x14ac:dyDescent="0.25">
      <c r="A38" t="s">
        <v>37</v>
      </c>
      <c r="B38" t="s">
        <v>10</v>
      </c>
      <c r="C38">
        <v>2001</v>
      </c>
      <c r="D38">
        <v>2002</v>
      </c>
      <c r="E38">
        <v>0.67</v>
      </c>
      <c r="F38">
        <v>6.6E-3</v>
      </c>
      <c r="G38">
        <v>0.70293000000000005</v>
      </c>
      <c r="H38" s="1">
        <v>7.4000000000000003E-3</v>
      </c>
      <c r="I38">
        <v>0.77758000000000005</v>
      </c>
      <c r="J38" s="1">
        <v>5.9999999999999995E-4</v>
      </c>
      <c r="K38">
        <v>0.89693000000000001</v>
      </c>
      <c r="L38" s="1" t="s">
        <v>33</v>
      </c>
      <c r="M38">
        <v>0.85106999999999999</v>
      </c>
      <c r="N38" s="1">
        <v>1E-4</v>
      </c>
      <c r="O38">
        <v>0.83725000000000005</v>
      </c>
      <c r="P38" s="1" t="s">
        <v>33</v>
      </c>
      <c r="Q38">
        <v>0.79203999999999997</v>
      </c>
      <c r="R38" s="1">
        <v>4.0000000000000002E-4</v>
      </c>
      <c r="S38">
        <v>0.64195000000000002</v>
      </c>
      <c r="T38" s="1">
        <v>9.9000000000000008E-3</v>
      </c>
    </row>
    <row r="39" spans="1:26" x14ac:dyDescent="0.25">
      <c r="A39" t="s">
        <v>37</v>
      </c>
      <c r="B39" t="s">
        <v>10</v>
      </c>
      <c r="C39">
        <v>2002</v>
      </c>
      <c r="D39">
        <v>2003</v>
      </c>
      <c r="E39">
        <v>0.85</v>
      </c>
      <c r="F39" t="s">
        <v>4</v>
      </c>
      <c r="G39">
        <v>0.88151000000000002</v>
      </c>
      <c r="H39" s="1" t="s">
        <v>33</v>
      </c>
      <c r="I39">
        <v>0.76331000000000004</v>
      </c>
      <c r="J39" s="1">
        <v>4.0000000000000002E-4</v>
      </c>
      <c r="K39">
        <v>0.88978000000000002</v>
      </c>
      <c r="L39" s="1" t="s">
        <v>33</v>
      </c>
      <c r="M39">
        <v>0.93647999999999998</v>
      </c>
      <c r="N39" s="1" t="s">
        <v>33</v>
      </c>
      <c r="O39">
        <v>0.90154999999999996</v>
      </c>
      <c r="P39" s="1" t="s">
        <v>33</v>
      </c>
      <c r="Q39">
        <v>0.69925999999999999</v>
      </c>
      <c r="R39" s="1">
        <v>1.8E-3</v>
      </c>
      <c r="S39">
        <v>0.86663999999999997</v>
      </c>
      <c r="T39" s="1" t="s">
        <v>33</v>
      </c>
    </row>
    <row r="40" spans="1:26" x14ac:dyDescent="0.25">
      <c r="A40" t="s">
        <v>37</v>
      </c>
      <c r="B40" t="s">
        <v>10</v>
      </c>
      <c r="C40">
        <v>2003</v>
      </c>
      <c r="D40">
        <v>2004</v>
      </c>
      <c r="E40">
        <v>0.71</v>
      </c>
      <c r="F40" t="s">
        <v>4</v>
      </c>
      <c r="I40">
        <v>0.87709000000000004</v>
      </c>
      <c r="J40" s="1" t="s">
        <v>33</v>
      </c>
      <c r="K40">
        <v>0.92947999999999997</v>
      </c>
      <c r="L40" s="1" t="s">
        <v>33</v>
      </c>
      <c r="M40">
        <v>0.84060000000000001</v>
      </c>
      <c r="N40" s="1" t="s">
        <v>33</v>
      </c>
      <c r="O40">
        <v>0.87888999999999995</v>
      </c>
      <c r="P40" s="1" t="s">
        <v>33</v>
      </c>
      <c r="Q40">
        <v>0.86712</v>
      </c>
      <c r="R40" s="1" t="s">
        <v>33</v>
      </c>
      <c r="S40">
        <v>0.70496999999999999</v>
      </c>
      <c r="T40" s="1" t="s">
        <v>33</v>
      </c>
    </row>
    <row r="41" spans="1:26" x14ac:dyDescent="0.25">
      <c r="A41" t="s">
        <v>37</v>
      </c>
      <c r="B41" t="s">
        <v>10</v>
      </c>
      <c r="C41">
        <v>2004</v>
      </c>
      <c r="D41">
        <v>2005</v>
      </c>
      <c r="E41">
        <v>0.77</v>
      </c>
      <c r="F41" t="s">
        <v>4</v>
      </c>
      <c r="I41">
        <v>0.79290000000000005</v>
      </c>
      <c r="J41" s="1" t="s">
        <v>33</v>
      </c>
      <c r="K41">
        <v>0.87192000000000003</v>
      </c>
      <c r="L41" s="1" t="s">
        <v>33</v>
      </c>
      <c r="M41">
        <v>0.89442999999999995</v>
      </c>
      <c r="N41" s="1" t="s">
        <v>33</v>
      </c>
      <c r="O41">
        <v>0.89954000000000001</v>
      </c>
      <c r="P41" s="1" t="s">
        <v>33</v>
      </c>
      <c r="Q41">
        <v>0.88705999999999996</v>
      </c>
      <c r="R41" s="1" t="s">
        <v>33</v>
      </c>
      <c r="S41">
        <v>0.83777999999999997</v>
      </c>
      <c r="T41" s="1" t="s">
        <v>33</v>
      </c>
      <c r="U41">
        <v>0.86031000000000002</v>
      </c>
      <c r="V41" s="1" t="s">
        <v>33</v>
      </c>
      <c r="W41">
        <v>0.81172999999999995</v>
      </c>
      <c r="X41" s="1" t="s">
        <v>33</v>
      </c>
      <c r="Y41">
        <v>0.81</v>
      </c>
      <c r="Z41" s="1" t="s">
        <v>33</v>
      </c>
    </row>
    <row r="42" spans="1:26" x14ac:dyDescent="0.25">
      <c r="A42" t="s">
        <v>37</v>
      </c>
      <c r="B42" t="s">
        <v>10</v>
      </c>
      <c r="C42">
        <v>2005</v>
      </c>
      <c r="D42">
        <v>2006</v>
      </c>
      <c r="E42">
        <v>0.77</v>
      </c>
      <c r="F42" t="s">
        <v>4</v>
      </c>
      <c r="I42">
        <v>0.78332000000000002</v>
      </c>
      <c r="J42" s="1" t="s">
        <v>33</v>
      </c>
      <c r="K42">
        <v>0.80589</v>
      </c>
      <c r="L42" s="1" t="s">
        <v>33</v>
      </c>
      <c r="M42">
        <v>0.89710000000000001</v>
      </c>
      <c r="N42" s="1" t="s">
        <v>33</v>
      </c>
      <c r="O42">
        <v>0.89298999999999995</v>
      </c>
      <c r="P42" s="1" t="s">
        <v>33</v>
      </c>
      <c r="Q42">
        <v>0.82233000000000001</v>
      </c>
      <c r="R42" s="1" t="s">
        <v>33</v>
      </c>
      <c r="S42">
        <v>0.56503000000000003</v>
      </c>
      <c r="T42" s="1">
        <v>6.1000000000000004E-3</v>
      </c>
      <c r="U42">
        <v>0.86541000000000001</v>
      </c>
      <c r="V42" s="1" t="s">
        <v>33</v>
      </c>
      <c r="W42">
        <v>0.71631</v>
      </c>
      <c r="X42" s="1">
        <v>5.9999999999999995E-4</v>
      </c>
      <c r="Y42">
        <v>0.81501000000000001</v>
      </c>
      <c r="Z42" s="1" t="s">
        <v>33</v>
      </c>
    </row>
    <row r="43" spans="1:26" x14ac:dyDescent="0.25">
      <c r="A43" t="s">
        <v>37</v>
      </c>
      <c r="B43" t="s">
        <v>10</v>
      </c>
      <c r="C43">
        <v>2006</v>
      </c>
      <c r="D43">
        <v>2007</v>
      </c>
      <c r="E43">
        <v>0.52</v>
      </c>
      <c r="F43">
        <v>1.2999999999999999E-2</v>
      </c>
      <c r="I43">
        <v>0.84587000000000001</v>
      </c>
      <c r="J43" s="1" t="s">
        <v>33</v>
      </c>
      <c r="K43">
        <v>0.83816000000000002</v>
      </c>
      <c r="L43" s="1" t="s">
        <v>33</v>
      </c>
      <c r="M43">
        <v>0.89107000000000003</v>
      </c>
      <c r="N43" s="1" t="s">
        <v>33</v>
      </c>
      <c r="O43">
        <v>0.72562000000000004</v>
      </c>
      <c r="P43" s="1" t="s">
        <v>33</v>
      </c>
      <c r="Q43">
        <v>0.69994000000000001</v>
      </c>
      <c r="R43" s="1">
        <v>2.9999999999999997E-4</v>
      </c>
      <c r="S43">
        <v>0.22234999999999999</v>
      </c>
      <c r="T43" s="1">
        <v>0.32</v>
      </c>
      <c r="U43">
        <v>0.76602999999999999</v>
      </c>
      <c r="V43" s="1">
        <v>1E-4</v>
      </c>
      <c r="W43">
        <v>0.81694</v>
      </c>
      <c r="X43" s="1" t="s">
        <v>33</v>
      </c>
      <c r="Y43">
        <v>0.68391000000000002</v>
      </c>
      <c r="Z43" s="1">
        <v>1.1999999999999999E-3</v>
      </c>
    </row>
    <row r="44" spans="1:26" x14ac:dyDescent="0.25">
      <c r="A44" t="s">
        <v>37</v>
      </c>
      <c r="B44" t="s">
        <v>10</v>
      </c>
      <c r="C44">
        <v>2007</v>
      </c>
      <c r="D44">
        <v>2008</v>
      </c>
      <c r="E44">
        <v>0.72</v>
      </c>
      <c r="F44">
        <v>2.0000000000000001E-4</v>
      </c>
      <c r="I44">
        <v>0.83767000000000003</v>
      </c>
      <c r="J44" s="1" t="s">
        <v>33</v>
      </c>
      <c r="K44">
        <v>0.85062000000000004</v>
      </c>
      <c r="L44" s="1" t="s">
        <v>33</v>
      </c>
      <c r="M44">
        <v>0.81901000000000002</v>
      </c>
      <c r="N44" s="1" t="s">
        <v>33</v>
      </c>
      <c r="O44">
        <v>0.76414000000000004</v>
      </c>
      <c r="P44" s="1" t="s">
        <v>33</v>
      </c>
      <c r="Q44">
        <v>0.84516999999999998</v>
      </c>
      <c r="R44" s="1" t="s">
        <v>33</v>
      </c>
      <c r="S44">
        <v>0.71442000000000005</v>
      </c>
      <c r="T44" s="1">
        <v>2.0000000000000001E-4</v>
      </c>
      <c r="U44">
        <v>0.78617000000000004</v>
      </c>
      <c r="V44" s="1" t="s">
        <v>33</v>
      </c>
      <c r="W44">
        <v>0.83745000000000003</v>
      </c>
      <c r="X44" s="1" t="s">
        <v>33</v>
      </c>
      <c r="Y44">
        <v>0.76251999999999998</v>
      </c>
      <c r="Z44" s="1">
        <v>1E-4</v>
      </c>
    </row>
    <row r="45" spans="1:26" x14ac:dyDescent="0.25">
      <c r="A45" t="s">
        <v>37</v>
      </c>
      <c r="B45" t="s">
        <v>10</v>
      </c>
      <c r="C45">
        <v>2008</v>
      </c>
      <c r="D45">
        <v>2009</v>
      </c>
      <c r="E45">
        <v>0.74</v>
      </c>
      <c r="F45">
        <v>2.9999999999999997E-4</v>
      </c>
      <c r="I45">
        <v>0.80415999999999999</v>
      </c>
      <c r="J45" s="1" t="s">
        <v>33</v>
      </c>
      <c r="K45">
        <v>0.93493000000000004</v>
      </c>
      <c r="L45" s="1" t="s">
        <v>33</v>
      </c>
      <c r="M45">
        <v>0.88358000000000003</v>
      </c>
      <c r="N45" s="1" t="s">
        <v>33</v>
      </c>
      <c r="O45">
        <v>0.82513999999999998</v>
      </c>
      <c r="P45" s="1" t="s">
        <v>33</v>
      </c>
      <c r="Q45">
        <v>0.85985999999999996</v>
      </c>
      <c r="R45" s="1" t="s">
        <v>33</v>
      </c>
      <c r="S45">
        <v>0.76702000000000004</v>
      </c>
      <c r="T45" s="1">
        <v>1E-4</v>
      </c>
      <c r="U45">
        <v>0.69642999999999999</v>
      </c>
      <c r="V45" s="1">
        <v>1.9E-3</v>
      </c>
      <c r="W45">
        <v>0.74834999999999996</v>
      </c>
      <c r="X45" s="1">
        <v>5.0000000000000001E-4</v>
      </c>
      <c r="Y45">
        <v>0.86558999999999997</v>
      </c>
      <c r="Z45" s="1" t="s">
        <v>33</v>
      </c>
    </row>
    <row r="46" spans="1:26" x14ac:dyDescent="0.25">
      <c r="A46" t="s">
        <v>37</v>
      </c>
      <c r="B46" t="s">
        <v>10</v>
      </c>
      <c r="C46">
        <v>2009</v>
      </c>
      <c r="D46">
        <v>2010</v>
      </c>
      <c r="E46">
        <v>0.91</v>
      </c>
      <c r="F46" t="s">
        <v>4</v>
      </c>
      <c r="I46">
        <v>0.86919999999999997</v>
      </c>
      <c r="J46" s="1" t="s">
        <v>33</v>
      </c>
      <c r="K46">
        <v>0.83026999999999995</v>
      </c>
      <c r="L46" s="1" t="s">
        <v>33</v>
      </c>
      <c r="M46">
        <v>0.87080000000000002</v>
      </c>
      <c r="N46" s="1" t="s">
        <v>33</v>
      </c>
      <c r="O46">
        <v>0.89585000000000004</v>
      </c>
      <c r="P46" s="1" t="s">
        <v>33</v>
      </c>
      <c r="Q46">
        <v>0.96333999999999997</v>
      </c>
      <c r="R46" s="1" t="s">
        <v>33</v>
      </c>
      <c r="S46">
        <v>0.77476</v>
      </c>
      <c r="T46" s="1" t="s">
        <v>33</v>
      </c>
      <c r="U46">
        <v>0.75441999999999998</v>
      </c>
      <c r="V46" s="1">
        <v>2.0000000000000001E-4</v>
      </c>
      <c r="W46">
        <v>0.7127</v>
      </c>
      <c r="X46" s="1">
        <v>5.9999999999999995E-4</v>
      </c>
      <c r="Y46">
        <v>0.65432000000000001</v>
      </c>
      <c r="Z46" s="1">
        <v>2.3999999999999998E-3</v>
      </c>
    </row>
    <row r="47" spans="1:26" x14ac:dyDescent="0.25">
      <c r="A47" t="s">
        <v>37</v>
      </c>
      <c r="B47" t="s">
        <v>10</v>
      </c>
      <c r="C47">
        <v>2010</v>
      </c>
      <c r="D47">
        <v>2011</v>
      </c>
      <c r="E47">
        <v>0.67</v>
      </c>
      <c r="F47">
        <v>2.9999999999999997E-4</v>
      </c>
      <c r="I47">
        <v>0.90634000000000003</v>
      </c>
      <c r="J47" s="1" t="s">
        <v>33</v>
      </c>
      <c r="K47">
        <v>0.92359999999999998</v>
      </c>
      <c r="L47" s="1" t="s">
        <v>33</v>
      </c>
      <c r="M47">
        <v>0.89236000000000004</v>
      </c>
      <c r="N47" s="1" t="s">
        <v>33</v>
      </c>
      <c r="O47">
        <v>0.74785999999999997</v>
      </c>
      <c r="P47" s="1" t="s">
        <v>33</v>
      </c>
      <c r="Q47">
        <v>0.8478</v>
      </c>
      <c r="R47" s="1" t="s">
        <v>33</v>
      </c>
      <c r="S47">
        <v>0.71877000000000002</v>
      </c>
      <c r="T47" s="1" t="s">
        <v>33</v>
      </c>
      <c r="U47">
        <v>0.80379999999999996</v>
      </c>
      <c r="V47" s="1" t="s">
        <v>33</v>
      </c>
      <c r="W47">
        <v>0.67630999999999997</v>
      </c>
      <c r="X47" s="1">
        <v>8.0000000000000004E-4</v>
      </c>
      <c r="Y47">
        <v>0.80174000000000001</v>
      </c>
      <c r="Z47" s="1" t="s">
        <v>33</v>
      </c>
    </row>
    <row r="48" spans="1:26" x14ac:dyDescent="0.25">
      <c r="D48" t="s">
        <v>34</v>
      </c>
      <c r="E48">
        <f>AVERAGE(E38:E47)</f>
        <v>0.73299999999999998</v>
      </c>
      <c r="G48">
        <f t="shared" ref="G48:Y48" si="3">AVERAGE(G38:G47)</f>
        <v>0.79222000000000004</v>
      </c>
      <c r="I48">
        <f t="shared" si="3"/>
        <v>0.82574399999999992</v>
      </c>
      <c r="K48">
        <f t="shared" si="3"/>
        <v>0.87715799999999999</v>
      </c>
      <c r="M48">
        <f t="shared" si="3"/>
        <v>0.87764999999999982</v>
      </c>
      <c r="O48">
        <f t="shared" si="3"/>
        <v>0.83688300000000004</v>
      </c>
      <c r="Q48">
        <f t="shared" si="3"/>
        <v>0.8283919999999998</v>
      </c>
      <c r="S48">
        <f t="shared" si="3"/>
        <v>0.68136899999999989</v>
      </c>
      <c r="U48">
        <f t="shared" si="3"/>
        <v>0.79036714285714282</v>
      </c>
      <c r="W48">
        <f t="shared" si="3"/>
        <v>0.75996999999999992</v>
      </c>
      <c r="Y48">
        <f t="shared" si="3"/>
        <v>0.77044142857142861</v>
      </c>
    </row>
    <row r="49" spans="1:26" x14ac:dyDescent="0.25">
      <c r="J49" s="1"/>
      <c r="L49" s="1"/>
      <c r="N49" s="1"/>
      <c r="P49" s="1"/>
      <c r="R49" s="1"/>
      <c r="T49" s="1"/>
      <c r="V49" s="1"/>
      <c r="X49" s="1"/>
      <c r="Z49" s="1"/>
    </row>
    <row r="50" spans="1:26" x14ac:dyDescent="0.25">
      <c r="A50" t="s">
        <v>37</v>
      </c>
      <c r="B50" t="s">
        <v>11</v>
      </c>
      <c r="C50">
        <v>2001</v>
      </c>
      <c r="D50">
        <v>2002</v>
      </c>
      <c r="I50">
        <v>0.54432000000000003</v>
      </c>
      <c r="J50" s="1">
        <v>4.4200000000000003E-2</v>
      </c>
      <c r="K50">
        <v>-0.24545</v>
      </c>
      <c r="L50" s="1">
        <v>0.39760000000000001</v>
      </c>
      <c r="M50">
        <v>0.50058000000000002</v>
      </c>
      <c r="N50" s="1">
        <v>6.83E-2</v>
      </c>
      <c r="O50">
        <v>0.54320999999999997</v>
      </c>
      <c r="P50" s="1">
        <v>4.4699999999999997E-2</v>
      </c>
      <c r="Q50">
        <v>0.31963999999999998</v>
      </c>
      <c r="R50" s="1">
        <v>0.26529999999999998</v>
      </c>
      <c r="S50">
        <v>0.48059000000000002</v>
      </c>
      <c r="T50" s="1">
        <v>8.1900000000000001E-2</v>
      </c>
      <c r="U50">
        <v>0.18010000000000001</v>
      </c>
      <c r="V50" s="1">
        <v>0.53779999999999994</v>
      </c>
      <c r="W50">
        <v>0.23077</v>
      </c>
      <c r="X50" s="1">
        <v>0.42730000000000001</v>
      </c>
      <c r="Y50">
        <v>-0.48413</v>
      </c>
      <c r="Z50" s="1">
        <v>7.9399999999999998E-2</v>
      </c>
    </row>
    <row r="51" spans="1:26" x14ac:dyDescent="0.25">
      <c r="A51" t="s">
        <v>37</v>
      </c>
      <c r="B51" t="s">
        <v>11</v>
      </c>
      <c r="C51">
        <v>2002</v>
      </c>
      <c r="D51">
        <v>2003</v>
      </c>
      <c r="E51">
        <v>-0.28999999999999998</v>
      </c>
      <c r="F51">
        <v>0.25</v>
      </c>
      <c r="G51">
        <v>0.52446000000000004</v>
      </c>
      <c r="H51" s="1">
        <v>3.0700000000000002E-2</v>
      </c>
      <c r="I51">
        <v>0.46568999999999999</v>
      </c>
      <c r="J51" s="1">
        <v>5.96E-2</v>
      </c>
      <c r="K51">
        <v>0.84008000000000005</v>
      </c>
      <c r="L51" s="1" t="s">
        <v>33</v>
      </c>
      <c r="M51">
        <v>0.48610999999999999</v>
      </c>
      <c r="N51" s="1">
        <v>4.7899999999999998E-2</v>
      </c>
      <c r="O51">
        <v>0.66579999999999995</v>
      </c>
      <c r="P51" s="1">
        <v>3.5000000000000001E-3</v>
      </c>
      <c r="Q51">
        <v>0.79366000000000003</v>
      </c>
      <c r="R51" s="1">
        <v>1E-4</v>
      </c>
      <c r="S51">
        <v>0.57049000000000005</v>
      </c>
      <c r="T51" s="1">
        <v>1.6799999999999999E-2</v>
      </c>
      <c r="U51">
        <v>0.57387999999999995</v>
      </c>
      <c r="V51" s="1">
        <v>1.6E-2</v>
      </c>
      <c r="W51">
        <v>0.42701</v>
      </c>
      <c r="X51" s="1">
        <v>8.7400000000000005E-2</v>
      </c>
      <c r="Y51">
        <v>0.49797000000000002</v>
      </c>
      <c r="Z51" s="1">
        <v>4.19E-2</v>
      </c>
    </row>
    <row r="52" spans="1:26" x14ac:dyDescent="0.25">
      <c r="A52" t="s">
        <v>37</v>
      </c>
      <c r="B52" t="s">
        <v>11</v>
      </c>
      <c r="C52">
        <v>2003</v>
      </c>
      <c r="D52">
        <v>2004</v>
      </c>
      <c r="E52">
        <v>0.11</v>
      </c>
      <c r="F52">
        <v>0.52</v>
      </c>
      <c r="G52">
        <v>0.27837000000000001</v>
      </c>
      <c r="H52" s="1">
        <v>0.1109</v>
      </c>
      <c r="I52">
        <v>0.30203000000000002</v>
      </c>
      <c r="J52" s="1">
        <v>8.2600000000000007E-2</v>
      </c>
      <c r="K52">
        <v>0.86914000000000002</v>
      </c>
      <c r="L52" s="1" t="s">
        <v>33</v>
      </c>
      <c r="M52">
        <v>0.66603999999999997</v>
      </c>
      <c r="N52" s="1" t="s">
        <v>33</v>
      </c>
      <c r="O52">
        <v>0.81542000000000003</v>
      </c>
      <c r="P52" s="1" t="s">
        <v>33</v>
      </c>
      <c r="Q52">
        <v>0.47171000000000002</v>
      </c>
      <c r="R52" s="1">
        <v>4.8999999999999998E-3</v>
      </c>
      <c r="S52">
        <v>0.28815000000000002</v>
      </c>
      <c r="T52" s="1">
        <v>9.8400000000000001E-2</v>
      </c>
      <c r="U52">
        <v>0.46728999999999998</v>
      </c>
      <c r="V52" s="1">
        <v>5.3E-3</v>
      </c>
      <c r="X52" s="1"/>
      <c r="Y52">
        <v>0.37441000000000002</v>
      </c>
      <c r="Z52" s="1">
        <v>2.9100000000000001E-2</v>
      </c>
    </row>
    <row r="53" spans="1:26" x14ac:dyDescent="0.25">
      <c r="A53" t="s">
        <v>37</v>
      </c>
      <c r="B53" t="s">
        <v>11</v>
      </c>
      <c r="C53">
        <v>2004</v>
      </c>
      <c r="D53">
        <v>2005</v>
      </c>
      <c r="E53">
        <v>0.62</v>
      </c>
      <c r="F53" t="s">
        <v>4</v>
      </c>
      <c r="G53">
        <v>-7.2139999999999996E-2</v>
      </c>
      <c r="H53" s="1">
        <v>0.68520000000000003</v>
      </c>
      <c r="I53">
        <v>0.45234999999999997</v>
      </c>
      <c r="J53" s="1">
        <v>7.1999999999999998E-3</v>
      </c>
      <c r="K53">
        <v>0.55306</v>
      </c>
      <c r="L53" s="1">
        <v>6.9999999999999999E-4</v>
      </c>
      <c r="M53">
        <v>0.47241</v>
      </c>
      <c r="N53" s="1">
        <v>4.7999999999999996E-3</v>
      </c>
      <c r="O53">
        <v>0.77805000000000002</v>
      </c>
      <c r="P53" s="1" t="s">
        <v>33</v>
      </c>
      <c r="Q53">
        <v>0.33622999999999997</v>
      </c>
      <c r="R53" s="1">
        <v>5.1900000000000002E-2</v>
      </c>
      <c r="S53">
        <v>0.43745000000000001</v>
      </c>
      <c r="T53" s="1">
        <v>9.7000000000000003E-3</v>
      </c>
      <c r="U53">
        <v>0.25924999999999998</v>
      </c>
      <c r="V53" s="1">
        <v>0.13869999999999999</v>
      </c>
      <c r="X53" s="1"/>
      <c r="Y53">
        <v>-6.3420000000000004E-2</v>
      </c>
      <c r="Z53" s="1">
        <v>0.72160000000000002</v>
      </c>
    </row>
    <row r="54" spans="1:26" x14ac:dyDescent="0.25">
      <c r="A54" t="s">
        <v>37</v>
      </c>
      <c r="B54" t="s">
        <v>11</v>
      </c>
      <c r="C54">
        <v>2005</v>
      </c>
      <c r="D54">
        <v>2006</v>
      </c>
      <c r="H54" s="1"/>
      <c r="I54">
        <v>0.49343999999999999</v>
      </c>
      <c r="J54" s="1">
        <v>3.0000000000000001E-3</v>
      </c>
      <c r="K54">
        <v>0.68201999999999996</v>
      </c>
      <c r="L54" s="1" t="s">
        <v>33</v>
      </c>
      <c r="M54">
        <v>0.37246000000000001</v>
      </c>
      <c r="N54" s="1">
        <v>3.0099999999999998E-2</v>
      </c>
      <c r="O54">
        <v>0.25764999999999999</v>
      </c>
      <c r="P54" s="1">
        <v>0.14130000000000001</v>
      </c>
      <c r="Q54">
        <v>-0.15109</v>
      </c>
      <c r="R54" s="1">
        <v>0.39369999999999999</v>
      </c>
      <c r="S54">
        <v>0.36292999999999997</v>
      </c>
      <c r="T54" s="1">
        <v>3.49E-2</v>
      </c>
      <c r="U54">
        <v>0.70643999999999996</v>
      </c>
      <c r="V54" s="1" t="s">
        <v>33</v>
      </c>
      <c r="W54">
        <v>-4.3520000000000003E-2</v>
      </c>
      <c r="X54" s="1">
        <v>0.80689999999999995</v>
      </c>
      <c r="Y54">
        <v>-4.3499999999999997E-2</v>
      </c>
      <c r="Z54" s="1">
        <v>0.80700000000000005</v>
      </c>
    </row>
    <row r="55" spans="1:26" x14ac:dyDescent="0.25">
      <c r="A55" t="s">
        <v>37</v>
      </c>
      <c r="B55" t="s">
        <v>11</v>
      </c>
      <c r="C55">
        <v>2006</v>
      </c>
      <c r="D55">
        <v>2007</v>
      </c>
      <c r="H55" s="1"/>
      <c r="I55">
        <v>0.24959000000000001</v>
      </c>
      <c r="J55" s="1">
        <v>0.15459999999999999</v>
      </c>
      <c r="K55">
        <v>0.91396999999999995</v>
      </c>
      <c r="L55" s="1" t="s">
        <v>33</v>
      </c>
      <c r="M55">
        <v>3.006E-2</v>
      </c>
      <c r="N55" s="1">
        <v>0.86599999999999999</v>
      </c>
      <c r="O55">
        <v>0.30170999999999998</v>
      </c>
      <c r="P55" s="1">
        <v>8.2900000000000001E-2</v>
      </c>
      <c r="Q55">
        <v>-0.20005999999999999</v>
      </c>
      <c r="R55" s="1">
        <v>0.25659999999999999</v>
      </c>
      <c r="S55">
        <v>0.38027</v>
      </c>
      <c r="T55" s="1">
        <v>2.6499999999999999E-2</v>
      </c>
      <c r="U55">
        <v>0.38696999999999998</v>
      </c>
      <c r="V55" s="1">
        <v>2.3800000000000002E-2</v>
      </c>
      <c r="W55">
        <v>0.27501999999999999</v>
      </c>
      <c r="X55" s="1">
        <v>0.1154</v>
      </c>
      <c r="Y55">
        <v>7.4459999999999998E-2</v>
      </c>
      <c r="Z55" s="1">
        <v>0.67559999999999998</v>
      </c>
    </row>
    <row r="56" spans="1:26" x14ac:dyDescent="0.25">
      <c r="A56" t="s">
        <v>37</v>
      </c>
      <c r="B56" t="s">
        <v>11</v>
      </c>
      <c r="C56">
        <v>2007</v>
      </c>
      <c r="D56">
        <v>2008</v>
      </c>
      <c r="E56">
        <v>0.57999999999999996</v>
      </c>
      <c r="F56">
        <v>2.9999999999999997E-4</v>
      </c>
      <c r="G56">
        <v>0.18747</v>
      </c>
      <c r="H56" s="1">
        <v>0.28839999999999999</v>
      </c>
      <c r="I56">
        <v>0.70299999999999996</v>
      </c>
      <c r="J56" s="1" t="s">
        <v>33</v>
      </c>
      <c r="K56">
        <v>0.91159000000000001</v>
      </c>
      <c r="L56" s="1" t="s">
        <v>33</v>
      </c>
      <c r="M56">
        <v>0.31258000000000002</v>
      </c>
      <c r="N56" s="1">
        <v>7.1900000000000006E-2</v>
      </c>
      <c r="O56">
        <v>0.77154</v>
      </c>
      <c r="P56" s="1" t="s">
        <v>33</v>
      </c>
      <c r="Q56">
        <v>0.15464</v>
      </c>
      <c r="R56" s="1">
        <v>0.38250000000000001</v>
      </c>
      <c r="S56">
        <v>0.49876999999999999</v>
      </c>
      <c r="T56" s="1">
        <v>2.7000000000000001E-3</v>
      </c>
      <c r="U56">
        <v>0.57396000000000003</v>
      </c>
      <c r="V56" s="1">
        <v>4.0000000000000002E-4</v>
      </c>
      <c r="W56">
        <v>0.47078999999999999</v>
      </c>
      <c r="X56" s="1">
        <v>5.0000000000000001E-3</v>
      </c>
      <c r="Y56">
        <v>0.54410999999999998</v>
      </c>
      <c r="Z56" s="1">
        <v>8.9999999999999998E-4</v>
      </c>
    </row>
    <row r="57" spans="1:26" x14ac:dyDescent="0.25">
      <c r="A57" t="s">
        <v>37</v>
      </c>
      <c r="B57" t="s">
        <v>11</v>
      </c>
      <c r="C57">
        <v>2008</v>
      </c>
      <c r="D57">
        <v>2009</v>
      </c>
      <c r="G57">
        <v>-0.10344</v>
      </c>
      <c r="H57" s="1">
        <v>0.56040000000000001</v>
      </c>
      <c r="I57">
        <v>0.54974000000000001</v>
      </c>
      <c r="J57" s="1">
        <v>8.0000000000000004E-4</v>
      </c>
      <c r="K57">
        <v>0.71648999999999996</v>
      </c>
      <c r="L57" s="1" t="s">
        <v>33</v>
      </c>
      <c r="M57">
        <v>0.49286000000000002</v>
      </c>
      <c r="N57" s="1">
        <v>3.0999999999999999E-3</v>
      </c>
      <c r="O57">
        <v>0.94374000000000002</v>
      </c>
      <c r="P57" s="1" t="s">
        <v>33</v>
      </c>
      <c r="Q57">
        <v>8.1619999999999998E-2</v>
      </c>
      <c r="R57" s="1">
        <v>0.64629999999999999</v>
      </c>
      <c r="S57">
        <v>0.79601</v>
      </c>
      <c r="T57" s="1" t="s">
        <v>33</v>
      </c>
      <c r="U57">
        <v>0.73075999999999997</v>
      </c>
      <c r="V57" s="1" t="s">
        <v>33</v>
      </c>
      <c r="W57">
        <v>0.72109000000000001</v>
      </c>
      <c r="X57" s="1" t="s">
        <v>33</v>
      </c>
      <c r="Y57">
        <v>0.61324999999999996</v>
      </c>
      <c r="Z57" s="1">
        <v>1E-4</v>
      </c>
    </row>
    <row r="58" spans="1:26" x14ac:dyDescent="0.25">
      <c r="A58" t="s">
        <v>37</v>
      </c>
      <c r="B58" t="s">
        <v>11</v>
      </c>
      <c r="C58">
        <v>2009</v>
      </c>
      <c r="D58">
        <v>2010</v>
      </c>
      <c r="G58">
        <v>0.23730999999999999</v>
      </c>
      <c r="H58" s="1">
        <v>0.17660000000000001</v>
      </c>
      <c r="I58">
        <v>0.44557999999999998</v>
      </c>
      <c r="J58" s="1">
        <v>8.3000000000000001E-3</v>
      </c>
      <c r="K58">
        <v>0.68218000000000001</v>
      </c>
      <c r="L58" s="1">
        <v>5.0000000000000001E-4</v>
      </c>
      <c r="M58">
        <v>0.53832000000000002</v>
      </c>
      <c r="N58" s="1">
        <v>1E-3</v>
      </c>
      <c r="O58">
        <v>0.83535999999999999</v>
      </c>
      <c r="P58" s="1" t="s">
        <v>33</v>
      </c>
      <c r="Q58">
        <v>-0.19181999999999999</v>
      </c>
      <c r="R58" s="1">
        <v>0.27710000000000001</v>
      </c>
      <c r="S58">
        <v>0.25705</v>
      </c>
      <c r="T58" s="1">
        <v>0.14219999999999999</v>
      </c>
      <c r="U58">
        <v>0.68159999999999998</v>
      </c>
      <c r="V58" s="1" t="s">
        <v>33</v>
      </c>
      <c r="W58">
        <v>0.20745</v>
      </c>
      <c r="X58" s="1">
        <v>0.23910000000000001</v>
      </c>
      <c r="Y58">
        <v>0.49939</v>
      </c>
      <c r="Z58" s="1">
        <v>2.5999999999999999E-3</v>
      </c>
    </row>
    <row r="59" spans="1:26" x14ac:dyDescent="0.25">
      <c r="A59" t="s">
        <v>37</v>
      </c>
      <c r="B59" t="s">
        <v>11</v>
      </c>
      <c r="C59">
        <v>2010</v>
      </c>
      <c r="D59">
        <v>2011</v>
      </c>
      <c r="E59">
        <v>-0.14000000000000001</v>
      </c>
      <c r="F59" t="s">
        <v>4</v>
      </c>
      <c r="G59">
        <v>0.22667000000000001</v>
      </c>
      <c r="H59" s="1">
        <v>0.19739999999999999</v>
      </c>
      <c r="I59">
        <v>5.8110000000000002E-2</v>
      </c>
      <c r="J59" s="1">
        <v>0.74409999999999998</v>
      </c>
      <c r="K59">
        <v>0.76868000000000003</v>
      </c>
      <c r="L59" s="1">
        <v>3.0000000000000001E-3</v>
      </c>
      <c r="M59">
        <v>0.64641999999999999</v>
      </c>
      <c r="N59" s="1" t="s">
        <v>33</v>
      </c>
      <c r="O59">
        <v>0.65634000000000003</v>
      </c>
      <c r="P59" s="1" t="s">
        <v>33</v>
      </c>
      <c r="Q59">
        <v>-1.7760000000000001E-2</v>
      </c>
      <c r="R59" s="1">
        <v>0.92059999999999997</v>
      </c>
      <c r="S59">
        <v>0.17988999999999999</v>
      </c>
      <c r="T59" s="1">
        <v>0.30869999999999997</v>
      </c>
      <c r="U59">
        <v>0.76519000000000004</v>
      </c>
      <c r="V59" s="1" t="s">
        <v>33</v>
      </c>
      <c r="W59">
        <v>0.58616000000000001</v>
      </c>
      <c r="X59" s="1">
        <v>2.9999999999999997E-4</v>
      </c>
      <c r="Y59">
        <v>0.55874999999999997</v>
      </c>
      <c r="Z59" s="1">
        <v>5.9999999999999995E-4</v>
      </c>
    </row>
    <row r="60" spans="1:26" x14ac:dyDescent="0.25">
      <c r="D60" t="s">
        <v>34</v>
      </c>
      <c r="E60">
        <f>AVERAGE(E50:E59)</f>
        <v>0.17599999999999999</v>
      </c>
      <c r="G60">
        <f t="shared" ref="G60:Y60" si="4">AVERAGE(G50:G59)</f>
        <v>0.18267142857142857</v>
      </c>
      <c r="I60">
        <f t="shared" si="4"/>
        <v>0.42638499999999996</v>
      </c>
      <c r="K60">
        <f t="shared" si="4"/>
        <v>0.66917599999999999</v>
      </c>
      <c r="M60">
        <f t="shared" si="4"/>
        <v>0.45178400000000007</v>
      </c>
      <c r="O60">
        <f t="shared" si="4"/>
        <v>0.65688199999999997</v>
      </c>
      <c r="Q60">
        <f t="shared" si="4"/>
        <v>0.15967700000000001</v>
      </c>
      <c r="S60">
        <f t="shared" si="4"/>
        <v>0.42515999999999998</v>
      </c>
      <c r="U60">
        <f t="shared" si="4"/>
        <v>0.53254400000000002</v>
      </c>
      <c r="W60">
        <f t="shared" si="4"/>
        <v>0.35934625000000003</v>
      </c>
      <c r="Y60">
        <f t="shared" si="4"/>
        <v>0.257129</v>
      </c>
    </row>
    <row r="61" spans="1:26" x14ac:dyDescent="0.25">
      <c r="H61" s="1"/>
      <c r="J61" s="1"/>
      <c r="L61" s="1"/>
      <c r="N61" s="1"/>
      <c r="P61" s="1"/>
      <c r="R61" s="1"/>
      <c r="T61" s="1"/>
      <c r="V61" s="1"/>
      <c r="X61" s="1"/>
      <c r="Z61" s="1"/>
    </row>
    <row r="62" spans="1:26" x14ac:dyDescent="0.25">
      <c r="A62" t="s">
        <v>37</v>
      </c>
      <c r="B62" t="s">
        <v>12</v>
      </c>
      <c r="C62">
        <v>2001</v>
      </c>
      <c r="D62">
        <v>2002</v>
      </c>
      <c r="E62">
        <v>0.47</v>
      </c>
      <c r="F62">
        <v>9.2999999999999999E-2</v>
      </c>
      <c r="G62">
        <v>0.20111999999999999</v>
      </c>
      <c r="H62" s="1">
        <v>0.49049999999999999</v>
      </c>
      <c r="I62">
        <v>0.25556000000000001</v>
      </c>
      <c r="J62" s="1">
        <v>0.37790000000000001</v>
      </c>
      <c r="K62">
        <v>0.60145000000000004</v>
      </c>
      <c r="L62" s="1">
        <v>2.29E-2</v>
      </c>
      <c r="M62">
        <v>0.61102000000000001</v>
      </c>
      <c r="N62" s="1">
        <v>2.0299999999999999E-2</v>
      </c>
      <c r="O62">
        <v>0.74583999999999995</v>
      </c>
      <c r="P62" s="1">
        <v>2.2000000000000001E-3</v>
      </c>
      <c r="Q62">
        <v>0.73116999999999999</v>
      </c>
      <c r="R62" s="1">
        <v>3.0000000000000001E-3</v>
      </c>
      <c r="S62">
        <v>0.59306000000000003</v>
      </c>
      <c r="T62" s="1">
        <v>2.5399999999999999E-2</v>
      </c>
      <c r="U62">
        <v>0.35176000000000002</v>
      </c>
      <c r="V62" s="1">
        <v>0.21740000000000001</v>
      </c>
      <c r="W62">
        <v>0.37989000000000001</v>
      </c>
      <c r="X62" s="1">
        <v>0.18029999999999999</v>
      </c>
      <c r="Y62">
        <v>-2.205E-2</v>
      </c>
      <c r="Z62" s="1">
        <v>0.94040000000000001</v>
      </c>
    </row>
    <row r="63" spans="1:26" x14ac:dyDescent="0.25">
      <c r="A63" t="s">
        <v>37</v>
      </c>
      <c r="B63" t="s">
        <v>12</v>
      </c>
      <c r="C63">
        <v>2002</v>
      </c>
      <c r="D63">
        <v>2003</v>
      </c>
      <c r="E63">
        <v>0.88</v>
      </c>
      <c r="F63" t="s">
        <v>4</v>
      </c>
      <c r="G63">
        <v>0.24329000000000001</v>
      </c>
      <c r="H63" s="1">
        <v>0.34670000000000001</v>
      </c>
      <c r="I63">
        <v>0.55642000000000003</v>
      </c>
      <c r="J63" s="1">
        <v>2.0400000000000001E-2</v>
      </c>
      <c r="K63">
        <v>0.72714999999999996</v>
      </c>
      <c r="L63" s="1">
        <v>8.9999999999999998E-4</v>
      </c>
      <c r="M63">
        <v>0.92518</v>
      </c>
      <c r="N63" s="1" t="s">
        <v>33</v>
      </c>
      <c r="O63">
        <v>0.76848000000000005</v>
      </c>
      <c r="P63" s="1">
        <v>2.9999999999999997E-4</v>
      </c>
      <c r="Q63">
        <v>0.89785999999999999</v>
      </c>
      <c r="R63" s="1" t="s">
        <v>33</v>
      </c>
      <c r="S63">
        <v>0.93259999999999998</v>
      </c>
      <c r="T63" s="1" t="s">
        <v>33</v>
      </c>
      <c r="U63">
        <v>0.82691999999999999</v>
      </c>
      <c r="V63" s="1" t="s">
        <v>33</v>
      </c>
      <c r="W63">
        <v>0.69740000000000002</v>
      </c>
      <c r="X63" s="1">
        <v>1.9E-3</v>
      </c>
      <c r="Y63">
        <v>0.64200999999999997</v>
      </c>
      <c r="Z63" s="1">
        <v>5.4999999999999997E-3</v>
      </c>
    </row>
    <row r="64" spans="1:26" x14ac:dyDescent="0.25">
      <c r="A64" t="s">
        <v>37</v>
      </c>
      <c r="B64" t="s">
        <v>12</v>
      </c>
      <c r="C64">
        <v>2003</v>
      </c>
      <c r="D64">
        <v>2004</v>
      </c>
      <c r="E64">
        <v>0.84</v>
      </c>
      <c r="F64" t="s">
        <v>4</v>
      </c>
      <c r="G64">
        <v>0.45438000000000001</v>
      </c>
      <c r="H64" s="1">
        <v>6.8999999999999999E-3</v>
      </c>
      <c r="I64">
        <v>0.2908</v>
      </c>
      <c r="J64" s="1">
        <v>9.5200000000000007E-2</v>
      </c>
      <c r="K64">
        <v>0.69454000000000005</v>
      </c>
      <c r="L64" s="1" t="s">
        <v>33</v>
      </c>
      <c r="M64">
        <v>0.63500000000000001</v>
      </c>
      <c r="N64" s="1" t="s">
        <v>33</v>
      </c>
      <c r="O64">
        <v>0.70482</v>
      </c>
      <c r="P64" s="1" t="s">
        <v>33</v>
      </c>
      <c r="Q64">
        <v>0.84309000000000001</v>
      </c>
      <c r="R64" s="1" t="s">
        <v>33</v>
      </c>
      <c r="S64">
        <v>0.62677000000000005</v>
      </c>
      <c r="T64" s="1" t="s">
        <v>33</v>
      </c>
      <c r="U64">
        <v>0.69455999999999996</v>
      </c>
      <c r="V64" s="1" t="s">
        <v>33</v>
      </c>
      <c r="W64">
        <v>0.34495999999999999</v>
      </c>
      <c r="X64" s="1">
        <v>4.5699999999999998E-2</v>
      </c>
      <c r="Y64">
        <v>0.43103999999999998</v>
      </c>
      <c r="Z64" s="1">
        <v>1.09E-2</v>
      </c>
    </row>
    <row r="65" spans="1:26" x14ac:dyDescent="0.25">
      <c r="A65" t="s">
        <v>37</v>
      </c>
      <c r="B65" t="s">
        <v>12</v>
      </c>
      <c r="C65">
        <v>2004</v>
      </c>
      <c r="D65">
        <v>2005</v>
      </c>
      <c r="E65">
        <v>0.69</v>
      </c>
      <c r="F65" t="s">
        <v>4</v>
      </c>
      <c r="G65">
        <v>7.5810000000000002E-2</v>
      </c>
      <c r="H65" s="1">
        <v>0.67</v>
      </c>
      <c r="I65">
        <v>0.4713</v>
      </c>
      <c r="J65" s="1">
        <v>4.8999999999999998E-3</v>
      </c>
      <c r="K65">
        <v>0.70469000000000004</v>
      </c>
      <c r="L65" s="1" t="s">
        <v>33</v>
      </c>
      <c r="M65">
        <v>0.63046000000000002</v>
      </c>
      <c r="N65" s="1" t="s">
        <v>33</v>
      </c>
      <c r="O65">
        <v>0.18934999999999999</v>
      </c>
      <c r="P65" s="1">
        <v>0.28349999999999997</v>
      </c>
      <c r="Q65">
        <v>0.53173999999999999</v>
      </c>
      <c r="R65" s="1">
        <v>1.1999999999999999E-3</v>
      </c>
      <c r="S65">
        <v>0.29407</v>
      </c>
      <c r="T65" s="1">
        <v>9.1399999999999995E-2</v>
      </c>
      <c r="U65">
        <v>0.49908000000000002</v>
      </c>
      <c r="V65" s="1">
        <v>2.7000000000000001E-3</v>
      </c>
      <c r="W65">
        <v>0.38955000000000001</v>
      </c>
      <c r="X65" s="1">
        <v>2.2800000000000001E-2</v>
      </c>
      <c r="Y65">
        <v>0.52276999999999996</v>
      </c>
      <c r="Z65" s="1">
        <v>1.5E-3</v>
      </c>
    </row>
    <row r="66" spans="1:26" x14ac:dyDescent="0.25">
      <c r="A66" t="s">
        <v>37</v>
      </c>
      <c r="B66" t="s">
        <v>12</v>
      </c>
      <c r="C66">
        <v>2005</v>
      </c>
      <c r="D66">
        <v>2006</v>
      </c>
      <c r="E66">
        <v>0.32</v>
      </c>
      <c r="F66">
        <v>6.2E-2</v>
      </c>
      <c r="G66">
        <v>0.43680999999999998</v>
      </c>
      <c r="H66" s="1">
        <v>9.7999999999999997E-3</v>
      </c>
      <c r="I66">
        <v>0.64270000000000005</v>
      </c>
      <c r="J66" s="1" t="s">
        <v>33</v>
      </c>
      <c r="K66">
        <v>0.58452000000000004</v>
      </c>
      <c r="L66" s="1">
        <v>2.9999999999999997E-4</v>
      </c>
      <c r="M66">
        <v>0.40994999999999998</v>
      </c>
      <c r="N66" s="1">
        <v>1.6E-2</v>
      </c>
      <c r="O66">
        <v>0.76075000000000004</v>
      </c>
      <c r="P66" s="1" t="s">
        <v>33</v>
      </c>
      <c r="Q66">
        <v>0.18903</v>
      </c>
      <c r="R66" s="1">
        <v>0.2843</v>
      </c>
      <c r="S66">
        <v>0.63907999999999998</v>
      </c>
      <c r="T66" s="1" t="s">
        <v>33</v>
      </c>
      <c r="U66">
        <v>0.56794</v>
      </c>
      <c r="V66" s="1">
        <v>5.0000000000000001E-4</v>
      </c>
      <c r="W66">
        <v>0.46786</v>
      </c>
      <c r="X66" s="1">
        <v>5.3E-3</v>
      </c>
      <c r="Y66">
        <v>0.74319000000000002</v>
      </c>
      <c r="Z66" s="1" t="s">
        <v>33</v>
      </c>
    </row>
    <row r="67" spans="1:26" x14ac:dyDescent="0.25">
      <c r="A67" t="s">
        <v>37</v>
      </c>
      <c r="B67" t="s">
        <v>12</v>
      </c>
      <c r="C67">
        <v>2006</v>
      </c>
      <c r="D67">
        <v>2007</v>
      </c>
      <c r="E67">
        <v>0.64</v>
      </c>
      <c r="F67" t="s">
        <v>4</v>
      </c>
      <c r="G67">
        <v>0.42448999999999998</v>
      </c>
      <c r="H67" s="1">
        <v>1.23E-2</v>
      </c>
      <c r="I67">
        <v>0.70550999999999997</v>
      </c>
      <c r="J67" s="1" t="s">
        <v>33</v>
      </c>
      <c r="K67">
        <v>0.55998999999999999</v>
      </c>
      <c r="L67" s="1">
        <v>5.9999999999999995E-4</v>
      </c>
      <c r="M67">
        <v>0.50134000000000001</v>
      </c>
      <c r="N67" s="1">
        <v>2.5000000000000001E-3</v>
      </c>
      <c r="O67">
        <v>0.47871999999999998</v>
      </c>
      <c r="P67" s="1">
        <v>4.1999999999999997E-3</v>
      </c>
      <c r="Q67">
        <v>0.24775</v>
      </c>
      <c r="R67" s="1">
        <v>0.15770000000000001</v>
      </c>
      <c r="S67">
        <v>0.51819000000000004</v>
      </c>
      <c r="T67" s="1">
        <v>1.6999999999999999E-3</v>
      </c>
      <c r="U67">
        <v>0.68486999999999998</v>
      </c>
      <c r="V67" s="1" t="s">
        <v>33</v>
      </c>
      <c r="W67">
        <v>0.13628999999999999</v>
      </c>
      <c r="X67" s="1">
        <v>0.44209999999999999</v>
      </c>
      <c r="Y67">
        <v>0.21453</v>
      </c>
      <c r="Z67" s="1">
        <v>0.22309999999999999</v>
      </c>
    </row>
    <row r="68" spans="1:26" x14ac:dyDescent="0.25">
      <c r="A68" t="s">
        <v>37</v>
      </c>
      <c r="B68" t="s">
        <v>12</v>
      </c>
      <c r="C68">
        <v>2007</v>
      </c>
      <c r="D68">
        <v>2008</v>
      </c>
      <c r="E68">
        <v>0.57999999999999996</v>
      </c>
      <c r="F68">
        <v>2.9999999999999997E-4</v>
      </c>
      <c r="G68">
        <v>0.75300999999999996</v>
      </c>
      <c r="H68" s="1" t="s">
        <v>33</v>
      </c>
      <c r="I68">
        <v>0.70816000000000001</v>
      </c>
      <c r="J68" s="1" t="s">
        <v>33</v>
      </c>
      <c r="K68">
        <v>0.84021999999999997</v>
      </c>
      <c r="L68" s="1" t="s">
        <v>33</v>
      </c>
      <c r="M68">
        <v>0.87531999999999999</v>
      </c>
      <c r="N68" s="1" t="s">
        <v>33</v>
      </c>
      <c r="O68">
        <v>0.53003</v>
      </c>
      <c r="P68" s="1">
        <v>1.2999999999999999E-3</v>
      </c>
      <c r="Q68">
        <v>0.69025999999999998</v>
      </c>
      <c r="R68" s="1" t="s">
        <v>33</v>
      </c>
      <c r="S68">
        <v>0.44603999999999999</v>
      </c>
      <c r="T68" s="1">
        <v>8.2000000000000007E-3</v>
      </c>
      <c r="U68">
        <v>0.86445000000000005</v>
      </c>
      <c r="V68" s="1" t="s">
        <v>33</v>
      </c>
      <c r="W68">
        <v>0.33239999999999997</v>
      </c>
      <c r="X68" s="1">
        <v>5.4800000000000001E-2</v>
      </c>
      <c r="Y68">
        <v>0.39308999999999999</v>
      </c>
      <c r="Z68" s="1">
        <v>2.1499999999999998E-2</v>
      </c>
    </row>
    <row r="69" spans="1:26" x14ac:dyDescent="0.25">
      <c r="A69" t="s">
        <v>37</v>
      </c>
      <c r="B69" t="s">
        <v>12</v>
      </c>
      <c r="C69">
        <v>2008</v>
      </c>
      <c r="D69">
        <v>2009</v>
      </c>
      <c r="E69">
        <v>0.62</v>
      </c>
      <c r="F69">
        <v>1E-4</v>
      </c>
      <c r="G69">
        <v>0.49114999999999998</v>
      </c>
      <c r="H69" s="1">
        <v>3.2000000000000002E-3</v>
      </c>
      <c r="I69">
        <v>0.73199000000000003</v>
      </c>
      <c r="J69" s="1" t="s">
        <v>33</v>
      </c>
      <c r="K69">
        <v>0.88722999999999996</v>
      </c>
      <c r="L69" s="1" t="s">
        <v>33</v>
      </c>
      <c r="M69">
        <v>0.89388000000000001</v>
      </c>
      <c r="N69" s="1" t="s">
        <v>33</v>
      </c>
      <c r="O69">
        <v>0.79146000000000005</v>
      </c>
      <c r="P69" s="1" t="s">
        <v>33</v>
      </c>
      <c r="Q69">
        <v>0.57364000000000004</v>
      </c>
      <c r="R69" s="1">
        <v>4.0000000000000002E-4</v>
      </c>
      <c r="S69">
        <v>0.75351000000000001</v>
      </c>
      <c r="T69" s="1" t="s">
        <v>33</v>
      </c>
      <c r="U69">
        <v>0.77958000000000005</v>
      </c>
      <c r="V69" s="1" t="s">
        <v>33</v>
      </c>
      <c r="W69">
        <v>0.78190000000000004</v>
      </c>
      <c r="X69" s="1" t="s">
        <v>33</v>
      </c>
      <c r="Y69">
        <v>0.12775</v>
      </c>
      <c r="Z69" s="1">
        <v>0.47149999999999997</v>
      </c>
    </row>
    <row r="70" spans="1:26" x14ac:dyDescent="0.25">
      <c r="A70" t="s">
        <v>37</v>
      </c>
      <c r="B70" t="s">
        <v>12</v>
      </c>
      <c r="C70">
        <v>2009</v>
      </c>
      <c r="D70">
        <v>2010</v>
      </c>
      <c r="E70">
        <v>0.52</v>
      </c>
      <c r="F70">
        <v>1.6999999999999999E-3</v>
      </c>
      <c r="G70">
        <v>0.10335</v>
      </c>
      <c r="H70" s="1">
        <v>0.56079999999999997</v>
      </c>
      <c r="I70">
        <v>0.60884000000000005</v>
      </c>
      <c r="J70" s="1">
        <v>1E-4</v>
      </c>
      <c r="K70">
        <v>0.88312000000000002</v>
      </c>
      <c r="L70" s="1" t="s">
        <v>33</v>
      </c>
      <c r="M70">
        <v>0.63571999999999995</v>
      </c>
      <c r="N70" s="1" t="s">
        <v>33</v>
      </c>
      <c r="O70">
        <v>0.81435999999999997</v>
      </c>
      <c r="P70" s="1" t="s">
        <v>33</v>
      </c>
      <c r="Q70">
        <v>0.65835999999999995</v>
      </c>
      <c r="R70" s="1" t="s">
        <v>33</v>
      </c>
      <c r="S70">
        <v>0.34151999999999999</v>
      </c>
      <c r="T70" s="1">
        <v>4.8099999999999997E-2</v>
      </c>
      <c r="U70">
        <v>0.55406</v>
      </c>
      <c r="V70" s="1">
        <v>6.9999999999999999E-4</v>
      </c>
      <c r="W70">
        <v>-0.15837000000000001</v>
      </c>
      <c r="X70" s="1">
        <v>0.371</v>
      </c>
    </row>
    <row r="71" spans="1:26" x14ac:dyDescent="0.25">
      <c r="A71" t="s">
        <v>37</v>
      </c>
      <c r="B71" t="s">
        <v>12</v>
      </c>
      <c r="C71">
        <v>2010</v>
      </c>
      <c r="D71">
        <v>2011</v>
      </c>
      <c r="E71">
        <v>0.74</v>
      </c>
      <c r="F71" t="s">
        <v>4</v>
      </c>
      <c r="G71">
        <v>0.87924000000000002</v>
      </c>
      <c r="H71" s="1" t="s">
        <v>33</v>
      </c>
      <c r="I71">
        <v>0.63976999999999995</v>
      </c>
      <c r="J71" s="1" t="s">
        <v>33</v>
      </c>
      <c r="K71">
        <v>0.76100000000000001</v>
      </c>
      <c r="L71" s="1" t="s">
        <v>33</v>
      </c>
      <c r="M71">
        <v>0.69908000000000003</v>
      </c>
      <c r="N71" s="1" t="s">
        <v>33</v>
      </c>
      <c r="O71">
        <v>0.78815000000000002</v>
      </c>
      <c r="P71" s="1" t="s">
        <v>33</v>
      </c>
      <c r="Q71">
        <v>0.57282</v>
      </c>
      <c r="R71" s="1">
        <v>4.0000000000000002E-4</v>
      </c>
      <c r="S71">
        <v>0.16350999999999999</v>
      </c>
      <c r="T71" s="1">
        <v>0.35549999999999998</v>
      </c>
      <c r="U71">
        <v>0.61085</v>
      </c>
      <c r="V71" s="1">
        <v>1E-4</v>
      </c>
      <c r="W71">
        <v>0.34273999999999999</v>
      </c>
      <c r="X71" s="1">
        <v>4.7199999999999999E-2</v>
      </c>
    </row>
    <row r="72" spans="1:26" x14ac:dyDescent="0.25">
      <c r="D72" t="s">
        <v>34</v>
      </c>
      <c r="E72">
        <f>AVERAGE(E62:E71)</f>
        <v>0.63000000000000012</v>
      </c>
      <c r="G72">
        <f t="shared" ref="G72:Y72" si="5">AVERAGE(G62:G71)</f>
        <v>0.40626500000000004</v>
      </c>
      <c r="I72">
        <f t="shared" si="5"/>
        <v>0.56110499999999985</v>
      </c>
      <c r="K72">
        <f t="shared" si="5"/>
        <v>0.72439100000000001</v>
      </c>
      <c r="M72">
        <f t="shared" si="5"/>
        <v>0.68169500000000005</v>
      </c>
      <c r="O72">
        <f t="shared" si="5"/>
        <v>0.657196</v>
      </c>
      <c r="Q72">
        <f t="shared" si="5"/>
        <v>0.59357199999999999</v>
      </c>
      <c r="S72">
        <f t="shared" si="5"/>
        <v>0.53083499999999995</v>
      </c>
      <c r="U72">
        <f t="shared" si="5"/>
        <v>0.64340700000000006</v>
      </c>
      <c r="W72">
        <f t="shared" si="5"/>
        <v>0.37146199999999996</v>
      </c>
      <c r="Y72">
        <f t="shared" si="5"/>
        <v>0.38154124999999994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72"/>
  <sheetViews>
    <sheetView workbookViewId="0"/>
  </sheetViews>
  <sheetFormatPr defaultRowHeight="15" x14ac:dyDescent="0.25"/>
  <cols>
    <col min="2" max="2" width="9.85546875" bestFit="1" customWidth="1"/>
  </cols>
  <sheetData>
    <row r="1" spans="1:26" x14ac:dyDescent="0.25">
      <c r="A1" t="s">
        <v>5</v>
      </c>
      <c r="B1" t="s">
        <v>2</v>
      </c>
      <c r="C1" t="s">
        <v>0</v>
      </c>
      <c r="D1" t="s">
        <v>1</v>
      </c>
      <c r="E1" t="s">
        <v>7</v>
      </c>
      <c r="F1" t="s">
        <v>8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</v>
      </c>
      <c r="P1" t="s">
        <v>22</v>
      </c>
      <c r="Q1" t="s">
        <v>23</v>
      </c>
      <c r="R1" t="s">
        <v>24</v>
      </c>
      <c r="S1" t="s">
        <v>25</v>
      </c>
      <c r="T1" t="s">
        <v>26</v>
      </c>
      <c r="U1" t="s">
        <v>27</v>
      </c>
      <c r="V1" t="s">
        <v>28</v>
      </c>
      <c r="W1" t="s">
        <v>29</v>
      </c>
      <c r="X1" t="s">
        <v>30</v>
      </c>
      <c r="Y1" t="s">
        <v>31</v>
      </c>
      <c r="Z1" t="s">
        <v>32</v>
      </c>
    </row>
    <row r="2" spans="1:26" x14ac:dyDescent="0.25">
      <c r="A2" t="s">
        <v>36</v>
      </c>
      <c r="B2" t="s">
        <v>3</v>
      </c>
      <c r="C2">
        <v>2001</v>
      </c>
      <c r="D2">
        <v>2002</v>
      </c>
      <c r="F2" s="1"/>
      <c r="H2" s="1"/>
      <c r="J2" s="1"/>
      <c r="T2" s="1"/>
      <c r="V2" s="1"/>
      <c r="W2">
        <v>0.28427000000000002</v>
      </c>
      <c r="X2" s="1">
        <v>0.3246</v>
      </c>
      <c r="Z2" s="1"/>
    </row>
    <row r="3" spans="1:26" x14ac:dyDescent="0.25">
      <c r="A3" t="s">
        <v>36</v>
      </c>
      <c r="B3" t="s">
        <v>3</v>
      </c>
      <c r="C3">
        <v>2002</v>
      </c>
      <c r="D3">
        <v>2003</v>
      </c>
      <c r="F3" s="1"/>
      <c r="H3" s="1"/>
      <c r="J3" s="1"/>
      <c r="Q3">
        <v>-6.25E-2</v>
      </c>
      <c r="R3">
        <v>0.81169999999999998</v>
      </c>
      <c r="S3">
        <v>-9.1289999999999996E-2</v>
      </c>
      <c r="T3" s="1">
        <v>0.72750000000000004</v>
      </c>
      <c r="V3" s="1"/>
      <c r="W3">
        <v>0.10699</v>
      </c>
      <c r="X3" s="1">
        <v>0.68279999999999996</v>
      </c>
      <c r="Z3" s="1"/>
    </row>
    <row r="4" spans="1:26" x14ac:dyDescent="0.25">
      <c r="A4" t="s">
        <v>36</v>
      </c>
      <c r="B4" t="s">
        <v>3</v>
      </c>
      <c r="C4">
        <v>2003</v>
      </c>
      <c r="D4">
        <v>2004</v>
      </c>
      <c r="E4">
        <v>-3.0300000000000001E-2</v>
      </c>
      <c r="F4" s="1">
        <v>0.8649</v>
      </c>
      <c r="H4" s="1"/>
      <c r="I4">
        <v>0.44407999999999997</v>
      </c>
      <c r="J4" s="1">
        <v>8.5000000000000006E-3</v>
      </c>
      <c r="T4" s="1"/>
      <c r="U4">
        <v>-0.10376000000000001</v>
      </c>
      <c r="V4" s="1">
        <v>0.55920000000000003</v>
      </c>
      <c r="W4">
        <v>-0.23569999999999999</v>
      </c>
      <c r="X4" s="1">
        <v>0.17960000000000001</v>
      </c>
      <c r="Z4" s="1"/>
    </row>
    <row r="5" spans="1:26" x14ac:dyDescent="0.25">
      <c r="A5" t="s">
        <v>36</v>
      </c>
      <c r="B5" t="s">
        <v>3</v>
      </c>
      <c r="C5">
        <v>2004</v>
      </c>
      <c r="D5">
        <v>2005</v>
      </c>
      <c r="E5">
        <v>-4.3520000000000003E-2</v>
      </c>
      <c r="F5" s="1">
        <v>0.80689999999999995</v>
      </c>
      <c r="H5" s="1"/>
      <c r="J5" s="1"/>
      <c r="T5" s="1"/>
      <c r="U5">
        <v>-4.3499999999999997E-2</v>
      </c>
      <c r="V5" s="1">
        <v>0.80700000000000005</v>
      </c>
      <c r="W5">
        <v>0.37605</v>
      </c>
      <c r="X5" s="1">
        <v>2.8400000000000002E-2</v>
      </c>
      <c r="Z5" s="1"/>
    </row>
    <row r="6" spans="1:26" x14ac:dyDescent="0.25">
      <c r="A6" t="s">
        <v>36</v>
      </c>
      <c r="B6" t="s">
        <v>3</v>
      </c>
      <c r="C6">
        <v>2005</v>
      </c>
      <c r="D6">
        <v>2006</v>
      </c>
      <c r="F6" s="1"/>
      <c r="H6" s="1"/>
      <c r="J6" s="1"/>
      <c r="O6">
        <v>-4.3520000000000003E-2</v>
      </c>
      <c r="P6">
        <v>0.80689999999999995</v>
      </c>
      <c r="S6">
        <v>-4.3520000000000003E-2</v>
      </c>
      <c r="T6" s="1">
        <v>0.80689999999999995</v>
      </c>
      <c r="V6" s="1"/>
      <c r="W6">
        <v>0.38999</v>
      </c>
      <c r="X6" s="1">
        <v>2.2599999999999999E-2</v>
      </c>
      <c r="Z6" s="1"/>
    </row>
    <row r="7" spans="1:26" x14ac:dyDescent="0.25">
      <c r="A7" t="s">
        <v>36</v>
      </c>
      <c r="B7" t="s">
        <v>3</v>
      </c>
      <c r="C7">
        <v>2006</v>
      </c>
      <c r="D7">
        <v>2007</v>
      </c>
      <c r="F7" s="1"/>
      <c r="G7">
        <v>-4.3520000000000003E-2</v>
      </c>
      <c r="H7" s="1">
        <v>0.80689999999999995</v>
      </c>
      <c r="J7" s="1"/>
      <c r="T7" s="1"/>
      <c r="V7" s="1"/>
      <c r="W7">
        <v>0.63831000000000004</v>
      </c>
      <c r="X7" s="1" t="s">
        <v>33</v>
      </c>
      <c r="Z7" s="1"/>
    </row>
    <row r="8" spans="1:26" x14ac:dyDescent="0.25">
      <c r="A8" t="s">
        <v>36</v>
      </c>
      <c r="B8" t="s">
        <v>3</v>
      </c>
      <c r="C8">
        <v>2007</v>
      </c>
      <c r="D8">
        <v>2008</v>
      </c>
      <c r="E8">
        <v>0.60697000000000001</v>
      </c>
      <c r="F8" s="1">
        <v>1E-4</v>
      </c>
      <c r="G8">
        <v>0.37824999999999998</v>
      </c>
      <c r="H8" s="1">
        <v>2.7400000000000001E-2</v>
      </c>
      <c r="J8" s="1"/>
      <c r="T8" s="1"/>
      <c r="U8">
        <v>-9.1149999999999995E-2</v>
      </c>
      <c r="V8" s="1">
        <v>0.60819999999999996</v>
      </c>
      <c r="W8">
        <v>0.82352999999999998</v>
      </c>
      <c r="X8" s="1" t="s">
        <v>33</v>
      </c>
      <c r="Z8" s="1"/>
    </row>
    <row r="9" spans="1:26" x14ac:dyDescent="0.25">
      <c r="A9" t="s">
        <v>36</v>
      </c>
      <c r="B9" t="s">
        <v>3</v>
      </c>
      <c r="C9">
        <v>2008</v>
      </c>
      <c r="D9">
        <v>2009</v>
      </c>
      <c r="E9">
        <v>-4.657E-2</v>
      </c>
      <c r="F9" s="1">
        <v>0.79369999999999996</v>
      </c>
      <c r="G9">
        <v>0.16763</v>
      </c>
      <c r="H9" s="1">
        <v>0.34329999999999999</v>
      </c>
      <c r="J9" s="1"/>
      <c r="T9" s="1"/>
      <c r="U9">
        <v>0.29332999999999998</v>
      </c>
      <c r="V9" s="1">
        <v>9.2200000000000004E-2</v>
      </c>
      <c r="W9">
        <v>0.38762999999999997</v>
      </c>
      <c r="X9" s="1">
        <v>2.35E-2</v>
      </c>
      <c r="Z9" s="1"/>
    </row>
    <row r="10" spans="1:26" x14ac:dyDescent="0.25">
      <c r="A10" t="s">
        <v>36</v>
      </c>
      <c r="B10" t="s">
        <v>3</v>
      </c>
      <c r="C10">
        <v>2009</v>
      </c>
      <c r="D10">
        <v>2010</v>
      </c>
      <c r="E10">
        <v>0.54903000000000002</v>
      </c>
      <c r="F10" s="1">
        <v>8.0000000000000004E-4</v>
      </c>
      <c r="G10">
        <v>0.41655999999999999</v>
      </c>
      <c r="H10" s="1">
        <v>1.43E-2</v>
      </c>
      <c r="J10" s="1"/>
      <c r="K10">
        <v>0.47672999999999999</v>
      </c>
      <c r="L10" s="1">
        <v>4.4000000000000003E-3</v>
      </c>
      <c r="M10">
        <v>-3.0300000000000001E-2</v>
      </c>
      <c r="N10">
        <v>0.8649</v>
      </c>
      <c r="S10">
        <v>0.16727</v>
      </c>
      <c r="T10" s="1">
        <v>0.34439999999999998</v>
      </c>
      <c r="U10">
        <v>0.45706000000000002</v>
      </c>
      <c r="V10" s="1">
        <v>6.6E-3</v>
      </c>
      <c r="W10">
        <v>0.70535000000000003</v>
      </c>
      <c r="X10" s="1" t="s">
        <v>33</v>
      </c>
      <c r="Y10">
        <v>0.71774000000000004</v>
      </c>
      <c r="Z10" s="1" t="s">
        <v>33</v>
      </c>
    </row>
    <row r="11" spans="1:26" x14ac:dyDescent="0.25">
      <c r="A11" t="s">
        <v>36</v>
      </c>
      <c r="B11" t="s">
        <v>3</v>
      </c>
      <c r="C11">
        <v>2010</v>
      </c>
      <c r="D11">
        <v>2011</v>
      </c>
      <c r="E11">
        <v>0.53513999999999995</v>
      </c>
      <c r="F11" s="1">
        <v>1.1000000000000001E-3</v>
      </c>
      <c r="G11">
        <v>0.44695000000000001</v>
      </c>
      <c r="H11" s="1">
        <v>8.0000000000000002E-3</v>
      </c>
      <c r="I11">
        <v>0.23971999999999999</v>
      </c>
      <c r="J11" s="1">
        <v>0.1721</v>
      </c>
      <c r="K11">
        <v>0.47672999999999999</v>
      </c>
      <c r="L11" s="1">
        <v>4.4000000000000003E-3</v>
      </c>
      <c r="M11">
        <v>-9.6180000000000002E-2</v>
      </c>
      <c r="N11">
        <v>0.58840000000000003</v>
      </c>
      <c r="S11">
        <v>0.50148000000000004</v>
      </c>
      <c r="T11" s="1">
        <v>2.5000000000000001E-3</v>
      </c>
      <c r="U11">
        <v>0.14577000000000001</v>
      </c>
      <c r="V11" s="1">
        <v>0.41070000000000001</v>
      </c>
      <c r="W11">
        <v>0.78527999999999998</v>
      </c>
      <c r="X11" s="1" t="s">
        <v>33</v>
      </c>
      <c r="Y11">
        <v>0.29555999999999999</v>
      </c>
      <c r="Z11" s="1">
        <v>8.9700000000000002E-2</v>
      </c>
    </row>
    <row r="12" spans="1:26" x14ac:dyDescent="0.25">
      <c r="D12" t="s">
        <v>34</v>
      </c>
      <c r="E12">
        <f>AVERAGE(E2:E11)</f>
        <v>0.2617916666666667</v>
      </c>
      <c r="F12" s="1"/>
    </row>
    <row r="14" spans="1:26" x14ac:dyDescent="0.25">
      <c r="A14" t="s">
        <v>36</v>
      </c>
      <c r="B14" t="s">
        <v>6</v>
      </c>
      <c r="C14">
        <v>2001</v>
      </c>
      <c r="D14">
        <v>2002</v>
      </c>
      <c r="E14">
        <v>0.50917999999999997</v>
      </c>
      <c r="F14" s="1">
        <v>6.2899999999999998E-2</v>
      </c>
      <c r="G14">
        <v>0.65371999999999997</v>
      </c>
      <c r="H14" s="1">
        <v>1.12E-2</v>
      </c>
      <c r="I14">
        <v>5.4829999999999997E-2</v>
      </c>
      <c r="J14" s="1">
        <v>0.85229999999999995</v>
      </c>
      <c r="K14">
        <v>0.22353999999999999</v>
      </c>
      <c r="L14" s="1">
        <v>0.44230000000000003</v>
      </c>
      <c r="M14">
        <v>2.7869999999999999E-2</v>
      </c>
      <c r="N14" s="1">
        <v>0.92459999999999998</v>
      </c>
      <c r="O14">
        <v>-0.2112</v>
      </c>
      <c r="P14" s="1">
        <v>0.46860000000000002</v>
      </c>
      <c r="Q14">
        <v>0.53108999999999995</v>
      </c>
      <c r="R14" s="1">
        <v>5.0700000000000002E-2</v>
      </c>
      <c r="S14">
        <v>0.62090999999999996</v>
      </c>
      <c r="T14" s="1">
        <v>1.78E-2</v>
      </c>
      <c r="U14">
        <v>-0.14484</v>
      </c>
      <c r="V14" s="1">
        <v>0.62129999999999996</v>
      </c>
      <c r="W14">
        <v>-0.17355999999999999</v>
      </c>
      <c r="X14" s="1">
        <v>0.55289999999999995</v>
      </c>
      <c r="Y14">
        <v>0.67937000000000003</v>
      </c>
      <c r="Z14" s="1">
        <v>7.4999999999999997E-3</v>
      </c>
    </row>
    <row r="15" spans="1:26" x14ac:dyDescent="0.25">
      <c r="A15" t="s">
        <v>36</v>
      </c>
      <c r="B15" t="s">
        <v>6</v>
      </c>
      <c r="C15">
        <v>2002</v>
      </c>
      <c r="D15">
        <v>2003</v>
      </c>
      <c r="E15">
        <v>0.50538000000000005</v>
      </c>
      <c r="F15" s="1">
        <v>3.85E-2</v>
      </c>
      <c r="G15">
        <v>0.34942000000000001</v>
      </c>
      <c r="H15" s="1">
        <v>0.16919999999999999</v>
      </c>
      <c r="I15">
        <v>2.2200000000000001E-2</v>
      </c>
      <c r="J15" s="1">
        <v>0.93259999999999998</v>
      </c>
      <c r="L15" s="1"/>
      <c r="M15">
        <v>-0.18035000000000001</v>
      </c>
      <c r="N15" s="1">
        <v>0.48849999999999999</v>
      </c>
      <c r="P15" s="1"/>
      <c r="Q15">
        <v>0.37752999999999998</v>
      </c>
      <c r="R15" s="1">
        <v>0.13519999999999999</v>
      </c>
      <c r="S15">
        <v>-0.13306999999999999</v>
      </c>
      <c r="T15" s="1">
        <v>0.61060000000000003</v>
      </c>
      <c r="U15">
        <v>0.33479999999999999</v>
      </c>
      <c r="V15" s="1">
        <v>0.189</v>
      </c>
      <c r="W15">
        <v>0.46315000000000001</v>
      </c>
      <c r="X15" s="1">
        <v>6.1199999999999997E-2</v>
      </c>
      <c r="Y15">
        <v>-0.13333</v>
      </c>
      <c r="Z15" s="1">
        <v>0.6099</v>
      </c>
    </row>
    <row r="16" spans="1:26" x14ac:dyDescent="0.25">
      <c r="A16" t="s">
        <v>36</v>
      </c>
      <c r="B16" t="s">
        <v>6</v>
      </c>
      <c r="C16">
        <v>2003</v>
      </c>
      <c r="D16">
        <v>2004</v>
      </c>
      <c r="E16">
        <v>-7.7810000000000004E-2</v>
      </c>
      <c r="F16" s="1">
        <v>0.66180000000000005</v>
      </c>
      <c r="G16">
        <v>0.30947000000000002</v>
      </c>
      <c r="H16" s="1">
        <v>7.4899999999999994E-2</v>
      </c>
      <c r="I16">
        <v>-0.15692999999999999</v>
      </c>
      <c r="J16" s="1">
        <v>0.37540000000000001</v>
      </c>
      <c r="K16">
        <v>-4.3499999999999997E-2</v>
      </c>
      <c r="L16" s="1">
        <v>0.80700000000000005</v>
      </c>
      <c r="M16">
        <v>0.78881000000000001</v>
      </c>
      <c r="N16" s="1" t="s">
        <v>33</v>
      </c>
      <c r="P16" s="1"/>
      <c r="Q16">
        <v>0.55498999999999998</v>
      </c>
      <c r="R16" s="1">
        <v>6.9999999999999999E-4</v>
      </c>
      <c r="S16">
        <v>-0.11337</v>
      </c>
      <c r="T16" s="1">
        <v>0.5232</v>
      </c>
      <c r="U16">
        <v>0.20862</v>
      </c>
      <c r="V16" s="1">
        <v>0.2364</v>
      </c>
      <c r="W16">
        <v>-0.15775</v>
      </c>
      <c r="X16" s="1">
        <v>0.37290000000000001</v>
      </c>
      <c r="Y16">
        <v>0.27840999999999999</v>
      </c>
      <c r="Z16" s="1">
        <v>0.1109</v>
      </c>
    </row>
    <row r="17" spans="1:26" x14ac:dyDescent="0.25">
      <c r="A17" t="s">
        <v>36</v>
      </c>
      <c r="B17" t="s">
        <v>6</v>
      </c>
      <c r="C17">
        <v>2004</v>
      </c>
      <c r="D17">
        <v>2005</v>
      </c>
      <c r="E17">
        <v>0.31681999999999999</v>
      </c>
      <c r="F17" s="1">
        <v>6.7900000000000002E-2</v>
      </c>
      <c r="G17">
        <v>0.45195999999999997</v>
      </c>
      <c r="H17" s="1">
        <v>7.3000000000000001E-3</v>
      </c>
      <c r="I17">
        <v>0.29004999999999997</v>
      </c>
      <c r="J17" s="1">
        <v>9.6100000000000005E-2</v>
      </c>
      <c r="K17">
        <v>-4.3499999999999997E-2</v>
      </c>
      <c r="L17" s="1">
        <v>0.80700000000000005</v>
      </c>
      <c r="N17" s="1"/>
      <c r="P17" s="1"/>
      <c r="Q17">
        <v>-8.8059999999999999E-2</v>
      </c>
      <c r="R17" s="1">
        <v>0.62039999999999995</v>
      </c>
      <c r="T17" s="1"/>
      <c r="U17">
        <v>9.9760000000000001E-2</v>
      </c>
      <c r="V17" s="1">
        <v>0.5746</v>
      </c>
      <c r="W17">
        <v>0.25244</v>
      </c>
      <c r="X17" s="1">
        <v>0.14979999999999999</v>
      </c>
      <c r="Y17">
        <v>0.21664</v>
      </c>
      <c r="Z17" s="1">
        <v>0.2185</v>
      </c>
    </row>
    <row r="18" spans="1:26" x14ac:dyDescent="0.25">
      <c r="A18" t="s">
        <v>36</v>
      </c>
      <c r="B18" t="s">
        <v>6</v>
      </c>
      <c r="C18">
        <v>2005</v>
      </c>
      <c r="D18">
        <v>2006</v>
      </c>
      <c r="E18">
        <v>0.28071000000000002</v>
      </c>
      <c r="F18" s="1">
        <v>0.10780000000000001</v>
      </c>
      <c r="G18">
        <v>0.52322000000000002</v>
      </c>
      <c r="H18" s="1">
        <v>1.5E-3</v>
      </c>
      <c r="I18">
        <v>-9.6680000000000002E-2</v>
      </c>
      <c r="J18" s="1">
        <v>0.58650000000000002</v>
      </c>
      <c r="K18">
        <v>-8.0199999999999994E-2</v>
      </c>
      <c r="L18" s="1">
        <v>0.65210000000000001</v>
      </c>
      <c r="N18" s="1"/>
      <c r="P18" s="1"/>
      <c r="Q18">
        <v>-4.3499999999999997E-2</v>
      </c>
      <c r="R18" s="1">
        <v>0.80700000000000005</v>
      </c>
      <c r="T18" s="1"/>
      <c r="U18">
        <v>-0.11334</v>
      </c>
      <c r="V18" s="1">
        <v>0.52329999999999999</v>
      </c>
      <c r="W18">
        <v>-1.805E-2</v>
      </c>
      <c r="X18" s="1">
        <v>0.91930000000000001</v>
      </c>
      <c r="Y18">
        <v>0.18914</v>
      </c>
      <c r="Z18" s="1">
        <v>0.28399999999999997</v>
      </c>
    </row>
    <row r="19" spans="1:26" x14ac:dyDescent="0.25">
      <c r="A19" t="s">
        <v>36</v>
      </c>
      <c r="B19" t="s">
        <v>6</v>
      </c>
      <c r="C19">
        <v>2006</v>
      </c>
      <c r="D19">
        <v>2007</v>
      </c>
      <c r="E19">
        <v>0.45216000000000001</v>
      </c>
      <c r="F19" s="1">
        <v>7.3000000000000001E-3</v>
      </c>
      <c r="H19" s="1"/>
      <c r="I19">
        <v>0.25781999999999999</v>
      </c>
      <c r="J19" s="1">
        <v>0.14099999999999999</v>
      </c>
      <c r="K19">
        <v>-8.0199999999999994E-2</v>
      </c>
      <c r="L19" s="1">
        <v>0.65210000000000001</v>
      </c>
      <c r="M19">
        <v>-4.3520000000000003E-2</v>
      </c>
      <c r="N19" s="1">
        <v>0.80689999999999995</v>
      </c>
      <c r="O19">
        <v>0.30147000000000002</v>
      </c>
      <c r="P19" s="1">
        <v>8.3099999999999993E-2</v>
      </c>
      <c r="Q19">
        <v>-0.11567</v>
      </c>
      <c r="R19" s="1">
        <v>0.51480000000000004</v>
      </c>
      <c r="S19">
        <v>0.59511999999999998</v>
      </c>
      <c r="T19" s="1">
        <v>2.0000000000000001E-4</v>
      </c>
      <c r="U19">
        <v>0.17462</v>
      </c>
      <c r="V19" s="1">
        <v>0.32329999999999998</v>
      </c>
      <c r="W19">
        <v>0.54149999999999998</v>
      </c>
      <c r="X19" s="1">
        <v>8.9999999999999998E-4</v>
      </c>
      <c r="Y19">
        <v>0.25781999999999999</v>
      </c>
      <c r="Z19" s="1">
        <v>0.14099999999999999</v>
      </c>
    </row>
    <row r="20" spans="1:26" x14ac:dyDescent="0.25">
      <c r="A20" t="s">
        <v>36</v>
      </c>
      <c r="B20" t="s">
        <v>6</v>
      </c>
      <c r="C20">
        <v>2007</v>
      </c>
      <c r="D20">
        <v>2008</v>
      </c>
      <c r="E20">
        <v>0.66195000000000004</v>
      </c>
      <c r="F20" s="1" t="s">
        <v>33</v>
      </c>
      <c r="H20" s="1"/>
      <c r="I20">
        <v>0.72189999999999999</v>
      </c>
      <c r="J20" s="1" t="s">
        <v>33</v>
      </c>
      <c r="K20">
        <v>1</v>
      </c>
      <c r="L20" s="1" t="s">
        <v>33</v>
      </c>
      <c r="M20">
        <v>-4.3520000000000003E-2</v>
      </c>
      <c r="N20" s="1">
        <v>0.80689999999999995</v>
      </c>
      <c r="O20">
        <v>0.53851000000000004</v>
      </c>
      <c r="P20" s="1">
        <v>1E-3</v>
      </c>
      <c r="Q20">
        <v>0.6522</v>
      </c>
      <c r="R20" s="1" t="s">
        <v>33</v>
      </c>
      <c r="S20">
        <v>-6.3560000000000005E-2</v>
      </c>
      <c r="T20" s="1">
        <v>0.72099999999999997</v>
      </c>
      <c r="U20">
        <v>0.57189000000000001</v>
      </c>
      <c r="V20" s="1">
        <v>4.0000000000000002E-4</v>
      </c>
      <c r="W20">
        <v>0.36886000000000002</v>
      </c>
      <c r="X20" s="1">
        <v>3.1800000000000002E-2</v>
      </c>
      <c r="Y20">
        <v>-0.1434</v>
      </c>
      <c r="Z20" s="1">
        <v>0.41849999999999998</v>
      </c>
    </row>
    <row r="21" spans="1:26" x14ac:dyDescent="0.25">
      <c r="A21" t="s">
        <v>36</v>
      </c>
      <c r="B21" t="s">
        <v>6</v>
      </c>
      <c r="C21">
        <v>2008</v>
      </c>
      <c r="D21">
        <v>2009</v>
      </c>
      <c r="E21">
        <v>0.13728000000000001</v>
      </c>
      <c r="F21" s="1">
        <v>0.43880000000000002</v>
      </c>
      <c r="G21">
        <v>-0.15140000000000001</v>
      </c>
      <c r="H21" s="1">
        <v>0.39269999999999999</v>
      </c>
      <c r="I21">
        <v>9.8350000000000007E-2</v>
      </c>
      <c r="J21" s="1">
        <v>0.57999999999999996</v>
      </c>
      <c r="K21">
        <v>-3.0300000000000001E-2</v>
      </c>
      <c r="L21" s="1">
        <v>0.8649</v>
      </c>
      <c r="M21">
        <v>0.55957999999999997</v>
      </c>
      <c r="N21" s="1">
        <v>5.9999999999999995E-4</v>
      </c>
      <c r="O21">
        <v>0.61917999999999995</v>
      </c>
      <c r="P21" s="1" t="s">
        <v>33</v>
      </c>
      <c r="Q21">
        <v>-0.12878999999999999</v>
      </c>
      <c r="R21" s="1">
        <v>0.46789999999999998</v>
      </c>
      <c r="S21">
        <v>-0.15131</v>
      </c>
      <c r="T21" s="1">
        <v>0.39300000000000002</v>
      </c>
      <c r="U21">
        <v>0.16439999999999999</v>
      </c>
      <c r="V21" s="1">
        <v>0.3528</v>
      </c>
      <c r="W21">
        <v>0.2918</v>
      </c>
      <c r="X21" s="1">
        <v>9.4E-2</v>
      </c>
      <c r="Y21">
        <v>0.79466000000000003</v>
      </c>
      <c r="Z21" s="1" t="s">
        <v>33</v>
      </c>
    </row>
    <row r="22" spans="1:26" x14ac:dyDescent="0.25">
      <c r="A22" t="s">
        <v>36</v>
      </c>
      <c r="B22" t="s">
        <v>6</v>
      </c>
      <c r="C22">
        <v>2009</v>
      </c>
      <c r="D22">
        <v>2010</v>
      </c>
      <c r="E22">
        <v>-8.9459999999999998E-2</v>
      </c>
      <c r="F22" s="1">
        <v>0.6149</v>
      </c>
      <c r="G22">
        <v>0.21163000000000001</v>
      </c>
      <c r="H22" s="1">
        <v>0.22950000000000001</v>
      </c>
      <c r="I22">
        <v>0.27035999999999999</v>
      </c>
      <c r="J22" s="1">
        <v>0.122</v>
      </c>
      <c r="K22">
        <v>0.34188000000000002</v>
      </c>
      <c r="L22" s="1">
        <v>4.7800000000000002E-2</v>
      </c>
      <c r="M22">
        <v>0.24549000000000001</v>
      </c>
      <c r="N22" s="1">
        <v>0.16170000000000001</v>
      </c>
      <c r="O22">
        <v>0.59904000000000002</v>
      </c>
      <c r="P22" s="1">
        <v>2.0000000000000001E-4</v>
      </c>
      <c r="Q22">
        <v>4.6379999999999998E-2</v>
      </c>
      <c r="R22" s="1">
        <v>0.79449999999999998</v>
      </c>
      <c r="S22">
        <v>0.26806000000000002</v>
      </c>
      <c r="T22" s="1">
        <v>0.12529999999999999</v>
      </c>
      <c r="U22">
        <v>0.45184999999999997</v>
      </c>
      <c r="V22" s="1">
        <v>7.3000000000000001E-3</v>
      </c>
      <c r="W22">
        <v>0.62795999999999996</v>
      </c>
      <c r="X22" s="1" t="s">
        <v>33</v>
      </c>
      <c r="Y22">
        <v>0.70969000000000004</v>
      </c>
      <c r="Z22" s="1" t="s">
        <v>33</v>
      </c>
    </row>
    <row r="23" spans="1:26" x14ac:dyDescent="0.25">
      <c r="A23" t="s">
        <v>36</v>
      </c>
      <c r="B23" t="s">
        <v>6</v>
      </c>
      <c r="C23">
        <v>2010</v>
      </c>
      <c r="D23">
        <v>2011</v>
      </c>
      <c r="E23">
        <v>0.40576000000000001</v>
      </c>
      <c r="F23" s="1">
        <v>1.7299999999999999E-2</v>
      </c>
      <c r="G23">
        <v>0.66215999999999997</v>
      </c>
      <c r="H23" s="1" t="s">
        <v>33</v>
      </c>
      <c r="I23">
        <v>-1.159E-2</v>
      </c>
      <c r="J23" s="1">
        <v>0.94810000000000005</v>
      </c>
      <c r="K23">
        <v>0.79566999999999999</v>
      </c>
      <c r="L23" s="1" t="s">
        <v>33</v>
      </c>
      <c r="M23">
        <v>0.16975000000000001</v>
      </c>
      <c r="N23" s="1">
        <v>0.3372</v>
      </c>
      <c r="O23">
        <v>0.75731000000000004</v>
      </c>
      <c r="P23" s="1" t="s">
        <v>33</v>
      </c>
      <c r="Q23">
        <v>0.62592999999999999</v>
      </c>
      <c r="R23" s="1" t="s">
        <v>33</v>
      </c>
      <c r="S23">
        <v>0.45700000000000002</v>
      </c>
      <c r="T23" s="1">
        <v>6.6E-3</v>
      </c>
      <c r="U23">
        <v>0.67786999999999997</v>
      </c>
      <c r="V23" s="1" t="s">
        <v>33</v>
      </c>
      <c r="W23">
        <v>0.65542999999999996</v>
      </c>
      <c r="X23" s="1" t="s">
        <v>33</v>
      </c>
      <c r="Y23">
        <v>0.23985999999999999</v>
      </c>
      <c r="Z23" s="1">
        <v>0.17180000000000001</v>
      </c>
    </row>
    <row r="24" spans="1:26" x14ac:dyDescent="0.25">
      <c r="D24" t="s">
        <v>34</v>
      </c>
      <c r="E24">
        <f>AVERAGE(E14:E23)</f>
        <v>0.310197</v>
      </c>
    </row>
    <row r="26" spans="1:26" x14ac:dyDescent="0.25">
      <c r="A26" t="s">
        <v>36</v>
      </c>
      <c r="B26" t="s">
        <v>9</v>
      </c>
      <c r="C26">
        <v>2001</v>
      </c>
      <c r="D26">
        <v>2002</v>
      </c>
      <c r="E26">
        <v>0.14083999999999999</v>
      </c>
      <c r="F26" s="1">
        <v>0.63109999999999999</v>
      </c>
      <c r="G26">
        <v>0.10038999999999999</v>
      </c>
      <c r="H26" s="1">
        <v>0.73280000000000001</v>
      </c>
      <c r="I26">
        <v>0.13589000000000001</v>
      </c>
      <c r="J26" s="1">
        <v>0.64319999999999999</v>
      </c>
      <c r="K26">
        <v>-0.11323</v>
      </c>
      <c r="L26" s="1">
        <v>0.69989999999999997</v>
      </c>
      <c r="M26">
        <v>0.16939000000000001</v>
      </c>
      <c r="N26" s="1">
        <v>0.56269999999999998</v>
      </c>
      <c r="O26">
        <v>-0.14391000000000001</v>
      </c>
      <c r="P26">
        <v>0.62350000000000005</v>
      </c>
      <c r="Q26">
        <v>0.48366999999999999</v>
      </c>
      <c r="R26" s="1">
        <v>7.9699999999999993E-2</v>
      </c>
      <c r="S26">
        <v>-0.16256999999999999</v>
      </c>
      <c r="T26" s="1">
        <v>0.57869999999999999</v>
      </c>
      <c r="U26">
        <v>8.1280000000000005E-2</v>
      </c>
      <c r="V26" s="1">
        <v>0.78239999999999998</v>
      </c>
      <c r="W26">
        <v>-0.12551000000000001</v>
      </c>
      <c r="X26" s="1">
        <v>0.66900000000000004</v>
      </c>
      <c r="Y26">
        <v>-0.14391000000000001</v>
      </c>
      <c r="Z26" s="1">
        <v>0.62350000000000005</v>
      </c>
    </row>
    <row r="27" spans="1:26" x14ac:dyDescent="0.25">
      <c r="A27" t="s">
        <v>36</v>
      </c>
      <c r="B27" t="s">
        <v>9</v>
      </c>
      <c r="C27">
        <v>2002</v>
      </c>
      <c r="D27">
        <v>2003</v>
      </c>
      <c r="E27">
        <v>0.70791000000000004</v>
      </c>
      <c r="F27" s="1">
        <v>1.5E-3</v>
      </c>
      <c r="G27">
        <v>-5.7189999999999998E-2</v>
      </c>
      <c r="H27" s="1">
        <v>0.82740000000000002</v>
      </c>
      <c r="I27">
        <v>0.43478</v>
      </c>
      <c r="J27" s="1">
        <v>8.1100000000000005E-2</v>
      </c>
      <c r="K27">
        <v>-9.1289999999999996E-2</v>
      </c>
      <c r="L27" s="1">
        <v>0.72750000000000004</v>
      </c>
      <c r="M27">
        <v>0.40783999999999998</v>
      </c>
      <c r="N27" s="1">
        <v>0.1042</v>
      </c>
      <c r="O27">
        <v>-0.21249999999999999</v>
      </c>
      <c r="P27">
        <v>0.41289999999999999</v>
      </c>
      <c r="Q27">
        <v>0.44929000000000002</v>
      </c>
      <c r="R27" s="1">
        <v>7.0400000000000004E-2</v>
      </c>
      <c r="S27">
        <v>0.24043999999999999</v>
      </c>
      <c r="T27" s="1">
        <v>0.35260000000000002</v>
      </c>
      <c r="U27">
        <v>0.48049999999999998</v>
      </c>
      <c r="V27" s="1">
        <v>5.0900000000000001E-2</v>
      </c>
      <c r="W27">
        <v>-0.19517999999999999</v>
      </c>
      <c r="X27" s="1">
        <v>0.45279999999999998</v>
      </c>
      <c r="Y27">
        <v>0.49939</v>
      </c>
      <c r="Z27" s="1">
        <v>4.1300000000000003E-2</v>
      </c>
    </row>
    <row r="28" spans="1:26" x14ac:dyDescent="0.25">
      <c r="A28" t="s">
        <v>36</v>
      </c>
      <c r="B28" t="s">
        <v>9</v>
      </c>
      <c r="C28">
        <v>2003</v>
      </c>
      <c r="D28">
        <v>2004</v>
      </c>
      <c r="E28">
        <v>0.37875999999999999</v>
      </c>
      <c r="F28" s="1">
        <v>2.7199999999999998E-2</v>
      </c>
      <c r="G28">
        <v>0.47171000000000002</v>
      </c>
      <c r="H28" s="1">
        <v>4.8999999999999998E-3</v>
      </c>
      <c r="J28" s="1"/>
      <c r="K28">
        <v>0.18292</v>
      </c>
      <c r="L28" s="1">
        <v>0.30049999999999999</v>
      </c>
      <c r="M28">
        <v>0.89022999999999997</v>
      </c>
      <c r="N28" s="1" t="s">
        <v>33</v>
      </c>
      <c r="O28">
        <v>-0.12858</v>
      </c>
      <c r="P28">
        <v>0.46860000000000002</v>
      </c>
      <c r="Q28">
        <v>0.47228999999999999</v>
      </c>
      <c r="R28" s="1">
        <v>4.7999999999999996E-3</v>
      </c>
      <c r="S28">
        <v>0.67625000000000002</v>
      </c>
      <c r="T28" s="1" t="s">
        <v>33</v>
      </c>
      <c r="U28">
        <v>-0.15085999999999999</v>
      </c>
      <c r="V28" s="1">
        <v>0.39439999999999997</v>
      </c>
      <c r="W28">
        <v>0.39001999999999998</v>
      </c>
      <c r="X28" s="1">
        <v>2.2599999999999999E-2</v>
      </c>
      <c r="Y28">
        <v>0.58243</v>
      </c>
      <c r="Z28" s="1">
        <v>2.9999999999999997E-4</v>
      </c>
    </row>
    <row r="29" spans="1:26" x14ac:dyDescent="0.25">
      <c r="A29" t="s">
        <v>36</v>
      </c>
      <c r="B29" t="s">
        <v>9</v>
      </c>
      <c r="C29">
        <v>2004</v>
      </c>
      <c r="D29">
        <v>2005</v>
      </c>
      <c r="E29">
        <v>0.31019999999999998</v>
      </c>
      <c r="F29" s="1">
        <v>7.4200000000000002E-2</v>
      </c>
      <c r="G29">
        <v>0.15137999999999999</v>
      </c>
      <c r="H29" s="1">
        <v>0.39279999999999998</v>
      </c>
      <c r="J29" s="1"/>
      <c r="K29">
        <v>-9.1109999999999997E-2</v>
      </c>
      <c r="L29" s="1">
        <v>0.60829999999999995</v>
      </c>
      <c r="M29">
        <v>0.31304999999999999</v>
      </c>
      <c r="N29" s="1">
        <v>7.1400000000000005E-2</v>
      </c>
      <c r="O29">
        <v>-0.15085000000000001</v>
      </c>
      <c r="P29">
        <v>0.39450000000000002</v>
      </c>
      <c r="Q29">
        <v>0.48577999999999999</v>
      </c>
      <c r="R29" s="1">
        <v>3.5999999999999999E-3</v>
      </c>
      <c r="S29">
        <v>0.52627000000000002</v>
      </c>
      <c r="T29" s="1">
        <v>1.4E-3</v>
      </c>
      <c r="U29">
        <v>-0.12866</v>
      </c>
      <c r="V29" s="1">
        <v>0.46839999999999998</v>
      </c>
      <c r="X29" s="1"/>
      <c r="Y29">
        <v>0.23810000000000001</v>
      </c>
      <c r="Z29" s="1">
        <v>0.17510000000000001</v>
      </c>
    </row>
    <row r="30" spans="1:26" x14ac:dyDescent="0.25">
      <c r="A30" t="s">
        <v>36</v>
      </c>
      <c r="B30" t="s">
        <v>9</v>
      </c>
      <c r="C30">
        <v>2005</v>
      </c>
      <c r="D30">
        <v>2006</v>
      </c>
      <c r="E30">
        <v>-8.7910000000000002E-2</v>
      </c>
      <c r="F30" s="1">
        <v>0.621</v>
      </c>
      <c r="G30">
        <v>0.50249999999999995</v>
      </c>
      <c r="H30" s="1">
        <v>2.5000000000000001E-3</v>
      </c>
      <c r="I30">
        <v>0.24820999999999999</v>
      </c>
      <c r="J30" s="1">
        <v>0.15690000000000001</v>
      </c>
      <c r="K30">
        <v>-9.1149999999999995E-2</v>
      </c>
      <c r="L30" s="1">
        <v>0.60819999999999996</v>
      </c>
      <c r="M30">
        <v>-1.1900000000000001E-3</v>
      </c>
      <c r="N30" s="1">
        <v>0.99470000000000003</v>
      </c>
      <c r="O30">
        <v>0.33284000000000002</v>
      </c>
      <c r="P30">
        <v>5.4399999999999997E-2</v>
      </c>
      <c r="Q30">
        <v>0.58914</v>
      </c>
      <c r="R30" s="1">
        <v>2.0000000000000001E-4</v>
      </c>
      <c r="S30">
        <v>0.22441</v>
      </c>
      <c r="T30" s="1">
        <v>0.20200000000000001</v>
      </c>
      <c r="U30">
        <v>0.13067000000000001</v>
      </c>
      <c r="V30" s="1">
        <v>0.46139999999999998</v>
      </c>
      <c r="X30" s="1"/>
      <c r="Y30">
        <v>0.50111000000000006</v>
      </c>
      <c r="Z30" s="1">
        <v>2.5000000000000001E-3</v>
      </c>
    </row>
    <row r="31" spans="1:26" x14ac:dyDescent="0.25">
      <c r="A31" t="s">
        <v>36</v>
      </c>
      <c r="B31" t="s">
        <v>9</v>
      </c>
      <c r="C31">
        <v>2006</v>
      </c>
      <c r="D31">
        <v>2007</v>
      </c>
      <c r="E31">
        <v>3.8789999999999998E-2</v>
      </c>
      <c r="F31" s="1">
        <v>0.8276</v>
      </c>
      <c r="G31">
        <v>0.31365999999999999</v>
      </c>
      <c r="H31" s="1">
        <v>7.0800000000000002E-2</v>
      </c>
      <c r="I31">
        <v>0.61953000000000003</v>
      </c>
      <c r="J31" s="1" t="s">
        <v>33</v>
      </c>
      <c r="K31">
        <v>0.45291999999999999</v>
      </c>
      <c r="L31" s="1">
        <v>7.1000000000000004E-3</v>
      </c>
      <c r="M31">
        <v>0.13877</v>
      </c>
      <c r="N31" s="1">
        <v>0.43380000000000002</v>
      </c>
      <c r="O31">
        <v>0.14621000000000001</v>
      </c>
      <c r="P31">
        <v>0.4093</v>
      </c>
      <c r="Q31">
        <v>0.52663000000000004</v>
      </c>
      <c r="R31" s="1">
        <v>1.4E-3</v>
      </c>
      <c r="S31">
        <v>2.1829999999999999E-2</v>
      </c>
      <c r="T31" s="1">
        <v>0.90249999999999997</v>
      </c>
      <c r="U31">
        <v>0.45695000000000002</v>
      </c>
      <c r="V31" s="1">
        <v>6.6E-3</v>
      </c>
      <c r="W31">
        <v>-0.1429</v>
      </c>
      <c r="X31" s="1">
        <v>0.42009999999999997</v>
      </c>
      <c r="Y31">
        <v>0.46820000000000001</v>
      </c>
      <c r="Z31" s="1">
        <v>5.1999999999999998E-3</v>
      </c>
    </row>
    <row r="32" spans="1:26" x14ac:dyDescent="0.25">
      <c r="A32" t="s">
        <v>36</v>
      </c>
      <c r="B32" t="s">
        <v>9</v>
      </c>
      <c r="C32">
        <v>2007</v>
      </c>
      <c r="D32">
        <v>2008</v>
      </c>
      <c r="E32">
        <v>0.32483000000000001</v>
      </c>
      <c r="F32" s="1">
        <v>6.0900000000000003E-2</v>
      </c>
      <c r="G32">
        <v>0.5716</v>
      </c>
      <c r="H32" s="1">
        <v>4.0000000000000002E-4</v>
      </c>
      <c r="I32">
        <v>0.77537999999999996</v>
      </c>
      <c r="J32" s="1" t="s">
        <v>33</v>
      </c>
      <c r="K32">
        <v>0.31788</v>
      </c>
      <c r="L32" s="1">
        <v>6.6900000000000001E-2</v>
      </c>
      <c r="M32">
        <v>0.31648999999999999</v>
      </c>
      <c r="N32" s="1">
        <v>6.8199999999999997E-2</v>
      </c>
      <c r="O32">
        <v>0.18067</v>
      </c>
      <c r="P32">
        <v>0.30649999999999999</v>
      </c>
      <c r="Q32">
        <v>0.47288999999999998</v>
      </c>
      <c r="R32" s="1">
        <v>4.7000000000000002E-3</v>
      </c>
      <c r="S32">
        <v>0.33372000000000002</v>
      </c>
      <c r="T32" s="1">
        <v>5.3800000000000001E-2</v>
      </c>
      <c r="U32">
        <v>-0.15085000000000001</v>
      </c>
      <c r="V32" s="1">
        <v>0.39450000000000002</v>
      </c>
      <c r="W32">
        <v>0.27232000000000001</v>
      </c>
      <c r="X32" s="1">
        <v>0.1192</v>
      </c>
      <c r="Y32">
        <v>0.47488999999999998</v>
      </c>
      <c r="Z32" s="1">
        <v>4.4999999999999997E-3</v>
      </c>
    </row>
    <row r="33" spans="1:26" x14ac:dyDescent="0.25">
      <c r="A33" t="s">
        <v>36</v>
      </c>
      <c r="B33" t="s">
        <v>9</v>
      </c>
      <c r="C33">
        <v>2008</v>
      </c>
      <c r="D33">
        <v>2009</v>
      </c>
      <c r="E33">
        <v>4.5740000000000003E-2</v>
      </c>
      <c r="F33" s="1">
        <v>0.79730000000000001</v>
      </c>
      <c r="G33">
        <v>0.40157999999999999</v>
      </c>
      <c r="H33" s="1">
        <v>1.8599999999999998E-2</v>
      </c>
      <c r="I33">
        <v>0.76185999999999998</v>
      </c>
      <c r="J33" s="1" t="s">
        <v>33</v>
      </c>
      <c r="K33">
        <v>0.12934999999999999</v>
      </c>
      <c r="L33" s="1">
        <v>0.46589999999999998</v>
      </c>
      <c r="M33">
        <v>0.57528000000000001</v>
      </c>
      <c r="N33" s="1">
        <v>4.0000000000000002E-4</v>
      </c>
      <c r="O33">
        <v>-7.2279999999999997E-2</v>
      </c>
      <c r="P33">
        <v>0.68459999999999999</v>
      </c>
      <c r="Q33">
        <v>0.19219</v>
      </c>
      <c r="R33" s="1">
        <v>0.2762</v>
      </c>
      <c r="S33">
        <v>0.29214000000000001</v>
      </c>
      <c r="T33" s="1">
        <v>9.3600000000000003E-2</v>
      </c>
      <c r="U33">
        <v>0.69425999999999999</v>
      </c>
      <c r="V33" s="1" t="s">
        <v>33</v>
      </c>
      <c r="W33">
        <v>0.58453999999999995</v>
      </c>
      <c r="X33" s="1">
        <v>2.9999999999999997E-4</v>
      </c>
      <c r="Y33">
        <v>0.25322</v>
      </c>
      <c r="Z33" s="1">
        <v>0.14849999999999999</v>
      </c>
    </row>
    <row r="34" spans="1:26" x14ac:dyDescent="0.25">
      <c r="A34" t="s">
        <v>36</v>
      </c>
      <c r="B34" t="s">
        <v>9</v>
      </c>
      <c r="C34">
        <v>2009</v>
      </c>
      <c r="D34">
        <v>2010</v>
      </c>
      <c r="E34">
        <v>0.56101999999999996</v>
      </c>
      <c r="F34" s="1">
        <v>5.9999999999999995E-4</v>
      </c>
      <c r="G34">
        <v>0.84926000000000001</v>
      </c>
      <c r="H34" s="1" t="s">
        <v>33</v>
      </c>
      <c r="I34">
        <v>9.6759999999999999E-2</v>
      </c>
      <c r="J34" s="1">
        <v>0.58620000000000005</v>
      </c>
      <c r="K34">
        <v>6.4710000000000004E-2</v>
      </c>
      <c r="L34" s="1">
        <v>0.71619999999999995</v>
      </c>
      <c r="M34">
        <v>0.64941000000000004</v>
      </c>
      <c r="N34" s="1" t="s">
        <v>33</v>
      </c>
      <c r="O34" s="1"/>
      <c r="P34" s="1"/>
      <c r="Q34">
        <v>0.37330999999999998</v>
      </c>
      <c r="R34" s="1">
        <v>2.9700000000000001E-2</v>
      </c>
      <c r="S34">
        <v>0.25214999999999999</v>
      </c>
      <c r="T34" s="1">
        <v>0.15029999999999999</v>
      </c>
      <c r="U34">
        <v>0.18901000000000001</v>
      </c>
      <c r="V34" s="1">
        <v>0.28439999999999999</v>
      </c>
      <c r="W34">
        <v>0.50307999999999997</v>
      </c>
      <c r="X34" s="1">
        <v>2.3999999999999998E-3</v>
      </c>
      <c r="Y34">
        <v>0.41438999999999998</v>
      </c>
      <c r="Z34" s="1">
        <v>1.4800000000000001E-2</v>
      </c>
    </row>
    <row r="35" spans="1:26" x14ac:dyDescent="0.25">
      <c r="A35" t="s">
        <v>36</v>
      </c>
      <c r="B35" t="s">
        <v>9</v>
      </c>
      <c r="C35">
        <v>2010</v>
      </c>
      <c r="D35">
        <v>2011</v>
      </c>
      <c r="E35">
        <v>0.11595</v>
      </c>
      <c r="F35" s="1">
        <v>0.51380000000000003</v>
      </c>
      <c r="G35">
        <v>0.28938000000000003</v>
      </c>
      <c r="H35" s="1">
        <v>9.69E-2</v>
      </c>
      <c r="I35">
        <v>0.38122</v>
      </c>
      <c r="J35" s="1">
        <v>2.6100000000000002E-2</v>
      </c>
      <c r="K35">
        <v>0.26952999999999999</v>
      </c>
      <c r="L35" s="1">
        <v>0.1232</v>
      </c>
      <c r="M35">
        <v>0.57384000000000002</v>
      </c>
      <c r="N35" s="1">
        <v>4.0000000000000002E-4</v>
      </c>
      <c r="O35" s="1"/>
      <c r="P35" s="1"/>
      <c r="Q35">
        <v>0.28022999999999998</v>
      </c>
      <c r="R35" s="1">
        <v>0.1084</v>
      </c>
      <c r="S35">
        <v>0.70687999999999995</v>
      </c>
      <c r="T35" s="1" t="s">
        <v>33</v>
      </c>
      <c r="U35">
        <v>0.19744</v>
      </c>
      <c r="V35" s="1">
        <v>0.26300000000000001</v>
      </c>
      <c r="W35">
        <v>0.62070000000000003</v>
      </c>
      <c r="X35" s="1" t="s">
        <v>33</v>
      </c>
      <c r="Y35">
        <v>0.15590999999999999</v>
      </c>
      <c r="Z35" s="1">
        <v>0.37859999999999999</v>
      </c>
    </row>
    <row r="36" spans="1:26" x14ac:dyDescent="0.25">
      <c r="D36" t="s">
        <v>34</v>
      </c>
      <c r="E36">
        <f>AVERAGE(E26:E35)</f>
        <v>0.25361299999999998</v>
      </c>
    </row>
    <row r="38" spans="1:26" x14ac:dyDescent="0.25">
      <c r="A38" t="s">
        <v>36</v>
      </c>
      <c r="B38" t="s">
        <v>10</v>
      </c>
      <c r="C38">
        <v>2001</v>
      </c>
      <c r="D38">
        <v>2002</v>
      </c>
      <c r="E38">
        <v>0.89878000000000002</v>
      </c>
      <c r="F38" s="1" t="s">
        <v>33</v>
      </c>
      <c r="G38">
        <v>0.85019999999999996</v>
      </c>
      <c r="H38" s="1">
        <v>5.0000000000000001E-4</v>
      </c>
      <c r="I38">
        <v>0.88249999999999995</v>
      </c>
      <c r="J38" s="1" t="s">
        <v>33</v>
      </c>
      <c r="K38">
        <v>0.97406999999999999</v>
      </c>
      <c r="L38" s="1" t="s">
        <v>33</v>
      </c>
      <c r="M38">
        <v>0.96731999999999996</v>
      </c>
      <c r="N38" s="1" t="s">
        <v>33</v>
      </c>
      <c r="O38">
        <v>0.97948999999999997</v>
      </c>
      <c r="P38" s="1" t="s">
        <v>33</v>
      </c>
      <c r="Q38">
        <v>0.89878000000000002</v>
      </c>
      <c r="R38" s="1" t="s">
        <v>33</v>
      </c>
      <c r="S38">
        <v>0.88666999999999996</v>
      </c>
      <c r="T38" s="1" t="s">
        <v>33</v>
      </c>
      <c r="V38" s="1"/>
      <c r="X38" s="1"/>
      <c r="Z38" s="1"/>
    </row>
    <row r="39" spans="1:26" x14ac:dyDescent="0.25">
      <c r="A39" t="s">
        <v>36</v>
      </c>
      <c r="B39" t="s">
        <v>10</v>
      </c>
      <c r="C39">
        <v>2002</v>
      </c>
      <c r="D39">
        <v>2003</v>
      </c>
      <c r="E39">
        <v>0.92681000000000002</v>
      </c>
      <c r="F39" s="1" t="s">
        <v>33</v>
      </c>
      <c r="G39">
        <v>0.8851</v>
      </c>
      <c r="H39" s="1" t="s">
        <v>33</v>
      </c>
      <c r="I39">
        <v>0.86251999999999995</v>
      </c>
      <c r="J39" s="1" t="s">
        <v>33</v>
      </c>
      <c r="K39">
        <v>0.90115000000000001</v>
      </c>
      <c r="L39" s="1" t="s">
        <v>33</v>
      </c>
      <c r="M39">
        <v>0.82440000000000002</v>
      </c>
      <c r="N39" s="1">
        <v>2.0000000000000001E-4</v>
      </c>
      <c r="O39">
        <v>0.83148999999999995</v>
      </c>
      <c r="P39" s="1" t="s">
        <v>33</v>
      </c>
      <c r="Q39">
        <v>0.97428999999999999</v>
      </c>
      <c r="R39" s="1" t="s">
        <v>33</v>
      </c>
      <c r="S39">
        <v>0.95096999999999998</v>
      </c>
      <c r="T39" s="1" t="s">
        <v>33</v>
      </c>
      <c r="V39" s="1"/>
      <c r="X39" s="1"/>
      <c r="Z39" s="1"/>
    </row>
    <row r="40" spans="1:26" x14ac:dyDescent="0.25">
      <c r="A40" t="s">
        <v>36</v>
      </c>
      <c r="B40" t="s">
        <v>10</v>
      </c>
      <c r="C40">
        <v>2003</v>
      </c>
      <c r="D40">
        <v>2004</v>
      </c>
      <c r="E40">
        <v>0.89449999999999996</v>
      </c>
      <c r="F40" s="1" t="s">
        <v>33</v>
      </c>
      <c r="I40">
        <v>0.94991999999999999</v>
      </c>
      <c r="J40" s="1" t="s">
        <v>33</v>
      </c>
      <c r="K40">
        <v>0.91934000000000005</v>
      </c>
      <c r="L40" s="1" t="s">
        <v>33</v>
      </c>
      <c r="M40">
        <v>0.85860000000000003</v>
      </c>
      <c r="N40" s="1" t="s">
        <v>33</v>
      </c>
      <c r="O40">
        <v>0.80759000000000003</v>
      </c>
      <c r="P40" s="1" t="s">
        <v>33</v>
      </c>
      <c r="Q40">
        <v>0.94664999999999999</v>
      </c>
      <c r="R40" s="1" t="s">
        <v>33</v>
      </c>
      <c r="S40">
        <v>0.84158999999999995</v>
      </c>
      <c r="T40" s="1" t="s">
        <v>33</v>
      </c>
      <c r="V40" s="1"/>
      <c r="X40" s="1"/>
      <c r="Z40" s="1"/>
    </row>
    <row r="41" spans="1:26" x14ac:dyDescent="0.25">
      <c r="A41" t="s">
        <v>36</v>
      </c>
      <c r="B41" t="s">
        <v>10</v>
      </c>
      <c r="C41">
        <v>2004</v>
      </c>
      <c r="D41">
        <v>2005</v>
      </c>
      <c r="E41">
        <v>0.86316999999999999</v>
      </c>
      <c r="F41" s="1" t="s">
        <v>33</v>
      </c>
      <c r="I41">
        <v>0.91805000000000003</v>
      </c>
      <c r="J41" s="1" t="s">
        <v>33</v>
      </c>
      <c r="K41">
        <v>0.83203000000000005</v>
      </c>
      <c r="L41" s="1" t="s">
        <v>33</v>
      </c>
      <c r="M41">
        <v>0.77764</v>
      </c>
      <c r="N41" s="1" t="s">
        <v>33</v>
      </c>
      <c r="O41">
        <v>0.86063999999999996</v>
      </c>
      <c r="P41" s="1" t="s">
        <v>33</v>
      </c>
      <c r="Q41">
        <v>0.80574000000000001</v>
      </c>
      <c r="R41" s="1" t="s">
        <v>33</v>
      </c>
      <c r="S41">
        <v>0.86255000000000004</v>
      </c>
      <c r="T41" s="1" t="s">
        <v>33</v>
      </c>
      <c r="U41">
        <v>0.91464000000000001</v>
      </c>
      <c r="V41" s="1" t="s">
        <v>33</v>
      </c>
      <c r="W41">
        <v>0.82377999999999996</v>
      </c>
      <c r="X41" s="1" t="s">
        <v>33</v>
      </c>
      <c r="Y41">
        <v>0.71677999999999997</v>
      </c>
      <c r="Z41" s="1">
        <v>1E-4</v>
      </c>
    </row>
    <row r="42" spans="1:26" x14ac:dyDescent="0.25">
      <c r="A42" t="s">
        <v>36</v>
      </c>
      <c r="B42" t="s">
        <v>10</v>
      </c>
      <c r="C42">
        <v>2005</v>
      </c>
      <c r="D42">
        <v>2006</v>
      </c>
      <c r="E42">
        <v>0.88758000000000004</v>
      </c>
      <c r="F42" s="1" t="s">
        <v>33</v>
      </c>
      <c r="I42">
        <v>0.76075999999999999</v>
      </c>
      <c r="J42" s="1" t="s">
        <v>33</v>
      </c>
      <c r="K42">
        <v>0.71536</v>
      </c>
      <c r="L42" s="1">
        <v>2.9999999999999997E-4</v>
      </c>
      <c r="M42">
        <v>0.64412999999999998</v>
      </c>
      <c r="N42" s="1">
        <v>2.2000000000000001E-3</v>
      </c>
      <c r="O42">
        <v>0.76063000000000003</v>
      </c>
      <c r="P42" s="1" t="s">
        <v>33</v>
      </c>
      <c r="Q42">
        <v>0.73556999999999995</v>
      </c>
      <c r="R42" s="1">
        <v>1E-4</v>
      </c>
      <c r="S42">
        <v>0.73965000000000003</v>
      </c>
      <c r="T42" s="1">
        <v>1E-4</v>
      </c>
      <c r="U42">
        <v>0.87009000000000003</v>
      </c>
      <c r="V42" s="1" t="s">
        <v>33</v>
      </c>
      <c r="W42">
        <v>0.75431999999999999</v>
      </c>
      <c r="X42" s="1">
        <v>2.0000000000000001E-4</v>
      </c>
      <c r="Y42">
        <v>0.86312999999999995</v>
      </c>
      <c r="Z42" s="1" t="s">
        <v>33</v>
      </c>
    </row>
    <row r="43" spans="1:26" x14ac:dyDescent="0.25">
      <c r="A43" t="s">
        <v>36</v>
      </c>
      <c r="B43" t="s">
        <v>10</v>
      </c>
      <c r="C43">
        <v>2006</v>
      </c>
      <c r="D43">
        <v>2007</v>
      </c>
      <c r="E43">
        <v>0.74582999999999999</v>
      </c>
      <c r="F43" s="1">
        <v>1E-4</v>
      </c>
      <c r="I43">
        <v>0.94225000000000003</v>
      </c>
      <c r="J43" s="1" t="s">
        <v>33</v>
      </c>
      <c r="K43">
        <v>0.81515000000000004</v>
      </c>
      <c r="L43" s="1" t="s">
        <v>33</v>
      </c>
      <c r="M43">
        <v>0.84099000000000002</v>
      </c>
      <c r="N43" s="1" t="s">
        <v>33</v>
      </c>
      <c r="O43">
        <v>0.81598000000000004</v>
      </c>
      <c r="P43" s="1" t="s">
        <v>33</v>
      </c>
      <c r="Q43">
        <v>0.82218999999999998</v>
      </c>
      <c r="R43" s="1" t="s">
        <v>33</v>
      </c>
      <c r="S43">
        <v>0.92303000000000002</v>
      </c>
      <c r="T43" s="1" t="s">
        <v>33</v>
      </c>
      <c r="U43">
        <v>0.65988999999999998</v>
      </c>
      <c r="V43" s="1">
        <v>2.0999999999999999E-3</v>
      </c>
      <c r="W43">
        <v>0.77424000000000004</v>
      </c>
      <c r="X43" s="1" t="s">
        <v>33</v>
      </c>
      <c r="Y43">
        <v>0.48763000000000001</v>
      </c>
      <c r="Z43" s="1">
        <v>3.4200000000000001E-2</v>
      </c>
    </row>
    <row r="44" spans="1:26" x14ac:dyDescent="0.25">
      <c r="A44" t="s">
        <v>36</v>
      </c>
      <c r="B44" t="s">
        <v>10</v>
      </c>
      <c r="C44">
        <v>2007</v>
      </c>
      <c r="D44">
        <v>2008</v>
      </c>
      <c r="E44">
        <v>0.56727000000000005</v>
      </c>
      <c r="F44" s="1">
        <v>7.3000000000000001E-3</v>
      </c>
      <c r="I44">
        <v>0.82333999999999996</v>
      </c>
      <c r="J44" s="1" t="s">
        <v>33</v>
      </c>
      <c r="K44">
        <v>0.83257000000000003</v>
      </c>
      <c r="L44" s="1" t="s">
        <v>33</v>
      </c>
      <c r="M44">
        <v>0.89692000000000005</v>
      </c>
      <c r="N44" s="1" t="s">
        <v>33</v>
      </c>
      <c r="O44">
        <v>0.82013000000000003</v>
      </c>
      <c r="P44" s="1" t="s">
        <v>33</v>
      </c>
      <c r="Q44">
        <v>0.78330999999999995</v>
      </c>
      <c r="R44" s="1" t="s">
        <v>33</v>
      </c>
      <c r="S44">
        <v>0.74500999999999995</v>
      </c>
      <c r="T44" s="1">
        <v>1E-4</v>
      </c>
      <c r="U44">
        <v>0.78773000000000004</v>
      </c>
      <c r="V44" s="1" t="s">
        <v>33</v>
      </c>
      <c r="W44">
        <v>0.75144</v>
      </c>
      <c r="X44" s="1">
        <v>2.0000000000000001E-4</v>
      </c>
      <c r="Y44">
        <v>0.70203000000000004</v>
      </c>
      <c r="Z44" s="1">
        <v>8.0000000000000004E-4</v>
      </c>
    </row>
    <row r="45" spans="1:26" x14ac:dyDescent="0.25">
      <c r="A45" t="s">
        <v>36</v>
      </c>
      <c r="B45" t="s">
        <v>10</v>
      </c>
      <c r="C45">
        <v>2008</v>
      </c>
      <c r="D45">
        <v>2009</v>
      </c>
      <c r="E45">
        <v>0.75675999999999999</v>
      </c>
      <c r="F45" s="1">
        <v>2.9999999999999997E-4</v>
      </c>
      <c r="I45">
        <v>0.77922999999999998</v>
      </c>
      <c r="J45" s="1">
        <v>1E-4</v>
      </c>
      <c r="K45">
        <v>0.89605000000000001</v>
      </c>
      <c r="L45" s="1" t="s">
        <v>33</v>
      </c>
      <c r="M45">
        <v>0.76834000000000002</v>
      </c>
      <c r="N45" s="1">
        <v>2.0000000000000001E-4</v>
      </c>
      <c r="O45">
        <v>0.90427000000000002</v>
      </c>
      <c r="P45" s="1" t="s">
        <v>33</v>
      </c>
      <c r="Q45">
        <v>0.79459000000000002</v>
      </c>
      <c r="R45" s="1" t="s">
        <v>33</v>
      </c>
      <c r="S45">
        <v>0.74843999999999999</v>
      </c>
      <c r="T45" s="1">
        <v>4.0000000000000002E-4</v>
      </c>
      <c r="U45">
        <v>0.90049000000000001</v>
      </c>
      <c r="V45" s="1" t="s">
        <v>33</v>
      </c>
      <c r="W45">
        <v>0.66252999999999995</v>
      </c>
      <c r="X45" s="1">
        <v>3.8E-3</v>
      </c>
      <c r="Y45">
        <v>0.84119999999999995</v>
      </c>
      <c r="Z45" s="1" t="s">
        <v>33</v>
      </c>
    </row>
    <row r="46" spans="1:26" x14ac:dyDescent="0.25">
      <c r="A46" t="s">
        <v>36</v>
      </c>
      <c r="B46" t="s">
        <v>10</v>
      </c>
      <c r="C46">
        <v>2009</v>
      </c>
      <c r="D46">
        <v>2010</v>
      </c>
      <c r="E46">
        <v>0.82343999999999995</v>
      </c>
      <c r="F46" s="1" t="s">
        <v>33</v>
      </c>
      <c r="I46">
        <v>0.60807999999999995</v>
      </c>
      <c r="J46" s="1">
        <v>4.4000000000000003E-3</v>
      </c>
      <c r="K46">
        <v>0.73312999999999995</v>
      </c>
      <c r="L46" s="1">
        <v>2.0000000000000001E-4</v>
      </c>
      <c r="M46">
        <v>0.53022999999999998</v>
      </c>
      <c r="N46" s="1">
        <v>1.6199999999999999E-2</v>
      </c>
      <c r="O46">
        <v>0.67374000000000001</v>
      </c>
      <c r="P46" s="1">
        <v>1.1000000000000001E-3</v>
      </c>
      <c r="Q46">
        <v>0.85216000000000003</v>
      </c>
      <c r="R46" s="1" t="s">
        <v>33</v>
      </c>
      <c r="S46">
        <v>0.86536000000000002</v>
      </c>
      <c r="T46" s="1" t="s">
        <v>33</v>
      </c>
      <c r="U46">
        <v>0.70821999999999996</v>
      </c>
      <c r="V46" s="1">
        <v>6.9999999999999999E-4</v>
      </c>
      <c r="W46">
        <v>0.62295</v>
      </c>
      <c r="X46" s="1">
        <v>4.4000000000000003E-3</v>
      </c>
      <c r="Y46">
        <v>0.55803000000000003</v>
      </c>
      <c r="Z46" s="1">
        <v>1.2999999999999999E-2</v>
      </c>
    </row>
    <row r="47" spans="1:26" x14ac:dyDescent="0.25">
      <c r="A47" t="s">
        <v>36</v>
      </c>
      <c r="B47" t="s">
        <v>10</v>
      </c>
      <c r="C47">
        <v>2010</v>
      </c>
      <c r="D47">
        <v>2011</v>
      </c>
      <c r="E47">
        <v>0.83542000000000005</v>
      </c>
      <c r="F47" s="1" t="s">
        <v>33</v>
      </c>
      <c r="I47">
        <v>0.79949999999999999</v>
      </c>
      <c r="J47" s="1" t="s">
        <v>33</v>
      </c>
      <c r="K47">
        <v>0.77542999999999995</v>
      </c>
      <c r="L47" s="1" t="s">
        <v>33</v>
      </c>
      <c r="M47">
        <v>0.64842</v>
      </c>
      <c r="N47" s="1">
        <v>1.1000000000000001E-3</v>
      </c>
      <c r="O47">
        <v>0.60255000000000003</v>
      </c>
      <c r="P47" s="1">
        <v>2.3E-3</v>
      </c>
      <c r="Q47">
        <v>0.85597000000000001</v>
      </c>
      <c r="R47" s="1" t="s">
        <v>33</v>
      </c>
      <c r="S47">
        <v>0.90247999999999995</v>
      </c>
      <c r="T47" s="1" t="s">
        <v>33</v>
      </c>
      <c r="U47">
        <v>0.80447999999999997</v>
      </c>
      <c r="V47" s="1" t="s">
        <v>33</v>
      </c>
      <c r="W47">
        <v>0.72233000000000003</v>
      </c>
      <c r="X47" s="1">
        <v>2.0000000000000001E-4</v>
      </c>
      <c r="Y47">
        <v>0.57125000000000004</v>
      </c>
      <c r="Z47" s="1">
        <v>6.7999999999999996E-3</v>
      </c>
    </row>
    <row r="48" spans="1:26" x14ac:dyDescent="0.25">
      <c r="D48" t="s">
        <v>34</v>
      </c>
      <c r="E48">
        <f>AVERAGE(E38:E47)</f>
        <v>0.8199559999999998</v>
      </c>
    </row>
    <row r="50" spans="1:26" x14ac:dyDescent="0.25">
      <c r="A50" t="s">
        <v>36</v>
      </c>
      <c r="B50" t="s">
        <v>11</v>
      </c>
      <c r="C50">
        <v>2001</v>
      </c>
      <c r="D50">
        <v>2002</v>
      </c>
      <c r="G50">
        <v>-0.25339</v>
      </c>
      <c r="H50" s="1">
        <v>0.3821</v>
      </c>
      <c r="I50">
        <v>-0.20352000000000001</v>
      </c>
      <c r="J50" s="1">
        <v>0.48530000000000001</v>
      </c>
      <c r="L50" s="1"/>
      <c r="N50" s="1"/>
      <c r="O50" s="1"/>
      <c r="P50" s="1"/>
      <c r="Q50">
        <v>0.50917999999999997</v>
      </c>
      <c r="R50" s="1">
        <v>6.2899999999999998E-2</v>
      </c>
      <c r="S50">
        <v>0.15715999999999999</v>
      </c>
      <c r="T50" s="1">
        <v>0.59160000000000001</v>
      </c>
      <c r="U50">
        <v>0.32562999999999998</v>
      </c>
      <c r="V50" s="1">
        <v>0.25590000000000002</v>
      </c>
      <c r="X50" s="1"/>
      <c r="Z50" s="1"/>
    </row>
    <row r="51" spans="1:26" x14ac:dyDescent="0.25">
      <c r="A51" t="s">
        <v>36</v>
      </c>
      <c r="B51" t="s">
        <v>11</v>
      </c>
      <c r="C51">
        <v>2002</v>
      </c>
      <c r="D51">
        <v>2003</v>
      </c>
      <c r="E51">
        <v>-9.1289999999999996E-2</v>
      </c>
      <c r="F51" s="1">
        <v>0.72750000000000004</v>
      </c>
      <c r="G51">
        <v>-0.13281000000000001</v>
      </c>
      <c r="H51" s="1">
        <v>0.61129999999999995</v>
      </c>
      <c r="I51">
        <v>0.63024999999999998</v>
      </c>
      <c r="J51" s="1">
        <v>6.7000000000000002E-3</v>
      </c>
      <c r="L51" s="1"/>
      <c r="N51" s="1"/>
      <c r="O51" s="1"/>
      <c r="P51" s="1"/>
      <c r="Q51">
        <v>0.59313000000000005</v>
      </c>
      <c r="R51" s="1">
        <v>1.21E-2</v>
      </c>
      <c r="S51">
        <v>0.70745999999999998</v>
      </c>
      <c r="T51" s="1">
        <v>1.5E-3</v>
      </c>
      <c r="U51">
        <v>0.51141000000000003</v>
      </c>
      <c r="V51" s="1">
        <v>3.5900000000000001E-2</v>
      </c>
      <c r="X51" s="1"/>
      <c r="Y51">
        <v>0.33072000000000001</v>
      </c>
      <c r="Z51" s="1">
        <v>0.1948</v>
      </c>
    </row>
    <row r="52" spans="1:26" x14ac:dyDescent="0.25">
      <c r="A52" t="s">
        <v>36</v>
      </c>
      <c r="B52" t="s">
        <v>11</v>
      </c>
      <c r="C52">
        <v>2003</v>
      </c>
      <c r="D52">
        <v>2004</v>
      </c>
      <c r="E52">
        <v>-3.0300000000000001E-2</v>
      </c>
      <c r="F52" s="1">
        <v>0.8649</v>
      </c>
      <c r="G52">
        <v>0.45291999999999999</v>
      </c>
      <c r="H52" s="1">
        <v>7.1000000000000004E-3</v>
      </c>
      <c r="I52">
        <v>0.22767999999999999</v>
      </c>
      <c r="J52" s="1">
        <v>0.1953</v>
      </c>
      <c r="L52" s="1"/>
      <c r="M52">
        <v>0.26207000000000003</v>
      </c>
      <c r="N52" s="1">
        <v>0.1343</v>
      </c>
      <c r="O52">
        <v>-0.27096999999999999</v>
      </c>
      <c r="P52">
        <v>0.34870000000000001</v>
      </c>
      <c r="Q52">
        <v>0.80008000000000001</v>
      </c>
      <c r="R52" s="1" t="s">
        <v>33</v>
      </c>
      <c r="S52">
        <v>0.45111000000000001</v>
      </c>
      <c r="T52" s="1">
        <v>7.4000000000000003E-3</v>
      </c>
      <c r="U52">
        <v>0.66149000000000002</v>
      </c>
      <c r="V52" s="1" t="s">
        <v>33</v>
      </c>
      <c r="W52">
        <v>-4.3520000000000003E-2</v>
      </c>
      <c r="X52" s="1">
        <v>0.80689999999999995</v>
      </c>
      <c r="Y52">
        <v>0.24820999999999999</v>
      </c>
      <c r="Z52" s="1">
        <v>0.15690000000000001</v>
      </c>
    </row>
    <row r="53" spans="1:26" x14ac:dyDescent="0.25">
      <c r="A53" t="s">
        <v>36</v>
      </c>
      <c r="B53" t="s">
        <v>11</v>
      </c>
      <c r="C53">
        <v>2004</v>
      </c>
      <c r="D53">
        <v>2005</v>
      </c>
      <c r="F53" s="1"/>
      <c r="G53">
        <v>0.46875</v>
      </c>
      <c r="H53" s="1">
        <v>5.1999999999999998E-3</v>
      </c>
      <c r="I53">
        <v>0.34964000000000001</v>
      </c>
      <c r="J53" s="1">
        <v>4.2700000000000002E-2</v>
      </c>
      <c r="K53">
        <v>-3.0300000000000001E-2</v>
      </c>
      <c r="L53" s="1">
        <v>0.8649</v>
      </c>
      <c r="M53">
        <v>-4.3520000000000003E-2</v>
      </c>
      <c r="N53" s="1">
        <v>0.80689999999999995</v>
      </c>
      <c r="Q53">
        <v>0.52900000000000003</v>
      </c>
      <c r="R53" s="1">
        <v>1.2999999999999999E-3</v>
      </c>
      <c r="S53">
        <v>0.44130000000000003</v>
      </c>
      <c r="T53" s="1">
        <v>8.9999999999999993E-3</v>
      </c>
      <c r="U53">
        <v>0.39502999999999999</v>
      </c>
      <c r="V53" s="1">
        <v>2.0799999999999999E-2</v>
      </c>
      <c r="W53">
        <v>-3.0300000000000001E-2</v>
      </c>
      <c r="X53" s="1">
        <v>0.8649</v>
      </c>
      <c r="Y53">
        <v>0.14621000000000001</v>
      </c>
      <c r="Z53" s="1">
        <v>0.4093</v>
      </c>
    </row>
    <row r="54" spans="1:26" x14ac:dyDescent="0.25">
      <c r="A54" t="s">
        <v>36</v>
      </c>
      <c r="B54" t="s">
        <v>11</v>
      </c>
      <c r="C54">
        <v>2005</v>
      </c>
      <c r="D54">
        <v>2006</v>
      </c>
      <c r="F54" s="1"/>
      <c r="G54">
        <v>-9.1149999999999995E-2</v>
      </c>
      <c r="H54" s="1">
        <v>0.60819999999999996</v>
      </c>
      <c r="I54">
        <v>0.36779000000000001</v>
      </c>
      <c r="J54" s="1">
        <v>3.2399999999999998E-2</v>
      </c>
      <c r="K54">
        <v>-3.0300000000000001E-2</v>
      </c>
      <c r="L54" s="1">
        <v>0.8649</v>
      </c>
      <c r="M54">
        <v>0.44407999999999997</v>
      </c>
      <c r="N54" s="1">
        <v>8.5000000000000006E-3</v>
      </c>
      <c r="Q54">
        <v>0.24135000000000001</v>
      </c>
      <c r="R54" s="1">
        <v>0.1691</v>
      </c>
      <c r="S54">
        <v>0.31924000000000002</v>
      </c>
      <c r="T54" s="1">
        <v>6.5699999999999995E-2</v>
      </c>
      <c r="U54">
        <v>0.82267000000000001</v>
      </c>
      <c r="V54" s="1" t="s">
        <v>33</v>
      </c>
      <c r="W54">
        <v>1</v>
      </c>
      <c r="X54" s="1" t="s">
        <v>33</v>
      </c>
      <c r="Y54">
        <v>-7.7660000000000007E-2</v>
      </c>
      <c r="Z54" s="1">
        <v>0.66239999999999999</v>
      </c>
    </row>
    <row r="55" spans="1:26" x14ac:dyDescent="0.25">
      <c r="A55" t="s">
        <v>36</v>
      </c>
      <c r="B55" t="s">
        <v>11</v>
      </c>
      <c r="C55">
        <v>2006</v>
      </c>
      <c r="D55">
        <v>2007</v>
      </c>
      <c r="E55">
        <v>-5.6410000000000002E-2</v>
      </c>
      <c r="F55" s="1">
        <v>0.75139999999999996</v>
      </c>
      <c r="G55">
        <v>0.24440999999999999</v>
      </c>
      <c r="H55" s="1">
        <v>0.1636</v>
      </c>
      <c r="I55">
        <v>0.69147999999999998</v>
      </c>
      <c r="J55" s="1" t="s">
        <v>33</v>
      </c>
      <c r="K55">
        <v>-4.3520000000000003E-2</v>
      </c>
      <c r="L55" s="1">
        <v>0.80689999999999995</v>
      </c>
      <c r="M55">
        <v>-0.15132000000000001</v>
      </c>
      <c r="N55" s="1">
        <v>0.39290000000000003</v>
      </c>
      <c r="Q55">
        <v>0.32645000000000002</v>
      </c>
      <c r="R55" s="1">
        <v>5.9499999999999997E-2</v>
      </c>
      <c r="S55">
        <v>0.19883999999999999</v>
      </c>
      <c r="T55" s="1">
        <v>0.2596</v>
      </c>
      <c r="U55">
        <v>0.37829000000000002</v>
      </c>
      <c r="V55" s="1">
        <v>2.7400000000000001E-2</v>
      </c>
      <c r="W55">
        <v>-0.11045000000000001</v>
      </c>
      <c r="X55" s="1">
        <v>0.53410000000000002</v>
      </c>
      <c r="Y55">
        <v>0.26806000000000002</v>
      </c>
      <c r="Z55" s="1">
        <v>0.12529999999999999</v>
      </c>
    </row>
    <row r="56" spans="1:26" x14ac:dyDescent="0.25">
      <c r="A56" t="s">
        <v>36</v>
      </c>
      <c r="B56" t="s">
        <v>11</v>
      </c>
      <c r="C56">
        <v>2007</v>
      </c>
      <c r="D56">
        <v>2008</v>
      </c>
      <c r="E56">
        <v>0.41061999999999999</v>
      </c>
      <c r="F56" s="1">
        <v>1.5900000000000001E-2</v>
      </c>
      <c r="G56">
        <v>0.29864000000000002</v>
      </c>
      <c r="H56" s="1">
        <v>8.6199999999999999E-2</v>
      </c>
      <c r="I56">
        <v>0.42581000000000002</v>
      </c>
      <c r="J56" s="1">
        <v>1.2E-2</v>
      </c>
      <c r="K56">
        <v>0.60207999999999995</v>
      </c>
      <c r="L56" s="1">
        <v>2.0000000000000001E-4</v>
      </c>
      <c r="N56" s="1"/>
      <c r="O56">
        <v>-3.0300000000000001E-2</v>
      </c>
      <c r="P56">
        <v>0.8649</v>
      </c>
      <c r="Q56">
        <v>0.55783000000000005</v>
      </c>
      <c r="R56" s="1">
        <v>5.9999999999999995E-4</v>
      </c>
      <c r="S56">
        <v>0.21407000000000001</v>
      </c>
      <c r="T56" s="1">
        <v>0.22409999999999999</v>
      </c>
      <c r="U56">
        <v>0.39258999999999999</v>
      </c>
      <c r="V56" s="1">
        <v>2.1600000000000001E-2</v>
      </c>
      <c r="W56">
        <v>-0.26345000000000002</v>
      </c>
      <c r="X56" s="1">
        <v>0.13220000000000001</v>
      </c>
      <c r="Y56">
        <v>0.22993</v>
      </c>
      <c r="Z56" s="1">
        <v>0.1908</v>
      </c>
    </row>
    <row r="57" spans="1:26" x14ac:dyDescent="0.25">
      <c r="A57" t="s">
        <v>36</v>
      </c>
      <c r="B57" t="s">
        <v>11</v>
      </c>
      <c r="C57">
        <v>2008</v>
      </c>
      <c r="D57">
        <v>2009</v>
      </c>
      <c r="E57">
        <v>0.28661999999999999</v>
      </c>
      <c r="F57" s="1">
        <v>0.1003</v>
      </c>
      <c r="G57">
        <v>3.8769999999999999E-2</v>
      </c>
      <c r="H57" s="1">
        <v>0.82769999999999999</v>
      </c>
      <c r="J57" s="1"/>
      <c r="K57">
        <v>-0.10381</v>
      </c>
      <c r="L57" s="1">
        <v>0.55910000000000004</v>
      </c>
      <c r="N57" s="1"/>
      <c r="Q57">
        <v>0.54346000000000005</v>
      </c>
      <c r="R57" s="1">
        <v>8.9999999999999998E-4</v>
      </c>
      <c r="S57">
        <v>0.38279000000000002</v>
      </c>
      <c r="T57" s="1">
        <v>2.5499999999999998E-2</v>
      </c>
      <c r="U57">
        <v>0.69776000000000005</v>
      </c>
      <c r="V57" s="1" t="s">
        <v>33</v>
      </c>
      <c r="W57">
        <v>0.62163999999999997</v>
      </c>
      <c r="X57" s="1" t="s">
        <v>33</v>
      </c>
      <c r="Y57">
        <v>0.21701000000000001</v>
      </c>
      <c r="Z57" s="1">
        <v>0.2177</v>
      </c>
    </row>
    <row r="58" spans="1:26" x14ac:dyDescent="0.25">
      <c r="A58" t="s">
        <v>36</v>
      </c>
      <c r="B58" t="s">
        <v>11</v>
      </c>
      <c r="C58">
        <v>2009</v>
      </c>
      <c r="D58">
        <v>2010</v>
      </c>
      <c r="E58">
        <v>-0.12866</v>
      </c>
      <c r="F58" s="1">
        <v>0.46839999999999998</v>
      </c>
      <c r="G58">
        <v>-0.18465000000000001</v>
      </c>
      <c r="H58" s="1">
        <v>0.29580000000000001</v>
      </c>
      <c r="J58" s="1"/>
      <c r="K58">
        <v>0.20147000000000001</v>
      </c>
      <c r="L58" s="1">
        <v>0.25319999999999998</v>
      </c>
      <c r="M58">
        <v>-4.3520000000000003E-2</v>
      </c>
      <c r="N58" s="1">
        <v>0.80689999999999995</v>
      </c>
      <c r="Q58">
        <v>0.73692000000000002</v>
      </c>
      <c r="R58" s="1" t="s">
        <v>33</v>
      </c>
      <c r="S58">
        <v>0.55944000000000005</v>
      </c>
      <c r="T58" s="1">
        <v>5.9999999999999995E-4</v>
      </c>
      <c r="U58">
        <v>0.52066000000000001</v>
      </c>
      <c r="V58" s="1">
        <v>1.6000000000000001E-3</v>
      </c>
      <c r="W58">
        <v>0.89939999999999998</v>
      </c>
      <c r="X58" s="1" t="s">
        <v>33</v>
      </c>
      <c r="Y58">
        <v>0.44558999999999999</v>
      </c>
      <c r="Z58" s="1">
        <v>8.3000000000000001E-3</v>
      </c>
    </row>
    <row r="59" spans="1:26" x14ac:dyDescent="0.25">
      <c r="A59" t="s">
        <v>36</v>
      </c>
      <c r="B59" t="s">
        <v>11</v>
      </c>
      <c r="C59">
        <v>2010</v>
      </c>
      <c r="D59">
        <v>2011</v>
      </c>
      <c r="E59">
        <v>0.63099000000000005</v>
      </c>
      <c r="F59" s="1" t="s">
        <v>33</v>
      </c>
      <c r="G59">
        <v>0.42455999999999999</v>
      </c>
      <c r="H59" s="1">
        <v>1.23E-2</v>
      </c>
      <c r="I59">
        <v>0.97728000000000004</v>
      </c>
      <c r="J59" s="1" t="s">
        <v>33</v>
      </c>
      <c r="K59">
        <v>0.72519</v>
      </c>
      <c r="L59" s="1" t="s">
        <v>33</v>
      </c>
      <c r="M59">
        <v>0.50751999999999997</v>
      </c>
      <c r="N59" s="1">
        <v>2.2000000000000001E-3</v>
      </c>
      <c r="O59">
        <v>-5.4149999999999997E-2</v>
      </c>
      <c r="P59">
        <v>0.76100000000000001</v>
      </c>
      <c r="Q59">
        <v>0.61353000000000002</v>
      </c>
      <c r="R59" s="1">
        <v>1E-4</v>
      </c>
      <c r="S59">
        <v>0.57604</v>
      </c>
      <c r="T59" s="1">
        <v>4.0000000000000002E-4</v>
      </c>
      <c r="U59">
        <v>0.61436999999999997</v>
      </c>
      <c r="V59" s="1">
        <v>1E-4</v>
      </c>
      <c r="W59">
        <v>0.13037000000000001</v>
      </c>
      <c r="X59" s="1">
        <v>0.46239999999999998</v>
      </c>
      <c r="Y59">
        <v>0.57135999999999998</v>
      </c>
      <c r="Z59" s="1">
        <v>4.0000000000000002E-4</v>
      </c>
    </row>
    <row r="60" spans="1:26" x14ac:dyDescent="0.25">
      <c r="D60" t="s">
        <v>34</v>
      </c>
      <c r="E60">
        <f>AVERAGE(E51:E59)</f>
        <v>0.14593857142857145</v>
      </c>
    </row>
    <row r="62" spans="1:26" x14ac:dyDescent="0.25">
      <c r="A62" t="s">
        <v>36</v>
      </c>
      <c r="B62" t="s">
        <v>12</v>
      </c>
      <c r="C62">
        <v>2001</v>
      </c>
      <c r="D62">
        <v>2002</v>
      </c>
      <c r="E62">
        <v>-0.19139999999999999</v>
      </c>
      <c r="F62" s="1">
        <v>0.5121</v>
      </c>
      <c r="G62">
        <v>-0.14484</v>
      </c>
      <c r="H62" s="1">
        <v>0.62129999999999996</v>
      </c>
      <c r="I62">
        <v>-0.20211000000000001</v>
      </c>
      <c r="J62" s="1">
        <v>0.48830000000000001</v>
      </c>
      <c r="K62">
        <v>-0.27096999999999999</v>
      </c>
      <c r="L62" s="1">
        <v>0.34870000000000001</v>
      </c>
      <c r="M62">
        <v>-0.29729</v>
      </c>
      <c r="N62" s="1">
        <v>0.30199999999999999</v>
      </c>
      <c r="O62">
        <v>-0.25547999999999998</v>
      </c>
      <c r="P62" s="1">
        <v>0.378</v>
      </c>
      <c r="Q62">
        <v>2.7349999999999999E-2</v>
      </c>
      <c r="R62" s="1">
        <v>0.92610000000000003</v>
      </c>
      <c r="S62">
        <v>0.11476</v>
      </c>
      <c r="T62" s="1">
        <v>0.69610000000000005</v>
      </c>
      <c r="U62">
        <v>-0.29918</v>
      </c>
      <c r="V62" s="1">
        <v>0.29870000000000002</v>
      </c>
      <c r="W62">
        <v>-7.6920000000000002E-2</v>
      </c>
      <c r="X62" s="1">
        <v>0.79379999999999995</v>
      </c>
      <c r="Y62">
        <v>-5.8020000000000002E-2</v>
      </c>
      <c r="Z62" s="1">
        <v>0.84379999999999999</v>
      </c>
    </row>
    <row r="63" spans="1:26" x14ac:dyDescent="0.25">
      <c r="A63" t="s">
        <v>36</v>
      </c>
      <c r="B63" t="s">
        <v>12</v>
      </c>
      <c r="C63">
        <v>2002</v>
      </c>
      <c r="D63">
        <v>2003</v>
      </c>
      <c r="E63">
        <v>-8.6870000000000003E-2</v>
      </c>
      <c r="F63" s="1">
        <v>0.74019999999999997</v>
      </c>
      <c r="G63">
        <v>0.43048999999999998</v>
      </c>
      <c r="H63" s="1">
        <v>8.4500000000000006E-2</v>
      </c>
      <c r="I63">
        <v>0.18532000000000001</v>
      </c>
      <c r="J63" s="1">
        <v>0.47639999999999999</v>
      </c>
      <c r="K63">
        <v>0.28116999999999998</v>
      </c>
      <c r="L63" s="1">
        <v>0.27429999999999999</v>
      </c>
      <c r="M63">
        <v>-0.15905</v>
      </c>
      <c r="N63" s="1">
        <v>0.54200000000000004</v>
      </c>
      <c r="O63">
        <v>-0.13774</v>
      </c>
      <c r="P63" s="1">
        <v>0.59809999999999997</v>
      </c>
      <c r="Q63">
        <v>-0.30493999999999999</v>
      </c>
      <c r="R63" s="1">
        <v>0.23400000000000001</v>
      </c>
      <c r="S63">
        <v>0.52154</v>
      </c>
      <c r="T63" s="1">
        <v>3.1800000000000002E-2</v>
      </c>
      <c r="U63">
        <v>-5.8799999999999998E-2</v>
      </c>
      <c r="V63" s="1">
        <v>0.8226</v>
      </c>
      <c r="W63">
        <v>-9.1289999999999996E-2</v>
      </c>
      <c r="X63" s="1">
        <v>0.72750000000000004</v>
      </c>
      <c r="Y63">
        <v>-8.6290000000000006E-2</v>
      </c>
      <c r="Z63" s="1">
        <v>0.7419</v>
      </c>
    </row>
    <row r="64" spans="1:26" x14ac:dyDescent="0.25">
      <c r="A64" t="s">
        <v>36</v>
      </c>
      <c r="B64" t="s">
        <v>12</v>
      </c>
      <c r="C64">
        <v>2003</v>
      </c>
      <c r="D64">
        <v>2004</v>
      </c>
      <c r="E64">
        <v>9.98E-2</v>
      </c>
      <c r="F64" s="1">
        <v>0.57440000000000002</v>
      </c>
      <c r="G64">
        <v>4.45E-3</v>
      </c>
      <c r="H64" s="1">
        <v>0.98009999999999997</v>
      </c>
      <c r="I64">
        <v>0.27528999999999998</v>
      </c>
      <c r="J64" s="1">
        <v>0.11509999999999999</v>
      </c>
      <c r="K64">
        <v>0.51205000000000001</v>
      </c>
      <c r="L64" s="1">
        <v>2E-3</v>
      </c>
      <c r="M64">
        <v>0.29768</v>
      </c>
      <c r="N64" s="1">
        <v>8.7300000000000003E-2</v>
      </c>
      <c r="O64">
        <v>7.8280000000000002E-2</v>
      </c>
      <c r="P64" s="1">
        <v>0.65990000000000004</v>
      </c>
      <c r="Q64">
        <v>0.22356000000000001</v>
      </c>
      <c r="R64" s="1">
        <v>0.20369999999999999</v>
      </c>
      <c r="S64">
        <v>0.76136999999999999</v>
      </c>
      <c r="T64" s="1" t="s">
        <v>33</v>
      </c>
      <c r="U64">
        <v>0.75288999999999995</v>
      </c>
      <c r="V64" s="1" t="s">
        <v>33</v>
      </c>
      <c r="W64">
        <v>-0.14324000000000001</v>
      </c>
      <c r="X64" s="1">
        <v>0.41899999999999998</v>
      </c>
      <c r="Y64">
        <v>0.56042999999999998</v>
      </c>
      <c r="Z64" s="1">
        <v>5.9999999999999995E-4</v>
      </c>
    </row>
    <row r="65" spans="1:26" x14ac:dyDescent="0.25">
      <c r="A65" t="s">
        <v>36</v>
      </c>
      <c r="B65" t="s">
        <v>12</v>
      </c>
      <c r="C65">
        <v>2004</v>
      </c>
      <c r="D65">
        <v>2005</v>
      </c>
      <c r="E65">
        <v>-8.7980000000000003E-2</v>
      </c>
      <c r="F65" s="1">
        <v>0.62080000000000002</v>
      </c>
      <c r="G65">
        <v>-8.0229999999999996E-2</v>
      </c>
      <c r="H65" s="1">
        <v>0.65190000000000003</v>
      </c>
      <c r="I65">
        <v>-5.4149999999999997E-2</v>
      </c>
      <c r="J65" s="1">
        <v>0.76100000000000001</v>
      </c>
      <c r="K65">
        <v>0.30179</v>
      </c>
      <c r="L65" s="1">
        <v>8.2799999999999999E-2</v>
      </c>
      <c r="M65">
        <v>0.61380000000000001</v>
      </c>
      <c r="N65" s="1">
        <v>1E-4</v>
      </c>
      <c r="O65">
        <v>0.71548999999999996</v>
      </c>
      <c r="P65" s="1" t="s">
        <v>33</v>
      </c>
      <c r="Q65">
        <v>0.38118000000000002</v>
      </c>
      <c r="R65" s="1">
        <v>2.6100000000000002E-2</v>
      </c>
      <c r="S65">
        <v>0.51651000000000002</v>
      </c>
      <c r="T65" s="1">
        <v>1.8E-3</v>
      </c>
      <c r="U65">
        <v>0.47672999999999999</v>
      </c>
      <c r="V65" s="1">
        <v>4.4000000000000003E-3</v>
      </c>
      <c r="W65">
        <v>-8.0229999999999996E-2</v>
      </c>
      <c r="X65" s="1">
        <v>0.65190000000000003</v>
      </c>
      <c r="Y65">
        <v>0.40160000000000001</v>
      </c>
      <c r="Z65" s="1">
        <v>1.8599999999999998E-2</v>
      </c>
    </row>
    <row r="66" spans="1:26" x14ac:dyDescent="0.25">
      <c r="A66" t="s">
        <v>36</v>
      </c>
      <c r="B66" t="s">
        <v>12</v>
      </c>
      <c r="C66">
        <v>2005</v>
      </c>
      <c r="D66">
        <v>2006</v>
      </c>
      <c r="E66">
        <v>-9.5899999999999999E-2</v>
      </c>
      <c r="F66" s="1">
        <v>0.58950000000000002</v>
      </c>
      <c r="G66">
        <v>-8.8020000000000001E-2</v>
      </c>
      <c r="H66" s="1">
        <v>0.62060000000000004</v>
      </c>
      <c r="J66" s="1"/>
      <c r="K66">
        <v>-8.8160000000000002E-2</v>
      </c>
      <c r="L66" s="1">
        <v>0.62</v>
      </c>
      <c r="M66">
        <v>0.84062000000000003</v>
      </c>
      <c r="N66" s="1" t="s">
        <v>33</v>
      </c>
      <c r="O66">
        <v>0.25469000000000003</v>
      </c>
      <c r="P66" s="1">
        <v>0.14599999999999999</v>
      </c>
      <c r="Q66">
        <v>-8.7980000000000003E-2</v>
      </c>
      <c r="R66" s="1">
        <v>0.62080000000000002</v>
      </c>
      <c r="S66">
        <v>0.31341000000000002</v>
      </c>
      <c r="T66" s="1">
        <v>7.1099999999999997E-2</v>
      </c>
      <c r="U66">
        <v>0.34772999999999998</v>
      </c>
      <c r="V66" s="1">
        <v>4.3900000000000002E-2</v>
      </c>
      <c r="W66">
        <v>0.30192999999999998</v>
      </c>
      <c r="X66" s="1">
        <v>8.2699999999999996E-2</v>
      </c>
      <c r="Y66">
        <v>0.60994999999999999</v>
      </c>
      <c r="Z66" s="1">
        <v>1E-4</v>
      </c>
    </row>
    <row r="67" spans="1:26" x14ac:dyDescent="0.25">
      <c r="A67" t="s">
        <v>36</v>
      </c>
      <c r="B67" t="s">
        <v>12</v>
      </c>
      <c r="C67">
        <v>2006</v>
      </c>
      <c r="D67">
        <v>2007</v>
      </c>
      <c r="E67">
        <v>0.35032000000000002</v>
      </c>
      <c r="F67" s="1">
        <v>4.2200000000000001E-2</v>
      </c>
      <c r="G67">
        <v>0.33748</v>
      </c>
      <c r="H67" s="1">
        <v>5.0999999999999997E-2</v>
      </c>
      <c r="J67" s="1"/>
      <c r="K67">
        <v>0.28384999999999999</v>
      </c>
      <c r="L67" s="1">
        <v>0.1038</v>
      </c>
      <c r="M67">
        <v>0.30051</v>
      </c>
      <c r="N67" s="1">
        <v>8.4199999999999997E-2</v>
      </c>
      <c r="O67">
        <v>0.41055999999999998</v>
      </c>
      <c r="P67" s="1">
        <v>1.5900000000000001E-2</v>
      </c>
      <c r="Q67">
        <v>0.50060000000000004</v>
      </c>
      <c r="R67" s="1">
        <v>2.5999999999999999E-3</v>
      </c>
      <c r="S67">
        <v>0.68296000000000001</v>
      </c>
      <c r="T67" s="1" t="s">
        <v>33</v>
      </c>
      <c r="U67">
        <v>0.27356999999999998</v>
      </c>
      <c r="V67" s="1">
        <v>0.11749999999999999</v>
      </c>
      <c r="W67">
        <v>0.54286999999999996</v>
      </c>
      <c r="X67" s="1">
        <v>8.9999999999999998E-4</v>
      </c>
      <c r="Y67">
        <v>0.70845999999999998</v>
      </c>
      <c r="Z67" s="1" t="s">
        <v>33</v>
      </c>
    </row>
    <row r="68" spans="1:26" x14ac:dyDescent="0.25">
      <c r="A68" t="s">
        <v>36</v>
      </c>
      <c r="B68" t="s">
        <v>12</v>
      </c>
      <c r="C68">
        <v>2007</v>
      </c>
      <c r="D68">
        <v>2008</v>
      </c>
      <c r="E68">
        <v>0.63180999999999998</v>
      </c>
      <c r="F68" s="1" t="s">
        <v>33</v>
      </c>
      <c r="G68">
        <v>-0.25544</v>
      </c>
      <c r="H68" s="1">
        <v>0.14480000000000001</v>
      </c>
      <c r="I68">
        <v>0.46705000000000002</v>
      </c>
      <c r="J68" s="1">
        <v>5.4000000000000003E-3</v>
      </c>
      <c r="K68">
        <v>0.25823000000000002</v>
      </c>
      <c r="L68" s="1">
        <v>0.14030000000000001</v>
      </c>
      <c r="M68">
        <v>0.54269999999999996</v>
      </c>
      <c r="N68" s="1">
        <v>8.9999999999999998E-4</v>
      </c>
      <c r="O68">
        <v>0.63926000000000005</v>
      </c>
      <c r="P68" s="1" t="s">
        <v>33</v>
      </c>
      <c r="Q68">
        <v>0.62114000000000003</v>
      </c>
      <c r="R68" s="1" t="s">
        <v>33</v>
      </c>
      <c r="S68">
        <v>0.67178000000000004</v>
      </c>
      <c r="T68" s="1" t="s">
        <v>33</v>
      </c>
      <c r="U68">
        <v>0.67193999999999998</v>
      </c>
      <c r="V68" s="1" t="s">
        <v>33</v>
      </c>
      <c r="W68">
        <v>0.65336000000000005</v>
      </c>
      <c r="X68" s="1" t="s">
        <v>33</v>
      </c>
      <c r="Y68">
        <v>0.22552</v>
      </c>
      <c r="Z68" s="1">
        <v>0.19969999999999999</v>
      </c>
    </row>
    <row r="69" spans="1:26" x14ac:dyDescent="0.25">
      <c r="A69" t="s">
        <v>36</v>
      </c>
      <c r="B69" t="s">
        <v>12</v>
      </c>
      <c r="C69">
        <v>2008</v>
      </c>
      <c r="D69">
        <v>2009</v>
      </c>
      <c r="E69">
        <v>0.79281000000000001</v>
      </c>
      <c r="F69" s="1" t="s">
        <v>33</v>
      </c>
      <c r="G69">
        <v>0.32194</v>
      </c>
      <c r="H69" s="1">
        <v>6.3299999999999995E-2</v>
      </c>
      <c r="I69">
        <v>0.42842999999999998</v>
      </c>
      <c r="J69" s="1">
        <v>1.15E-2</v>
      </c>
      <c r="K69">
        <v>0.36432999999999999</v>
      </c>
      <c r="L69" s="1">
        <v>3.4099999999999998E-2</v>
      </c>
      <c r="M69">
        <v>0.39832000000000001</v>
      </c>
      <c r="N69" s="1">
        <v>1.9599999999999999E-2</v>
      </c>
      <c r="O69">
        <v>0.33123000000000002</v>
      </c>
      <c r="P69" s="1">
        <v>5.57E-2</v>
      </c>
      <c r="Q69">
        <v>0.69860999999999995</v>
      </c>
      <c r="R69" s="1" t="s">
        <v>33</v>
      </c>
      <c r="S69">
        <v>0.65456999999999999</v>
      </c>
      <c r="T69" s="1" t="s">
        <v>33</v>
      </c>
      <c r="U69">
        <v>0.77827000000000002</v>
      </c>
      <c r="V69" s="1" t="s">
        <v>33</v>
      </c>
      <c r="W69">
        <v>0.12928999999999999</v>
      </c>
      <c r="X69" s="1">
        <v>0.4662</v>
      </c>
      <c r="Y69">
        <v>0.44736999999999999</v>
      </c>
      <c r="Z69" s="1">
        <v>8.0000000000000002E-3</v>
      </c>
    </row>
    <row r="70" spans="1:26" x14ac:dyDescent="0.25">
      <c r="A70" t="s">
        <v>36</v>
      </c>
      <c r="B70" t="s">
        <v>12</v>
      </c>
      <c r="C70">
        <v>2009</v>
      </c>
      <c r="D70">
        <v>2010</v>
      </c>
      <c r="E70">
        <v>0.59597</v>
      </c>
      <c r="F70" s="1">
        <v>2.0000000000000001E-4</v>
      </c>
      <c r="G70">
        <v>-0.12875</v>
      </c>
      <c r="H70" s="1">
        <v>0.46800000000000003</v>
      </c>
      <c r="I70">
        <v>-0.11090999999999999</v>
      </c>
      <c r="J70" s="1">
        <v>0.5323</v>
      </c>
      <c r="K70">
        <v>-0.15131</v>
      </c>
      <c r="L70" s="1">
        <v>0.39300000000000002</v>
      </c>
      <c r="M70">
        <v>0.64263000000000003</v>
      </c>
      <c r="N70" s="1" t="s">
        <v>33</v>
      </c>
      <c r="O70">
        <v>-4.795E-2</v>
      </c>
      <c r="P70" s="1">
        <v>0.78769999999999996</v>
      </c>
      <c r="Q70">
        <v>0.71960000000000002</v>
      </c>
      <c r="R70" s="1" t="s">
        <v>33</v>
      </c>
      <c r="S70">
        <v>0.65622000000000003</v>
      </c>
      <c r="T70" s="1" t="s">
        <v>33</v>
      </c>
      <c r="U70">
        <v>0.64432</v>
      </c>
      <c r="V70" s="1" t="s">
        <v>33</v>
      </c>
      <c r="W70">
        <v>0.40461999999999998</v>
      </c>
      <c r="X70" s="1">
        <v>1.7600000000000001E-2</v>
      </c>
      <c r="Y70">
        <v>0.43118000000000001</v>
      </c>
      <c r="Z70" s="1">
        <v>1.09E-2</v>
      </c>
    </row>
    <row r="71" spans="1:26" x14ac:dyDescent="0.25">
      <c r="A71" t="s">
        <v>36</v>
      </c>
      <c r="B71" t="s">
        <v>12</v>
      </c>
      <c r="C71">
        <v>2010</v>
      </c>
      <c r="D71">
        <v>2011</v>
      </c>
      <c r="E71">
        <v>0.39180999999999999</v>
      </c>
      <c r="F71" s="1">
        <v>2.1899999999999999E-2</v>
      </c>
      <c r="G71">
        <v>-3.5E-4</v>
      </c>
      <c r="H71" s="1">
        <v>0.99839999999999995</v>
      </c>
      <c r="I71">
        <v>0.39437</v>
      </c>
      <c r="J71" s="1">
        <v>2.1000000000000001E-2</v>
      </c>
      <c r="K71">
        <v>0.53456999999999999</v>
      </c>
      <c r="L71" s="1">
        <v>1.1000000000000001E-3</v>
      </c>
      <c r="M71">
        <v>0.11976000000000001</v>
      </c>
      <c r="N71" s="1">
        <v>0.49990000000000001</v>
      </c>
      <c r="O71">
        <v>0.63517000000000001</v>
      </c>
      <c r="P71" s="1" t="s">
        <v>33</v>
      </c>
      <c r="Q71">
        <v>0.47815999999999997</v>
      </c>
      <c r="R71" s="1">
        <v>4.1999999999999997E-3</v>
      </c>
      <c r="S71">
        <v>0.21206</v>
      </c>
      <c r="T71" s="1">
        <v>0.2286</v>
      </c>
      <c r="U71">
        <v>0.56140000000000001</v>
      </c>
      <c r="V71" s="1">
        <v>5.9999999999999995E-4</v>
      </c>
      <c r="W71">
        <v>1.9400000000000001E-2</v>
      </c>
      <c r="X71" s="1">
        <v>0.9133</v>
      </c>
      <c r="Y71">
        <v>0.96104000000000001</v>
      </c>
      <c r="Z71" s="1" t="s">
        <v>33</v>
      </c>
    </row>
    <row r="72" spans="1:26" x14ac:dyDescent="0.25">
      <c r="D72" t="s">
        <v>34</v>
      </c>
      <c r="E72">
        <f>AVERAGE(E62:E71)</f>
        <v>0.240037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6"/>
  <sheetViews>
    <sheetView workbookViewId="0"/>
  </sheetViews>
  <sheetFormatPr defaultRowHeight="15" x14ac:dyDescent="0.25"/>
  <cols>
    <col min="2" max="2" width="12.5703125" bestFit="1" customWidth="1"/>
  </cols>
  <sheetData>
    <row r="1" spans="1:14" x14ac:dyDescent="0.25">
      <c r="A1" s="1" t="s">
        <v>5</v>
      </c>
      <c r="B1" s="1" t="s">
        <v>2</v>
      </c>
      <c r="C1" s="1" t="s">
        <v>7</v>
      </c>
      <c r="D1" s="1" t="s">
        <v>13</v>
      </c>
      <c r="E1" s="1" t="s">
        <v>15</v>
      </c>
      <c r="F1" s="1" t="s">
        <v>17</v>
      </c>
      <c r="G1" s="1" t="s">
        <v>19</v>
      </c>
      <c r="H1" s="1" t="s">
        <v>21</v>
      </c>
      <c r="I1" s="1" t="s">
        <v>23</v>
      </c>
      <c r="J1" s="1" t="s">
        <v>25</v>
      </c>
      <c r="K1" s="1" t="s">
        <v>27</v>
      </c>
      <c r="L1" s="1" t="s">
        <v>29</v>
      </c>
      <c r="M1" s="1" t="s">
        <v>31</v>
      </c>
      <c r="N1" s="1" t="s">
        <v>35</v>
      </c>
    </row>
    <row r="2" spans="1:14" x14ac:dyDescent="0.25">
      <c r="A2" s="1" t="s">
        <v>36</v>
      </c>
      <c r="B2" s="1" t="s">
        <v>3</v>
      </c>
      <c r="C2" s="1">
        <v>0.3019216666666667</v>
      </c>
      <c r="D2" s="1">
        <v>0.29058200000000001</v>
      </c>
      <c r="E2" s="1">
        <v>0.34189999999999998</v>
      </c>
      <c r="F2" s="1">
        <v>0.47672999999999999</v>
      </c>
      <c r="G2" s="1">
        <v>6.3240000000000005E-2</v>
      </c>
      <c r="H2" s="1">
        <v>4.3520000000000003E-2</v>
      </c>
      <c r="I2" s="1">
        <v>6.25E-2</v>
      </c>
      <c r="J2" s="1">
        <v>0.20089000000000001</v>
      </c>
      <c r="K2" s="1">
        <v>0.18909500000000001</v>
      </c>
      <c r="L2" s="1">
        <v>0.47331000000000001</v>
      </c>
      <c r="M2" s="1">
        <v>0.50665000000000004</v>
      </c>
      <c r="N2">
        <f>AVERAGE(C2:M2)</f>
        <v>0.26821260606060604</v>
      </c>
    </row>
    <row r="3" spans="1:14" x14ac:dyDescent="0.25">
      <c r="A3" s="1" t="s">
        <v>36</v>
      </c>
      <c r="B3" s="1" t="s">
        <v>6</v>
      </c>
      <c r="C3" s="1">
        <v>0.34365099999999998</v>
      </c>
      <c r="D3" s="1">
        <v>0.4141225</v>
      </c>
      <c r="E3" s="1">
        <v>0.19807099999999997</v>
      </c>
      <c r="F3" s="1">
        <v>0.29319888888888884</v>
      </c>
      <c r="G3" s="1">
        <v>0.25736124999999999</v>
      </c>
      <c r="H3" s="1">
        <v>0.50445166666666663</v>
      </c>
      <c r="I3" s="1">
        <v>0.31641400000000003</v>
      </c>
      <c r="J3" s="1">
        <v>0.30030000000000001</v>
      </c>
      <c r="K3" s="1">
        <v>0.29419899999999999</v>
      </c>
      <c r="L3" s="1">
        <v>0.35504999999999998</v>
      </c>
      <c r="M3" s="1">
        <v>0.364232</v>
      </c>
      <c r="N3">
        <f t="shared" ref="N3:N7" si="0">AVERAGE(C3:M3)</f>
        <v>0.33100466414141411</v>
      </c>
    </row>
    <row r="4" spans="1:14" x14ac:dyDescent="0.25">
      <c r="A4" s="1" t="s">
        <v>36</v>
      </c>
      <c r="B4" s="1" t="s">
        <v>9</v>
      </c>
      <c r="C4" s="1">
        <v>0.27119499999999996</v>
      </c>
      <c r="D4" s="1">
        <v>0.370865</v>
      </c>
      <c r="E4" s="1">
        <v>0.43170375000000005</v>
      </c>
      <c r="F4" s="1">
        <v>0.18040899999999999</v>
      </c>
      <c r="G4" s="1">
        <v>0.40354900000000005</v>
      </c>
      <c r="H4" s="1">
        <v>0.17097999999999999</v>
      </c>
      <c r="I4" s="1">
        <v>0.43254199999999993</v>
      </c>
      <c r="J4" s="1">
        <v>0.34366599999999997</v>
      </c>
      <c r="K4" s="1">
        <v>0.26604799999999995</v>
      </c>
      <c r="L4" s="1">
        <v>0.35428124999999999</v>
      </c>
      <c r="M4" s="1">
        <v>0.37315500000000001</v>
      </c>
      <c r="N4">
        <f t="shared" si="0"/>
        <v>0.32712672727272724</v>
      </c>
    </row>
    <row r="5" spans="1:14" x14ac:dyDescent="0.25">
      <c r="A5" s="1" t="s">
        <v>36</v>
      </c>
      <c r="B5" s="1" t="s">
        <v>10</v>
      </c>
      <c r="C5" s="1">
        <v>0.8199559999999998</v>
      </c>
      <c r="D5" s="1">
        <v>0.86765000000000003</v>
      </c>
      <c r="E5" s="1">
        <v>0.83261499999999999</v>
      </c>
      <c r="F5" s="1">
        <v>0.83942800000000006</v>
      </c>
      <c r="G5" s="1">
        <v>0.77569899999999981</v>
      </c>
      <c r="H5" s="1">
        <v>0.80565100000000012</v>
      </c>
      <c r="I5" s="1">
        <v>0.84692500000000004</v>
      </c>
      <c r="J5" s="1">
        <v>0.84657499999999997</v>
      </c>
      <c r="K5" s="1">
        <v>0.80650571428571427</v>
      </c>
      <c r="L5" s="1">
        <v>0.73022714285714296</v>
      </c>
      <c r="M5" s="1">
        <v>0.67715000000000014</v>
      </c>
      <c r="N5">
        <f t="shared" si="0"/>
        <v>0.80439835064935072</v>
      </c>
    </row>
    <row r="6" spans="1:14" x14ac:dyDescent="0.25">
      <c r="A6" s="1" t="s">
        <v>36</v>
      </c>
      <c r="B6" s="1" t="s">
        <v>11</v>
      </c>
      <c r="C6" s="1">
        <v>0.23355571428571428</v>
      </c>
      <c r="D6" s="1">
        <v>0.25900500000000004</v>
      </c>
      <c r="E6" s="1">
        <v>0.48418124999999995</v>
      </c>
      <c r="F6" s="1">
        <v>0.24809571428571428</v>
      </c>
      <c r="G6" s="1">
        <v>0.24200500000000003</v>
      </c>
      <c r="H6" s="1">
        <v>0.11847333333333332</v>
      </c>
      <c r="I6" s="1">
        <v>0.54509300000000005</v>
      </c>
      <c r="J6" s="1">
        <v>0.40074500000000002</v>
      </c>
      <c r="K6" s="1">
        <v>0.53199000000000007</v>
      </c>
      <c r="L6" s="1">
        <v>0.38739124999999996</v>
      </c>
      <c r="M6" s="1">
        <v>0.28163888888888888</v>
      </c>
      <c r="N6">
        <f t="shared" si="0"/>
        <v>0.33928855916305917</v>
      </c>
    </row>
    <row r="7" spans="1:14" x14ac:dyDescent="0.25">
      <c r="A7" s="1" t="s">
        <v>36</v>
      </c>
      <c r="B7" s="1" t="s">
        <v>12</v>
      </c>
      <c r="C7" s="1">
        <v>0.33246700000000001</v>
      </c>
      <c r="D7" s="1">
        <v>0.179199</v>
      </c>
      <c r="E7" s="1">
        <v>0.26470375000000002</v>
      </c>
      <c r="F7" s="1">
        <v>0.304643</v>
      </c>
      <c r="G7" s="1">
        <v>0.42123600000000005</v>
      </c>
      <c r="H7" s="1">
        <v>0.35058500000000004</v>
      </c>
      <c r="I7" s="1">
        <v>0.404312</v>
      </c>
      <c r="J7" s="1">
        <v>0.51051800000000003</v>
      </c>
      <c r="K7" s="1">
        <v>0.48648300000000005</v>
      </c>
      <c r="L7" s="1">
        <v>0.244315</v>
      </c>
      <c r="M7" s="1">
        <v>0.44898599999999994</v>
      </c>
      <c r="N7">
        <f t="shared" si="0"/>
        <v>0.35885888636363644</v>
      </c>
    </row>
    <row r="8" spans="1:14" x14ac:dyDescent="0.25">
      <c r="A8" s="1"/>
      <c r="B8" s="1" t="s">
        <v>35</v>
      </c>
      <c r="C8" s="1">
        <f>AVERAGE(C2:C7)</f>
        <v>0.38379106349206343</v>
      </c>
      <c r="D8" s="1">
        <f t="shared" ref="D8:M8" si="1">AVERAGE(D2:D7)</f>
        <v>0.39690391666666675</v>
      </c>
      <c r="E8" s="1">
        <f t="shared" si="1"/>
        <v>0.42552912500000001</v>
      </c>
      <c r="F8" s="1">
        <f t="shared" si="1"/>
        <v>0.39041743386243383</v>
      </c>
      <c r="G8" s="1">
        <f t="shared" si="1"/>
        <v>0.3605150416666667</v>
      </c>
      <c r="H8" s="1">
        <f t="shared" si="1"/>
        <v>0.33227683333333341</v>
      </c>
      <c r="I8" s="1">
        <f t="shared" si="1"/>
        <v>0.43463099999999999</v>
      </c>
      <c r="J8" s="1">
        <f t="shared" si="1"/>
        <v>0.43378233333333344</v>
      </c>
      <c r="K8" s="1">
        <f t="shared" si="1"/>
        <v>0.42905345238095238</v>
      </c>
      <c r="L8" s="1">
        <f t="shared" si="1"/>
        <v>0.42409577380952385</v>
      </c>
      <c r="M8" s="1">
        <f t="shared" si="1"/>
        <v>0.44196864814814818</v>
      </c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4" x14ac:dyDescent="0.25">
      <c r="A10" s="1" t="s">
        <v>37</v>
      </c>
      <c r="B10" s="1" t="s">
        <v>3</v>
      </c>
      <c r="C10" s="1">
        <v>0.505</v>
      </c>
      <c r="D10" s="1">
        <v>0.71880600000000006</v>
      </c>
      <c r="E10" s="1">
        <v>0.48547099999999999</v>
      </c>
      <c r="F10" s="1">
        <v>0.45333999999999997</v>
      </c>
      <c r="G10" s="1">
        <v>0.68157299999999998</v>
      </c>
      <c r="H10" s="1">
        <v>0.72588900000000012</v>
      </c>
      <c r="I10" s="1">
        <v>0.42795000000000005</v>
      </c>
      <c r="J10" s="1">
        <v>0.46817800000000009</v>
      </c>
      <c r="K10" s="1">
        <v>0.65541099999999997</v>
      </c>
      <c r="L10" s="1">
        <v>0.54221200000000003</v>
      </c>
      <c r="M10" s="1">
        <v>0.50644500000000003</v>
      </c>
      <c r="N10">
        <f>AVERAGE(C10:M10)</f>
        <v>0.56093409090909097</v>
      </c>
    </row>
    <row r="11" spans="1:14" x14ac:dyDescent="0.25">
      <c r="A11" s="1" t="s">
        <v>37</v>
      </c>
      <c r="B11" s="1" t="s">
        <v>6</v>
      </c>
      <c r="C11" s="1">
        <v>0.31508000000000003</v>
      </c>
      <c r="D11" s="1">
        <v>0.68071900000000007</v>
      </c>
      <c r="E11" s="1">
        <v>0.75702599999999998</v>
      </c>
      <c r="F11" s="1">
        <v>0.67878699999999981</v>
      </c>
      <c r="G11" s="1">
        <v>0.7349150000000001</v>
      </c>
      <c r="H11" s="1">
        <v>0.82482799999999989</v>
      </c>
      <c r="I11" s="1">
        <v>0.528891</v>
      </c>
      <c r="J11" s="1">
        <v>0.51534999999999997</v>
      </c>
      <c r="K11" s="1">
        <v>0.59590600000000005</v>
      </c>
      <c r="L11" s="1">
        <v>0.45313300000000006</v>
      </c>
      <c r="M11" s="1">
        <v>0.36311100000000002</v>
      </c>
      <c r="N11">
        <f t="shared" ref="N11:N15" si="2">AVERAGE(C11:M11)</f>
        <v>0.58615872727272722</v>
      </c>
    </row>
    <row r="12" spans="1:14" x14ac:dyDescent="0.25">
      <c r="A12" s="1" t="s">
        <v>37</v>
      </c>
      <c r="B12" s="1" t="s">
        <v>9</v>
      </c>
      <c r="C12" s="1">
        <v>0.71199999999999997</v>
      </c>
      <c r="D12" s="1">
        <v>0.69970300000000007</v>
      </c>
      <c r="E12" s="1">
        <v>0.76977200000000001</v>
      </c>
      <c r="F12" s="1">
        <v>0.74407100000000004</v>
      </c>
      <c r="G12" s="1">
        <v>0.58630599999999999</v>
      </c>
      <c r="H12" s="1">
        <v>0.777999</v>
      </c>
      <c r="I12" s="1">
        <v>0.53281400000000001</v>
      </c>
      <c r="J12" s="1">
        <v>0.67140899999999992</v>
      </c>
      <c r="K12" s="1">
        <v>0.79776499999999995</v>
      </c>
      <c r="L12" s="1">
        <v>0.58557999999999999</v>
      </c>
      <c r="M12" s="1">
        <v>0.56196200000000007</v>
      </c>
      <c r="N12">
        <f t="shared" si="2"/>
        <v>0.67630736363636368</v>
      </c>
    </row>
    <row r="13" spans="1:14" x14ac:dyDescent="0.25">
      <c r="A13" s="1" t="s">
        <v>37</v>
      </c>
      <c r="B13" s="1" t="s">
        <v>10</v>
      </c>
      <c r="C13" s="1">
        <v>0.73299999999999998</v>
      </c>
      <c r="D13" s="1">
        <v>0.79222000000000004</v>
      </c>
      <c r="E13" s="1">
        <v>0.82574399999999992</v>
      </c>
      <c r="F13" s="1">
        <v>0.87715799999999999</v>
      </c>
      <c r="G13" s="1">
        <v>0.87764999999999982</v>
      </c>
      <c r="H13" s="1">
        <v>0.83688300000000004</v>
      </c>
      <c r="I13" s="1">
        <v>0.8283919999999998</v>
      </c>
      <c r="J13" s="1">
        <v>0.68136899999999989</v>
      </c>
      <c r="K13" s="1">
        <v>0.79036714285714282</v>
      </c>
      <c r="L13" s="1">
        <v>0.75996999999999992</v>
      </c>
      <c r="M13" s="1">
        <v>0.77044142857142861</v>
      </c>
      <c r="N13">
        <f t="shared" si="2"/>
        <v>0.79756314285714291</v>
      </c>
    </row>
    <row r="14" spans="1:14" x14ac:dyDescent="0.25">
      <c r="A14" s="1" t="s">
        <v>37</v>
      </c>
      <c r="B14" s="1" t="s">
        <v>11</v>
      </c>
      <c r="C14" s="1">
        <v>0.29199999999999998</v>
      </c>
      <c r="D14" s="1">
        <v>0.23283714285714283</v>
      </c>
      <c r="E14" s="1">
        <v>0.42638499999999996</v>
      </c>
      <c r="F14" s="1">
        <v>0.71826600000000007</v>
      </c>
      <c r="G14" s="1">
        <v>0.45178400000000007</v>
      </c>
      <c r="H14" s="1">
        <v>0.65688199999999997</v>
      </c>
      <c r="I14" s="1">
        <v>0.27182300000000004</v>
      </c>
      <c r="J14" s="1">
        <v>0.42515999999999998</v>
      </c>
      <c r="K14" s="1">
        <v>0.53254400000000002</v>
      </c>
      <c r="L14" s="1">
        <v>0.37022625000000003</v>
      </c>
      <c r="M14" s="1">
        <v>0.37533899999999998</v>
      </c>
      <c r="N14">
        <f t="shared" si="2"/>
        <v>0.43211330844155849</v>
      </c>
    </row>
    <row r="15" spans="1:14" x14ac:dyDescent="0.25">
      <c r="A15" s="1" t="s">
        <v>37</v>
      </c>
      <c r="B15" s="1" t="s">
        <v>12</v>
      </c>
      <c r="C15" s="1">
        <v>0.63000000000000012</v>
      </c>
      <c r="D15" s="1">
        <v>0.40626500000000004</v>
      </c>
      <c r="E15" s="1">
        <v>0.56110499999999985</v>
      </c>
      <c r="F15" s="1">
        <v>0.72439100000000001</v>
      </c>
      <c r="G15" s="1">
        <v>0.68169500000000005</v>
      </c>
      <c r="H15" s="1">
        <v>0.657196</v>
      </c>
      <c r="I15" s="1">
        <v>0.59357199999999999</v>
      </c>
      <c r="J15" s="1">
        <v>0.53083499999999995</v>
      </c>
      <c r="K15" s="1">
        <v>0.64340700000000006</v>
      </c>
      <c r="L15" s="1">
        <v>0.40313599999999994</v>
      </c>
      <c r="M15" s="1">
        <v>0.38705374999999997</v>
      </c>
      <c r="N15">
        <f t="shared" si="2"/>
        <v>0.5653323409090909</v>
      </c>
    </row>
    <row r="16" spans="1:14" x14ac:dyDescent="0.25">
      <c r="B16" s="1" t="s">
        <v>35</v>
      </c>
      <c r="C16">
        <f>AVERAGE(C10:C15)</f>
        <v>0.53117999999999999</v>
      </c>
      <c r="D16">
        <f t="shared" ref="D16:M16" si="3">AVERAGE(D10:D15)</f>
        <v>0.58842502380952377</v>
      </c>
      <c r="E16">
        <f t="shared" si="3"/>
        <v>0.63758383333333324</v>
      </c>
      <c r="F16">
        <f t="shared" si="3"/>
        <v>0.6993355</v>
      </c>
      <c r="G16">
        <f t="shared" si="3"/>
        <v>0.66898716666666669</v>
      </c>
      <c r="H16">
        <f t="shared" si="3"/>
        <v>0.74661283333333339</v>
      </c>
      <c r="I16">
        <f t="shared" si="3"/>
        <v>0.53057366666666661</v>
      </c>
      <c r="J16">
        <f t="shared" si="3"/>
        <v>0.54871683333333321</v>
      </c>
      <c r="K16">
        <f t="shared" si="3"/>
        <v>0.66923335714285714</v>
      </c>
      <c r="L16">
        <f t="shared" si="3"/>
        <v>0.51904287500000001</v>
      </c>
      <c r="M16">
        <f t="shared" si="3"/>
        <v>0.49405869642857142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P. interpunctella</vt:lpstr>
      <vt:lpstr>T. variabile</vt:lpstr>
      <vt:lpstr>Averages by Location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Gerken</dc:creator>
  <cp:lastModifiedBy>Alison Gerken</cp:lastModifiedBy>
  <dcterms:created xsi:type="dcterms:W3CDTF">2018-09-13T21:10:21Z</dcterms:created>
  <dcterms:modified xsi:type="dcterms:W3CDTF">2018-12-11T17:52:39Z</dcterms:modified>
</cp:coreProperties>
</file>