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PI\Desktop\1001\15.pdf16\insects-1288571-supplementary\"/>
    </mc:Choice>
  </mc:AlternateContent>
  <bookViews>
    <workbookView xWindow="780" yWindow="780" windowWidth="21600" windowHeight="11835" activeTab="8"/>
  </bookViews>
  <sheets>
    <sheet name="TableS1" sheetId="21" r:id="rId1"/>
    <sheet name="TableS2" sheetId="1" r:id="rId2"/>
    <sheet name="TableS3" sheetId="26" r:id="rId3"/>
    <sheet name="TableS4" sheetId="24" r:id="rId4"/>
    <sheet name="TableS5" sheetId="30" r:id="rId5"/>
    <sheet name="TableS6" sheetId="23" r:id="rId6"/>
    <sheet name="TableS7" sheetId="28" r:id="rId7"/>
    <sheet name="TableS8" sheetId="29" r:id="rId8"/>
    <sheet name="TableS9" sheetId="25" r:id="rId9"/>
  </sheets>
  <definedNames>
    <definedName name="_xlnm._FilterDatabase" localSheetId="8" hidden="1">TableS9!$D$1:$D$857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23" l="1"/>
  <c r="F50" i="23"/>
  <c r="E50" i="23"/>
  <c r="D50" i="23"/>
  <c r="C50" i="23"/>
  <c r="D4" i="23" l="1"/>
  <c r="L4" i="23"/>
  <c r="M4" i="23"/>
  <c r="I4" i="23"/>
  <c r="J4" i="23"/>
  <c r="C4" i="23"/>
  <c r="F4" i="23"/>
  <c r="G4" i="23"/>
  <c r="N68" i="23"/>
  <c r="K68" i="23"/>
  <c r="H68" i="23"/>
  <c r="E68" i="23"/>
  <c r="N67" i="23"/>
  <c r="K67" i="23"/>
  <c r="H67" i="23"/>
  <c r="E67" i="23"/>
  <c r="N66" i="23"/>
  <c r="K66" i="23"/>
  <c r="H66" i="23"/>
  <c r="E66" i="23"/>
  <c r="N65" i="23"/>
  <c r="K65" i="23"/>
  <c r="H65" i="23"/>
  <c r="E65" i="23"/>
  <c r="N64" i="23"/>
  <c r="K64" i="23"/>
  <c r="H64" i="23"/>
  <c r="E64" i="23"/>
  <c r="N63" i="23"/>
  <c r="K63" i="23"/>
  <c r="H63" i="23"/>
  <c r="E63" i="23"/>
  <c r="N62" i="23"/>
  <c r="K62" i="23"/>
  <c r="H62" i="23"/>
  <c r="E62" i="23"/>
  <c r="N61" i="23"/>
  <c r="K61" i="23"/>
  <c r="H61" i="23"/>
  <c r="E61" i="23"/>
  <c r="N59" i="23"/>
  <c r="K59" i="23"/>
  <c r="H59" i="23"/>
  <c r="E59" i="23"/>
  <c r="N58" i="23"/>
  <c r="K58" i="23"/>
  <c r="H58" i="23"/>
  <c r="E58" i="23"/>
  <c r="N56" i="23"/>
  <c r="K56" i="23"/>
  <c r="H56" i="23"/>
  <c r="E56" i="23"/>
  <c r="N55" i="23"/>
  <c r="K55" i="23"/>
  <c r="H55" i="23"/>
  <c r="E55" i="23"/>
  <c r="N53" i="23"/>
  <c r="K53" i="23"/>
  <c r="H53" i="23"/>
  <c r="E53" i="23"/>
  <c r="N52" i="23"/>
  <c r="K52" i="23"/>
  <c r="H52" i="23"/>
  <c r="E52" i="23"/>
  <c r="N51" i="23"/>
  <c r="K51" i="23"/>
  <c r="K50" i="23" s="1"/>
  <c r="H51" i="23"/>
  <c r="E51" i="23"/>
  <c r="M50" i="23"/>
  <c r="N50" i="23" s="1"/>
  <c r="L50" i="23"/>
  <c r="J50" i="23"/>
  <c r="I50" i="23"/>
  <c r="G50" i="23"/>
  <c r="H50" i="23" s="1"/>
  <c r="N48" i="23"/>
  <c r="K48" i="23"/>
  <c r="H48" i="23"/>
  <c r="E48" i="23"/>
  <c r="N47" i="23"/>
  <c r="K47" i="23"/>
  <c r="H47" i="23"/>
  <c r="E47" i="23"/>
  <c r="N46" i="23"/>
  <c r="K46" i="23"/>
  <c r="K43" i="23" s="1"/>
  <c r="H46" i="23"/>
  <c r="E46" i="23"/>
  <c r="E43" i="23" s="1"/>
  <c r="N45" i="23"/>
  <c r="K45" i="23"/>
  <c r="H45" i="23"/>
  <c r="E45" i="23"/>
  <c r="N44" i="23"/>
  <c r="K44" i="23"/>
  <c r="H44" i="23"/>
  <c r="E44" i="23"/>
  <c r="N43" i="23"/>
  <c r="M43" i="23"/>
  <c r="L43" i="23"/>
  <c r="J43" i="23"/>
  <c r="I43" i="23"/>
  <c r="G43" i="23"/>
  <c r="H43" i="23" s="1"/>
  <c r="F43" i="23"/>
  <c r="D43" i="23"/>
  <c r="N41" i="23"/>
  <c r="K41" i="23"/>
  <c r="H41" i="23"/>
  <c r="E41" i="23"/>
  <c r="N40" i="23"/>
  <c r="K40" i="23"/>
  <c r="H40" i="23"/>
  <c r="E40" i="23"/>
  <c r="N39" i="23"/>
  <c r="K39" i="23"/>
  <c r="H39" i="23"/>
  <c r="E39" i="23"/>
  <c r="N38" i="23"/>
  <c r="K38" i="23"/>
  <c r="H38" i="23"/>
  <c r="E38" i="23"/>
  <c r="N37" i="23"/>
  <c r="K37" i="23"/>
  <c r="H37" i="23"/>
  <c r="E37" i="23"/>
  <c r="N36" i="23"/>
  <c r="K36" i="23"/>
  <c r="H36" i="23"/>
  <c r="E36" i="23"/>
  <c r="N35" i="23"/>
  <c r="K35" i="23"/>
  <c r="K32" i="23" s="1"/>
  <c r="H35" i="23"/>
  <c r="E35" i="23"/>
  <c r="N34" i="23"/>
  <c r="K34" i="23"/>
  <c r="H34" i="23"/>
  <c r="E34" i="23"/>
  <c r="N33" i="23"/>
  <c r="K33" i="23"/>
  <c r="H33" i="23"/>
  <c r="E33" i="23"/>
  <c r="E32" i="23" s="1"/>
  <c r="N32" i="23"/>
  <c r="M32" i="23"/>
  <c r="L32" i="23"/>
  <c r="J32" i="23"/>
  <c r="I32" i="23"/>
  <c r="H32" i="23"/>
  <c r="G32" i="23"/>
  <c r="F32" i="23"/>
  <c r="D32" i="23"/>
  <c r="C32" i="23"/>
  <c r="N30" i="23"/>
  <c r="K30" i="23"/>
  <c r="H30" i="23"/>
  <c r="E30" i="23"/>
  <c r="N29" i="23"/>
  <c r="K29" i="23"/>
  <c r="H29" i="23"/>
  <c r="E29" i="23"/>
  <c r="N28" i="23"/>
  <c r="K28" i="23"/>
  <c r="H28" i="23"/>
  <c r="E28" i="23"/>
  <c r="N27" i="23"/>
  <c r="K27" i="23"/>
  <c r="H27" i="23"/>
  <c r="E27" i="23"/>
  <c r="N26" i="23"/>
  <c r="K26" i="23"/>
  <c r="H26" i="23"/>
  <c r="E26" i="23"/>
  <c r="N25" i="23"/>
  <c r="K25" i="23"/>
  <c r="H25" i="23"/>
  <c r="E25" i="23"/>
  <c r="N24" i="23"/>
  <c r="K24" i="23"/>
  <c r="H24" i="23"/>
  <c r="E24" i="23"/>
  <c r="N23" i="23"/>
  <c r="K23" i="23"/>
  <c r="H23" i="23"/>
  <c r="E23" i="23"/>
  <c r="N22" i="23"/>
  <c r="K22" i="23"/>
  <c r="H22" i="23"/>
  <c r="E22" i="23"/>
  <c r="N21" i="23"/>
  <c r="M21" i="23"/>
  <c r="N4" i="23" s="1"/>
  <c r="L21" i="23"/>
  <c r="K21" i="23"/>
  <c r="J21" i="23"/>
  <c r="I21" i="23"/>
  <c r="G21" i="23"/>
  <c r="H21" i="23" s="1"/>
  <c r="F21" i="23"/>
  <c r="E21" i="23"/>
  <c r="D21" i="23"/>
  <c r="C21" i="23"/>
  <c r="N19" i="23"/>
  <c r="K19" i="23"/>
  <c r="H19" i="23"/>
  <c r="E19" i="23"/>
  <c r="N18" i="23"/>
  <c r="K18" i="23"/>
  <c r="H18" i="23"/>
  <c r="E18" i="23"/>
  <c r="N17" i="23"/>
  <c r="K17" i="23"/>
  <c r="H17" i="23"/>
  <c r="E17" i="23"/>
  <c r="N16" i="23"/>
  <c r="K16" i="23"/>
  <c r="H16" i="23"/>
  <c r="E16" i="23"/>
  <c r="N15" i="23"/>
  <c r="K15" i="23"/>
  <c r="H15" i="23"/>
  <c r="E15" i="23"/>
  <c r="N14" i="23"/>
  <c r="K14" i="23"/>
  <c r="H14" i="23"/>
  <c r="E14" i="23"/>
  <c r="N13" i="23"/>
  <c r="K13" i="23"/>
  <c r="H13" i="23"/>
  <c r="E13" i="23"/>
  <c r="N12" i="23"/>
  <c r="K12" i="23"/>
  <c r="H12" i="23"/>
  <c r="E12" i="23"/>
  <c r="N11" i="23"/>
  <c r="K11" i="23"/>
  <c r="H11" i="23"/>
  <c r="E11" i="23"/>
  <c r="N10" i="23"/>
  <c r="K10" i="23"/>
  <c r="H10" i="23"/>
  <c r="E10" i="23"/>
  <c r="N9" i="23"/>
  <c r="K9" i="23"/>
  <c r="H9" i="23"/>
  <c r="E9" i="23"/>
  <c r="N8" i="23"/>
  <c r="K8" i="23"/>
  <c r="H8" i="23"/>
  <c r="E8" i="23"/>
  <c r="N7" i="23"/>
  <c r="N5" i="23" s="1"/>
  <c r="K7" i="23"/>
  <c r="K5" i="23" s="1"/>
  <c r="H7" i="23"/>
  <c r="E7" i="23"/>
  <c r="E5" i="23" s="1"/>
  <c r="N6" i="23"/>
  <c r="K6" i="23"/>
  <c r="H6" i="23"/>
  <c r="E6" i="23"/>
  <c r="M5" i="23"/>
  <c r="L5" i="23"/>
  <c r="J5" i="23"/>
  <c r="K4" i="23" s="1"/>
  <c r="I5" i="23"/>
  <c r="H5" i="23"/>
  <c r="G5" i="23"/>
  <c r="F5" i="23"/>
  <c r="D5" i="23"/>
  <c r="C5" i="23"/>
  <c r="E4" i="23"/>
  <c r="H4" i="23" l="1"/>
</calcChain>
</file>

<file path=xl/sharedStrings.xml><?xml version="1.0" encoding="utf-8"?>
<sst xmlns="http://schemas.openxmlformats.org/spreadsheetml/2006/main" count="8801" uniqueCount="2954">
  <si>
    <t>BUSCO groups</t>
  </si>
  <si>
    <t>Percentage(%)</t>
  </si>
  <si>
    <t>Complete BUSCOs</t>
  </si>
  <si>
    <t>Complete Duplicated BUSCOs</t>
  </si>
  <si>
    <t>Fragmented BUSCOs</t>
  </si>
  <si>
    <t>Missing BUSCOs</t>
  </si>
  <si>
    <t>tRNA</t>
  </si>
  <si>
    <t>rRNA</t>
  </si>
  <si>
    <t>snRNA</t>
  </si>
  <si>
    <t>Total BUSCO groups searched</t>
    <phoneticPr fontId="4" type="noConversion"/>
  </si>
  <si>
    <t>Complete and single-copy BUSCOs</t>
    <phoneticPr fontId="4" type="noConversion"/>
  </si>
  <si>
    <t>ID</t>
    <phoneticPr fontId="4" type="noConversion"/>
  </si>
  <si>
    <t>Nr</t>
    <phoneticPr fontId="4" type="noConversion"/>
  </si>
  <si>
    <t>Aba</t>
    <phoneticPr fontId="4" type="noConversion"/>
  </si>
  <si>
    <t>Korea</t>
    <phoneticPr fontId="4" type="noConversion"/>
  </si>
  <si>
    <t>Wufu</t>
    <phoneticPr fontId="4" type="noConversion"/>
  </si>
  <si>
    <t>zinc finger protein 330 homolog</t>
  </si>
  <si>
    <t>probable G-protein coupled receptor Mth-like 1</t>
  </si>
  <si>
    <t>GATA zinc finger domain-containing protein 14-like</t>
  </si>
  <si>
    <t>T-box protein H15 isoform X1</t>
  </si>
  <si>
    <t>-</t>
  </si>
  <si>
    <t xml:space="preserve">dopamine transporter isoform X3  </t>
  </si>
  <si>
    <t xml:space="preserve">nuclear receptor 2C2-associated protein  </t>
  </si>
  <si>
    <t xml:space="preserve">Ornithine decarboxylase antizyme 1  </t>
  </si>
  <si>
    <t xml:space="preserve">PREDICTED: zinc finger protein 62 homolog isoform X10  </t>
  </si>
  <si>
    <t xml:space="preserve">Transmembrane protein  </t>
  </si>
  <si>
    <t xml:space="preserve">PREDICTED: cAMP-specific 3',5'-cyclic phosphodiesterase, isoforms N/G-like isoform X9  </t>
  </si>
  <si>
    <t xml:space="preserve">Membrane-bound transcription factor site-2 protease  </t>
  </si>
  <si>
    <t xml:space="preserve">Serine/threonine-protein kinase Doa, partial  </t>
  </si>
  <si>
    <t xml:space="preserve">PREDICTED: baculoviral IAP repeat-containing protein 5-like isoform X1  </t>
  </si>
  <si>
    <t xml:space="preserve">UDP-N-acetylglucosamine--peptide N-acetylglucosaminyltransferase 110 kDa subunit isoform X2  </t>
  </si>
  <si>
    <t xml:space="preserve">Protein disabled  </t>
  </si>
  <si>
    <t xml:space="preserve">PREDICTED: CUGBP Elav-like family member 6-like  </t>
  </si>
  <si>
    <t xml:space="preserve">PREDICTED: small integral membrane protein 13-like isoform X1  </t>
  </si>
  <si>
    <t xml:space="preserve">Bromodomain-containing protein 7  </t>
  </si>
  <si>
    <t xml:space="preserve">PREDICTED: soma ferritin-like  </t>
  </si>
  <si>
    <t xml:space="preserve">PREDICTED: discoidin domain-containing receptor 2-like  </t>
  </si>
  <si>
    <t xml:space="preserve">G protein-coupled receptor kinase 6  </t>
  </si>
  <si>
    <t xml:space="preserve">Calcium and integrin-binding family member 3  </t>
  </si>
  <si>
    <t xml:space="preserve">Kinesin-like protein KIF6  </t>
  </si>
  <si>
    <t xml:space="preserve">Protein furry like protein  </t>
  </si>
  <si>
    <t xml:space="preserve">Mothers against decapentaplegic like protein 6  </t>
  </si>
  <si>
    <t xml:space="preserve">Inactive tyrosine-protein kinase 7  </t>
  </si>
  <si>
    <t xml:space="preserve">putative histone-lysine N-methyltransferase 1, partial  </t>
  </si>
  <si>
    <t xml:space="preserve">homeotic protein ultrabithorax-like  </t>
  </si>
  <si>
    <t xml:space="preserve">Vesicle transport protein SEC20  </t>
  </si>
  <si>
    <t xml:space="preserve">PREDICTED: LOW QUALITY PROTEIN: frizzled-2-like  </t>
  </si>
  <si>
    <t xml:space="preserve">Ubiquitin-conjugating enzyme E2 J1  </t>
  </si>
  <si>
    <t xml:space="preserve">Histone-lysine N-methyltransferase, H3 lysine-79 specific, partial  </t>
  </si>
  <si>
    <t xml:space="preserve">vesicle transport through interaction with t-SNAREs homolog 1B  </t>
  </si>
  <si>
    <t xml:space="preserve">PREDICTED: homeobox protein Hox-A5-like  </t>
  </si>
  <si>
    <t xml:space="preserve">PREDICTED: RNA-binding protein 39  </t>
  </si>
  <si>
    <t xml:space="preserve">ras-associated and pleckstrin homology domains-containing protein 1 isoform X1  </t>
  </si>
  <si>
    <t xml:space="preserve">protein bric-a-brac 1-like  </t>
  </si>
  <si>
    <t xml:space="preserve">Luciferin 4-monooxygenase, partial  </t>
  </si>
  <si>
    <t xml:space="preserve">mediator of RNA polymerase II transcription subunit 9  </t>
  </si>
  <si>
    <t xml:space="preserve">nuclear receptor coactivator 7 isoform X11  </t>
  </si>
  <si>
    <t xml:space="preserve">Protein trachealess  </t>
  </si>
  <si>
    <t xml:space="preserve">PREDICTED: furin-like protease 2-like  </t>
  </si>
  <si>
    <t xml:space="preserve">PREDICTED: methyltransferase-like protein 7A  </t>
  </si>
  <si>
    <t xml:space="preserve">39S ribosomal protein L50, mitochondrial  </t>
  </si>
  <si>
    <t xml:space="preserve">UPF0443 protein  </t>
  </si>
  <si>
    <t xml:space="preserve">WW domain-containing adapter protein with coiled-coil  </t>
  </si>
  <si>
    <t xml:space="preserve">PREDICTED: UPF0669 protein C6orf120 homolog  </t>
  </si>
  <si>
    <t xml:space="preserve">PREDICTED: TATA-binding protein-associated factor 172  </t>
  </si>
  <si>
    <t xml:space="preserve">Kv channel-interacting protein 1  </t>
  </si>
  <si>
    <t xml:space="preserve">histone deacetylase 4 isoform X8  </t>
  </si>
  <si>
    <t xml:space="preserve">PREDICTED: LYR motif-containing protein 9-like isoform X1  </t>
  </si>
  <si>
    <t>reverse transcriptase</t>
  </si>
  <si>
    <t>capon-like protein isoform X3</t>
  </si>
  <si>
    <t>cuticle protein 38</t>
  </si>
  <si>
    <t>Protein deadpan</t>
  </si>
  <si>
    <t>protein kinase, putative</t>
  </si>
  <si>
    <t>muscle calcium channel subunit alpha-1 isoform X3</t>
  </si>
  <si>
    <t>Chymotrypsin inhibitor</t>
  </si>
  <si>
    <t>Nucleolar protein 4</t>
  </si>
  <si>
    <t>prickle planar cell polarity protein 3-A isoform X4</t>
  </si>
  <si>
    <t>zinc finger protein 665 isoform X10</t>
  </si>
  <si>
    <t>Synaptotagmin-like protein 5, partial</t>
  </si>
  <si>
    <t>Peptidyl-prolyl cis-trans isomerase CWC27 like protein</t>
  </si>
  <si>
    <t>WD repeat-containing protein 47 isoform X4</t>
  </si>
  <si>
    <t>reverse transcriptase family protein, partial</t>
  </si>
  <si>
    <t>protein sickie</t>
  </si>
  <si>
    <t>Serum response factor-binding protein 1, partial</t>
  </si>
  <si>
    <t>PREDICTED: sex-determining region Y protein-like</t>
  </si>
  <si>
    <t>Homeobox protein prospero</t>
  </si>
  <si>
    <t>Growth arrest-specific protein 1</t>
  </si>
  <si>
    <t>Protein FAM3C</t>
  </si>
  <si>
    <t>leucine-rich repeat domain-containing protein</t>
  </si>
  <si>
    <t>unconventional myosin-XVIIIa isoform X5</t>
  </si>
  <si>
    <t>unconventional myosin-XVIIIa isoform X6</t>
  </si>
  <si>
    <t>XP_016916175.1</t>
  </si>
  <si>
    <t>60S ribosomal protein L39 [Apis cerana]</t>
  </si>
  <si>
    <t>XP_016910749.1</t>
  </si>
  <si>
    <t>XP_016911729.1</t>
  </si>
  <si>
    <t>ceramide phosphoethanolamine synthase [Apis cerana]</t>
  </si>
  <si>
    <t>XP_028520176.1</t>
  </si>
  <si>
    <t>vitellogenin-2 [Apis cerana]</t>
  </si>
  <si>
    <t>XP_016919993.1</t>
  </si>
  <si>
    <t>histidine-rich glycoprotein-like [Apis cerana]</t>
  </si>
  <si>
    <t>XP_028524929.1</t>
  </si>
  <si>
    <t>enolase [Apis cerana]</t>
  </si>
  <si>
    <t>XP_016921428.1</t>
  </si>
  <si>
    <t>histone H3.3-like type 1 [Apis cerana]</t>
  </si>
  <si>
    <t>XP_028521519.1</t>
  </si>
  <si>
    <t>XP_016907393.1</t>
  </si>
  <si>
    <t>cilia- and flagella-associated protein 299-like [Apis cerana]</t>
  </si>
  <si>
    <t>XP_028522444.1</t>
  </si>
  <si>
    <t>filamin-binding LIM protein 1-like isoform X1 [Apis cerana]</t>
  </si>
  <si>
    <t>XP_028522676.1</t>
  </si>
  <si>
    <t>nucleolar protein 58-like isoform X1 [Apis cerana]</t>
  </si>
  <si>
    <t>XP_028525673.1</t>
  </si>
  <si>
    <t>ion transport peptide-like isoform X3 [Apis cerana]</t>
  </si>
  <si>
    <t>XP_016915264.1</t>
  </si>
  <si>
    <t>neural-cadherin-like [Apis cerana]</t>
  </si>
  <si>
    <t>XP_016907992.1</t>
  </si>
  <si>
    <t>XP_016913117.1</t>
  </si>
  <si>
    <t>serine protease inhibitor 3-like [Apis cerana]</t>
  </si>
  <si>
    <t>XP_028524992.1</t>
  </si>
  <si>
    <t>LHFPL tetraspan subfamily member 6 protein-like [Apis cerana]</t>
  </si>
  <si>
    <t>XP_028520086.1</t>
  </si>
  <si>
    <t>keratin, type I cytoskeletal 10-like [Apis cerana]</t>
  </si>
  <si>
    <t>XP_028521300.1</t>
  </si>
  <si>
    <t>protein FAM133-like [Apis cerana]</t>
  </si>
  <si>
    <t>XP_016910791.1</t>
  </si>
  <si>
    <t>XP_016913456.1</t>
  </si>
  <si>
    <t>eclosion hormone [Apis cerana]</t>
  </si>
  <si>
    <t>XP_028524221.1</t>
  </si>
  <si>
    <t>leucine-rich repeat extensin-like protein 3 [Apis cerana]</t>
  </si>
  <si>
    <t>XP_016910675.1</t>
  </si>
  <si>
    <t>U8-agatoxin-Ao1a isoform X2 [Apis cerana]</t>
  </si>
  <si>
    <t>XP_016918429.1</t>
  </si>
  <si>
    <t>N,O-diacetylmuramidase-like, partial [Apis cerana]</t>
  </si>
  <si>
    <t>PBC28007.1</t>
  </si>
  <si>
    <t>Cytochrome c oxidase protein [Apis cerana cerana]</t>
  </si>
  <si>
    <t>PBC28029.1</t>
  </si>
  <si>
    <t>palmitoyltransferase [Apis cerana cerana]</t>
  </si>
  <si>
    <t>PBC29697.1</t>
  </si>
  <si>
    <t>calcitonin receptor [Apis cerana cerana]</t>
  </si>
  <si>
    <t>PBC28301.1</t>
  </si>
  <si>
    <t>Segment polarity protein dishevelled protein DVL-3 [Apis cerana cerana]</t>
  </si>
  <si>
    <t>PBC33613.1</t>
  </si>
  <si>
    <t>Cytochrome b [Apis cerana cerana]</t>
  </si>
  <si>
    <t>PBC27544.1</t>
  </si>
  <si>
    <t>Cytochrome c-2 [Apis cerana cerana]</t>
  </si>
  <si>
    <t>PBC25069.1</t>
  </si>
  <si>
    <t>NADH-ubiquinone oxidoreductase chain [Apis cerana cerana]</t>
  </si>
  <si>
    <t>PBC25126.1</t>
  </si>
  <si>
    <t>homeobox protein [Apis cerana cerana]</t>
  </si>
  <si>
    <t>PBC26717.1</t>
  </si>
  <si>
    <t>Transmembrane protein [Apis cerana cerana]</t>
  </si>
  <si>
    <t>PBC25324.1</t>
  </si>
  <si>
    <t>GlcNAc-binding protein A [Apis cerana cerana]</t>
  </si>
  <si>
    <t>PBC26817.1</t>
  </si>
  <si>
    <t>count</t>
    <phoneticPr fontId="4" type="noConversion"/>
  </si>
  <si>
    <t>length（bp）</t>
    <phoneticPr fontId="4" type="noConversion"/>
  </si>
  <si>
    <t>percent</t>
    <phoneticPr fontId="4" type="noConversion"/>
  </si>
  <si>
    <t>Total</t>
    <phoneticPr fontId="4" type="noConversion"/>
  </si>
  <si>
    <t>DNA:</t>
  </si>
  <si>
    <t>CMC-EnSpm</t>
  </si>
  <si>
    <t>MULE-MuDR</t>
  </si>
  <si>
    <t>PiggyBac</t>
  </si>
  <si>
    <t>TcMar-Mariner</t>
  </si>
  <si>
    <t>TcMar-Tigger</t>
  </si>
  <si>
    <t>hAT-Charlie</t>
  </si>
  <si>
    <t>hAT-Tip100</t>
  </si>
  <si>
    <t>Merlin</t>
  </si>
  <si>
    <t>DNA</t>
    <phoneticPr fontId="4" type="noConversion"/>
  </si>
  <si>
    <t>LINE:</t>
  </si>
  <si>
    <t>CR1</t>
  </si>
  <si>
    <t>L1</t>
  </si>
  <si>
    <t>L1-Tx1</t>
  </si>
  <si>
    <t>L2</t>
  </si>
  <si>
    <t>Penelope</t>
  </si>
  <si>
    <t>R1</t>
  </si>
  <si>
    <t>R2</t>
  </si>
  <si>
    <t>RTE-BovB</t>
  </si>
  <si>
    <t>LTR:</t>
  </si>
  <si>
    <t>Copia</t>
  </si>
  <si>
    <t>ERV1</t>
  </si>
  <si>
    <t>ERVK</t>
  </si>
  <si>
    <t>Gypsy</t>
  </si>
  <si>
    <t>Ngaro</t>
  </si>
  <si>
    <t>Pao</t>
  </si>
  <si>
    <t>LTR</t>
  </si>
  <si>
    <t>SINE:</t>
    <phoneticPr fontId="4" type="noConversion"/>
  </si>
  <si>
    <t>5S-Deu-L2</t>
  </si>
  <si>
    <t>tRNA-Deu</t>
  </si>
  <si>
    <t>acro</t>
  </si>
  <si>
    <t>centr</t>
  </si>
  <si>
    <t>Satellite</t>
    <phoneticPr fontId="4" type="noConversion"/>
  </si>
  <si>
    <t>SVA</t>
  </si>
  <si>
    <t>RC:</t>
  </si>
  <si>
    <t>Helitron</t>
  </si>
  <si>
    <t>Low_complexity</t>
    <phoneticPr fontId="4" type="noConversion"/>
  </si>
  <si>
    <t>SINE?</t>
  </si>
  <si>
    <t>Simple_repeat</t>
    <phoneticPr fontId="4" type="noConversion"/>
  </si>
  <si>
    <t>Unknown</t>
    <phoneticPr fontId="4" type="noConversion"/>
  </si>
  <si>
    <t>srpRNA</t>
  </si>
  <si>
    <t>Pacbio(Genome)</t>
  </si>
  <si>
    <t>Hi-C</t>
  </si>
  <si>
    <t>Total data(G)</t>
  </si>
  <si>
    <t>hAT</t>
  </si>
  <si>
    <t>I-Jockey</t>
  </si>
  <si>
    <t>ERVL</t>
  </si>
  <si>
    <t>MIR</t>
  </si>
  <si>
    <t>Satellite:</t>
  </si>
  <si>
    <t>Number</t>
  </si>
  <si>
    <t>Percent (%)</t>
  </si>
  <si>
    <t>Swissprot</t>
  </si>
  <si>
    <t>Nr</t>
  </si>
  <si>
    <t>KEGG</t>
  </si>
  <si>
    <t>Interpro</t>
  </si>
  <si>
    <t>GO</t>
  </si>
  <si>
    <t>Pfam</t>
  </si>
  <si>
    <t>Unannotated</t>
  </si>
  <si>
    <t>Annotated</t>
  </si>
  <si>
    <t>Total</t>
  </si>
  <si>
    <t>K0</t>
    <phoneticPr fontId="4" type="noConversion"/>
  </si>
  <si>
    <t>product</t>
    <phoneticPr fontId="4" type="noConversion"/>
  </si>
  <si>
    <t>Pathway</t>
    <phoneticPr fontId="4" type="noConversion"/>
  </si>
  <si>
    <t>AbaImmune3</t>
  </si>
  <si>
    <t xml:space="preserve"> K05765</t>
  </si>
  <si>
    <t>cofilin</t>
  </si>
  <si>
    <t xml:space="preserve"> Fc gamma R-mediated phagocytosis</t>
  </si>
  <si>
    <t>AbaImmune5</t>
  </si>
  <si>
    <t xml:space="preserve"> K07369</t>
  </si>
  <si>
    <t>mucosa-associated lymphoid tissue lymphoma translocation protein 1 EC:3.4.22.-</t>
  </si>
  <si>
    <t xml:space="preserve"> B cell receptor signaling pathway</t>
  </si>
  <si>
    <t xml:space="preserve"> T cell receptor signaling pathway</t>
  </si>
  <si>
    <t xml:space="preserve"> C-type lectin receptor signaling pathway</t>
  </si>
  <si>
    <t>AbaImmune6</t>
  </si>
  <si>
    <t xml:space="preserve"> K07827</t>
  </si>
  <si>
    <t>GTPase Kras</t>
  </si>
  <si>
    <t xml:space="preserve"> Chemokine signaling pathway</t>
  </si>
  <si>
    <t xml:space="preserve"> Fc epsilon RI signaling pathway</t>
  </si>
  <si>
    <t xml:space="preserve"> IL-17 signaling pathway</t>
  </si>
  <si>
    <t xml:space="preserve"> Natural killer cell mediated cytotoxicity </t>
  </si>
  <si>
    <t>AbaImmune7</t>
  </si>
  <si>
    <t xml:space="preserve"> K07209</t>
  </si>
  <si>
    <t xml:space="preserve"> Th17 cell differentiation</t>
  </si>
  <si>
    <t xml:space="preserve"> Th1 and Th2 cell differentiation</t>
  </si>
  <si>
    <t xml:space="preserve"> Cytosolic DNA-sensing pathway</t>
  </si>
  <si>
    <t xml:space="preserve"> RIG-I-like receptor signaling pathway</t>
  </si>
  <si>
    <t xml:space="preserve"> NOD-like receptor signaling pathway</t>
  </si>
  <si>
    <t xml:space="preserve"> Toll-like receptor signaling pathway</t>
  </si>
  <si>
    <t xml:space="preserve"> Toll and Imd signaling pathway</t>
  </si>
  <si>
    <t>AbaImmune8</t>
  </si>
  <si>
    <t xml:space="preserve"> K05858</t>
  </si>
  <si>
    <t xml:space="preserve"> Neutrophil extracellular trap formation</t>
  </si>
  <si>
    <t xml:space="preserve"> Platelet activation</t>
  </si>
  <si>
    <t>AbaImmune9</t>
  </si>
  <si>
    <t xml:space="preserve"> K07532</t>
  </si>
  <si>
    <t>Rho guanine nucleotide exchange factor 12</t>
  </si>
  <si>
    <t>AbaImmune10</t>
  </si>
  <si>
    <t xml:space="preserve"> K04718</t>
  </si>
  <si>
    <t>AbaImmune11</t>
  </si>
  <si>
    <t xml:space="preserve"> K01115</t>
  </si>
  <si>
    <t xml:space="preserve"> K08064</t>
  </si>
  <si>
    <t xml:space="preserve"> Antigen processing and presentation</t>
  </si>
  <si>
    <t>AbaImmune14</t>
  </si>
  <si>
    <t xml:space="preserve"> K11224</t>
  </si>
  <si>
    <t>signal transducer and activator of transcription 5B</t>
  </si>
  <si>
    <t>AbaImmune15</t>
  </si>
  <si>
    <t xml:space="preserve"> K04501</t>
  </si>
  <si>
    <t>mothers against decapentaplegic homolog 4</t>
  </si>
  <si>
    <t>AbaImmune16</t>
  </si>
  <si>
    <t xml:space="preserve"> K02183</t>
  </si>
  <si>
    <t>calmodulin</t>
  </si>
  <si>
    <t>AbaImmune18</t>
  </si>
  <si>
    <t xml:space="preserve"> K03283</t>
  </si>
  <si>
    <t>heat shock 70kDa protein 1/2/6/8</t>
  </si>
  <si>
    <t>AbaImmune19</t>
  </si>
  <si>
    <t xml:space="preserve"> K04430</t>
  </si>
  <si>
    <t>AbaImmune20</t>
  </si>
  <si>
    <t xml:space="preserve"> K04403</t>
  </si>
  <si>
    <t>TAK1-binding protein 1</t>
  </si>
  <si>
    <t>AbaImmune21</t>
  </si>
  <si>
    <t xml:space="preserve"> K08291</t>
  </si>
  <si>
    <t>AbaImmune22</t>
  </si>
  <si>
    <t xml:space="preserve"> K04008</t>
  </si>
  <si>
    <t>CD59 antigen</t>
  </si>
  <si>
    <t xml:space="preserve"> Complement and coagulation cascades</t>
  </si>
  <si>
    <t xml:space="preserve"> Hematopoietic cell lineage</t>
  </si>
  <si>
    <t>AbaImmune23</t>
  </si>
  <si>
    <t xml:space="preserve"> K05700</t>
  </si>
  <si>
    <t>vinculin</t>
  </si>
  <si>
    <t xml:space="preserve"> Leukocyte transendothelial migration</t>
  </si>
  <si>
    <t>AbaImmune24</t>
  </si>
  <si>
    <t xml:space="preserve"> K06508</t>
  </si>
  <si>
    <t>CD81 antigen</t>
  </si>
  <si>
    <t>AbaImmune25</t>
  </si>
  <si>
    <t xml:space="preserve"> K12890</t>
  </si>
  <si>
    <t>AbaImmune26</t>
  </si>
  <si>
    <t xml:space="preserve"> K00863</t>
  </si>
  <si>
    <t>RIG-I-like receptor signaling pathway</t>
  </si>
  <si>
    <t>AbaImmune27</t>
  </si>
  <si>
    <t xml:space="preserve"> K01365</t>
  </si>
  <si>
    <t>cathepsin L EC:3.4.22.15</t>
  </si>
  <si>
    <t>AbaImmune29</t>
  </si>
  <si>
    <t xml:space="preserve"> K07293</t>
  </si>
  <si>
    <t>AbaImmune30</t>
  </si>
  <si>
    <t xml:space="preserve"> K09565</t>
  </si>
  <si>
    <t>AbaImmune31</t>
  </si>
  <si>
    <t xml:space="preserve"> K03020</t>
  </si>
  <si>
    <t>DNA-directed RNA polymerases I and III subunit RPAC2</t>
  </si>
  <si>
    <t>AbaImmune32</t>
  </si>
  <si>
    <t xml:space="preserve"> K08054</t>
  </si>
  <si>
    <t>calnexin</t>
  </si>
  <si>
    <t>AbaImmune33</t>
  </si>
  <si>
    <t xml:space="preserve"> K03019</t>
  </si>
  <si>
    <t>DNA-directed RNA polymerase III subunit RPC11</t>
  </si>
  <si>
    <t>AbaImmune34</t>
  </si>
  <si>
    <t xml:space="preserve"> K07830</t>
  </si>
  <si>
    <t>Ras-related protein R-Ras2</t>
  </si>
  <si>
    <t>AbaImmune35</t>
  </si>
  <si>
    <t xml:space="preserve"> K00910</t>
  </si>
  <si>
    <t>AbaImmune36</t>
  </si>
  <si>
    <t xml:space="preserve"> K08045</t>
  </si>
  <si>
    <t>AbaImmune37</t>
  </si>
  <si>
    <t xml:space="preserve"> K09487</t>
  </si>
  <si>
    <t>heat shock protein 90kDa beta</t>
  </si>
  <si>
    <t>AbaImmune38</t>
  </si>
  <si>
    <t xml:space="preserve"> K08337</t>
  </si>
  <si>
    <t>ubiquitin-like modifier-activating enzyme ATG7</t>
  </si>
  <si>
    <t>AbaImmune39</t>
  </si>
  <si>
    <t xml:space="preserve"> K11404</t>
  </si>
  <si>
    <t>AbaImmune40</t>
  </si>
  <si>
    <t xml:space="preserve"> K04441</t>
  </si>
  <si>
    <t>AbaImmune41</t>
  </si>
  <si>
    <t xml:space="preserve"> K09093</t>
  </si>
  <si>
    <t>aryl hydrocarbon receptor</t>
  </si>
  <si>
    <t>AbaImmune42</t>
  </si>
  <si>
    <t xml:space="preserve"> K12654</t>
  </si>
  <si>
    <t>transmembrane protein 173</t>
  </si>
  <si>
    <t>AbaImmune43</t>
  </si>
  <si>
    <t xml:space="preserve"> K08057</t>
  </si>
  <si>
    <t>calreticulin</t>
  </si>
  <si>
    <t>AbaImmune44</t>
  </si>
  <si>
    <t xml:space="preserve"> K08336</t>
  </si>
  <si>
    <t>ubiquitin-like protein ATG12</t>
  </si>
  <si>
    <t>AbaImmune45</t>
  </si>
  <si>
    <t xml:space="preserve"> K04404</t>
  </si>
  <si>
    <t>TAK1-binding protein 2</t>
  </si>
  <si>
    <t>AbaImmune47</t>
  </si>
  <si>
    <t xml:space="preserve"> K08341</t>
  </si>
  <si>
    <t>GABA(A) receptor-associated protein</t>
  </si>
  <si>
    <t>AbaImmune48</t>
  </si>
  <si>
    <t xml:space="preserve"> K00889</t>
  </si>
  <si>
    <t>AbaImmune49</t>
  </si>
  <si>
    <t xml:space="preserve"> K04536</t>
  </si>
  <si>
    <t>guanine nucleotide-binding protein G(I)/G(S)/G(T) subunit beta-1</t>
  </si>
  <si>
    <t>AbaImmune50</t>
  </si>
  <si>
    <t xml:space="preserve"> K03014</t>
  </si>
  <si>
    <t>DNA-directed RNA polymerases I, II, and III subunit RPABC2</t>
  </si>
  <si>
    <t>AbaImmune51</t>
  </si>
  <si>
    <t xml:space="preserve"> K01116</t>
  </si>
  <si>
    <t>AbaImmune53</t>
  </si>
  <si>
    <t xml:space="preserve"> K04364</t>
  </si>
  <si>
    <t>growth factor receptor-bound protein 2</t>
  </si>
  <si>
    <t>AbaImmune54</t>
  </si>
  <si>
    <t xml:space="preserve"> K04438</t>
  </si>
  <si>
    <t>C-crk adapter molecule crk</t>
  </si>
  <si>
    <t>AbaImmune55</t>
  </si>
  <si>
    <t xml:space="preserve"> K12655</t>
  </si>
  <si>
    <t>AbaImmune56</t>
  </si>
  <si>
    <t xml:space="preserve"> K04547</t>
  </si>
  <si>
    <t>guanine nucleotide-binding protein G(I)/G(S)/G(O) subunit gamma-13</t>
  </si>
  <si>
    <t>AbaImmune57</t>
  </si>
  <si>
    <t xml:space="preserve"> K14721</t>
  </si>
  <si>
    <t>DNA-directed RNA polymerase III subunit RPC5</t>
  </si>
  <si>
    <t>AbaImmune58</t>
  </si>
  <si>
    <t xml:space="preserve"> K02580</t>
  </si>
  <si>
    <t>nuclear factor NF-kappa-B p105 subunit</t>
  </si>
  <si>
    <t>AbaImmune59</t>
  </si>
  <si>
    <t xml:space="preserve"> K12076</t>
  </si>
  <si>
    <t>disks large protein 1</t>
  </si>
  <si>
    <t>AbaImmune60</t>
  </si>
  <si>
    <t xml:space="preserve"> K12795</t>
  </si>
  <si>
    <t>suppressor of G2 allele of SKP1</t>
  </si>
  <si>
    <t>AbaImmune61</t>
  </si>
  <si>
    <t xml:space="preserve"> K04730</t>
  </si>
  <si>
    <t>AbaImmune62</t>
  </si>
  <si>
    <t xml:space="preserve"> K15040</t>
  </si>
  <si>
    <t>voltage-dependent anion channel protein 2</t>
  </si>
  <si>
    <t>AbaImmune63</t>
  </si>
  <si>
    <t>AbaImmune64</t>
  </si>
  <si>
    <t xml:space="preserve"> K08059</t>
  </si>
  <si>
    <t>AbaImmune65</t>
  </si>
  <si>
    <t xml:space="preserve"> K03027</t>
  </si>
  <si>
    <t>DNA-directed RNA polymerases I and III subunit RPAC1</t>
  </si>
  <si>
    <t>AbaImmune66</t>
  </si>
  <si>
    <t xml:space="preserve"> K06630</t>
  </si>
  <si>
    <t>14-3-3 protein epsilon</t>
  </si>
  <si>
    <t>AbaImmune68</t>
  </si>
  <si>
    <t xml:space="preserve"> K04353</t>
  </si>
  <si>
    <t>Ras-related protein Rap-1A</t>
  </si>
  <si>
    <t>AbaImmune69</t>
  </si>
  <si>
    <t xml:space="preserve"> K05743</t>
  </si>
  <si>
    <t>AbaImmune70</t>
  </si>
  <si>
    <t>AbaImmune71</t>
  </si>
  <si>
    <t xml:space="preserve"> K04688</t>
  </si>
  <si>
    <t>AbaImmune72</t>
  </si>
  <si>
    <t xml:space="preserve"> K11254</t>
  </si>
  <si>
    <t>histone H4</t>
  </si>
  <si>
    <t>AbaImmune73</t>
  </si>
  <si>
    <t xml:space="preserve"> K11252</t>
  </si>
  <si>
    <t>histone H2B</t>
  </si>
  <si>
    <t>AbaImmune74</t>
  </si>
  <si>
    <t xml:space="preserve"> K05692</t>
  </si>
  <si>
    <t>actin beta/gamma 1</t>
  </si>
  <si>
    <t xml:space="preserve"> Intestinal immune network for IgA production</t>
  </si>
  <si>
    <t>AbaImmune75</t>
  </si>
  <si>
    <t xml:space="preserve"> K05863</t>
  </si>
  <si>
    <t>AbaImmune76</t>
  </si>
  <si>
    <t xml:space="preserve"> K11140</t>
  </si>
  <si>
    <t>AbaImmune77</t>
  </si>
  <si>
    <t>AbaImmune78</t>
  </si>
  <si>
    <t>AbaImmune79</t>
  </si>
  <si>
    <t xml:space="preserve"> K03022</t>
  </si>
  <si>
    <t>DNA-directed RNA polymerase III subunit RPC8</t>
  </si>
  <si>
    <t>AbaImmune80</t>
  </si>
  <si>
    <t xml:space="preserve"> K05410</t>
  </si>
  <si>
    <t>AbaImmune81</t>
  </si>
  <si>
    <t xml:space="preserve"> K08065</t>
  </si>
  <si>
    <t>nuclear transcription Y subunit beta</t>
  </si>
  <si>
    <t>AbaImmune83</t>
  </si>
  <si>
    <t xml:space="preserve"> K04079</t>
  </si>
  <si>
    <t>molecular chaperone HtpG</t>
  </si>
  <si>
    <t>AbaImmune84</t>
  </si>
  <si>
    <t xml:space="preserve"> K04634</t>
  </si>
  <si>
    <t>guanine nucleotide-binding protein G(q) subunit alpha</t>
  </si>
  <si>
    <t>AbaImmune85</t>
  </si>
  <si>
    <t xml:space="preserve"> K12562</t>
  </si>
  <si>
    <t>amphiphysin</t>
  </si>
  <si>
    <t>AbaImmune86</t>
  </si>
  <si>
    <t>AbaImmune87</t>
  </si>
  <si>
    <t xml:space="preserve"> K09408</t>
  </si>
  <si>
    <t>forkhead box protein O3</t>
  </si>
  <si>
    <t>AbaImmune88</t>
  </si>
  <si>
    <t xml:space="preserve"> K05758</t>
  </si>
  <si>
    <t>AbaImmune89</t>
  </si>
  <si>
    <t xml:space="preserve"> K05704</t>
  </si>
  <si>
    <t>AbaImmune90</t>
  </si>
  <si>
    <t xml:space="preserve"> K02373</t>
  </si>
  <si>
    <t>FAS-associated death domain protein</t>
  </si>
  <si>
    <t>AbaImmune91</t>
  </si>
  <si>
    <t xml:space="preserve"> K20858</t>
  </si>
  <si>
    <t>AbaImmune92</t>
  </si>
  <si>
    <t xml:space="preserve"> K08048</t>
  </si>
  <si>
    <t>AbaImmune96</t>
  </si>
  <si>
    <t xml:space="preserve"> K03026</t>
  </si>
  <si>
    <t>DNA-directed RNA polymerase III subunit RPC4</t>
  </si>
  <si>
    <t>AbaImmune99</t>
  </si>
  <si>
    <t xml:space="preserve"> K06083</t>
  </si>
  <si>
    <t>AbaImmune100</t>
  </si>
  <si>
    <t xml:space="preserve"> K04440</t>
  </si>
  <si>
    <t>AbaImmune101</t>
  </si>
  <si>
    <t>AbaImmune102</t>
  </si>
  <si>
    <t xml:space="preserve"> K04431</t>
  </si>
  <si>
    <t>AbaImmune103</t>
  </si>
  <si>
    <t xml:space="preserve"> K08339</t>
  </si>
  <si>
    <t>autophagy-related protein 5</t>
  </si>
  <si>
    <t>AbaImmune104</t>
  </si>
  <si>
    <t xml:space="preserve"> K04365</t>
  </si>
  <si>
    <t>AbaImmune105</t>
  </si>
  <si>
    <t xml:space="preserve"> K09490</t>
  </si>
  <si>
    <t>AbaImmune106</t>
  </si>
  <si>
    <t xml:space="preserve"> K04439</t>
  </si>
  <si>
    <t>beta-arrestin</t>
  </si>
  <si>
    <t>AbaImmune107</t>
  </si>
  <si>
    <t xml:space="preserve"> K09848</t>
  </si>
  <si>
    <t>TNF receptor-associated factor 4</t>
  </si>
  <si>
    <t>AbaImmune108</t>
  </si>
  <si>
    <t xml:space="preserve"> K11864</t>
  </si>
  <si>
    <t>BRCA1/BRCA2-containing complex subunit 3 EC:3.4.19.-</t>
  </si>
  <si>
    <t>AbaImmune109</t>
  </si>
  <si>
    <t xml:space="preserve"> K05754</t>
  </si>
  <si>
    <t>AbaImmune110</t>
  </si>
  <si>
    <t xml:space="preserve"> K04371</t>
  </si>
  <si>
    <t>AbaImmune111</t>
  </si>
  <si>
    <t xml:space="preserve"> K04729</t>
  </si>
  <si>
    <t>myeloid differentiation primary response protein MyD88</t>
  </si>
  <si>
    <t>AbaImmune112</t>
  </si>
  <si>
    <t xml:space="preserve"> K04447</t>
  </si>
  <si>
    <t>AbaImmune113</t>
  </si>
  <si>
    <t xml:space="preserve"> K05760</t>
  </si>
  <si>
    <t>paxillin</t>
  </si>
  <si>
    <t>AbaImmune114</t>
  </si>
  <si>
    <t xml:space="preserve"> K10802</t>
  </si>
  <si>
    <t>high mobility group protein B1</t>
  </si>
  <si>
    <t>AbaImmune115</t>
  </si>
  <si>
    <t>AbaImmune116</t>
  </si>
  <si>
    <t xml:space="preserve"> K04393</t>
  </si>
  <si>
    <t>cell division control protein 42</t>
  </si>
  <si>
    <t>AbaImmune117</t>
  </si>
  <si>
    <t xml:space="preserve"> K06053</t>
  </si>
  <si>
    <t>recombining binding protein suppressor of hairless</t>
  </si>
  <si>
    <t>AbaImmune119</t>
  </si>
  <si>
    <t xml:space="preserve"> K04427</t>
  </si>
  <si>
    <t>mitogen-activated protein kinase kinase kinase 7 EC:2.7.11.25</t>
  </si>
  <si>
    <t>AbaImmune120</t>
  </si>
  <si>
    <t xml:space="preserve"> K11303</t>
  </si>
  <si>
    <t>AbaImmune121</t>
  </si>
  <si>
    <t xml:space="preserve"> K03016</t>
  </si>
  <si>
    <t>DNA-directed RNA polymerases I, II, and III subunit RPABC3</t>
  </si>
  <si>
    <t>AbaImmune122</t>
  </si>
  <si>
    <t xml:space="preserve"> K06052</t>
  </si>
  <si>
    <t>jagged-1</t>
  </si>
  <si>
    <t>AbaImmune123</t>
  </si>
  <si>
    <t>AbaImmune124</t>
  </si>
  <si>
    <t xml:space="preserve"> K03025</t>
  </si>
  <si>
    <t>DNA-directed RNA polymerase III subunit RPC6</t>
  </si>
  <si>
    <t>AbaImmune125</t>
  </si>
  <si>
    <t xml:space="preserve"> K11406</t>
  </si>
  <si>
    <t>AbaImmune126</t>
  </si>
  <si>
    <t xml:space="preserve"> K23691</t>
  </si>
  <si>
    <t>AbaImmune127</t>
  </si>
  <si>
    <t xml:space="preserve"> K12757</t>
  </si>
  <si>
    <t>myosin regulatory light chain 12</t>
  </si>
  <si>
    <t>AbaImmune128</t>
  </si>
  <si>
    <t xml:space="preserve"> K07941</t>
  </si>
  <si>
    <t>ADP-ribosylation factor 6</t>
  </si>
  <si>
    <t>AbaImmune129</t>
  </si>
  <si>
    <t xml:space="preserve"> K06268</t>
  </si>
  <si>
    <t>serine/threonine-protein phosphatase 2B regulatory subunit</t>
  </si>
  <si>
    <t>AbaImmune130</t>
  </si>
  <si>
    <t xml:space="preserve"> K07203</t>
  </si>
  <si>
    <t>AbaImmune131</t>
  </si>
  <si>
    <t xml:space="preserve"> K06030</t>
  </si>
  <si>
    <t>AbaImmune132</t>
  </si>
  <si>
    <t xml:space="preserve"> K05755</t>
  </si>
  <si>
    <t>AbaImmune133</t>
  </si>
  <si>
    <t xml:space="preserve"> K02677</t>
  </si>
  <si>
    <t>AbaImmune134</t>
  </si>
  <si>
    <t xml:space="preserve"> K05719</t>
  </si>
  <si>
    <t>integrin beta 1</t>
  </si>
  <si>
    <t>AbaImmune135</t>
  </si>
  <si>
    <t xml:space="preserve"> K06051</t>
  </si>
  <si>
    <t>delta</t>
  </si>
  <si>
    <t>AbaImmune136</t>
  </si>
  <si>
    <t xml:space="preserve"> K08043</t>
  </si>
  <si>
    <t>AbaImmune137</t>
  </si>
  <si>
    <t xml:space="preserve"> K00922</t>
  </si>
  <si>
    <t>AbaImmune138</t>
  </si>
  <si>
    <t xml:space="preserve"> K06279</t>
  </si>
  <si>
    <t>SHC-transforming protein 1</t>
  </si>
  <si>
    <t>AbaImmune139</t>
  </si>
  <si>
    <t xml:space="preserve"> K05699</t>
  </si>
  <si>
    <t>actinin alpha 1/4</t>
  </si>
  <si>
    <t>AbaImmune140</t>
  </si>
  <si>
    <t>AbaImmune142</t>
  </si>
  <si>
    <t xml:space="preserve"> K12366</t>
  </si>
  <si>
    <t>engulfment and cell motility protein 1</t>
  </si>
  <si>
    <t>AbaImmune143</t>
  </si>
  <si>
    <t xml:space="preserve"> K05756</t>
  </si>
  <si>
    <t>AbaImmune144</t>
  </si>
  <si>
    <t xml:space="preserve"> K04734</t>
  </si>
  <si>
    <t>NF-kappa-B inhibitor alpha</t>
  </si>
  <si>
    <t>AbaImmune146</t>
  </si>
  <si>
    <t xml:space="preserve"> K05725</t>
  </si>
  <si>
    <t>AbaImmune147</t>
  </si>
  <si>
    <t xml:space="preserve"> K04392</t>
  </si>
  <si>
    <t>Ras-related C3 botulinum toxin substrate 1</t>
  </si>
  <si>
    <t>AbaImmune148</t>
  </si>
  <si>
    <t xml:space="preserve"> K04432</t>
  </si>
  <si>
    <t>AbaImmune149</t>
  </si>
  <si>
    <t xml:space="preserve"> K04348</t>
  </si>
  <si>
    <t>AbaImmune150</t>
  </si>
  <si>
    <t>AbaImmune151</t>
  </si>
  <si>
    <t xml:space="preserve"> K11253</t>
  </si>
  <si>
    <t>histone H3</t>
  </si>
  <si>
    <t>AbaImmune152</t>
  </si>
  <si>
    <t>AbaImmune153</t>
  </si>
  <si>
    <t>AbaImmune154</t>
  </si>
  <si>
    <t>AbaImmune155</t>
  </si>
  <si>
    <t>AbaImmune156</t>
  </si>
  <si>
    <t>AbaImmune157</t>
  </si>
  <si>
    <t>AbaImmune158</t>
  </si>
  <si>
    <t>AbaImmune159</t>
  </si>
  <si>
    <t xml:space="preserve"> K03024</t>
  </si>
  <si>
    <t>DNA-directed RNA polymerase III subunit RPC7</t>
  </si>
  <si>
    <t>AbaImmune160</t>
  </si>
  <si>
    <t xml:space="preserve"> K04630</t>
  </si>
  <si>
    <t>guanine nucleotide-binding protein G(i) subunit alpha</t>
  </si>
  <si>
    <t>AbaImmune161</t>
  </si>
  <si>
    <t xml:space="preserve"> K04513</t>
  </si>
  <si>
    <t>AbaImmune162</t>
  </si>
  <si>
    <t xml:space="preserve"> K08056</t>
  </si>
  <si>
    <t>AbaImmune163</t>
  </si>
  <si>
    <t xml:space="preserve"> K17065</t>
  </si>
  <si>
    <t>AbaImmune165</t>
  </si>
  <si>
    <t>AbaImmune166</t>
  </si>
  <si>
    <t>AbaImmune167</t>
  </si>
  <si>
    <t xml:space="preserve"> K03007</t>
  </si>
  <si>
    <t>DNA-directed RNA polymerases I, II, and III subunit RPABC5</t>
  </si>
  <si>
    <t>AbaImmune168</t>
  </si>
  <si>
    <t>AbaImmune169</t>
  </si>
  <si>
    <t xml:space="preserve"> K04368</t>
  </si>
  <si>
    <t>AbaImmune170</t>
  </si>
  <si>
    <t xml:space="preserve"> K04539</t>
  </si>
  <si>
    <t>guanine nucleotide-binding protein subunit beta-5</t>
  </si>
  <si>
    <t>AbaImmune171</t>
  </si>
  <si>
    <t xml:space="preserve"> K06276</t>
  </si>
  <si>
    <t>AbaImmune173</t>
  </si>
  <si>
    <t>AbaImmune174</t>
  </si>
  <si>
    <t xml:space="preserve"> K08066</t>
  </si>
  <si>
    <t>AbaImmune175</t>
  </si>
  <si>
    <t xml:space="preserve"> K03175</t>
  </si>
  <si>
    <t>TNF receptor-associated factor 6 EC:2.3.2.27</t>
  </si>
  <si>
    <t>AbaImmune176</t>
  </si>
  <si>
    <t xml:space="preserve"> K19862</t>
  </si>
  <si>
    <t>NCK adaptor protein 2</t>
  </si>
  <si>
    <t>AbaImmune177</t>
  </si>
  <si>
    <t xml:space="preserve"> K17260</t>
  </si>
  <si>
    <t>actin-related protein 2</t>
  </si>
  <si>
    <t>AbaImmune178</t>
  </si>
  <si>
    <t xml:space="preserve"> K04345</t>
  </si>
  <si>
    <t>AbaImmune179</t>
  </si>
  <si>
    <t>AbaImmune181</t>
  </si>
  <si>
    <t xml:space="preserve"> K02649</t>
  </si>
  <si>
    <t>phosphoinositide-3-kinase regulatory subunit alpha/beta/delta</t>
  </si>
  <si>
    <t>AbaImmune182</t>
  </si>
  <si>
    <t>AbaImmune183</t>
  </si>
  <si>
    <t>AbaImmune184</t>
  </si>
  <si>
    <t xml:space="preserve"> K09035</t>
  </si>
  <si>
    <t>transcription factor Maf</t>
  </si>
  <si>
    <t>AbaImmune185</t>
  </si>
  <si>
    <t xml:space="preserve"> K04398</t>
  </si>
  <si>
    <t>AbaImmune186</t>
  </si>
  <si>
    <t xml:space="preserve"> K04674</t>
  </si>
  <si>
    <t>AbaImmune187</t>
  </si>
  <si>
    <t xml:space="preserve"> K03023</t>
  </si>
  <si>
    <t>DNA-directed RNA polymerase III subunit RPC3</t>
  </si>
  <si>
    <t>AbaImmune188</t>
  </si>
  <si>
    <t xml:space="preserve"> K09578</t>
  </si>
  <si>
    <t>AbaImmune189</t>
  </si>
  <si>
    <t xml:space="preserve"> K06067</t>
  </si>
  <si>
    <t>AbaImmune191</t>
  </si>
  <si>
    <t xml:space="preserve"> K04448</t>
  </si>
  <si>
    <t>transcription factor AP-1</t>
  </si>
  <si>
    <t>AbaImmune192</t>
  </si>
  <si>
    <t xml:space="preserve"> K03083</t>
  </si>
  <si>
    <t>AbaImmune193</t>
  </si>
  <si>
    <t xml:space="preserve"> K05012</t>
  </si>
  <si>
    <t>chloride channel 3/4/5</t>
  </si>
  <si>
    <t>AbaImmune194</t>
  </si>
  <si>
    <t xml:space="preserve"> K01344</t>
  </si>
  <si>
    <t>AbaImmune195</t>
  </si>
  <si>
    <t xml:space="preserve"> K17890</t>
  </si>
  <si>
    <t>autophagy-related protein 16-1</t>
  </si>
  <si>
    <t>AbaImmune196</t>
  </si>
  <si>
    <t>AbaImmune1</t>
  </si>
  <si>
    <t>K05702</t>
  </si>
  <si>
    <t>afadin</t>
  </si>
  <si>
    <t>AbaImmune2</t>
  </si>
  <si>
    <t>K11974</t>
  </si>
  <si>
    <t>E3 ubiquitin-protein ligase RNF31 EC:2.3.2.31</t>
  </si>
  <si>
    <t>AbaImmune4</t>
  </si>
  <si>
    <t>K11594</t>
  </si>
  <si>
    <t>ATP-dependent RNA helicase DDX3X EC:3.6.4.13</t>
  </si>
  <si>
    <t>AbaImmune13</t>
  </si>
  <si>
    <t>K06484</t>
  </si>
  <si>
    <t>integrin alpha 5</t>
  </si>
  <si>
    <t>AbaImmune17</t>
  </si>
  <si>
    <t>K05691</t>
  </si>
  <si>
    <t>catenin alpha</t>
  </si>
  <si>
    <t>AbaImmune28</t>
  </si>
  <si>
    <t>K18050</t>
  </si>
  <si>
    <t>AbaImmune46</t>
  </si>
  <si>
    <t>K06698</t>
  </si>
  <si>
    <t>proteasome activator subunit 3 (PA28 gamma)</t>
  </si>
  <si>
    <t>AbaImmune52</t>
  </si>
  <si>
    <t>K04456</t>
  </si>
  <si>
    <t>AbaImmune67</t>
  </si>
  <si>
    <t>K17820</t>
  </si>
  <si>
    <t>ATP-dependent RNA helicase DHX33 EC:3.6.4.13</t>
  </si>
  <si>
    <t>AbaImmune82</t>
  </si>
  <si>
    <t>K07364</t>
  </si>
  <si>
    <t>AbaImmune93</t>
  </si>
  <si>
    <t>K19603</t>
  </si>
  <si>
    <t>AbaImmune94</t>
  </si>
  <si>
    <t>AbaImmune95</t>
  </si>
  <si>
    <t>K03013</t>
  </si>
  <si>
    <t>DNA-directed RNA polymerases I, II, and III subunit RPABC1</t>
  </si>
  <si>
    <t>AbaImmune97</t>
  </si>
  <si>
    <t>K03352</t>
  </si>
  <si>
    <t>anaphase-promoting complex subunit 5</t>
  </si>
  <si>
    <t>AbaImmune98</t>
  </si>
  <si>
    <t>K04409</t>
  </si>
  <si>
    <t>AbaImmune118</t>
  </si>
  <si>
    <t>K08049</t>
  </si>
  <si>
    <t>AbaImmune141</t>
  </si>
  <si>
    <t>K05730</t>
  </si>
  <si>
    <t>guanine nucleotide exchange factor VAV</t>
  </si>
  <si>
    <t>AbaImmune145</t>
  </si>
  <si>
    <t>K07831</t>
  </si>
  <si>
    <t>Ras-related protein M-Ras</t>
  </si>
  <si>
    <t>AbaImmune164</t>
  </si>
  <si>
    <t>K16060</t>
  </si>
  <si>
    <t>baculoviral IAP repeat-containing protein 2/3</t>
  </si>
  <si>
    <t>AbaImmune172</t>
  </si>
  <si>
    <t>K03018</t>
  </si>
  <si>
    <t>DNA-directed RNA polymerase III subunit RPC1 EC:2.7.7.6</t>
  </si>
  <si>
    <t>AbaImmune180</t>
  </si>
  <si>
    <t>K08601</t>
  </si>
  <si>
    <t>AbaImmune190</t>
  </si>
  <si>
    <t>K02105</t>
  </si>
  <si>
    <t>catenin beta 1</t>
  </si>
  <si>
    <t>AbaImmune197</t>
  </si>
  <si>
    <t>K10630</t>
  </si>
  <si>
    <t>RanBP-type and C3HC4-type zinc finger-containing protein 1 EC:2.3.2.31</t>
  </si>
  <si>
    <t>AbaImmune198</t>
  </si>
  <si>
    <t>K06061</t>
  </si>
  <si>
    <t>mastermind</t>
  </si>
  <si>
    <t>AbaImmune199</t>
  </si>
  <si>
    <t>AbaImmune200</t>
  </si>
  <si>
    <t>AbaImmune201</t>
  </si>
  <si>
    <t>K08042</t>
  </si>
  <si>
    <t>AbaImmune202</t>
  </si>
  <si>
    <t>K03099</t>
  </si>
  <si>
    <t>son of sevenless</t>
  </si>
  <si>
    <t>AbaImmune203</t>
  </si>
  <si>
    <t>K17388</t>
  </si>
  <si>
    <t>AbaImmune204</t>
  </si>
  <si>
    <t>K20915</t>
  </si>
  <si>
    <t>tumor suppressor p53-binding protein 1</t>
  </si>
  <si>
    <t>AbaImmune205</t>
  </si>
  <si>
    <t>K18584</t>
  </si>
  <si>
    <t>actin-related protein 3</t>
  </si>
  <si>
    <t>AbaImmune206</t>
  </si>
  <si>
    <t>K13708</t>
  </si>
  <si>
    <t>dedicator of cytokinesis protein 1</t>
  </si>
  <si>
    <t>AbaImmune207</t>
  </si>
  <si>
    <t>K01080</t>
  </si>
  <si>
    <t>phosphatidate phosphatase EC:3.1.3.4</t>
  </si>
  <si>
    <t>AbaImmune208</t>
  </si>
  <si>
    <t>K04237</t>
  </si>
  <si>
    <t>partitioning defective protein 3</t>
  </si>
  <si>
    <t>WufuImmune1</t>
  </si>
  <si>
    <t>WufuImmune2</t>
  </si>
  <si>
    <t>WufuImmune3</t>
  </si>
  <si>
    <t>WufuImmune5</t>
  </si>
  <si>
    <t>WufuImmune6</t>
  </si>
  <si>
    <t>WufuImmune7</t>
  </si>
  <si>
    <t>WufuImmune8</t>
  </si>
  <si>
    <t>WufuImmune9</t>
  </si>
  <si>
    <t>WufuImmune11</t>
  </si>
  <si>
    <t xml:space="preserve"> K13708</t>
  </si>
  <si>
    <t>WufuImmune12</t>
  </si>
  <si>
    <t>WufuImmune13</t>
  </si>
  <si>
    <t>WufuImmune14</t>
  </si>
  <si>
    <t>WufuImmune16</t>
  </si>
  <si>
    <t>WufuImmune18</t>
  </si>
  <si>
    <t>WufuImmune20</t>
  </si>
  <si>
    <t>WufuImmune21</t>
  </si>
  <si>
    <t>WufuImmune23</t>
  </si>
  <si>
    <t>WufuImmune24</t>
  </si>
  <si>
    <t>WufuImmune25</t>
  </si>
  <si>
    <t>WufuImmune26</t>
  </si>
  <si>
    <t>WufuImmune27</t>
  </si>
  <si>
    <t>WufuImmune28</t>
  </si>
  <si>
    <t>WufuImmune29</t>
  </si>
  <si>
    <t>WufuImmune30</t>
  </si>
  <si>
    <t>WufuImmune31</t>
  </si>
  <si>
    <t>WufuImmune32</t>
  </si>
  <si>
    <t xml:space="preserve"> K05691</t>
  </si>
  <si>
    <t>WufuImmune33</t>
  </si>
  <si>
    <t>WufuImmune34</t>
  </si>
  <si>
    <t>WufuImmune35</t>
  </si>
  <si>
    <t>WufuImmune36</t>
  </si>
  <si>
    <t>WufuImmune37</t>
  </si>
  <si>
    <t>WufuImmune38</t>
  </si>
  <si>
    <t>WufuImmune39</t>
  </si>
  <si>
    <t>WufuImmune40</t>
  </si>
  <si>
    <t>WufuImmune41</t>
  </si>
  <si>
    <t>WufuImmune42</t>
  </si>
  <si>
    <t xml:space="preserve"> K16060</t>
  </si>
  <si>
    <t>WufuImmune43</t>
  </si>
  <si>
    <t>WufuImmune45</t>
  </si>
  <si>
    <t>WufuImmune46</t>
  </si>
  <si>
    <t>WufuImmune47</t>
  </si>
  <si>
    <t>WufuImmune48</t>
  </si>
  <si>
    <t>WufuImmune49</t>
  </si>
  <si>
    <t>WufuImmune50</t>
  </si>
  <si>
    <t>WufuImmune51</t>
  </si>
  <si>
    <t>WufuImmune52</t>
  </si>
  <si>
    <t>WufuImmune53</t>
  </si>
  <si>
    <t>WufuImmune54</t>
  </si>
  <si>
    <t>WufuImmune55</t>
  </si>
  <si>
    <t>WufuImmune56</t>
  </si>
  <si>
    <t>WufuImmune57</t>
  </si>
  <si>
    <t>WufuImmune58</t>
  </si>
  <si>
    <t xml:space="preserve"> K05757</t>
  </si>
  <si>
    <t>WufuImmune59</t>
  </si>
  <si>
    <t>WufuImmune60</t>
  </si>
  <si>
    <t>WufuImmune61</t>
  </si>
  <si>
    <t>WufuImmune62</t>
  </si>
  <si>
    <t>WufuImmune63</t>
  </si>
  <si>
    <t>WufuImmune64</t>
  </si>
  <si>
    <t>WufuImmune65</t>
  </si>
  <si>
    <t>WufuImmune66</t>
  </si>
  <si>
    <t>WufuImmune67</t>
  </si>
  <si>
    <t>WufuImmune68</t>
  </si>
  <si>
    <t>WufuImmune69</t>
  </si>
  <si>
    <t>WufuImmune70</t>
  </si>
  <si>
    <t xml:space="preserve"> K08601</t>
  </si>
  <si>
    <t>WufuImmune71</t>
  </si>
  <si>
    <t>WufuImmune72</t>
  </si>
  <si>
    <t>WufuImmune73</t>
  </si>
  <si>
    <t xml:space="preserve"> K04456</t>
  </si>
  <si>
    <t>WufuImmune75</t>
  </si>
  <si>
    <t xml:space="preserve"> K04409</t>
  </si>
  <si>
    <t>WufuImmune76</t>
  </si>
  <si>
    <t>WufuImmune77</t>
  </si>
  <si>
    <t xml:space="preserve"> K03099</t>
  </si>
  <si>
    <t>WufuImmune78</t>
  </si>
  <si>
    <t>WufuImmune80</t>
  </si>
  <si>
    <t>WufuImmune81</t>
  </si>
  <si>
    <t>WufuImmune82</t>
  </si>
  <si>
    <t>WufuImmune83</t>
  </si>
  <si>
    <t>WufuImmune84</t>
  </si>
  <si>
    <t>WufuImmune85</t>
  </si>
  <si>
    <t>WufuImmune86</t>
  </si>
  <si>
    <t>WufuImmune87</t>
  </si>
  <si>
    <t>WufuImmune89</t>
  </si>
  <si>
    <t xml:space="preserve"> K06484</t>
  </si>
  <si>
    <t>WufuImmune91</t>
  </si>
  <si>
    <t>WufuImmune93</t>
  </si>
  <si>
    <t>WufuImmune94</t>
  </si>
  <si>
    <t xml:space="preserve"> K04237</t>
  </si>
  <si>
    <t>WufuImmune95</t>
  </si>
  <si>
    <t>WufuImmune98</t>
  </si>
  <si>
    <t>WufuImmune99</t>
  </si>
  <si>
    <t>WufuImmune100</t>
  </si>
  <si>
    <t xml:space="preserve"> K07831</t>
  </si>
  <si>
    <t>WufuImmune102</t>
  </si>
  <si>
    <t>WufuImmune103</t>
  </si>
  <si>
    <t xml:space="preserve"> K17388</t>
  </si>
  <si>
    <t>WufuImmune104</t>
  </si>
  <si>
    <t xml:space="preserve"> K17820</t>
  </si>
  <si>
    <t>WufuImmune105</t>
  </si>
  <si>
    <t>WufuImmune106</t>
  </si>
  <si>
    <t>WufuImmune108</t>
  </si>
  <si>
    <t>WufuImmune109</t>
  </si>
  <si>
    <t>WufuImmune111</t>
  </si>
  <si>
    <t>WufuImmune112</t>
  </si>
  <si>
    <t>WufuImmune113</t>
  </si>
  <si>
    <t>WufuImmune114</t>
  </si>
  <si>
    <t>WufuImmune115</t>
  </si>
  <si>
    <t>WufuImmune116</t>
  </si>
  <si>
    <t>WufuImmune117</t>
  </si>
  <si>
    <t>WufuImmune118</t>
  </si>
  <si>
    <t xml:space="preserve"> K05730</t>
  </si>
  <si>
    <t>WufuImmune119</t>
  </si>
  <si>
    <t>WufuImmune120</t>
  </si>
  <si>
    <t xml:space="preserve"> K19603</t>
  </si>
  <si>
    <t>WufuImmune121</t>
  </si>
  <si>
    <t>WufuImmune122</t>
  </si>
  <si>
    <t>WufuImmune123</t>
  </si>
  <si>
    <t>WufuImmune124</t>
  </si>
  <si>
    <t>WufuImmune125</t>
  </si>
  <si>
    <t>WufuImmune126</t>
  </si>
  <si>
    <t>WufuImmune127</t>
  </si>
  <si>
    <t>WufuImmune130</t>
  </si>
  <si>
    <t>WufuImmune131</t>
  </si>
  <si>
    <t>WufuImmune132</t>
  </si>
  <si>
    <t>WufuImmune133</t>
  </si>
  <si>
    <t>WufuImmune134</t>
  </si>
  <si>
    <t>WufuImmune136</t>
  </si>
  <si>
    <t>WufuImmune137</t>
  </si>
  <si>
    <t>WufuImmune140</t>
  </si>
  <si>
    <t>WufuImmune141</t>
  </si>
  <si>
    <t>WufuImmune142</t>
  </si>
  <si>
    <t>WufuImmune143</t>
  </si>
  <si>
    <t>WufuImmune144</t>
  </si>
  <si>
    <t>WufuImmune145</t>
  </si>
  <si>
    <t xml:space="preserve"> K03013</t>
  </si>
  <si>
    <t>WufuImmune146</t>
  </si>
  <si>
    <t>WufuImmune147</t>
  </si>
  <si>
    <t>WufuImmune148</t>
  </si>
  <si>
    <t>WufuImmune149</t>
  </si>
  <si>
    <t>WufuImmune150</t>
  </si>
  <si>
    <t>WufuImmune153</t>
  </si>
  <si>
    <t>WufuImmune154</t>
  </si>
  <si>
    <t>WufuImmune155</t>
  </si>
  <si>
    <t xml:space="preserve"> K18050</t>
  </si>
  <si>
    <t>WufuImmune156</t>
  </si>
  <si>
    <t>WufuImmune158</t>
  </si>
  <si>
    <t xml:space="preserve"> K08049</t>
  </si>
  <si>
    <t>WufuImmune159</t>
  </si>
  <si>
    <t>WufuImmune160</t>
  </si>
  <si>
    <t>WufuImmune161</t>
  </si>
  <si>
    <t>WufuImmune162</t>
  </si>
  <si>
    <t>WufuImmune163</t>
  </si>
  <si>
    <t>WufuImmune165</t>
  </si>
  <si>
    <t>WufuImmune166</t>
  </si>
  <si>
    <t>WufuImmune168</t>
  </si>
  <si>
    <t>WufuImmune169</t>
  </si>
  <si>
    <t>WufuImmune170</t>
  </si>
  <si>
    <t>WufuImmune171</t>
  </si>
  <si>
    <t>WufuImmune172</t>
  </si>
  <si>
    <t>WufuImmune173</t>
  </si>
  <si>
    <t xml:space="preserve"> K06698</t>
  </si>
  <si>
    <t>WufuImmune174</t>
  </si>
  <si>
    <t>WufuImmune175</t>
  </si>
  <si>
    <t>WufuImmune176</t>
  </si>
  <si>
    <t>WufuImmune177</t>
  </si>
  <si>
    <t>WufuImmune178</t>
  </si>
  <si>
    <t xml:space="preserve"> K03018</t>
  </si>
  <si>
    <t>WufuImmune179</t>
  </si>
  <si>
    <t>WufuImmune180</t>
  </si>
  <si>
    <t>WufuImmune182</t>
  </si>
  <si>
    <t xml:space="preserve"> K07364</t>
  </si>
  <si>
    <t>WufuImmune183</t>
  </si>
  <si>
    <t xml:space="preserve"> K11974</t>
  </si>
  <si>
    <t>WufuImmune184</t>
  </si>
  <si>
    <t>WufuImmune185</t>
  </si>
  <si>
    <t xml:space="preserve"> K08042</t>
  </si>
  <si>
    <t>WufuImmune186</t>
  </si>
  <si>
    <t>WufuImmune187</t>
  </si>
  <si>
    <t xml:space="preserve"> K01080</t>
  </si>
  <si>
    <t>WufuImmune188</t>
  </si>
  <si>
    <t xml:space="preserve"> K11594</t>
  </si>
  <si>
    <t>WufuImmune189</t>
  </si>
  <si>
    <t>WufuImmune190</t>
  </si>
  <si>
    <t>WufuImmune191</t>
  </si>
  <si>
    <t>WufuImmune192</t>
  </si>
  <si>
    <t>WufuImmune193</t>
  </si>
  <si>
    <t>WufuImmune194</t>
  </si>
  <si>
    <t>WufuImmune195</t>
  </si>
  <si>
    <t>WufuImmune196</t>
  </si>
  <si>
    <t>WufuImmune197</t>
  </si>
  <si>
    <t>WufuImmune198</t>
  </si>
  <si>
    <t>WufuImmune199</t>
  </si>
  <si>
    <t>WufuImmune200</t>
  </si>
  <si>
    <t>WufuImmune201</t>
  </si>
  <si>
    <t>WufuImmune202</t>
  </si>
  <si>
    <t>WufuImmune203</t>
  </si>
  <si>
    <t>WufuImmune204</t>
  </si>
  <si>
    <t>WufuImmune205</t>
  </si>
  <si>
    <t>WufuImmune206</t>
  </si>
  <si>
    <t>WufuImmune207</t>
  </si>
  <si>
    <t>WufuImmune208</t>
  </si>
  <si>
    <t>WufuImmune209</t>
  </si>
  <si>
    <t xml:space="preserve"> K03352</t>
  </si>
  <si>
    <t>WufuImmune210</t>
  </si>
  <si>
    <t xml:space="preserve"> K18584</t>
  </si>
  <si>
    <t xml:space="preserve"> K02105</t>
  </si>
  <si>
    <t xml:space="preserve"> K05702</t>
  </si>
  <si>
    <t xml:space="preserve"> K03009</t>
  </si>
  <si>
    <t>DNA-directed RNA polymerases I, II, and III subunit RPABC4</t>
  </si>
  <si>
    <t>WufuImmune4</t>
  </si>
  <si>
    <t>K12076</t>
  </si>
  <si>
    <t>WufuImmune10</t>
  </si>
  <si>
    <t>K23691</t>
  </si>
  <si>
    <t>WufuImmune15</t>
  </si>
  <si>
    <t>K08043</t>
  </si>
  <si>
    <t>WufuImmune17</t>
  </si>
  <si>
    <t>K09093</t>
  </si>
  <si>
    <t>WufuImmune19</t>
  </si>
  <si>
    <t>K03023</t>
  </si>
  <si>
    <t>WufuImmune22</t>
  </si>
  <si>
    <t>K03016</t>
  </si>
  <si>
    <t>WufuImmune44</t>
  </si>
  <si>
    <t>WufuImmune74</t>
  </si>
  <si>
    <t>KoreaImmune1</t>
  </si>
  <si>
    <t>KoreaImmune2</t>
  </si>
  <si>
    <t>KoreaImmune3</t>
  </si>
  <si>
    <t>KoreaImmune4</t>
  </si>
  <si>
    <t>KoreaImmune6</t>
  </si>
  <si>
    <t>KoreaImmune7</t>
  </si>
  <si>
    <t>KoreaImmune8</t>
  </si>
  <si>
    <t>KoreaImmune9</t>
  </si>
  <si>
    <t>KoreaImmune10</t>
  </si>
  <si>
    <t>KoreaImmune11</t>
  </si>
  <si>
    <t>KoreaImmune12</t>
  </si>
  <si>
    <t>KoreaImmune14</t>
  </si>
  <si>
    <t>KoreaImmune15</t>
  </si>
  <si>
    <t>KoreaImmune16</t>
  </si>
  <si>
    <t>KoreaImmune17</t>
  </si>
  <si>
    <t>KoreaImmune18</t>
  </si>
  <si>
    <t>KoreaImmune19</t>
  </si>
  <si>
    <t>KoreaImmune20</t>
  </si>
  <si>
    <t>KoreaImmune21</t>
  </si>
  <si>
    <t>KoreaImmune22</t>
  </si>
  <si>
    <t>KoreaImmune23</t>
  </si>
  <si>
    <t>KoreaImmune24</t>
  </si>
  <si>
    <t>KoreaImmune25</t>
  </si>
  <si>
    <t>KoreaImmune26</t>
  </si>
  <si>
    <t>KoreaImmune27</t>
  </si>
  <si>
    <t>KoreaImmune28</t>
  </si>
  <si>
    <t>KoreaImmune29</t>
  </si>
  <si>
    <t>KoreaImmune30</t>
  </si>
  <si>
    <t>KoreaImmune31</t>
  </si>
  <si>
    <t>KoreaImmune32</t>
  </si>
  <si>
    <t>KoreaImmune33</t>
  </si>
  <si>
    <t>KoreaImmune35</t>
  </si>
  <si>
    <t>KoreaImmune36</t>
  </si>
  <si>
    <t>KoreaImmune37</t>
  </si>
  <si>
    <t>KoreaImmune38</t>
  </si>
  <si>
    <t>KoreaImmune39</t>
  </si>
  <si>
    <t>KoreaImmune40</t>
  </si>
  <si>
    <t>KoreaImmune41</t>
  </si>
  <si>
    <t>KoreaImmune44</t>
  </si>
  <si>
    <t>KoreaImmune45</t>
  </si>
  <si>
    <t>KoreaImmune46</t>
  </si>
  <si>
    <t>KoreaImmune47</t>
  </si>
  <si>
    <t>KoreaImmune48</t>
  </si>
  <si>
    <t>KoreaImmune50</t>
  </si>
  <si>
    <t>KoreaImmune51</t>
  </si>
  <si>
    <t>KoreaImmune52</t>
  </si>
  <si>
    <t>KoreaImmune53</t>
  </si>
  <si>
    <t>KoreaImmune54</t>
  </si>
  <si>
    <t>KoreaImmune57</t>
  </si>
  <si>
    <t>KoreaImmune58</t>
  </si>
  <si>
    <t>KoreaImmune59</t>
  </si>
  <si>
    <t>KoreaImmune60</t>
  </si>
  <si>
    <t>KoreaImmune61</t>
  </si>
  <si>
    <t>KoreaImmune63</t>
  </si>
  <si>
    <t>KoreaImmune64</t>
  </si>
  <si>
    <t>KoreaImmune66</t>
  </si>
  <si>
    <t>KoreaImmune67</t>
  </si>
  <si>
    <t>KoreaImmune68</t>
  </si>
  <si>
    <t>KoreaImmune71</t>
  </si>
  <si>
    <t>KoreaImmune72</t>
  </si>
  <si>
    <t>KoreaImmune73</t>
  </si>
  <si>
    <t>KoreaImmune74</t>
  </si>
  <si>
    <t>KoreaImmune75</t>
  </si>
  <si>
    <t>KoreaImmune76</t>
  </si>
  <si>
    <t>KoreaImmune77</t>
  </si>
  <si>
    <t>KoreaImmune78</t>
  </si>
  <si>
    <t>KoreaImmune80</t>
  </si>
  <si>
    <t>KoreaImmune81</t>
  </si>
  <si>
    <t>KoreaImmune82</t>
  </si>
  <si>
    <t>KoreaImmune83</t>
  </si>
  <si>
    <t>KoreaImmune84</t>
  </si>
  <si>
    <t>KoreaImmune85</t>
  </si>
  <si>
    <t>KoreaImmune86</t>
  </si>
  <si>
    <t>KoreaImmune87</t>
  </si>
  <si>
    <t>KoreaImmune90</t>
  </si>
  <si>
    <t>KoreaImmune91</t>
  </si>
  <si>
    <t>KoreaImmune92</t>
  </si>
  <si>
    <t>KoreaImmune93</t>
  </si>
  <si>
    <t>KoreaImmune94</t>
  </si>
  <si>
    <t>KoreaImmune95</t>
  </si>
  <si>
    <t>KoreaImmune96</t>
  </si>
  <si>
    <t>KoreaImmune97</t>
  </si>
  <si>
    <t xml:space="preserve"> K20915</t>
  </si>
  <si>
    <t>KoreaImmune98</t>
  </si>
  <si>
    <t>KoreaImmune99</t>
  </si>
  <si>
    <t>KoreaImmune100</t>
  </si>
  <si>
    <t>KoreaImmune101</t>
  </si>
  <si>
    <t>KoreaImmune102</t>
  </si>
  <si>
    <t>KoreaImmune103</t>
  </si>
  <si>
    <t xml:space="preserve"> K10630</t>
  </si>
  <si>
    <t>KoreaImmune104</t>
  </si>
  <si>
    <t>KoreaImmune105</t>
  </si>
  <si>
    <t>KoreaImmune109</t>
  </si>
  <si>
    <t>KoreaImmune110</t>
  </si>
  <si>
    <t>KoreaImmune111</t>
  </si>
  <si>
    <t>KoreaImmune113</t>
  </si>
  <si>
    <t>KoreaImmune114</t>
  </si>
  <si>
    <t>KoreaImmune115</t>
  </si>
  <si>
    <t>KoreaImmune116</t>
  </si>
  <si>
    <t>KoreaImmune118</t>
  </si>
  <si>
    <t>KoreaImmune119</t>
  </si>
  <si>
    <t>KoreaImmune120</t>
  </si>
  <si>
    <t>KoreaImmune121</t>
  </si>
  <si>
    <t>KoreaImmune122</t>
  </si>
  <si>
    <t>KoreaImmune123</t>
  </si>
  <si>
    <t>KoreaImmune124</t>
  </si>
  <si>
    <t>KoreaImmune125</t>
  </si>
  <si>
    <t>KoreaImmune128</t>
  </si>
  <si>
    <t>KoreaImmune129</t>
  </si>
  <si>
    <t>KoreaImmune130</t>
  </si>
  <si>
    <t>KoreaImmune131</t>
  </si>
  <si>
    <t>KoreaImmune132</t>
  </si>
  <si>
    <t>KoreaImmune133</t>
  </si>
  <si>
    <t>KoreaImmune134</t>
  </si>
  <si>
    <t>KoreaImmune135</t>
  </si>
  <si>
    <t>KoreaImmune136</t>
  </si>
  <si>
    <t>KoreaImmune137</t>
  </si>
  <si>
    <t>KoreaImmune138</t>
  </si>
  <si>
    <t>KoreaImmune140</t>
  </si>
  <si>
    <t>KoreaImmune141</t>
  </si>
  <si>
    <t>KoreaImmune142</t>
  </si>
  <si>
    <t>KoreaImmune143</t>
  </si>
  <si>
    <t>KoreaImmune144</t>
  </si>
  <si>
    <t>KoreaImmune146</t>
  </si>
  <si>
    <t>KoreaImmune147</t>
  </si>
  <si>
    <t>KoreaImmune148</t>
  </si>
  <si>
    <t>KoreaImmune150</t>
  </si>
  <si>
    <t>KoreaImmune151</t>
  </si>
  <si>
    <t>KoreaImmune152</t>
  </si>
  <si>
    <t>KoreaImmune155</t>
  </si>
  <si>
    <t>KoreaImmune156</t>
  </si>
  <si>
    <t>KoreaImmune157</t>
  </si>
  <si>
    <t>KoreaImmune158</t>
  </si>
  <si>
    <t>KoreaImmune160</t>
  </si>
  <si>
    <t>KoreaImmune162</t>
  </si>
  <si>
    <t>KoreaImmune163</t>
  </si>
  <si>
    <t>KoreaImmune164</t>
  </si>
  <si>
    <t>KoreaImmune165</t>
  </si>
  <si>
    <t>KoreaImmune166</t>
  </si>
  <si>
    <t>KoreaImmune167</t>
  </si>
  <si>
    <t>KoreaImmune168</t>
  </si>
  <si>
    <t>KoreaImmune170</t>
  </si>
  <si>
    <t>KoreaImmune171</t>
  </si>
  <si>
    <t>KoreaImmune172</t>
  </si>
  <si>
    <t>KoreaImmune173</t>
  </si>
  <si>
    <t>KoreaImmune174</t>
  </si>
  <si>
    <t>KoreaImmune176</t>
  </si>
  <si>
    <t>KoreaImmune178</t>
  </si>
  <si>
    <t>KoreaImmune179</t>
  </si>
  <si>
    <t>KoreaImmune180</t>
  </si>
  <si>
    <t>KoreaImmune181</t>
  </si>
  <si>
    <t>KoreaImmune182</t>
  </si>
  <si>
    <t>KoreaImmune183</t>
  </si>
  <si>
    <t>KoreaImmune185</t>
  </si>
  <si>
    <t>KoreaImmune187</t>
  </si>
  <si>
    <t>KoreaImmune188</t>
  </si>
  <si>
    <t>KoreaImmune190</t>
  </si>
  <si>
    <t>KoreaImmune193</t>
  </si>
  <si>
    <t>KoreaImmune194</t>
  </si>
  <si>
    <t>KoreaImmune195</t>
  </si>
  <si>
    <t>KoreaImmune196</t>
  </si>
  <si>
    <t>KoreaImmune198</t>
  </si>
  <si>
    <t>KoreaImmune199</t>
  </si>
  <si>
    <t>KoreaImmune200</t>
  </si>
  <si>
    <t>KoreaImmune201</t>
  </si>
  <si>
    <t>KoreaImmune202</t>
  </si>
  <si>
    <t>KoreaImmune203</t>
  </si>
  <si>
    <t>KoreaImmune204</t>
  </si>
  <si>
    <t>KoreaImmune205</t>
  </si>
  <si>
    <t>KoreaImmune206</t>
  </si>
  <si>
    <t>KoreaImmune5</t>
  </si>
  <si>
    <t>KoreaImmune13</t>
  </si>
  <si>
    <t>KoreaImmune34</t>
  </si>
  <si>
    <t>KoreaImmune42</t>
  </si>
  <si>
    <t>KoreaImmune43</t>
  </si>
  <si>
    <t>KoreaImmune49</t>
  </si>
  <si>
    <t>KoreaImmune55</t>
  </si>
  <si>
    <t>KoreaImmune56</t>
  </si>
  <si>
    <t>K11253</t>
  </si>
  <si>
    <t>KoreaImmune62</t>
  </si>
  <si>
    <t>K06083</t>
  </si>
  <si>
    <t>KoreaImmune65</t>
  </si>
  <si>
    <t>K08045</t>
  </si>
  <si>
    <t>KoreaImmune69</t>
  </si>
  <si>
    <t>K11406</t>
  </si>
  <si>
    <t>KoreaImmune70</t>
  </si>
  <si>
    <t>K03083</t>
  </si>
  <si>
    <t>KoreaImmune79</t>
  </si>
  <si>
    <t>K04634</t>
  </si>
  <si>
    <t>KoreaImmune88</t>
  </si>
  <si>
    <t>K04348</t>
  </si>
  <si>
    <t>KoreaImmune89</t>
  </si>
  <si>
    <t>KoreaImmune106</t>
  </si>
  <si>
    <t>K04427</t>
  </si>
  <si>
    <t>KoreaImmune107</t>
  </si>
  <si>
    <t>K10802</t>
  </si>
  <si>
    <t>KoreaImmune108</t>
  </si>
  <si>
    <t>K02580</t>
  </si>
  <si>
    <t>KoreaImmune112</t>
  </si>
  <si>
    <t>K06067</t>
  </si>
  <si>
    <t>KoreaImmune117</t>
  </si>
  <si>
    <t>K00910</t>
  </si>
  <si>
    <t>KoreaImmune126</t>
  </si>
  <si>
    <t>K07532</t>
  </si>
  <si>
    <t>KoreaImmune127</t>
  </si>
  <si>
    <t>K04432</t>
  </si>
  <si>
    <t>KoreaImmune139</t>
  </si>
  <si>
    <t>KoreaImmune145</t>
  </si>
  <si>
    <t>K05700</t>
  </si>
  <si>
    <t>KoreaImmune149</t>
  </si>
  <si>
    <t>K11404</t>
  </si>
  <si>
    <t xml:space="preserve"> K06061</t>
  </si>
  <si>
    <t>K06030</t>
  </si>
  <si>
    <t>K07830</t>
  </si>
  <si>
    <t>K05410</t>
  </si>
  <si>
    <t>NOD-like receptor signaling pathway</t>
  </si>
  <si>
    <t>Illumina</t>
    <phoneticPr fontId="4" type="noConversion"/>
  </si>
  <si>
    <t>Pacbio(Transcriptome)</t>
    <phoneticPr fontId="4" type="noConversion"/>
  </si>
  <si>
    <t>Illumina(Transcriptome)</t>
    <phoneticPr fontId="4" type="noConversion"/>
  </si>
  <si>
    <t>TcMar-Tc1</t>
    <phoneticPr fontId="4" type="noConversion"/>
  </si>
  <si>
    <t>hAT-Ac</t>
    <phoneticPr fontId="4" type="noConversion"/>
  </si>
  <si>
    <t>Dada</t>
    <phoneticPr fontId="4" type="noConversion"/>
  </si>
  <si>
    <t>PIF-Harbinger</t>
    <phoneticPr fontId="4" type="noConversion"/>
  </si>
  <si>
    <t>ERVL-MaLR</t>
    <phoneticPr fontId="4" type="noConversion"/>
  </si>
  <si>
    <t>tRNA-RTE</t>
    <phoneticPr fontId="4" type="noConversion"/>
  </si>
  <si>
    <t>Retroposon:</t>
    <phoneticPr fontId="4" type="noConversion"/>
  </si>
  <si>
    <t>WufuImmune79</t>
  </si>
  <si>
    <t>WufuImmune88</t>
  </si>
  <si>
    <t>WufuImmune90</t>
  </si>
  <si>
    <t>WufuImmune92</t>
  </si>
  <si>
    <t>WufuImmune96</t>
  </si>
  <si>
    <t>WufuImmune97</t>
  </si>
  <si>
    <t>WufuImmune101</t>
  </si>
  <si>
    <t>WufuImmune107</t>
  </si>
  <si>
    <t>WufuImmune110</t>
  </si>
  <si>
    <t>WufuImmune128</t>
  </si>
  <si>
    <t>WufuImmune129</t>
  </si>
  <si>
    <t>WufuImmune135</t>
  </si>
  <si>
    <t>WufuImmune138</t>
  </si>
  <si>
    <t>WufuImmune139</t>
  </si>
  <si>
    <t>WufuImmune151</t>
  </si>
  <si>
    <t>WufuImmune152</t>
  </si>
  <si>
    <t>WufuImmune157</t>
  </si>
  <si>
    <t>WufuImmune164</t>
  </si>
  <si>
    <t>WufuImmune167</t>
  </si>
  <si>
    <t>WufuImmune181</t>
  </si>
  <si>
    <t>KoreaImmune153</t>
  </si>
  <si>
    <t>KoreaImmune154</t>
  </si>
  <si>
    <t>KoreaImmune159</t>
  </si>
  <si>
    <t>KoreaImmune161</t>
  </si>
  <si>
    <t>KoreaImmune169</t>
  </si>
  <si>
    <t>KoreaImmune175</t>
  </si>
  <si>
    <t>KoreaImmune177</t>
  </si>
  <si>
    <t>KoreaImmune184</t>
  </si>
  <si>
    <t>KoreaImmune186</t>
  </si>
  <si>
    <t>KoreaImmune189</t>
  </si>
  <si>
    <t>KoreaImmune191</t>
  </si>
  <si>
    <t>KoreaImmune192</t>
  </si>
  <si>
    <t>KoreaImmune197</t>
  </si>
  <si>
    <t>KoreaImmune207</t>
  </si>
  <si>
    <t>ribosomal protein S6 kinase beta [EC:2.7.11.1]</t>
  </si>
  <si>
    <t>peptidyl-prolyl isomerase F (cyclophilin D) [[EC:5.2.1.8]]</t>
  </si>
  <si>
    <t>dynamin 1-like protein [EC:3.6.5.5]</t>
  </si>
  <si>
    <t>protein disulfide-isomerase A3 [EC:5.3.4.1]</t>
  </si>
  <si>
    <t>Ras homolog gene family,member A</t>
  </si>
  <si>
    <t>1-phosphatidylinositol-4-phosphate 5-kinase [EC:2.7.1.68]</t>
  </si>
  <si>
    <t>protein kinase A [EC:2.7.11.1]1</t>
  </si>
  <si>
    <t>Rho-associated protein kinase 2 [EC:2.7.11.1]</t>
  </si>
  <si>
    <t>3-phosphoinositide dependent protein kinase-1 [EC:2.7.11.1]</t>
  </si>
  <si>
    <t>mitogen-activated protein kinase kinase 1 [EC:2.7.12.2]</t>
  </si>
  <si>
    <t>histone deacetylase 1/2 [EC:3.5.1.98]</t>
  </si>
  <si>
    <t>glycogen synthase kinase 3 beta [EC:2.7.11.26]</t>
  </si>
  <si>
    <t>protein C (activated) [EC:3.4.21.69]</t>
  </si>
  <si>
    <t>adenylate cyclase 2 [EC:4.6.1.1]</t>
  </si>
  <si>
    <t>adenylate cyclase 8 [EC:4.6.1.1]</t>
  </si>
  <si>
    <t>tyrosine-protein kinase Src [EC:2.7.10.2]</t>
  </si>
  <si>
    <t xml:space="preserve"> Natural killer cell mediated cytotoxicity</t>
  </si>
  <si>
    <t>OTU domain-containing protein 5 [EC:3.4.19.12]</t>
  </si>
  <si>
    <t>interleukin-1 receptor-associated kinase 1 [EC:2.7.11.1]</t>
  </si>
  <si>
    <t>G protein-coupled receptor kinase [[[EC:2.7.11.1]6]]</t>
  </si>
  <si>
    <t>mitogen-activated protein kinase kinase 4 [EC:2.7.12.2]</t>
  </si>
  <si>
    <t>triose/dihydroxyacetone kinase / FAD-AMP lyase (cyclizing) [[EC:2.7.1.28 2.7.1.29 4.6.1.15]]</t>
  </si>
  <si>
    <t>tyrosine-protein phosphatase non-receptor type 11 [[EC:3.1.3.48]]</t>
  </si>
  <si>
    <t>tyrosine-protein kinase Tec [EC:2.7.10.2]</t>
  </si>
  <si>
    <t>p21-activated kinase 1 [EC:2.7.11.1]</t>
  </si>
  <si>
    <t>TGF-beta receptor type-1 [EC:2.7.11.30]</t>
  </si>
  <si>
    <t>caspase 8 [EC:3.4.22.61]</t>
  </si>
  <si>
    <t>peptidyl-prolyl cis-trans isomerase NIMA-interacting 1 [[EC:5.2.1.8]]</t>
  </si>
  <si>
    <t>inhibitor of nuclear factor kappa-B kinase subunit beta [EC:2.7.11.1]0</t>
  </si>
  <si>
    <t>sphingosine kinase [EC:2.7.1.91]</t>
  </si>
  <si>
    <t>phospholipase D1/2 [EC:3.1.4.4]</t>
  </si>
  <si>
    <t>adenylate cyclase 3 [EC:4.6.1.1]</t>
  </si>
  <si>
    <t>ubiquitin carboxyl-terminal hydrolase CYLD [EC:3.4.19.12]</t>
  </si>
  <si>
    <t>serine/threonine-protein kinase mTOR [EC:2.7.11.1]</t>
  </si>
  <si>
    <t>RAC serine/threonine-protein kinase [EC:2.7.11.1]</t>
  </si>
  <si>
    <t>classical protein kinase C alpha type [EC:2.7.11.1]3</t>
  </si>
  <si>
    <t>histone deacetylase 4/5 [EC:3.5.1.98]</t>
  </si>
  <si>
    <t>serine/threonine-protein kinase N2 [EC:2.7.11.1]3</t>
  </si>
  <si>
    <t>adenylate cyclase 9 [EC:4.6.1.1]</t>
  </si>
  <si>
    <t>aminopeptidase N [EC:3.4.11.2]</t>
  </si>
  <si>
    <t>LIM domain kinase 1 [EC:2.7.11.1]</t>
  </si>
  <si>
    <t>solute carrier family 25 (mitochondrial adenine nucleotide translocator),member 4/5/6/31</t>
  </si>
  <si>
    <t>Janus kinase 2 [EC:2.7.10.2]</t>
  </si>
  <si>
    <t>histone acetyltransferase 1 [EC:2.3.1.48]</t>
  </si>
  <si>
    <t>novel protein kinase C epsilon type [EC:2.7.11.1]3</t>
  </si>
  <si>
    <t>mitogen-activated protein kinase 15 [EC:2.7.11.24]</t>
  </si>
  <si>
    <t>focal adhesion kinase 1 [EC:2.7.10.2]</t>
  </si>
  <si>
    <t>mitogen-activated protein kinase kinase 3 [EC:2.7.12.2]</t>
  </si>
  <si>
    <t>serine/threonine-protein phosphatase 2B catalytic subunit [EC:3.1.3.16]</t>
  </si>
  <si>
    <t>WAS protein family,member 3</t>
  </si>
  <si>
    <t>mitogen-activated protein kinase 8/9/10 (c-Jun N-terminal kinase) [EC:2.7.11.24]</t>
  </si>
  <si>
    <t>mitogen-activated protein kinase kinase 7 [EC:2.7.12.2]</t>
  </si>
  <si>
    <t>B-Raf proto-oncogene serine/threonine-protein kinase [EC:2.7.11.1]</t>
  </si>
  <si>
    <t>endoplasmic reticulum chaperone BiP [EC:3.6.4.10]</t>
  </si>
  <si>
    <t>mitogen-activated protein kinase 1/3 [EC:2.7.11.24]</t>
  </si>
  <si>
    <t>p38 MAP kinase [EC:2.7.11.24]</t>
  </si>
  <si>
    <t>beta-adrenergic-receptor kinase [[[EC:2.7.11.1]5]]</t>
  </si>
  <si>
    <t>adenylate cyclase 5 [EC:4.6.1.1]</t>
  </si>
  <si>
    <t>mitofusin 2 [EC:3.6.5.-]</t>
  </si>
  <si>
    <t>TANK-binding kinase 1 [EC:2.7.11.1]0</t>
  </si>
  <si>
    <t>histone deacetylase 3 [EC:3.5.1.98]</t>
  </si>
  <si>
    <t>G protein-coupled receptor kinase [[EC:2.7.11.1]6]</t>
  </si>
  <si>
    <t>tyrosine-protein phosphatase non-receptor type 11 [EC:3.1.3.48]</t>
  </si>
  <si>
    <t>peptidyl-prolyl isomerase F (cyclophilin D) [EC:5.2.1.8]</t>
  </si>
  <si>
    <t>beta-adrenergic-receptor kinase [[EC:2.7.11.1]5]</t>
  </si>
  <si>
    <t>phosphatidylinositol phospholipase C,gamma-1 [EC:3.1.4.11]</t>
  </si>
  <si>
    <t>TANK-binding kinase 1 [EC:2.7.11.10]</t>
  </si>
  <si>
    <t>actin related protein 2/3 complex,subunit 2</t>
  </si>
  <si>
    <t>BRCA1/BRCA2-containing complex subunit 3 [EC:3.4.19.-]</t>
  </si>
  <si>
    <t>actin related protein 2/3 complex,subunit 5</t>
  </si>
  <si>
    <t>mitogen-activated protein kinase kinase kinase 7 [EC:2.7.11.25]</t>
  </si>
  <si>
    <t>serine/threonine-protein kinase N2 [EC:2.7.11.13]</t>
  </si>
  <si>
    <t>actin related protein 2/3 complex,subunit 4</t>
  </si>
  <si>
    <t>classical protein kinase C alpha type [EC:2.7.11.13]</t>
  </si>
  <si>
    <t>phosphatidylinositol-4,5-bisphosphate,3-kinase catalytic subunit alpha/beta/delta [EC:2.7.1.153]</t>
  </si>
  <si>
    <t>nuclear transcription factor Y,gamma</t>
  </si>
  <si>
    <t>protein kinase A [EC:2.7.11.11]</t>
  </si>
  <si>
    <t>peptidyl-prolyl cis-trans isomerase NIMA-interacting 1 [EC:5.2.1.8]</t>
  </si>
  <si>
    <t>nuclear transcription factor Y  alpha</t>
    <phoneticPr fontId="4" type="noConversion"/>
  </si>
  <si>
    <t xml:space="preserve"> K08064</t>
    <phoneticPr fontId="4" type="noConversion"/>
  </si>
  <si>
    <t>phosphatidylinositol phospholipase C  beta [EC:3.1.4.11]</t>
    <phoneticPr fontId="4" type="noConversion"/>
  </si>
  <si>
    <t>phosphatidylinositol phospholipase C beta [EC:3.1.4.11]</t>
    <phoneticPr fontId="4" type="noConversion"/>
  </si>
  <si>
    <t>splicing factor  arginine/serine-rich 1</t>
    <phoneticPr fontId="4" type="noConversion"/>
  </si>
  <si>
    <t xml:space="preserve"> K12890</t>
    <phoneticPr fontId="4" type="noConversion"/>
  </si>
  <si>
    <t>splicing factor arginine/serine-rich 1</t>
    <phoneticPr fontId="4" type="noConversion"/>
  </si>
  <si>
    <t>actin related protein 2/3 complex  subunit 3</t>
    <phoneticPr fontId="4" type="noConversion"/>
  </si>
  <si>
    <t xml:space="preserve"> K05756</t>
    <phoneticPr fontId="4" type="noConversion"/>
  </si>
  <si>
    <t>actin related protein 2/3 complex subunit 3</t>
    <phoneticPr fontId="4" type="noConversion"/>
  </si>
  <si>
    <t>calcium uniporter protein mitochondrial</t>
    <phoneticPr fontId="4" type="noConversion"/>
  </si>
  <si>
    <t xml:space="preserve"> K20858</t>
    <phoneticPr fontId="4" type="noConversion"/>
  </si>
  <si>
    <t xml:space="preserve"> K05758</t>
    <phoneticPr fontId="4" type="noConversion"/>
  </si>
  <si>
    <t>actin related protein 2/3 complex  subunit 2</t>
    <phoneticPr fontId="4" type="noConversion"/>
  </si>
  <si>
    <t>phosphatidylinositol phospholipase C gamma-1 [EC:3.1.4.11]</t>
    <phoneticPr fontId="4" type="noConversion"/>
  </si>
  <si>
    <t xml:space="preserve"> K01116</t>
    <phoneticPr fontId="4" type="noConversion"/>
  </si>
  <si>
    <t>actin related protein 2/3 complex subunit 5</t>
    <phoneticPr fontId="4" type="noConversion"/>
  </si>
  <si>
    <t xml:space="preserve"> K05754</t>
    <phoneticPr fontId="4" type="noConversion"/>
  </si>
  <si>
    <t>K05756</t>
    <phoneticPr fontId="4" type="noConversion"/>
  </si>
  <si>
    <t>actin related protein 2/3 complex  subunit 1A/1B</t>
    <phoneticPr fontId="4" type="noConversion"/>
  </si>
  <si>
    <t xml:space="preserve"> K05757</t>
    <phoneticPr fontId="4" type="noConversion"/>
  </si>
  <si>
    <t>K05757</t>
    <phoneticPr fontId="4" type="noConversion"/>
  </si>
  <si>
    <t xml:space="preserve"> K06051</t>
    <phoneticPr fontId="4" type="noConversion"/>
  </si>
  <si>
    <t xml:space="preserve"> K05755</t>
    <phoneticPr fontId="4" type="noConversion"/>
  </si>
  <si>
    <t>actin related protein 2/3 complex subunit 4</t>
    <phoneticPr fontId="4" type="noConversion"/>
  </si>
  <si>
    <t>nuclear transcription factor Y gamma</t>
    <phoneticPr fontId="4" type="noConversion"/>
  </si>
  <si>
    <t xml:space="preserve"> K08066</t>
    <phoneticPr fontId="4" type="noConversion"/>
  </si>
  <si>
    <t>nuclear transcription factor Y  gamma</t>
    <phoneticPr fontId="4" type="noConversion"/>
  </si>
  <si>
    <t>actin related protein 2/3 complex subunit 2</t>
    <phoneticPr fontId="4" type="noConversion"/>
  </si>
  <si>
    <t>K05758</t>
    <phoneticPr fontId="4" type="noConversion"/>
  </si>
  <si>
    <t>interferon gamma-inducible protein 30</t>
    <phoneticPr fontId="4" type="noConversion"/>
  </si>
  <si>
    <t xml:space="preserve"> K08059</t>
    <phoneticPr fontId="4" type="noConversion"/>
  </si>
  <si>
    <t xml:space="preserve"> Antigen processing and presentation</t>
    <phoneticPr fontId="4" type="noConversion"/>
  </si>
  <si>
    <t>phosphatidylinositol-45-bisphosphate 3-kinase catalytic subunit alpha/beta/delta [EC:2.7.1.153]</t>
    <phoneticPr fontId="4" type="noConversion"/>
  </si>
  <si>
    <t xml:space="preserve"> K00922</t>
    <phoneticPr fontId="4" type="noConversion"/>
  </si>
  <si>
    <t>Gene set</t>
  </si>
  <si>
    <t>Average transcript length(bp)</t>
  </si>
  <si>
    <t>Average CDS length(bp)</t>
  </si>
  <si>
    <t>Average exons per gene</t>
  </si>
  <si>
    <t>Average exon length(bp)</t>
  </si>
  <si>
    <t>Average intron length(bp)</t>
  </si>
  <si>
    <t>De novo</t>
  </si>
  <si>
    <t>Augustus</t>
  </si>
  <si>
    <t>GlimmerHMM</t>
  </si>
  <si>
    <t>SNAP</t>
  </si>
  <si>
    <t>Geneid</t>
  </si>
  <si>
    <t>Genscan</t>
  </si>
  <si>
    <t>Homolog</t>
  </si>
  <si>
    <t>Dqu</t>
  </si>
  <si>
    <t>Aro</t>
  </si>
  <si>
    <t>Nvi</t>
  </si>
  <si>
    <t>Ace</t>
  </si>
  <si>
    <t>Cci</t>
  </si>
  <si>
    <t>Bte</t>
  </si>
  <si>
    <t>Pdo</t>
  </si>
  <si>
    <t>Ame</t>
  </si>
  <si>
    <t>RNAseq</t>
  </si>
  <si>
    <t>PASA</t>
  </si>
  <si>
    <t>Transcripts</t>
  </si>
  <si>
    <t>EVM</t>
  </si>
  <si>
    <t>seq id</t>
    <phoneticPr fontId="4" type="noConversion"/>
  </si>
  <si>
    <t>alignment start</t>
    <phoneticPr fontId="4" type="noConversion"/>
  </si>
  <si>
    <t>alignment end</t>
    <phoneticPr fontId="4" type="noConversion"/>
  </si>
  <si>
    <t>envelope start</t>
    <phoneticPr fontId="4" type="noConversion"/>
  </si>
  <si>
    <t>envelope end</t>
    <phoneticPr fontId="4" type="noConversion"/>
  </si>
  <si>
    <t>hmm acc</t>
    <phoneticPr fontId="4" type="noConversion"/>
  </si>
  <si>
    <t>hmm name</t>
    <phoneticPr fontId="4" type="noConversion"/>
  </si>
  <si>
    <t>Individual E-value</t>
    <phoneticPr fontId="4" type="noConversion"/>
  </si>
  <si>
    <t>Conditional E-value</t>
    <phoneticPr fontId="4" type="noConversion"/>
  </si>
  <si>
    <t>KoreaOr1</t>
  </si>
  <si>
    <t>PF02949.20</t>
  </si>
  <si>
    <t>7tm_6</t>
  </si>
  <si>
    <t>KoreaOr2</t>
  </si>
  <si>
    <t>KoreaOr5</t>
  </si>
  <si>
    <t>KoreaOr6</t>
  </si>
  <si>
    <t>KoreaOr7</t>
  </si>
  <si>
    <t>KoreaOr8</t>
  </si>
  <si>
    <t>KoreaOr9</t>
  </si>
  <si>
    <t>KoreaOr10</t>
  </si>
  <si>
    <t>KoreaOr11</t>
  </si>
  <si>
    <t>KoreaOr12</t>
  </si>
  <si>
    <t>KoreaOr13</t>
  </si>
  <si>
    <t>KoreaOr14</t>
  </si>
  <si>
    <t>KoreaOr15</t>
  </si>
  <si>
    <t>PF08395.12</t>
  </si>
  <si>
    <t>7tm_7</t>
  </si>
  <si>
    <t>KoreaOr16</t>
  </si>
  <si>
    <t>KoreaOr17</t>
  </si>
  <si>
    <t>KoreaOr18</t>
  </si>
  <si>
    <t>KoreaOr19</t>
  </si>
  <si>
    <t>KoreaOr20</t>
  </si>
  <si>
    <t>KoreaOr21</t>
  </si>
  <si>
    <t>KoreaOr22</t>
  </si>
  <si>
    <t>KoreaOr23</t>
  </si>
  <si>
    <t>KoreaOr24</t>
  </si>
  <si>
    <t>KoreaOr25</t>
  </si>
  <si>
    <t>KoreaOr26</t>
  </si>
  <si>
    <t>KoreaOr27</t>
  </si>
  <si>
    <t>KoreaOr28</t>
  </si>
  <si>
    <t>KoreaOr29</t>
  </si>
  <si>
    <t>KoreaOr31</t>
  </si>
  <si>
    <t>KoreaOr32</t>
  </si>
  <si>
    <t>KoreaOr33</t>
  </si>
  <si>
    <t>KoreaOr34</t>
  </si>
  <si>
    <t>KoreaOr35</t>
  </si>
  <si>
    <t>KoreaOr36</t>
  </si>
  <si>
    <t>KoreaOr37</t>
  </si>
  <si>
    <t>KoreaOr38</t>
  </si>
  <si>
    <t>KoreaOr39</t>
  </si>
  <si>
    <t>KoreaOr40</t>
  </si>
  <si>
    <t>KoreaOr41</t>
  </si>
  <si>
    <t>KoreaOr42</t>
  </si>
  <si>
    <t>KoreaOr43</t>
  </si>
  <si>
    <t>KoreaOr44</t>
  </si>
  <si>
    <t>KoreaOr45</t>
  </si>
  <si>
    <t>KoreaOr46</t>
  </si>
  <si>
    <t>KoreaOr47</t>
  </si>
  <si>
    <t>KoreaOr48</t>
  </si>
  <si>
    <t>KoreaOr49</t>
  </si>
  <si>
    <t>KoreaOr50</t>
  </si>
  <si>
    <t>KoreaOr51</t>
  </si>
  <si>
    <t>KoreaOr52</t>
  </si>
  <si>
    <t>KoreaOr53</t>
  </si>
  <si>
    <t>KoreaOr54</t>
  </si>
  <si>
    <t>KoreaOr55</t>
  </si>
  <si>
    <t>KoreaOr56</t>
  </si>
  <si>
    <t>KoreaOr57</t>
  </si>
  <si>
    <t>KoreaOr58</t>
  </si>
  <si>
    <t>KoreaOr59</t>
  </si>
  <si>
    <t>KoreaOr60</t>
  </si>
  <si>
    <t>KoreaOr61</t>
  </si>
  <si>
    <t>KoreaOr62</t>
  </si>
  <si>
    <t>KoreaOr63</t>
  </si>
  <si>
    <t>KoreaOr64</t>
  </si>
  <si>
    <t>KoreaOr65</t>
  </si>
  <si>
    <t>KoreaOr66</t>
  </si>
  <si>
    <t>KoreaOr67</t>
  </si>
  <si>
    <t>KoreaOr68</t>
  </si>
  <si>
    <t>KoreaOr69</t>
  </si>
  <si>
    <t>KoreaOr70</t>
  </si>
  <si>
    <t>KoreaOr71</t>
  </si>
  <si>
    <t>KoreaOr72</t>
  </si>
  <si>
    <t>KoreaOr73</t>
  </si>
  <si>
    <t>KoreaOr74</t>
  </si>
  <si>
    <t>KoreaOr75</t>
  </si>
  <si>
    <t>KoreaOr76</t>
  </si>
  <si>
    <t>KoreaOr77</t>
  </si>
  <si>
    <t>KoreaOr78</t>
  </si>
  <si>
    <t>KoreaOr79</t>
  </si>
  <si>
    <t>KoreaOr80</t>
  </si>
  <si>
    <t>KoreaOr81</t>
  </si>
  <si>
    <t>KoreaOr82</t>
  </si>
  <si>
    <t>KoreaOr83</t>
  </si>
  <si>
    <t>KoreaOr84</t>
  </si>
  <si>
    <t>KoreaOr85</t>
  </si>
  <si>
    <t>KoreaOr86</t>
  </si>
  <si>
    <t>KoreaOr87</t>
  </si>
  <si>
    <t>KoreaOr88</t>
  </si>
  <si>
    <t>KoreaOr89</t>
  </si>
  <si>
    <t>KoreaOr90</t>
  </si>
  <si>
    <t>KoreaOr91</t>
  </si>
  <si>
    <t>KoreaOr92</t>
  </si>
  <si>
    <t>KoreaOr93</t>
  </si>
  <si>
    <t>KoreaOr94</t>
  </si>
  <si>
    <t>KoreaOr95</t>
  </si>
  <si>
    <t>KoreaOr96</t>
  </si>
  <si>
    <t>KoreaOr97</t>
  </si>
  <si>
    <t>KoreaOr99</t>
  </si>
  <si>
    <t>KoreaOr100</t>
  </si>
  <si>
    <t>KoreaOr101</t>
  </si>
  <si>
    <t>KoreaOr102</t>
  </si>
  <si>
    <t>KoreaOr103</t>
  </si>
  <si>
    <t>KoreaOr104</t>
  </si>
  <si>
    <t>KoreaOr105</t>
  </si>
  <si>
    <t>KoreaOr106</t>
  </si>
  <si>
    <t>KoreaOr107</t>
  </si>
  <si>
    <t>KoreaOr108</t>
  </si>
  <si>
    <t>KoreaOr110</t>
  </si>
  <si>
    <t>KoreaOr111</t>
  </si>
  <si>
    <t>KoreaOr112</t>
  </si>
  <si>
    <t>KoreaOr113</t>
  </si>
  <si>
    <t>KoreaOr114</t>
  </si>
  <si>
    <t>KoreaOr115</t>
  </si>
  <si>
    <t>KoreaOr116</t>
  </si>
  <si>
    <t>KoreaOr117</t>
  </si>
  <si>
    <t>KoreaOr118</t>
  </si>
  <si>
    <t>KoreaOr119</t>
  </si>
  <si>
    <t>KoreaOr120</t>
  </si>
  <si>
    <t>KoreaOr121</t>
  </si>
  <si>
    <t>KoreaOr122</t>
  </si>
  <si>
    <t>KoreaOr123</t>
  </si>
  <si>
    <t>KoreaOr124</t>
  </si>
  <si>
    <t>KoreaOr125</t>
  </si>
  <si>
    <t>KoreaOr126</t>
  </si>
  <si>
    <t>KoreaOr127</t>
  </si>
  <si>
    <t>KoreaOr128</t>
  </si>
  <si>
    <t>KoreaOr129</t>
  </si>
  <si>
    <t>KoreaOr130</t>
  </si>
  <si>
    <t>KoreaOr131</t>
  </si>
  <si>
    <t>KoreaOr132</t>
  </si>
  <si>
    <t>KoreaOr133</t>
  </si>
  <si>
    <t>KoreaOr134</t>
  </si>
  <si>
    <t>WufuOr1</t>
  </si>
  <si>
    <t>WufuOr2</t>
  </si>
  <si>
    <t>WufuOr4</t>
  </si>
  <si>
    <t>WufuOr5</t>
  </si>
  <si>
    <t>WufuOr6</t>
  </si>
  <si>
    <t>WufuOr7</t>
  </si>
  <si>
    <t>WufuOr8</t>
  </si>
  <si>
    <t>WufuOr9</t>
  </si>
  <si>
    <t>WufuOr10</t>
  </si>
  <si>
    <t>WufuOr11</t>
  </si>
  <si>
    <t>WufuOr12</t>
  </si>
  <si>
    <t>WufuOr13</t>
  </si>
  <si>
    <t>WufuOr14</t>
  </si>
  <si>
    <t>WufuOr15</t>
  </si>
  <si>
    <t>WufuOr16</t>
  </si>
  <si>
    <t>WufuOr17</t>
  </si>
  <si>
    <t>WufuOr18</t>
  </si>
  <si>
    <t>WufuOr19</t>
  </si>
  <si>
    <t>WufuOr21</t>
  </si>
  <si>
    <t>WufuOr22</t>
  </si>
  <si>
    <t>WufuOr23</t>
  </si>
  <si>
    <t>WufuOr24</t>
  </si>
  <si>
    <t>WufuOr25</t>
  </si>
  <si>
    <t>WufuOr26</t>
  </si>
  <si>
    <t>WufuOr27</t>
  </si>
  <si>
    <t>WufuOr28</t>
  </si>
  <si>
    <t>WufuOr29</t>
  </si>
  <si>
    <t>WufuOr30</t>
  </si>
  <si>
    <t>WufuOr31</t>
  </si>
  <si>
    <t>WufuOr33</t>
  </si>
  <si>
    <t>WufuOr34</t>
  </si>
  <si>
    <t>WufuOr35</t>
  </si>
  <si>
    <t>WufuOr36</t>
  </si>
  <si>
    <t>WufuOr37</t>
  </si>
  <si>
    <t>WufuOr38</t>
  </si>
  <si>
    <t>WufuOr39</t>
  </si>
  <si>
    <t>WufuOr41</t>
  </si>
  <si>
    <t>WufuOr42</t>
  </si>
  <si>
    <t>WufuOr43</t>
  </si>
  <si>
    <t>WufuOr44</t>
  </si>
  <si>
    <t>WufuOr45</t>
  </si>
  <si>
    <t>WufuOr46</t>
  </si>
  <si>
    <t>WufuOr47</t>
  </si>
  <si>
    <t>WufuOr48</t>
  </si>
  <si>
    <t>WufuOr49</t>
  </si>
  <si>
    <t>WufuOr50</t>
  </si>
  <si>
    <t>WufuOr51</t>
  </si>
  <si>
    <t>WufuOr52</t>
  </si>
  <si>
    <t>WufuOr53</t>
  </si>
  <si>
    <t>WufuOr54</t>
  </si>
  <si>
    <t>WufuOr55</t>
  </si>
  <si>
    <t>WufuOr56</t>
  </si>
  <si>
    <t>WufuOr57</t>
  </si>
  <si>
    <t>WufuOr58</t>
  </si>
  <si>
    <t>WufuOr59</t>
  </si>
  <si>
    <t>WufuOr60</t>
  </si>
  <si>
    <t>WufuOr61</t>
  </si>
  <si>
    <t>WufuOr62</t>
  </si>
  <si>
    <t>WufuOr63</t>
  </si>
  <si>
    <t>WufuOr64</t>
  </si>
  <si>
    <t>WufuOr65</t>
  </si>
  <si>
    <t>WufuOr66</t>
  </si>
  <si>
    <t>WufuOr67</t>
  </si>
  <si>
    <t>WufuOr68</t>
  </si>
  <si>
    <t>WufuOr69</t>
  </si>
  <si>
    <t>WufuOr70</t>
  </si>
  <si>
    <t>WufuOr71</t>
  </si>
  <si>
    <t>WufuOr72</t>
  </si>
  <si>
    <t>WufuOr73</t>
  </si>
  <si>
    <t>WufuOr74</t>
  </si>
  <si>
    <t>WufuOr75</t>
  </si>
  <si>
    <t>WufuOr76</t>
  </si>
  <si>
    <t>WufuOr77</t>
  </si>
  <si>
    <t>WufuOr78</t>
  </si>
  <si>
    <t>WufuOr79</t>
  </si>
  <si>
    <t>WufuOr80</t>
  </si>
  <si>
    <t>WufuOr81</t>
  </si>
  <si>
    <t>WufuOr82</t>
  </si>
  <si>
    <t>WufuOr83</t>
  </si>
  <si>
    <t>WufuOr84</t>
  </si>
  <si>
    <t>WufuOr85</t>
  </si>
  <si>
    <t>WufuOr86</t>
  </si>
  <si>
    <t>WufuOr87</t>
  </si>
  <si>
    <t>WufuOr88</t>
  </si>
  <si>
    <t>WufuOr89</t>
  </si>
  <si>
    <t>WufuOr90</t>
  </si>
  <si>
    <t>WufuOr91</t>
  </si>
  <si>
    <t>WufuOr92</t>
  </si>
  <si>
    <t>WufuOr93</t>
  </si>
  <si>
    <t>WufuOr94</t>
  </si>
  <si>
    <t>WufuOr95</t>
  </si>
  <si>
    <t>WufuOr96</t>
  </si>
  <si>
    <t>WufuOr97</t>
  </si>
  <si>
    <t>WufuOr98</t>
  </si>
  <si>
    <t>WufuOr99</t>
  </si>
  <si>
    <t>WufuOr101</t>
  </si>
  <si>
    <t>WufuOr102</t>
  </si>
  <si>
    <t>WufuOr103</t>
  </si>
  <si>
    <t>WufuOr104</t>
  </si>
  <si>
    <t>WufuOr105</t>
  </si>
  <si>
    <t>WufuOr106</t>
  </si>
  <si>
    <t>WufuOr107</t>
  </si>
  <si>
    <t>WufuOr108</t>
  </si>
  <si>
    <t>WufuOr111</t>
  </si>
  <si>
    <t>WufuOr113</t>
  </si>
  <si>
    <t>WufuOr114</t>
  </si>
  <si>
    <t>WufuOr115</t>
  </si>
  <si>
    <t>WufuOr116</t>
  </si>
  <si>
    <t>WufuOr117</t>
  </si>
  <si>
    <t>WufuOr118</t>
  </si>
  <si>
    <t>WufuOr119</t>
  </si>
  <si>
    <t>WufuOr120</t>
  </si>
  <si>
    <t>WufuOr121</t>
  </si>
  <si>
    <t>WufuOr122</t>
  </si>
  <si>
    <t>WufuOr123</t>
  </si>
  <si>
    <t>WufuOr124</t>
  </si>
  <si>
    <t>WufuOr125</t>
  </si>
  <si>
    <t>WufuOr126</t>
  </si>
  <si>
    <t>WufuOr127</t>
  </si>
  <si>
    <t>WufuOr128</t>
  </si>
  <si>
    <t>WufuOr129</t>
  </si>
  <si>
    <t>WufuOr130</t>
  </si>
  <si>
    <t>WufuOr131</t>
  </si>
  <si>
    <t>WufuOr132</t>
  </si>
  <si>
    <t>WufuOr133</t>
  </si>
  <si>
    <t>WufuOr134</t>
  </si>
  <si>
    <t>AbaOr1</t>
  </si>
  <si>
    <t>AbaOr2</t>
  </si>
  <si>
    <t>AbaOr4</t>
  </si>
  <si>
    <t>AbaOr5</t>
  </si>
  <si>
    <t>AbaOr6</t>
  </si>
  <si>
    <t>AbaOr7</t>
  </si>
  <si>
    <t>AbaOr8</t>
  </si>
  <si>
    <t>AbaOr9</t>
  </si>
  <si>
    <t>AbaOr10</t>
  </si>
  <si>
    <t>AbaOr11</t>
  </si>
  <si>
    <t>AbaOr12</t>
  </si>
  <si>
    <t>AbaOr13</t>
  </si>
  <si>
    <t>AbaOr14</t>
  </si>
  <si>
    <t>AbaOr15</t>
  </si>
  <si>
    <t>AbaOr16</t>
  </si>
  <si>
    <t>AbaOr17</t>
  </si>
  <si>
    <t>AbaOr18</t>
  </si>
  <si>
    <t>AbaOr19</t>
  </si>
  <si>
    <t>AbaOr20</t>
  </si>
  <si>
    <t>AbaOr21</t>
  </si>
  <si>
    <t>AbaOr22</t>
  </si>
  <si>
    <t>AbaOr23</t>
  </si>
  <si>
    <t>AbaOr24</t>
  </si>
  <si>
    <t>AbaOr25</t>
  </si>
  <si>
    <t>AbaOr26</t>
  </si>
  <si>
    <t>AbaOr27</t>
  </si>
  <si>
    <t>AbaOr28</t>
  </si>
  <si>
    <t>AbaOr30</t>
  </si>
  <si>
    <t>AbaOr31</t>
  </si>
  <si>
    <t>AbaOr32</t>
  </si>
  <si>
    <t>AbaOr33</t>
  </si>
  <si>
    <t>AbaOr34</t>
  </si>
  <si>
    <t>AbaOr35</t>
  </si>
  <si>
    <t>AbaOr36</t>
  </si>
  <si>
    <t>AbaOr38</t>
  </si>
  <si>
    <t>AbaOr39</t>
  </si>
  <si>
    <t>AbaOr40</t>
  </si>
  <si>
    <t>AbaOr41</t>
  </si>
  <si>
    <t>AbaOr42</t>
  </si>
  <si>
    <t>AbaOr43</t>
  </si>
  <si>
    <t>AbaOr44</t>
  </si>
  <si>
    <t>AbaOr45</t>
  </si>
  <si>
    <t>AbaOr46</t>
  </si>
  <si>
    <t>AbaOr47</t>
  </si>
  <si>
    <t>AbaOr48</t>
  </si>
  <si>
    <t>AbaOr49</t>
  </si>
  <si>
    <t>AbaOr50</t>
  </si>
  <si>
    <t>AbaOr51</t>
  </si>
  <si>
    <t>AbaOr52</t>
  </si>
  <si>
    <t>AbaOr53</t>
  </si>
  <si>
    <t>AbaOr54</t>
  </si>
  <si>
    <t>AbaOr55</t>
  </si>
  <si>
    <t>AbaOr56</t>
  </si>
  <si>
    <t>AbaOr57</t>
  </si>
  <si>
    <t>AbaOr58</t>
  </si>
  <si>
    <t>AbaOr59</t>
  </si>
  <si>
    <t>AbaOr60</t>
  </si>
  <si>
    <t>AbaOr61</t>
  </si>
  <si>
    <t>AbaOr62</t>
  </si>
  <si>
    <t>AbaOr63</t>
  </si>
  <si>
    <t>AbaOr64</t>
  </si>
  <si>
    <t>AbaOr65</t>
  </si>
  <si>
    <t>AbaOr66</t>
  </si>
  <si>
    <t>AbaOr67</t>
  </si>
  <si>
    <t>AbaOr68</t>
  </si>
  <si>
    <t>AbaOr69</t>
  </si>
  <si>
    <t>AbaOr70</t>
  </si>
  <si>
    <t>AbaOr71</t>
  </si>
  <si>
    <t>AbaOr72</t>
  </si>
  <si>
    <t>AbaOr73</t>
  </si>
  <si>
    <t>AbaOr74</t>
  </si>
  <si>
    <t>AbaOr75</t>
  </si>
  <si>
    <t>AbaOr76</t>
  </si>
  <si>
    <t>AbaOr77</t>
  </si>
  <si>
    <t>AbaOr78</t>
  </si>
  <si>
    <t>AbaOr79</t>
  </si>
  <si>
    <t>AbaOr80</t>
  </si>
  <si>
    <t>AbaOr81</t>
  </si>
  <si>
    <t>AbaOr82</t>
  </si>
  <si>
    <t>AbaOr83</t>
  </si>
  <si>
    <t>AbaOr85</t>
  </si>
  <si>
    <t>AbaOr86</t>
  </si>
  <si>
    <t>AbaOr87</t>
  </si>
  <si>
    <t>AbaOr88</t>
  </si>
  <si>
    <t>AbaOr89</t>
  </si>
  <si>
    <t>AbaOr90</t>
  </si>
  <si>
    <t>AbaOr91</t>
  </si>
  <si>
    <t>AbaOr92</t>
  </si>
  <si>
    <t>AbaOr95</t>
  </si>
  <si>
    <t>AbaOr96</t>
  </si>
  <si>
    <t>AbaOr97</t>
  </si>
  <si>
    <t>AbaOr98</t>
  </si>
  <si>
    <t>AbaOr99</t>
  </si>
  <si>
    <t>AbaOr100</t>
  </si>
  <si>
    <t>AbaOr101</t>
  </si>
  <si>
    <t>AbaOr102</t>
  </si>
  <si>
    <t>AbaOr103</t>
  </si>
  <si>
    <t>AbaOr104</t>
  </si>
  <si>
    <t>AbaOr105</t>
  </si>
  <si>
    <t>AbaOr106</t>
  </si>
  <si>
    <t>AbaOr107</t>
  </si>
  <si>
    <t>AbaOr108</t>
  </si>
  <si>
    <t>AbaOr109</t>
  </si>
  <si>
    <t>AbaOr110</t>
  </si>
  <si>
    <t>AbaOr111</t>
  </si>
  <si>
    <t>AbaOr112</t>
  </si>
  <si>
    <t>AbaOr113</t>
  </si>
  <si>
    <t>AbaOr114</t>
  </si>
  <si>
    <t>AbaOr115</t>
  </si>
  <si>
    <t>AbaOr116</t>
  </si>
  <si>
    <t>AbaOr117</t>
  </si>
  <si>
    <t>AbaOr118</t>
  </si>
  <si>
    <t>AbaOr119</t>
  </si>
  <si>
    <t>AbaOr120</t>
  </si>
  <si>
    <t>AbaOr121</t>
  </si>
  <si>
    <t>AbaOr122</t>
  </si>
  <si>
    <t>AbaGus1</t>
  </si>
  <si>
    <t>AbaGus2</t>
  </si>
  <si>
    <t>PF06151.13</t>
  </si>
  <si>
    <t>Trehalose_recp</t>
  </si>
  <si>
    <t>AbaGus3</t>
  </si>
  <si>
    <t>AbaGus4</t>
  </si>
  <si>
    <t>AbaGus5</t>
  </si>
  <si>
    <t>AbaGus6</t>
  </si>
  <si>
    <t>AbaGus7</t>
  </si>
  <si>
    <t>AbaGus8</t>
  </si>
  <si>
    <t>AbaGus9</t>
  </si>
  <si>
    <t>AbaGus10</t>
  </si>
  <si>
    <t>AbaGus11</t>
  </si>
  <si>
    <t>KoreaGus1</t>
  </si>
  <si>
    <t>KoreaGus2</t>
  </si>
  <si>
    <t>KoreaGus3</t>
  </si>
  <si>
    <t>KoreaGus4</t>
  </si>
  <si>
    <t>KoreaGus5</t>
  </si>
  <si>
    <t>KoreaGus6</t>
  </si>
  <si>
    <t>KoreaGus7</t>
  </si>
  <si>
    <t>KoreaGus8</t>
  </si>
  <si>
    <t>KoreaGus9</t>
  </si>
  <si>
    <t>KoreaGus10</t>
  </si>
  <si>
    <t>KoreaGus11</t>
  </si>
  <si>
    <t>KoreaGus12</t>
  </si>
  <si>
    <t>KoreaGus15</t>
  </si>
  <si>
    <t>PF01094.28</t>
  </si>
  <si>
    <t>ANF_receptor</t>
  </si>
  <si>
    <t>PF00003.22</t>
  </si>
  <si>
    <t>7tm_3</t>
  </si>
  <si>
    <t>WufuGus1</t>
  </si>
  <si>
    <t>WufuGus2</t>
  </si>
  <si>
    <t>WufuGus3</t>
  </si>
  <si>
    <t>WufuGus4</t>
  </si>
  <si>
    <t>PF00001.21</t>
  </si>
  <si>
    <t>7tm_1</t>
  </si>
  <si>
    <t>PF10328.9</t>
  </si>
  <si>
    <t>7TM_GPCR_Srx</t>
  </si>
  <si>
    <t>WufuGus5</t>
  </si>
  <si>
    <t>WufuGus6</t>
  </si>
  <si>
    <t>WufuGus7</t>
  </si>
  <si>
    <t>WufuGus8</t>
  </si>
  <si>
    <t>WufuGus9</t>
  </si>
  <si>
    <t>WufuGus10</t>
  </si>
  <si>
    <t>WufuGus11</t>
  </si>
  <si>
    <t>WufuGus12</t>
  </si>
  <si>
    <t>WufuGus17</t>
  </si>
  <si>
    <t>Pasa-update</t>
    <phoneticPr fontId="4" type="noConversion"/>
  </si>
  <si>
    <t>Final set</t>
    <phoneticPr fontId="4" type="noConversion"/>
  </si>
  <si>
    <t>XP_016904097.1</t>
  </si>
  <si>
    <t>uncharacterized protein LOC107992611 [Apis cerana]</t>
  </si>
  <si>
    <t>PBC25711.1</t>
  </si>
  <si>
    <t>hypothetical protein APICC_01657 [Apis cerana cerana]</t>
  </si>
  <si>
    <t>XP_028525146.1</t>
  </si>
  <si>
    <t>uncharacterized protein LOC114578166 [Apis cerana]</t>
  </si>
  <si>
    <t>XP_028525189.1</t>
  </si>
  <si>
    <t>uncharacterized protein LOC114578177 isoform X1 [Apis cerana]</t>
  </si>
  <si>
    <t>PBC33993.1</t>
  </si>
  <si>
    <t>hypothetical protein APICC_06461 [Apis cerana cerana]</t>
  </si>
  <si>
    <t>XP_016920791.1</t>
  </si>
  <si>
    <t>uncharacterized protein LOC108003173 isoform X1 [Apis cerana]</t>
  </si>
  <si>
    <t>PBC25825.1</t>
  </si>
  <si>
    <t>hypothetical protein APICC_01583 [Apis cerana cerana]</t>
  </si>
  <si>
    <t>XP_016916007.1</t>
  </si>
  <si>
    <t>uncharacterized protein LOC108000277 [Apis cerana]</t>
  </si>
  <si>
    <t>PBC29499.1</t>
  </si>
  <si>
    <t>hypothetical protein APICC_00140 [Apis cerana cerana]</t>
  </si>
  <si>
    <t xml:space="preserve">hypothetical protein WH47_06609  </t>
  </si>
  <si>
    <t>XP_028523763.1</t>
  </si>
  <si>
    <t>uncharacterized protein LOC108000318 [Apis cerana]</t>
  </si>
  <si>
    <t>PBC28146.1</t>
  </si>
  <si>
    <t>hypothetical protein APICC_02704 [Apis cerana cerana]</t>
  </si>
  <si>
    <t>XP_028523767.1</t>
  </si>
  <si>
    <t>uncharacterized protein LOC114577875 [Apis cerana]</t>
  </si>
  <si>
    <t>PBC29443.1</t>
  </si>
  <si>
    <t>hypothetical protein APICC_03286 [Apis cerana cerana]</t>
  </si>
  <si>
    <t>XP_028523765.1</t>
  </si>
  <si>
    <t>uncharacterized protein LOC108000314 isoform X3 [Apis cerana]</t>
  </si>
  <si>
    <t>PBC28229.1</t>
  </si>
  <si>
    <t>hypothetical protein APICC_00578 [Apis cerana cerana]</t>
  </si>
  <si>
    <t>XP_028525179.1</t>
  </si>
  <si>
    <t>uncharacterized protein LOC114578171 isoform X1 [Apis cerana]</t>
  </si>
  <si>
    <t>PBC28182.1</t>
  </si>
  <si>
    <t>hypothetical protein APICC_06790 [Apis cerana cerana]</t>
  </si>
  <si>
    <t>XP_016919055.1</t>
  </si>
  <si>
    <t>uncharacterized protein LOC108002104 [Apis cerana]</t>
  </si>
  <si>
    <t>PBC25948.1</t>
  </si>
  <si>
    <t>hypothetical protein APICC_04903 [Apis cerana cerana]</t>
  </si>
  <si>
    <t xml:space="preserve">hypothetical protein WN51_13046  </t>
  </si>
  <si>
    <t>XP_028519976.1</t>
  </si>
  <si>
    <t>uncharacterized protein LOC107992546 [Apis cerana]</t>
  </si>
  <si>
    <t>PBC25970.1</t>
  </si>
  <si>
    <t>hypothetical protein APICC_08751 [Apis cerana cerana]</t>
  </si>
  <si>
    <t>XP_028519974.1</t>
  </si>
  <si>
    <t>uncharacterized protein LOC114576818 isoform X2 [Apis cerana]</t>
  </si>
  <si>
    <t>PBC25953.1</t>
  </si>
  <si>
    <t>hypothetical protein APICC_01522 [Apis cerana cerana]</t>
  </si>
  <si>
    <t>XP_028524602.1</t>
  </si>
  <si>
    <t>uncharacterized protein LOC108001948 [Apis cerana]</t>
  </si>
  <si>
    <t>PBC30771.1</t>
  </si>
  <si>
    <t>hypothetical protein APICC_02663 [Apis cerana cerana]</t>
  </si>
  <si>
    <t>transient receptor potential cation channel trpm, partial [Apis cerana]</t>
  </si>
  <si>
    <t>PBC30705.1</t>
  </si>
  <si>
    <t>hypothetical protein APICC_02642 [Apis cerana cerana]</t>
  </si>
  <si>
    <t>XP_016908923.1</t>
  </si>
  <si>
    <t>uncharacterized protein LOC107995771 [Apis cerana]</t>
  </si>
  <si>
    <t>PBC28289.1</t>
  </si>
  <si>
    <t>hypothetical protein APICC_00538 [Apis cerana cerana]</t>
  </si>
  <si>
    <t>XP_028522592.1</t>
  </si>
  <si>
    <t>uncharacterized protein LOC114577564 [Apis cerana]</t>
  </si>
  <si>
    <t>PBC28284.1</t>
  </si>
  <si>
    <t>hypothetical protein APICC_00537 [Apis cerana cerana]</t>
  </si>
  <si>
    <t xml:space="preserve">hypothetical protein WH47_10422  </t>
  </si>
  <si>
    <t>XP_028522859.1</t>
  </si>
  <si>
    <t>uncharacterized protein LOC114577631 [Apis cerana]</t>
  </si>
  <si>
    <t>PBC33120.1</t>
  </si>
  <si>
    <t>hypothetical protein APICC_04767 [Apis cerana cerana]</t>
  </si>
  <si>
    <t>XP_028520776.1</t>
  </si>
  <si>
    <t>uncharacterized protein LOC107994193 [Apis cerana]</t>
  </si>
  <si>
    <t>PBC33126.1</t>
  </si>
  <si>
    <t>hypothetical protein APICC_01422 [Apis cerana cerana]</t>
  </si>
  <si>
    <t>XP_028520777.1</t>
  </si>
  <si>
    <t>uncharacterized protein LOC107994195 [Apis cerana]</t>
  </si>
  <si>
    <t>PBC28136.1</t>
  </si>
  <si>
    <t>hypothetical protein APICC_07935 [Apis cerana cerana]</t>
  </si>
  <si>
    <t>XP_016906410.1</t>
  </si>
  <si>
    <t>uncharacterized protein LOC107994145 [Apis cerana]</t>
  </si>
  <si>
    <t>PBC27025.1</t>
  </si>
  <si>
    <t>hypothetical protein APICC_04316 [Apis cerana cerana]</t>
  </si>
  <si>
    <t>XP_016918462.1</t>
  </si>
  <si>
    <t>uncharacterized protein LOC108001782 isoform X2 [Apis cerana]</t>
  </si>
  <si>
    <t>PBC33277.1</t>
  </si>
  <si>
    <t>hypothetical protein APICC_08188 [Apis cerana cerana]</t>
  </si>
  <si>
    <t>XP_028524559.1</t>
  </si>
  <si>
    <t>uncharacterized protein LOC108001906 isoform X3 [Apis cerana]</t>
  </si>
  <si>
    <t>PBC29628.1</t>
  </si>
  <si>
    <t>hypothetical protein APICC_09340 [Apis cerana cerana]</t>
  </si>
  <si>
    <t xml:space="preserve">PREDICTED: uncharacterized protein LOC108759766  </t>
  </si>
  <si>
    <t>hypothetical protein ALC60_07763</t>
  </si>
  <si>
    <t>XP_028520716.1</t>
  </si>
  <si>
    <t>uncharacterized protein LOC107994066 isoform X1 [Apis cerana]</t>
  </si>
  <si>
    <t>hypothetical protein, partial</t>
  </si>
  <si>
    <t>XP_016911394.1</t>
  </si>
  <si>
    <t>LOW QUALITY PROTEIN: uncharacterized protein LOC107997359, partial [Apis cerana]</t>
  </si>
  <si>
    <t>PBC28336.1</t>
  </si>
  <si>
    <t>hypothetical protein APICC_03780 [Apis cerana cerana]</t>
  </si>
  <si>
    <t xml:space="preserve">uncharacterized protein LOC100577798 isoform X5  </t>
  </si>
  <si>
    <t>XP_028520726.1</t>
  </si>
  <si>
    <t>uncharacterized protein LOC107994101 isoform X3 [Apis cerana]</t>
  </si>
  <si>
    <t>PBC28335.1</t>
  </si>
  <si>
    <t>hypothetical protein APICC_00523 [Apis cerana cerana]</t>
  </si>
  <si>
    <t>XP_028520937.1</t>
  </si>
  <si>
    <t>LOW QUALITY PROTEIN: uncharacterized protein LOC107994564, partial [Apis cerana]</t>
  </si>
  <si>
    <t>PBC27111.1</t>
  </si>
  <si>
    <t>hypothetical protein APICC_00962 [Apis cerana cerana]</t>
  </si>
  <si>
    <t>XP_016919958.1</t>
  </si>
  <si>
    <t>uncharacterized protein LOC108002663 [Apis cerana]</t>
  </si>
  <si>
    <t>PBC27088.1</t>
  </si>
  <si>
    <t>hypothetical protein APICC_04273 [Apis cerana cerana]</t>
  </si>
  <si>
    <t>XP_028520174.1</t>
  </si>
  <si>
    <t>uncharacterized protein LOC114576870 [Apis cerana]</t>
  </si>
  <si>
    <t>PBC33203.1</t>
  </si>
  <si>
    <t>hypothetical protein APICC_04604 [Apis cerana cerana]</t>
  </si>
  <si>
    <t>PBC32021.1</t>
  </si>
  <si>
    <t>hypothetical protein APICC_02128 [Apis cerana cerana]</t>
  </si>
  <si>
    <t>PBC29757.1</t>
  </si>
  <si>
    <t>hypothetical protein APICC_02987 [Apis cerana cerana]</t>
  </si>
  <si>
    <t>XP_016909649.1</t>
  </si>
  <si>
    <t>LOW QUALITY PROTEIN: uncharacterized protein LOC107996208 [Apis cerana]</t>
  </si>
  <si>
    <t>PBC27119.1</t>
  </si>
  <si>
    <t>hypothetical protein APICC_04281 [Apis cerana cerana]</t>
  </si>
  <si>
    <t>XP_028525048.1</t>
  </si>
  <si>
    <t>putative uncharacterized protein DDB_G0271974 [Apis cerana]</t>
  </si>
  <si>
    <t>PBC28403.1</t>
  </si>
  <si>
    <t>hypothetical protein APICC_09965 [Apis cerana cerana]</t>
  </si>
  <si>
    <t>XP_016909655.2</t>
  </si>
  <si>
    <t>uncharacterized protein LOC107996215 [Apis cerana]</t>
  </si>
  <si>
    <t>PBC27087.1</t>
  </si>
  <si>
    <t>hypothetical protein APICC_00952 [Apis cerana cerana]</t>
  </si>
  <si>
    <t>XP_016909776.1</t>
  </si>
  <si>
    <t>uncharacterized protein LOC107996309 [Apis cerana]</t>
  </si>
  <si>
    <t>PBC28464.1</t>
  </si>
  <si>
    <t>hypothetical protein APICC_06723 [Apis cerana cerana]</t>
  </si>
  <si>
    <t xml:space="preserve">hypothetical protein ALC56_13712, partial  </t>
  </si>
  <si>
    <t>hypothetical protein WN48_06769</t>
  </si>
  <si>
    <t>XP_028521780.1</t>
  </si>
  <si>
    <t>uncharacterized protein LOC114577327 [Apis cerana]</t>
  </si>
  <si>
    <t>PBC27251.1</t>
  </si>
  <si>
    <t>hypothetical protein APICC_00930 [Apis cerana cerana]</t>
  </si>
  <si>
    <t>XP_028520119.1</t>
  </si>
  <si>
    <t>uncharacterized protein LOC114576853 [Apis cerana]</t>
  </si>
  <si>
    <t>PBC27233.1</t>
  </si>
  <si>
    <t>hypothetical protein APICC_04238 [Apis cerana cerana]</t>
  </si>
  <si>
    <t xml:space="preserve">PREDICTED: uncharacterized protein LOC105149319  </t>
  </si>
  <si>
    <t>XP_028521765.1</t>
  </si>
  <si>
    <t>uncharacterized protein LOC114577325 [Apis cerana]</t>
  </si>
  <si>
    <t>PBC32097.1</t>
  </si>
  <si>
    <t>hypothetical protein APICC_02105 [Apis cerana cerana]</t>
  </si>
  <si>
    <t>hypothetical protein ALC56_02165</t>
  </si>
  <si>
    <t>XP_028521391.1</t>
  </si>
  <si>
    <t>uncharacterized protein LOC114577217 [Apis cerana]</t>
  </si>
  <si>
    <t>PBC33399.1</t>
  </si>
  <si>
    <t>hypothetical protein APICC_10115 [Apis cerana cerana]</t>
  </si>
  <si>
    <t>XP_016913893.2</t>
  </si>
  <si>
    <t>uncharacterized protein LOC107998883 isoform X2 [Apis cerana]</t>
  </si>
  <si>
    <t>PBC27214.1</t>
  </si>
  <si>
    <t>hypothetical protein APICC_04249 [Apis cerana cerana]</t>
  </si>
  <si>
    <t>XP_016913954.1</t>
  </si>
  <si>
    <t>uncharacterized protein LOC107998918 [Apis cerana]</t>
  </si>
  <si>
    <t>PBC27244.1</t>
  </si>
  <si>
    <t>hypothetical protein APICC_00928 [Apis cerana cerana]</t>
  </si>
  <si>
    <t>XP_016908024.1</t>
  </si>
  <si>
    <t>uncharacterized protein LOC107995159 [Apis cerana]</t>
  </si>
  <si>
    <t>PBC26066.1</t>
  </si>
  <si>
    <t>hypothetical protein APICC_07208 [Apis cerana cerana]</t>
  </si>
  <si>
    <t>XP_028520050.1</t>
  </si>
  <si>
    <t>uncharacterized protein LOC114576832 [Apis cerana]</t>
  </si>
  <si>
    <t>PBC34933.1</t>
  </si>
  <si>
    <t>hypothetical protein APICC_03155 [Apis cerana cerana]</t>
  </si>
  <si>
    <t xml:space="preserve">hypothetical protein WH47_00156  </t>
  </si>
  <si>
    <t>PBC34896.1</t>
  </si>
  <si>
    <t>hypothetical protein APICC_00011 [Apis cerana cerana]</t>
  </si>
  <si>
    <t>XP_028520059.1</t>
  </si>
  <si>
    <t>uncharacterized protein LOC114576838 [Apis cerana]</t>
  </si>
  <si>
    <t>PBC34873.1</t>
  </si>
  <si>
    <t>hypothetical protein APICC_08476 [Apis cerana cerana]</t>
  </si>
  <si>
    <t>XP_028520823.1</t>
  </si>
  <si>
    <t>uncharacterized protein LOC114577036 [Apis cerana]</t>
  </si>
  <si>
    <t>PBC33482.1</t>
  </si>
  <si>
    <t>hypothetical protein APICC_09972 [Apis cerana cerana]</t>
  </si>
  <si>
    <t xml:space="preserve">hypothetical protein WN51_02428  </t>
  </si>
  <si>
    <t>XP_028520843.1</t>
  </si>
  <si>
    <t>uncharacterized protein LOC107994350 [Apis cerana]</t>
  </si>
  <si>
    <t>PBC33492.1</t>
  </si>
  <si>
    <t>hypothetical protein APICC_08540 [Apis cerana cerana]</t>
  </si>
  <si>
    <t>hypothetical protein WN48_02899</t>
  </si>
  <si>
    <t>XP_016907424.1</t>
  </si>
  <si>
    <t>uncharacterized protein LOC107994838 [Apis cerana]</t>
  </si>
  <si>
    <t>PBC30033.1</t>
  </si>
  <si>
    <t>hypothetical protein APICC_08071 [Apis cerana cerana]</t>
  </si>
  <si>
    <t>XP_016909394.2</t>
  </si>
  <si>
    <t>uncharacterized protein LOC107996044 [Apis cerana]</t>
  </si>
  <si>
    <t>PBC27295.1</t>
  </si>
  <si>
    <t>hypothetical protein APICC_04220 [Apis cerana cerana]</t>
  </si>
  <si>
    <t>PBC28663.1</t>
  </si>
  <si>
    <t>hypothetical protein APICC_00404 [Apis cerana cerana]</t>
  </si>
  <si>
    <t>XP_028521627.1</t>
  </si>
  <si>
    <t>uncharacterized protein LOC114577297 [Apis cerana]</t>
  </si>
  <si>
    <t>XP_028520842.1</t>
  </si>
  <si>
    <t>uncharacterized protein LOC114577040 [Apis cerana]</t>
  </si>
  <si>
    <t>PBC34858.1</t>
  </si>
  <si>
    <t>hypothetical protein APICC_07400 [Apis cerana cerana]</t>
  </si>
  <si>
    <t>XP_028522980.1</t>
  </si>
  <si>
    <t>uncharacterized protein LOC114577669 [Apis cerana]</t>
  </si>
  <si>
    <t>PBC31044.1</t>
  </si>
  <si>
    <t>hypothetical protein APICC_02563 [Apis cerana cerana]</t>
  </si>
  <si>
    <t>XP_016904188.1</t>
  </si>
  <si>
    <t>uncharacterized protein LOC107992678 [Apis cerana]</t>
  </si>
  <si>
    <t>PBC26134.1</t>
  </si>
  <si>
    <t>hypothetical protein APICC_04799 [Apis cerana cerana]</t>
  </si>
  <si>
    <t>XP_028520045.1</t>
  </si>
  <si>
    <t>uncharacterized protein LOC114576830 [Apis cerana]</t>
  </si>
  <si>
    <t>PBC26131.1</t>
  </si>
  <si>
    <t>hypothetical protein APICC_01454 [Apis cerana cerana]</t>
  </si>
  <si>
    <t>XP_028520905.1</t>
  </si>
  <si>
    <t>uncharacterized protein LOC107994602 isoform X2 [Apis cerana]</t>
  </si>
  <si>
    <t>PBC26135.1</t>
  </si>
  <si>
    <t>hypothetical protein APICC_04800 [Apis cerana cerana]</t>
  </si>
  <si>
    <t>XP_028521196.1</t>
  </si>
  <si>
    <t>uncharacterized protein LOC107994061 [Apis cerana]</t>
  </si>
  <si>
    <t>PBC33750.1</t>
  </si>
  <si>
    <t>hypothetical protein APICC_03760 [Apis cerana cerana]</t>
  </si>
  <si>
    <t>XP_028521470.1</t>
  </si>
  <si>
    <t>uncharacterized protein LOC114577245 [Apis cerana]</t>
  </si>
  <si>
    <t>PBC33749.1</t>
  </si>
  <si>
    <t>hypothetical protein APICC_00518 [Apis cerana cerana]</t>
  </si>
  <si>
    <t>XP_016904973.2</t>
  </si>
  <si>
    <t>uncharacterized protein LOC107993188 isoform X2 [Apis cerana]</t>
  </si>
  <si>
    <t>PBC32424.1</t>
  </si>
  <si>
    <t>hypothetical protein APICC_05427 [Apis cerana cerana]</t>
  </si>
  <si>
    <t>hypothetical protein WN51_01493</t>
  </si>
  <si>
    <t>XP_016904734.1</t>
  </si>
  <si>
    <t>uncharacterized protein LOC107993052 [Apis cerana]</t>
  </si>
  <si>
    <t>PBC33730.1</t>
  </si>
  <si>
    <t>hypothetical protein APICC_03757 [Apis cerana cerana]</t>
  </si>
  <si>
    <t>XP_028521063.1</t>
  </si>
  <si>
    <t>uncharacterized protein LOC114577103 [Apis cerana]</t>
  </si>
  <si>
    <t>PBC32426.1</t>
  </si>
  <si>
    <t>hypothetical protein APICC_01954 [Apis cerana cerana]</t>
  </si>
  <si>
    <t>PBC32427.1</t>
  </si>
  <si>
    <t>hypothetical protein APICC_05385 [Apis cerana cerana]</t>
  </si>
  <si>
    <t>XP_028522408.1</t>
  </si>
  <si>
    <t>uncharacterized protein LOC114577514 [Apis cerana]</t>
  </si>
  <si>
    <t>PBC33759.1</t>
  </si>
  <si>
    <t>hypothetical protein APICC_00364 [Apis cerana cerana]</t>
  </si>
  <si>
    <t>XP_028523297.1</t>
  </si>
  <si>
    <t>LOW QUALITY PROTEIN: uncharacterized protein LOC114577734 [Apis cerana]</t>
  </si>
  <si>
    <t>PBC33768.1</t>
  </si>
  <si>
    <t>hypothetical protein APICC_00275 [Apis cerana cerana]</t>
  </si>
  <si>
    <t>XP_016915371.1</t>
  </si>
  <si>
    <t>uncharacterized protein LOC107999818 [Apis cerana]</t>
  </si>
  <si>
    <t>PBC28904.1</t>
  </si>
  <si>
    <t>hypothetical protein APICC_03531 [Apis cerana cerana]</t>
  </si>
  <si>
    <t>XP_028522410.1</t>
  </si>
  <si>
    <t>LOW QUALITY PROTEIN: uncharacterized protein LOC107997687 [Apis cerana]</t>
  </si>
  <si>
    <t>PBC31067.1</t>
  </si>
  <si>
    <t>hypothetical protein APICC_06053 [Apis cerana cerana]</t>
  </si>
  <si>
    <t>XP_028522422.1</t>
  </si>
  <si>
    <t>uncharacterized protein LOC114577519 [Apis cerana]</t>
  </si>
  <si>
    <t>XP_028523165.1</t>
  </si>
  <si>
    <t>uncharacterized protein LOC114577711 [Apis cerana]</t>
  </si>
  <si>
    <t>PBC28873.1</t>
  </si>
  <si>
    <t>hypothetical protein APICC_00355 [Apis cerana cerana]</t>
  </si>
  <si>
    <t>XP_028523162.1</t>
  </si>
  <si>
    <t>LOW QUALITY PROTEIN: uncharacterized protein LOC107999131 [Apis cerana]</t>
  </si>
  <si>
    <t>PBC26237.1</t>
  </si>
  <si>
    <t>hypothetical protein APICC_00981 [Apis cerana cerana]</t>
  </si>
  <si>
    <t>XP_028524020.1</t>
  </si>
  <si>
    <t>uncharacterized protein LOC108000911 [Apis cerana]</t>
  </si>
  <si>
    <t>PBC26250.1</t>
  </si>
  <si>
    <t>hypothetical protein APICC_01403 [Apis cerana cerana]</t>
  </si>
  <si>
    <t>XP_028525428.1</t>
  </si>
  <si>
    <t>LOW QUALITY PROTEIN: uncharacterized protein LOC108003628 [Apis cerana]</t>
  </si>
  <si>
    <t>PBC27515.1</t>
  </si>
  <si>
    <t>hypothetical protein APICC_04099 [Apis cerana cerana]</t>
  </si>
  <si>
    <t>XP_028524842.1</t>
  </si>
  <si>
    <t>uncharacterized protein LOC108002414 [Apis cerana]</t>
  </si>
  <si>
    <t>PBC31229.1</t>
  </si>
  <si>
    <t>hypothetical protein APICC_02490 [Apis cerana cerana]</t>
  </si>
  <si>
    <t>XP_028524846.1</t>
  </si>
  <si>
    <t>uncharacterized protein LOC114578106 [Apis cerana]</t>
  </si>
  <si>
    <t>PBC31292.1</t>
  </si>
  <si>
    <t>hypothetical protein APICC_05951 [Apis cerana cerana]</t>
  </si>
  <si>
    <t>XP_028520945.1</t>
  </si>
  <si>
    <t>uncharacterized protein LOC114577069 [Apis cerana]</t>
  </si>
  <si>
    <t>PBC28941.1</t>
  </si>
  <si>
    <t>hypothetical protein APICC_00314 [Apis cerana cerana]</t>
  </si>
  <si>
    <t>XP_016907331.1</t>
  </si>
  <si>
    <t>uncharacterized protein LOC107994791 [Apis cerana]</t>
  </si>
  <si>
    <t>PBC26315.1</t>
  </si>
  <si>
    <t>hypothetical protein APICC_01384 [Apis cerana cerana]</t>
  </si>
  <si>
    <t>XP_028520992.1</t>
  </si>
  <si>
    <t>uncharacterized protein LOC114577083 [Apis cerana]</t>
  </si>
  <si>
    <t>PBC26332.1</t>
  </si>
  <si>
    <t>hypothetical protein APICC_09976 [Apis cerana cerana]</t>
  </si>
  <si>
    <t>XP_028525331.1</t>
  </si>
  <si>
    <t>uncharacterized protein LOC114578209 isoform X1 [Apis cerana]</t>
  </si>
  <si>
    <t>PBC25064.1</t>
  </si>
  <si>
    <t>hypothetical protein APICC_05978 [Apis cerana cerana]</t>
  </si>
  <si>
    <t>XP_016914176.1</t>
  </si>
  <si>
    <t>uncharacterized protein LOC107999046 [Apis cerana]</t>
  </si>
  <si>
    <t>PBC25073.1</t>
  </si>
  <si>
    <t>hypothetical protein APICC_02154 [Apis cerana cerana]</t>
  </si>
  <si>
    <t>XP_016916867.1</t>
  </si>
  <si>
    <t>uncharacterized protein LOC108000774 [Apis cerana]</t>
  </si>
  <si>
    <t xml:space="preserve">PREDICTED: LOW QUALITY PROTEIN: uncharacterized protein LOC105734871  </t>
  </si>
  <si>
    <t>XP_016914348.1</t>
  </si>
  <si>
    <t>uncharacterized protein LOC107999171 isoform X1 [Apis cerana]</t>
  </si>
  <si>
    <t>PBC25066.1</t>
  </si>
  <si>
    <t>hypothetical protein APICC_09128 [Apis cerana cerana]</t>
  </si>
  <si>
    <t>XP_028523157.1</t>
  </si>
  <si>
    <t>uncharacterized protein LOC114577707 [Apis cerana]</t>
  </si>
  <si>
    <t>PBC31319.1</t>
  </si>
  <si>
    <t>hypothetical protein APICC_05943 [Apis cerana cerana]</t>
  </si>
  <si>
    <t>XP_016916719.1</t>
  </si>
  <si>
    <t>uncharacterized protein LOC108000704 [Apis cerana]</t>
  </si>
  <si>
    <t>PBC31320.1</t>
  </si>
  <si>
    <t>hypothetical protein APICC_02468 [Apis cerana cerana]</t>
  </si>
  <si>
    <t>XP_016919451.2</t>
  </si>
  <si>
    <t>uncharacterized protein LOC108002339 isoform X2 [Apis cerana]</t>
  </si>
  <si>
    <t>PBC30112.1</t>
  </si>
  <si>
    <t>hypothetical protein APICC_06388 [Apis cerana cerana]</t>
  </si>
  <si>
    <t>sperm mitochondrial-associated cysteine-rich protein-like [Apis cerana]</t>
  </si>
  <si>
    <t>PBC30049.1</t>
  </si>
  <si>
    <t>hypothetical protein APICC_06389 [Apis cerana cerana]</t>
  </si>
  <si>
    <t>XP_028525550.1</t>
  </si>
  <si>
    <t>uncharacterized protein LOC114578257 [Apis cerana]</t>
  </si>
  <si>
    <t>PBC27692.1</t>
  </si>
  <si>
    <t>hypothetical protein APICC_04062 [Apis cerana cerana]</t>
  </si>
  <si>
    <t>XP_016921909.1</t>
  </si>
  <si>
    <t>uncharacterized protein LOC108003876 [Apis cerana]</t>
  </si>
  <si>
    <t>PBC27720.1</t>
  </si>
  <si>
    <t>hypothetical protein APICC_00766 [Apis cerana cerana]</t>
  </si>
  <si>
    <t>XP_028525561.1</t>
  </si>
  <si>
    <t>uncharacterized protein LOC114578262 [Apis cerana]</t>
  </si>
  <si>
    <t>XP_028522510.1</t>
  </si>
  <si>
    <t>uncharacterized protein LOC114577542 isoform X2 [Apis cerana]</t>
  </si>
  <si>
    <t>PBC25138.1</t>
  </si>
  <si>
    <t>hypothetical protein APICC_01965 [Apis cerana cerana]</t>
  </si>
  <si>
    <t>XP_028525741.1</t>
  </si>
  <si>
    <t>uncharacterized protein LOC108004240 [Apis cerana]</t>
  </si>
  <si>
    <t>PBC25150.1</t>
  </si>
  <si>
    <t>hypothetical protein APICC_01960 [Apis cerana cerana]</t>
  </si>
  <si>
    <t>XP_028523240.1</t>
  </si>
  <si>
    <t>uncharacterized protein LOC114577722 [Apis cerana]</t>
  </si>
  <si>
    <t>PBC25187.1</t>
  </si>
  <si>
    <t>hypothetical protein APICC_01947 [Apis cerana cerana]</t>
  </si>
  <si>
    <t>XP_016914671.1</t>
  </si>
  <si>
    <t>uncharacterized protein LOC107999389 [Apis cerana]</t>
  </si>
  <si>
    <t>PBC31394.1</t>
  </si>
  <si>
    <t>hypothetical protein APICC_09979 [Apis cerana cerana]</t>
  </si>
  <si>
    <t>XP_016917535.1</t>
  </si>
  <si>
    <t>uncharacterized protein LOC108001163 [Apis cerana]</t>
  </si>
  <si>
    <t>PBC31421.1</t>
  </si>
  <si>
    <t>hypothetical protein APICC_05878 [Apis cerana cerana]</t>
  </si>
  <si>
    <t>XP_016917462.1</t>
  </si>
  <si>
    <t>uncharacterized protein LOC108001111 [Apis cerana]</t>
  </si>
  <si>
    <t>PBC26492.1</t>
  </si>
  <si>
    <t>hypothetical protein APICC_01313 [Apis cerana cerana]</t>
  </si>
  <si>
    <t>PBC25219.1</t>
  </si>
  <si>
    <t>hypothetical protein APICC_05240 [Apis cerana cerana]</t>
  </si>
  <si>
    <t>XP_028521080.1</t>
  </si>
  <si>
    <t>uncharacterized protein LOC114577110 isoform X1 [Apis cerana]</t>
  </si>
  <si>
    <t>PBC25248.1</t>
  </si>
  <si>
    <t>hypothetical protein APICC_05231 [Apis cerana cerana]</t>
  </si>
  <si>
    <t>XP_028521071.1</t>
  </si>
  <si>
    <t>uncharacterized protein LOC114577109 [Apis cerana]</t>
  </si>
  <si>
    <t>PBC25286.1</t>
  </si>
  <si>
    <t>hypothetical protein APICC_01826 [Apis cerana cerana]</t>
  </si>
  <si>
    <t>XP_028520340.1</t>
  </si>
  <si>
    <t>LOW QUALITY PROTEIN: uncharacterized protein LOC114576903 [Apis cerana]</t>
  </si>
  <si>
    <t>PBC31473.1</t>
  </si>
  <si>
    <t>hypothetical protein APICC_02288 [Apis cerana cerana]</t>
  </si>
  <si>
    <t xml:space="preserve">PREDICTED: uncharacterized protein LOC102676607  </t>
  </si>
  <si>
    <t>XP_016921704.1</t>
  </si>
  <si>
    <t>uncharacterized protein LOC108003740 [Apis cerana]</t>
  </si>
  <si>
    <t>PBC34536.1</t>
  </si>
  <si>
    <t>hypothetical protein APICC_10159 [Apis cerana cerana]</t>
  </si>
  <si>
    <t>XP_028522443.1</t>
  </si>
  <si>
    <t>uncharacterized protein LOC114577526 [Apis cerana]</t>
  </si>
  <si>
    <t>PBC34627.1</t>
  </si>
  <si>
    <t>hypothetical protein APICC_05851 [Apis cerana cerana]</t>
  </si>
  <si>
    <t>XP_016907344.1</t>
  </si>
  <si>
    <t>LOW QUALITY PROTEIN: uncharacterized protein LOC107994801 [Apis cerana]</t>
  </si>
  <si>
    <t>PBC34608.1</t>
  </si>
  <si>
    <t>hypothetical protein APICC_02356 [Apis cerana cerana]</t>
  </si>
  <si>
    <t>XP_016914769.2</t>
  </si>
  <si>
    <t>uncharacterized protein LOC107999438 [Apis cerana]</t>
  </si>
  <si>
    <t>PBC34649.1</t>
  </si>
  <si>
    <t>hypothetical protein APICC_02381 [Apis cerana cerana]</t>
  </si>
  <si>
    <t>XP_028522482.1</t>
  </si>
  <si>
    <t>uncharacterized protein LOC107997777 [Apis cerana]</t>
  </si>
  <si>
    <t>PBC34585.1</t>
  </si>
  <si>
    <t>hypothetical protein APICC_05832 [Apis cerana cerana]</t>
  </si>
  <si>
    <t>XP_028521058.1</t>
  </si>
  <si>
    <t>uncharacterized protein LOC114577099 [Apis cerana]</t>
  </si>
  <si>
    <t>PBC34698.1</t>
  </si>
  <si>
    <t>hypothetical protein APICC_05877 [Apis cerana cerana]</t>
  </si>
  <si>
    <t>XP_028521065.1</t>
  </si>
  <si>
    <t>LOW QUALITY PROTEIN: uncharacterized protein LOC107994756 [Apis cerana]</t>
  </si>
  <si>
    <t>hypothetical protein WN51_09955</t>
  </si>
  <si>
    <t>XP_028524096.1</t>
  </si>
  <si>
    <t>uncharacterized protein LOC114577935 [Apis cerana]</t>
  </si>
  <si>
    <t>PBC25373.1</t>
  </si>
  <si>
    <t>hypothetical protein APICC_01797 [Apis cerana cerana]</t>
  </si>
  <si>
    <t>XP_016914403.1</t>
  </si>
  <si>
    <t>putative uncharacterized protein DDB_G0277255 [Apis cerana]</t>
  </si>
  <si>
    <t>PBC32955.1</t>
  </si>
  <si>
    <t>hypothetical protein APICC_01642 [Apis cerana cerana]</t>
  </si>
  <si>
    <t xml:space="preserve">PREDICTED: LOW QUALITY PROTEIN: protein rhomboid-like  </t>
  </si>
  <si>
    <t>PBC29001.1</t>
  </si>
  <si>
    <t>hypothetical protein APICC_00260 [Apis cerana cerana]</t>
  </si>
  <si>
    <t>XP_016911954.1</t>
  </si>
  <si>
    <t>uncharacterized protein LOC107997698 [Apis cerana]</t>
  </si>
  <si>
    <t>PBC30338.1</t>
  </si>
  <si>
    <t>hypothetical protein APICC_02812 [Apis cerana cerana]</t>
  </si>
  <si>
    <t>XP_028522679.1</t>
  </si>
  <si>
    <t>LOW QUALITY PROTEIN: uncharacterized protein LOC114577589 [Apis cerana]</t>
  </si>
  <si>
    <t>PBC34630.1</t>
  </si>
  <si>
    <t>hypothetical protein APICC_02368 [Apis cerana cerana]</t>
  </si>
  <si>
    <t>XP_016915365.1</t>
  </si>
  <si>
    <t>uncharacterized protein LOC107999847 [Apis cerana]</t>
  </si>
  <si>
    <t>PBC34581.1</t>
  </si>
  <si>
    <t>hypothetical protein APICC_05829 [Apis cerana cerana]</t>
  </si>
  <si>
    <t>XP_016912653.1</t>
  </si>
  <si>
    <t>uncharacterized protein LOC107998115 [Apis cerana]</t>
  </si>
  <si>
    <t>PBC34629.1</t>
  </si>
  <si>
    <t>hypothetical protein APICC_02367 [Apis cerana cerana]</t>
  </si>
  <si>
    <t>XP_028522694.1</t>
  </si>
  <si>
    <t>uncharacterized protein LOC114577595 [Apis cerana]</t>
  </si>
  <si>
    <t>PBC34621.1</t>
  </si>
  <si>
    <t>hypothetical protein APICC_05848 [Apis cerana cerana]</t>
  </si>
  <si>
    <t>XP_028525618.1</t>
  </si>
  <si>
    <t>uncharacterized protein LOC108004018 isoform X7 [Apis cerana]</t>
  </si>
  <si>
    <t>PBC26731.1</t>
  </si>
  <si>
    <t>hypothetical protein APICC_01110 [Apis cerana cerana]</t>
  </si>
  <si>
    <t>XP_028520507.1</t>
  </si>
  <si>
    <t>uncharacterized protein LOC114576948 [Apis cerana]</t>
  </si>
  <si>
    <t>PBC26755.1</t>
  </si>
  <si>
    <t>hypothetical protein APICC_04427 [Apis cerana cerana]</t>
  </si>
  <si>
    <t>PBC25454.1</t>
  </si>
  <si>
    <t>hypothetical protein APICC_01767 [Apis cerana cerana]</t>
  </si>
  <si>
    <t>XP_016905659.1</t>
  </si>
  <si>
    <t>uncharacterized protein LOC107993643 [Apis cerana]</t>
  </si>
  <si>
    <t>PBC30391.1</t>
  </si>
  <si>
    <t>hypothetical protein APICC_02791 [Apis cerana cerana]</t>
  </si>
  <si>
    <t xml:space="preserve">hypothetical protein EAG_09879  </t>
  </si>
  <si>
    <t>PBC30471.1</t>
  </si>
  <si>
    <t>hypothetical protein APICC_07962 [Apis cerana cerana]</t>
  </si>
  <si>
    <t>XP_028521828.1</t>
  </si>
  <si>
    <t>uncharacterized protein LOC114577339 [Apis cerana]</t>
  </si>
  <si>
    <t>PBC34701.1</t>
  </si>
  <si>
    <t>hypothetical protein APICC_05593 [Apis cerana cerana]</t>
  </si>
  <si>
    <t>XP_016912886.1</t>
  </si>
  <si>
    <t>uncharacterized protein LOC107998226 isoform X1 [Apis cerana]</t>
  </si>
  <si>
    <t>PBC29115.1</t>
  </si>
  <si>
    <t>hypothetical protein APICC_00231 [Apis cerana cerana]</t>
  </si>
  <si>
    <t>XP_028523373.1</t>
  </si>
  <si>
    <t>uncharacterized protein LOC107999655 isoform X1 [Apis cerana]</t>
  </si>
  <si>
    <t>PBC29196.1</t>
  </si>
  <si>
    <t>hypothetical protein APICC_00254 [Apis cerana cerana]</t>
  </si>
  <si>
    <t>XP_028520448.1</t>
  </si>
  <si>
    <t>uncharacterized protein LOC107993488 isoform X3 [Apis cerana]</t>
  </si>
  <si>
    <t>PBC26942.1</t>
  </si>
  <si>
    <t>hypothetical protein APICC_01009 [Apis cerana cerana]</t>
  </si>
  <si>
    <t>hypothetical protein WN48_05940</t>
  </si>
  <si>
    <t>XP_028525645.1</t>
  </si>
  <si>
    <t>uncharacterized protein LOC114578279 [Apis cerana]</t>
  </si>
  <si>
    <t>PBC25624.1</t>
  </si>
  <si>
    <t>hypothetical protein APICC_01682 [Apis cerana cerana]</t>
  </si>
  <si>
    <t xml:space="preserve">hypothetical protein WN51_02921, partial  </t>
  </si>
  <si>
    <t>XP_016909955.1</t>
  </si>
  <si>
    <t>uncharacterized protein LOC107996429 [Apis cerana]</t>
  </si>
  <si>
    <t>PBC25516.1</t>
  </si>
  <si>
    <t>hypothetical protein APICC_01716 [Apis cerana cerana]</t>
  </si>
  <si>
    <t>XP_028522582.1</t>
  </si>
  <si>
    <t>uncharacterized protein LOC114577560 [Apis cerana]</t>
  </si>
  <si>
    <t>PBC26917.1</t>
  </si>
  <si>
    <t>hypothetical protein APICC_04407 [Apis cerana cerana]</t>
  </si>
  <si>
    <t xml:space="preserve">uncharacterized protein LOC113219163  </t>
  </si>
  <si>
    <t>XP_028522558.1</t>
  </si>
  <si>
    <t>uncharacterized protein LOC114577555 [Apis cerana]</t>
  </si>
  <si>
    <t>PBC26915.1</t>
  </si>
  <si>
    <t>hypothetical protein APICC_01066 [Apis cerana cerana]</t>
  </si>
  <si>
    <t xml:space="preserve">hypothetical protein WN48_01194  </t>
  </si>
  <si>
    <t>XP_016915146.1</t>
  </si>
  <si>
    <t>uncharacterized protein LOC107999677 [Apis cerana]</t>
  </si>
  <si>
    <t>PBC25542.1</t>
  </si>
  <si>
    <t>hypothetical protein APICC_01703 [Apis cerana cerana]</t>
  </si>
  <si>
    <t>XP_028522556.1</t>
  </si>
  <si>
    <t>uncharacterized protein LOC107997938 isoform X3 [Apis cerana]</t>
  </si>
  <si>
    <t>PBC31706.1</t>
  </si>
  <si>
    <t>hypothetical protein APICC_09858 [Apis cerana cerana]</t>
  </si>
  <si>
    <t>XP_028522560.1</t>
  </si>
  <si>
    <t>uncharacterized protein LOC114577557 isoform X2 [Apis cerana]</t>
  </si>
  <si>
    <t>XP_016915064.1</t>
  </si>
  <si>
    <t>uncharacterized protein LOC107999624 [Apis cerana]</t>
  </si>
  <si>
    <t xml:space="preserve">hypothetical protein WN48_01098  </t>
  </si>
  <si>
    <t>XP_028522021.1</t>
  </si>
  <si>
    <t>uncharacterized protein LOC114577396 [Apis cerana]</t>
  </si>
  <si>
    <t>XP_028521941.1</t>
  </si>
  <si>
    <t>uncharacterized protein LOC107996741 [Apis cerana]</t>
  </si>
  <si>
    <t>XP_016910416.1</t>
  </si>
  <si>
    <t>uncharacterized protein LOC107996740 [Apis cerana]</t>
  </si>
  <si>
    <t>XP_016913305.1</t>
  </si>
  <si>
    <t>uncharacterized protein LOC107998506 [Apis cerana]</t>
  </si>
  <si>
    <t>XP_028522851.1</t>
  </si>
  <si>
    <t>uncharacterized protein LOC114577628 [Apis cerana]</t>
  </si>
  <si>
    <t>XP_028519872.1</t>
  </si>
  <si>
    <t>uncharacterized protein LOC114576799 [Apis cerana]</t>
  </si>
  <si>
    <t>actin cytoskeleton-regulatory complex protein PAN1 isoform X1 [Apis cerana]</t>
  </si>
  <si>
    <t xml:space="preserve">hypothetical protein WN48_08260  </t>
  </si>
  <si>
    <t>XP_016922592.1</t>
  </si>
  <si>
    <t>uncharacterized protein LOC108004307 [Apis cerana]</t>
  </si>
  <si>
    <t>XP_028521212.1</t>
  </si>
  <si>
    <t>LOW QUALITY PROTEIN: uncharacterized protein LOC107995028, partial [Apis cerana]</t>
  </si>
  <si>
    <t>XP_028522811.1</t>
  </si>
  <si>
    <t>uncharacterized protein LOC114577622 [Apis cerana]</t>
  </si>
  <si>
    <t>XP_028522040.1</t>
  </si>
  <si>
    <t>uncharacterized protein LOC107996813 isoform X3 [Apis cerana]</t>
  </si>
  <si>
    <t xml:space="preserve">hypothetical protein ALC57_08405, partial  </t>
  </si>
  <si>
    <t>hypothetical protein RF55_3230</t>
  </si>
  <si>
    <t>XP_028522777.1</t>
  </si>
  <si>
    <t>LOW QUALITY PROTEIN: uncharacterized protein LOC107998301 [Apis cerana]</t>
  </si>
  <si>
    <t xml:space="preserve">hypothetical protein WN51_12834  </t>
  </si>
  <si>
    <t>XP_028523516.1</t>
  </si>
  <si>
    <t>LOW QUALITY PROTEIN: uncharacterized protein LOC114577811 [Apis cerana]</t>
  </si>
  <si>
    <t xml:space="preserve">hypothetical protein WH47_07538  </t>
  </si>
  <si>
    <t>XP_028525733.1</t>
  </si>
  <si>
    <t>uncharacterized protein LOC108004215 [Apis cerana]</t>
  </si>
  <si>
    <t>XP_016915362.1</t>
  </si>
  <si>
    <t>uncharacterized protein LOC107999845 [Apis cerana]</t>
  </si>
  <si>
    <t>XP_028522754.1</t>
  </si>
  <si>
    <t>uncharacterized protein LOC114577611 [Apis cerana]</t>
  </si>
  <si>
    <t>XP_028522769.1</t>
  </si>
  <si>
    <t>uncharacterized protein LOC114577615 [Apis cerana]</t>
  </si>
  <si>
    <t>XP_028522048.1</t>
  </si>
  <si>
    <t>uncharacterized protein LOC114577409 isoform X2 [Apis cerana]</t>
  </si>
  <si>
    <t xml:space="preserve">hypothetical protein WN51_12606  </t>
  </si>
  <si>
    <t>XP_028523026.1</t>
  </si>
  <si>
    <t>uncharacterized protein LOC114577681 isoform X1 [Apis cerana]</t>
  </si>
  <si>
    <t>XP_028522195.1</t>
  </si>
  <si>
    <t>uncharacterized protein LOC114577443 isoform X3 [Apis cerana]</t>
  </si>
  <si>
    <t>XP_028520549.1</t>
  </si>
  <si>
    <t>uncharacterized protein LOC107993691 isoform X4 [Apis cerana]</t>
  </si>
  <si>
    <t>XP_016905739.1</t>
  </si>
  <si>
    <t>uncharacterized protein LOC107993697 [Apis cerana]</t>
  </si>
  <si>
    <t>XP_028522770.1</t>
  </si>
  <si>
    <t>LOW QUALITY PROTEIN: uncharacterized protein LOC108004411 [Apis cerana]</t>
  </si>
  <si>
    <t>XP_028524351.1</t>
  </si>
  <si>
    <t>LOW QUALITY PROTEIN: uncharacterized protein LOC108001559, partial [Apis cerana]</t>
  </si>
  <si>
    <t>XP_028524281.1</t>
  </si>
  <si>
    <t>uncharacterized protein LOC114577993 [Apis cerana]</t>
  </si>
  <si>
    <t>XP_028524298.1</t>
  </si>
  <si>
    <t>uncharacterized protein LOC108001471 isoform X4 [Apis cerana]</t>
  </si>
  <si>
    <t>XP_028521314.1</t>
  </si>
  <si>
    <t>uncharacterized protein LOC114577206 [Apis cerana]</t>
  </si>
  <si>
    <t>XP_028521269.1</t>
  </si>
  <si>
    <t>uncharacterized protein LOC114577188, partial [Apis cerana]</t>
  </si>
  <si>
    <t>XP_028522033.1</t>
  </si>
  <si>
    <t>uncharacterized protein LOC114577401 [Apis cerana]</t>
  </si>
  <si>
    <t>XP_028524236.1</t>
  </si>
  <si>
    <t>uncharacterized protein LOC108001326 isoform X2 [Apis cerana]</t>
  </si>
  <si>
    <t>XP_016913380.1</t>
  </si>
  <si>
    <t>uncharacterized protein LOC107998559 [Apis cerana]</t>
  </si>
  <si>
    <t>DNA-directed RNA polymerases I, II, and III subunit RPABC4 [Apis cerana]</t>
  </si>
  <si>
    <t>XP_028522109.1</t>
  </si>
  <si>
    <t>uncharacterized protein LOC107996965, partial [Apis cerana]</t>
  </si>
  <si>
    <t>XP_016910797.1</t>
  </si>
  <si>
    <t>uncharacterized protein LOC107996979 [Apis cerana]</t>
  </si>
  <si>
    <t>XP_028524262.1</t>
  </si>
  <si>
    <t>uncharacterized protein LOC114577987 [Apis cerana]</t>
  </si>
  <si>
    <t>XP_028524243.1</t>
  </si>
  <si>
    <t>LOW QUALITY PROTEIN: uncharacterized protein LOC108001425 [Apis cerana]</t>
  </si>
  <si>
    <t>XP_028524253.1</t>
  </si>
  <si>
    <t>uncharacterized protein LOC108001321 [Apis cerana]</t>
  </si>
  <si>
    <t>XP_016922808.2</t>
  </si>
  <si>
    <t>LOW QUALITY PROTEIN: uncharacterized protein LOC108004426 [Apis cerana]</t>
  </si>
  <si>
    <t>XP_028519905.1</t>
  </si>
  <si>
    <t>LOW QUALITY PROTEIN: uncharacterized protein LOC108004493 [Apis cerana]</t>
  </si>
  <si>
    <t>XP_028519861.1</t>
  </si>
  <si>
    <t>uncharacterized protein LOC108004419 [Apis cerana]</t>
  </si>
  <si>
    <t>XP_028521246.1</t>
  </si>
  <si>
    <t>LOW QUALITY PROTEIN: uncharacterized protein LOC114577177 [Apis cerana]</t>
  </si>
  <si>
    <t>XP_028522332.1</t>
  </si>
  <si>
    <t>uncharacterized protein LOC114577490 isoform X2 [Apis cerana]</t>
  </si>
  <si>
    <t xml:space="preserve">PREDICTED: uncharacterized protein LOC105735644, partial  </t>
  </si>
  <si>
    <t>XP_028522327.1</t>
  </si>
  <si>
    <t>uncharacterized protein LOC107997381 [Apis cerana]</t>
  </si>
  <si>
    <t>XP_028523717.1</t>
  </si>
  <si>
    <t>uncharacterized protein LOC108000615 [Apis cerana]</t>
  </si>
  <si>
    <t>XP_028522259.1</t>
  </si>
  <si>
    <t>uncharacterized protein LOC107997308 [Apis cerana]</t>
  </si>
  <si>
    <t>XP_028523606.1</t>
  </si>
  <si>
    <t>uncharacterized protein LOC114577826 [Apis cerana]</t>
  </si>
  <si>
    <t>XP_028522334.1</t>
  </si>
  <si>
    <t>uncharacterized protein LOC114577491 [Apis cerana]</t>
  </si>
  <si>
    <t>XP_016911450.1</t>
  </si>
  <si>
    <t>uncharacterized protein LOC107997400 [Apis cerana]</t>
  </si>
  <si>
    <t>XP_028525317.1</t>
  </si>
  <si>
    <t>uncharacterized protein LOC114578202 [Apis cerana]</t>
  </si>
  <si>
    <t>XP_028524438.1</t>
  </si>
  <si>
    <t>LOW QUALITY PROTEIN: uncharacterized protein LOC114578033 [Apis cerana]</t>
  </si>
  <si>
    <t xml:space="preserve">hypothetical protein WN51_04402  </t>
  </si>
  <si>
    <t xml:space="preserve">PREDICTED: uncharacterized protein LOC100876789 isoform X3  </t>
  </si>
  <si>
    <t>XP_028523574.1</t>
  </si>
  <si>
    <t>LOW QUALITY PROTEIN: uncharacterized protein LOC114577821 [Apis cerana]</t>
  </si>
  <si>
    <t>XP_016918487.1</t>
  </si>
  <si>
    <t>uncharacterized protein LOC108001791 [Apis cerana]</t>
  </si>
  <si>
    <t>XP_016918492.1</t>
  </si>
  <si>
    <t>uncharacterized protein LOC108001795 [Apis cerana]</t>
  </si>
  <si>
    <t>XP_028524480.1</t>
  </si>
  <si>
    <t>uncharacterized protein LOC108001806 isoform X1 [Apis cerana]</t>
  </si>
  <si>
    <t>XP_028521442.1</t>
  </si>
  <si>
    <t>uncharacterized protein LOC114577237 [Apis cerana]</t>
  </si>
  <si>
    <t>XP_016906097.1</t>
  </si>
  <si>
    <t>uncharacterized protein LOC107993928 isoform X2 [Apis cerana]</t>
  </si>
  <si>
    <t>XP_028522216.1</t>
  </si>
  <si>
    <t>uncharacterized protein LOC114576760 [Apis cerana]</t>
  </si>
  <si>
    <t>XP_016905948.2</t>
  </si>
  <si>
    <t>uncharacterized protein LOC107993837 [Apis cerana]</t>
  </si>
  <si>
    <t>XP_028522223.1</t>
  </si>
  <si>
    <t>uncharacterized protein LOC107997270 isoform X1 [Apis cerana]</t>
  </si>
  <si>
    <t>uncharacterized protein LOC102656822 isoform X1</t>
  </si>
  <si>
    <t>XP_028522220.1</t>
  </si>
  <si>
    <t>LOW QUALITY PROTEIN: uncharacterized protein LOC107997283 [Apis cerana]</t>
  </si>
  <si>
    <t>XP_028521395.1</t>
  </si>
  <si>
    <t>uncharacterized protein LOC114577219 [Apis cerana]</t>
  </si>
  <si>
    <t>XP_028521396.1</t>
  </si>
  <si>
    <t>LOW QUALITY PROTEIN: uncharacterized protein LOC114577220 [Apis cerana]</t>
  </si>
  <si>
    <t>XP_028522187.1</t>
  </si>
  <si>
    <t>uncharacterized protein LOC114577439 [Apis cerana]</t>
  </si>
  <si>
    <t>XP_028522210.1</t>
  </si>
  <si>
    <t>LOW QUALITY PROTEIN: uncharacterized protein LOC114577463 [Apis cerana]</t>
  </si>
  <si>
    <t>XP_028525261.1</t>
  </si>
  <si>
    <t>uncharacterized protein LOC114578193 [Apis cerana]</t>
  </si>
  <si>
    <t>hypothetical protein WH47_02313</t>
  </si>
  <si>
    <t>XP_016918189.1</t>
  </si>
  <si>
    <t>uncharacterized protein LOC108001622 [Apis cerana]</t>
  </si>
  <si>
    <t>XP_028524383.1</t>
  </si>
  <si>
    <t>LOW QUALITY PROTEIN: uncharacterized protein LOC108001660 [Apis cerana]</t>
  </si>
  <si>
    <t>XP_016908465.2</t>
  </si>
  <si>
    <t>uncharacterized protein LOC107995453 [Apis cerana]</t>
  </si>
  <si>
    <t xml:space="preserve">hypothetical protein X777_03116  </t>
  </si>
  <si>
    <t>XP_028520566.1</t>
  </si>
  <si>
    <t>uncharacterized protein LOC114576963 [Apis cerana]</t>
  </si>
  <si>
    <t>XP_028520581.1</t>
  </si>
  <si>
    <t>LOW QUALITY PROTEIN: uncharacterized protein LOC107993805 [Apis cerana]</t>
  </si>
  <si>
    <t>XP_028520587.1</t>
  </si>
  <si>
    <t>uncharacterized protein LOC107993762 isoform X2 [Apis cerana]</t>
  </si>
  <si>
    <t xml:space="preserve">PREDICTED: uncharacterized protein LOC105736985  </t>
  </si>
  <si>
    <t>XP_028520623.1</t>
  </si>
  <si>
    <t>LOW QUALITY PROTEIN: uncharacterized protein LOC107993822 [Apis cerana]</t>
  </si>
  <si>
    <t>XP_028520616.1</t>
  </si>
  <si>
    <t>uncharacterized protein LOC107993812 isoform X3 [Apis cerana]</t>
  </si>
  <si>
    <t>XP_028520602.1</t>
  </si>
  <si>
    <t>uncharacterized protein LOC107993733 [Apis cerana]</t>
  </si>
  <si>
    <t xml:space="preserve">hypothetical protein WH47_09027  </t>
  </si>
  <si>
    <t>hypothetical protein WN48_11052</t>
  </si>
  <si>
    <t xml:space="preserve">hypothetical protein RF55_3851  </t>
  </si>
  <si>
    <t xml:space="preserve">PREDICTED: uncharacterized protein LOC102671077  </t>
  </si>
  <si>
    <t>hypothetical protein WN51_05233</t>
  </si>
  <si>
    <t xml:space="preserve">uncharacterized protein LOC102653994  </t>
  </si>
  <si>
    <t xml:space="preserve">PREDICTED: LOW QUALITY PROTEIN: uncharacterized protein LOC108576521  </t>
  </si>
  <si>
    <t xml:space="preserve">PREDICTED: uncharacterized protein LOC108727326  </t>
  </si>
  <si>
    <t xml:space="preserve">PREDICTED: UPF0668 protein C10orf76 homolog isoform X1  </t>
  </si>
  <si>
    <t>hypothetical protein WN48_09694</t>
  </si>
  <si>
    <t xml:space="preserve">hypothetical protein WH47_03553, partial  </t>
  </si>
  <si>
    <t xml:space="preserve">PREDICTED: uncharacterized protein LOC105737321  </t>
  </si>
  <si>
    <t xml:space="preserve">PREDICTED: uncharacterized protein LOC105661955 isoform X2  </t>
  </si>
  <si>
    <t>hypothetical protein WN51_06694</t>
  </si>
  <si>
    <t xml:space="preserve">PREDICTED: uncharacterized protein LOC105736525  </t>
  </si>
  <si>
    <t>hypothetical protein WN51_04229</t>
  </si>
  <si>
    <t xml:space="preserve">uncharacterized protein LOC100576263  </t>
  </si>
  <si>
    <t>hypothetical protein WN51_01602</t>
  </si>
  <si>
    <t xml:space="preserve">uncharacterized protein LOC107964703  </t>
  </si>
  <si>
    <t xml:space="preserve">hypothetical protein EPR50_G00032410  </t>
  </si>
  <si>
    <t>hypothetical protein ALC62_00875</t>
  </si>
  <si>
    <t xml:space="preserve">hypothetical protein WN48_02486  </t>
  </si>
  <si>
    <t xml:space="preserve">uncharacterized protein LOC100650069 isoform X2  </t>
  </si>
  <si>
    <t xml:space="preserve">hypothetical protein WN51_13573  </t>
  </si>
  <si>
    <t xml:space="preserve">uncharacterized protein LOC102655858  </t>
  </si>
  <si>
    <t xml:space="preserve">PREDICTED: uncharacterized protein LOC102674238  </t>
  </si>
  <si>
    <t xml:space="preserve">PREDICTED: uncharacterized protein LOC105736971  </t>
  </si>
  <si>
    <t xml:space="preserve">hypothetical protein WH47_03059  </t>
  </si>
  <si>
    <t xml:space="preserve">hypothetical protein EGW08_001273  </t>
  </si>
  <si>
    <t>hypothetical protein WN55_09120, partial</t>
  </si>
  <si>
    <t>uncharacterized protein LOC107998674 isoform X1</t>
  </si>
  <si>
    <t>uncharacterized protein LOC107964981</t>
  </si>
  <si>
    <t xml:space="preserve">hypothetical protein C9386_15920, partial  </t>
  </si>
  <si>
    <t xml:space="preserve">hypothetical protein BU14_0146s0007  </t>
  </si>
  <si>
    <t>hypothetical protein WH47_09580</t>
  </si>
  <si>
    <t xml:space="preserve">hypothetical protein WN48_07662  </t>
  </si>
  <si>
    <t>hypothetical protein WN48_04869</t>
  </si>
  <si>
    <t xml:space="preserve">uncharacterized protein LOC102654579  </t>
    <phoneticPr fontId="4" type="noConversion"/>
  </si>
  <si>
    <t>hypothetical protein WH47_01440</t>
  </si>
  <si>
    <t xml:space="preserve">hypothetical protein WN51_02393  </t>
  </si>
  <si>
    <t xml:space="preserve">PREDICTED: uncharacterized protein LOC105736204  </t>
  </si>
  <si>
    <t xml:space="preserve">hypothetical protein DBV15_00338  </t>
  </si>
  <si>
    <t xml:space="preserve">hypothetical protein WN51_09549  </t>
  </si>
  <si>
    <t xml:space="preserve">PREDICTED: uncharacterized protein LOC108555853, partial  </t>
  </si>
  <si>
    <t xml:space="preserve">hypothetical protein WH47_03139  </t>
  </si>
  <si>
    <t>hypothetical protein WH47_09029</t>
  </si>
  <si>
    <t xml:space="preserve">PREDICTED: uncharacterized protein LOC108552634  </t>
  </si>
  <si>
    <t xml:space="preserve">hypothetical protein WN48_11040  </t>
  </si>
  <si>
    <t xml:space="preserve">uncharacterized protein LOC102655092  </t>
  </si>
  <si>
    <t>hypothetical protein BpHYR1_036253</t>
  </si>
  <si>
    <t xml:space="preserve">PREDICTED: uncharacterized protein LOC105736983  </t>
  </si>
  <si>
    <t>hypothetical protein WN48_05499</t>
  </si>
  <si>
    <t xml:space="preserve">uncharacterized protein LOC102653910  </t>
  </si>
  <si>
    <t xml:space="preserve">hypothetical protein WN51_10542  </t>
  </si>
  <si>
    <t xml:space="preserve">PREDICTED: uncharacterized protein LOC100866353 isoform X1  </t>
  </si>
  <si>
    <t xml:space="preserve">hypothetical protein DMN91_005884  </t>
  </si>
  <si>
    <t xml:space="preserve">PREDICTED: uncharacterized protein LOC100115103 isoform X1  </t>
  </si>
  <si>
    <t xml:space="preserve">hypothetical protein WN51_02392  </t>
  </si>
  <si>
    <t>uncharacterized protein LOC112214032</t>
  </si>
  <si>
    <t xml:space="preserve">hypothetical protein WN48_03508  </t>
  </si>
  <si>
    <t xml:space="preserve">hypothetical protein CBR_g55364, partial  </t>
  </si>
  <si>
    <t xml:space="preserve">hypothetical protein WN51_10380  </t>
  </si>
  <si>
    <t xml:space="preserve">uncharacterized protein LOC114873837 isoform X1  </t>
  </si>
  <si>
    <t>hypothetical protein WN48_07883</t>
  </si>
  <si>
    <t xml:space="preserve">uncharacterized protein LOC113463871  </t>
  </si>
  <si>
    <t xml:space="preserve">hypothetical protein EGW08_009561  </t>
  </si>
  <si>
    <t xml:space="preserve">PREDICTED: uncharacterized protein LOC105736584 isoform X1  </t>
  </si>
  <si>
    <t xml:space="preserve">PREDICTED: uncharacterized protein LOC102671067  </t>
  </si>
  <si>
    <t>uncharacterized protein LOC111255160, partial</t>
  </si>
  <si>
    <t>hypothetical protein WN51_08753</t>
  </si>
  <si>
    <t xml:space="preserve">uncharacterized protein LOC107997095 isoform X6  </t>
  </si>
  <si>
    <t>hypothetical protein WN48_07175</t>
  </si>
  <si>
    <t xml:space="preserve">hypothetical protein WN51_07462  </t>
  </si>
  <si>
    <t xml:space="preserve">hypothetical protein WN51_12502  </t>
  </si>
  <si>
    <t xml:space="preserve">hypothetical protein CBR_g55764  </t>
  </si>
  <si>
    <t xml:space="preserve">hypothetical protein ALC57_04185  </t>
  </si>
  <si>
    <t xml:space="preserve">hypothetical protein WN48_00014  </t>
  </si>
  <si>
    <t>hypothetical protein WH47_03750, partial</t>
  </si>
  <si>
    <t xml:space="preserve">hypothetical protein WN51_06881, partial  </t>
  </si>
  <si>
    <t>hypothetical protein WN51_07505</t>
  </si>
  <si>
    <t xml:space="preserve">hypothetical protein WN48_00191  </t>
  </si>
  <si>
    <t xml:space="preserve">hypothetical protein X777_01160  </t>
  </si>
  <si>
    <t xml:space="preserve">uncharacterized protein LOC410369  </t>
  </si>
  <si>
    <t>hypothetical protein WN48_01466</t>
  </si>
  <si>
    <t xml:space="preserve">hypothetical protein EAG_09793  </t>
  </si>
  <si>
    <t>hypothetical protein WH47_09117, partial</t>
  </si>
  <si>
    <t xml:space="preserve">PREDICTED: LOW QUALITY PROTEIN: uncharacterized protein LOC105736259  </t>
  </si>
  <si>
    <t>hypothetical protein WN51_08726</t>
  </si>
  <si>
    <t>hypothetical protein N306_01943, partial</t>
  </si>
  <si>
    <t xml:space="preserve">hypothetical protein WN51_04394  </t>
  </si>
  <si>
    <t>PREDICTED: uncharacterized protein LOC105737226 isoform X1</t>
  </si>
  <si>
    <t xml:space="preserve">hypothetical protein WN51_06264  </t>
  </si>
  <si>
    <t xml:space="preserve">PREDICTED: uncharacterized protein LOC102681532  </t>
  </si>
  <si>
    <t xml:space="preserve">hypothetical protein WH47_09435  </t>
  </si>
  <si>
    <t xml:space="preserve">hypothetical protein WN48_05795  </t>
  </si>
  <si>
    <t>Hypothetical protein CBG23155, partial</t>
  </si>
  <si>
    <t>PREDICTED: uncharacterized protein LOC100882269 isoform X2</t>
  </si>
  <si>
    <t>PREDICTED: uncharacterized protein LOC105737057</t>
  </si>
  <si>
    <t>hypothetical protein WH47_00578</t>
  </si>
  <si>
    <t xml:space="preserve">hypothetical protein WN48_07766  </t>
  </si>
  <si>
    <t>uncharacterized protein LOC107995662 isoform X3</t>
  </si>
  <si>
    <t xml:space="preserve">hypothetical protein WN51_11082  </t>
  </si>
  <si>
    <t xml:space="preserve">hypothetical protein WN48_09975  </t>
  </si>
  <si>
    <t>hypothetical protein EGW08_012358</t>
  </si>
  <si>
    <t>hypothetical protein EPUS_06409</t>
  </si>
  <si>
    <t>uncharacterized protein LOC110445189</t>
  </si>
  <si>
    <t>hypothetical protein WN51_02704</t>
  </si>
  <si>
    <t xml:space="preserve">hypothetical protein parPi_0013211  </t>
  </si>
  <si>
    <t xml:space="preserve">PREDICTED: uncharacterized protein LOC102676128 isoform X3  </t>
  </si>
  <si>
    <t xml:space="preserve">PREDICTED: uncharacterized protein LOC102675470  </t>
  </si>
  <si>
    <t xml:space="preserve">hypothetical protein EAG_16283  </t>
  </si>
  <si>
    <t xml:space="preserve">hypothetical protein  </t>
  </si>
  <si>
    <t xml:space="preserve">uncharacterized protein LOC105665892  </t>
  </si>
  <si>
    <t xml:space="preserve">hypothetical protein WH47_03817  </t>
  </si>
  <si>
    <r>
      <t xml:space="preserve">Tbale S6. Repeate content in different </t>
    </r>
    <r>
      <rPr>
        <b/>
        <i/>
        <sz val="12"/>
        <color theme="1"/>
        <rFont val="Times New Roman"/>
        <family val="1"/>
      </rPr>
      <t>Apis cerana</t>
    </r>
    <r>
      <rPr>
        <b/>
        <sz val="12"/>
        <color theme="1"/>
        <rFont val="Times New Roman"/>
        <family val="1"/>
      </rPr>
      <t xml:space="preserve"> genome.</t>
    </r>
    <phoneticPr fontId="4" type="noConversion"/>
  </si>
  <si>
    <t>Baisha</t>
  </si>
  <si>
    <t>BaishaImmune1</t>
  </si>
  <si>
    <t>BaishaImmune2</t>
  </si>
  <si>
    <t>BaishaImmune3</t>
  </si>
  <si>
    <t>BaishaImmune4</t>
  </si>
  <si>
    <t>BaishaImmune5</t>
  </si>
  <si>
    <t>BaishaImmune6</t>
  </si>
  <si>
    <t>BaishaImmune7</t>
  </si>
  <si>
    <t>BaishaImmune8</t>
  </si>
  <si>
    <t>BaishaImmune9</t>
  </si>
  <si>
    <t>BaishaImmune10</t>
  </si>
  <si>
    <t>BaishaImmune11</t>
  </si>
  <si>
    <t>BaishaImmune12</t>
  </si>
  <si>
    <t>BaishaImmune13</t>
  </si>
  <si>
    <t>BaishaImmune14</t>
  </si>
  <si>
    <t>BaishaImmune15</t>
  </si>
  <si>
    <t>BaishaImmune16</t>
  </si>
  <si>
    <t>BaishaImmune17</t>
  </si>
  <si>
    <t>BaishaImmune18</t>
  </si>
  <si>
    <t>BaishaImmune19</t>
  </si>
  <si>
    <t>BaishaImmune20</t>
  </si>
  <si>
    <t>BaishaImmune21</t>
  </si>
  <si>
    <t>BaishaImmune22</t>
  </si>
  <si>
    <t>BaishaImmune23</t>
  </si>
  <si>
    <t>BaishaImmune24</t>
  </si>
  <si>
    <t>BaishaImmune25</t>
  </si>
  <si>
    <t>BaishaImmune26</t>
  </si>
  <si>
    <t>BaishaImmune27</t>
  </si>
  <si>
    <t>BaishaImmune28</t>
  </si>
  <si>
    <t>BaishaImmune29</t>
  </si>
  <si>
    <t>BaishaImmune30</t>
  </si>
  <si>
    <t>BaishaImmune31</t>
  </si>
  <si>
    <t>BaishaImmune32</t>
  </si>
  <si>
    <t>BaishaImmune33</t>
  </si>
  <si>
    <t>BaishaImmune34</t>
  </si>
  <si>
    <t>BaishaImmune35</t>
  </si>
  <si>
    <t>BaishaImmune36</t>
  </si>
  <si>
    <t>BaishaImmune37</t>
  </si>
  <si>
    <t>BaishaImmune38</t>
  </si>
  <si>
    <t>BaishaImmune39</t>
  </si>
  <si>
    <t>BaishaImmune40</t>
  </si>
  <si>
    <t>BaishaImmune41</t>
  </si>
  <si>
    <t>BaishaImmune42</t>
  </si>
  <si>
    <t>BaishaImmune43</t>
  </si>
  <si>
    <t>BaishaImmune44</t>
  </si>
  <si>
    <t>BaishaImmune45</t>
  </si>
  <si>
    <t>BaishaImmune46</t>
  </si>
  <si>
    <t>BaishaImmune47</t>
  </si>
  <si>
    <t>BaishaImmune48</t>
  </si>
  <si>
    <t>BaishaImmune49</t>
  </si>
  <si>
    <t>BaishaImmune50</t>
  </si>
  <si>
    <t>BaishaImmune51</t>
  </si>
  <si>
    <t>BaishaImmune52</t>
  </si>
  <si>
    <t>BaishaImmune53</t>
  </si>
  <si>
    <t>BaishaImmune54</t>
  </si>
  <si>
    <t>BaishaImmune55</t>
  </si>
  <si>
    <t>BaishaImmune56</t>
  </si>
  <si>
    <t>BaishaImmune57</t>
  </si>
  <si>
    <t>BaishaImmune58</t>
  </si>
  <si>
    <t>BaishaImmune59</t>
  </si>
  <si>
    <t>BaishaImmune60</t>
  </si>
  <si>
    <t>BaishaImmune61</t>
  </si>
  <si>
    <t>BaishaImmune62</t>
  </si>
  <si>
    <t>BaishaImmune63</t>
  </si>
  <si>
    <t>BaishaImmune64</t>
  </si>
  <si>
    <t>BaishaImmune65</t>
  </si>
  <si>
    <t>BaishaImmune66</t>
  </si>
  <si>
    <t>BaishaImmune67</t>
  </si>
  <si>
    <t>BaishaImmune68</t>
  </si>
  <si>
    <t>BaishaImmune69</t>
  </si>
  <si>
    <t>BaishaImmune70</t>
  </si>
  <si>
    <t>BaishaImmune71</t>
  </si>
  <si>
    <t>BaishaImmune72</t>
  </si>
  <si>
    <t>BaishaImmune73</t>
  </si>
  <si>
    <t>BaishaImmune74</t>
  </si>
  <si>
    <t>BaishaImmune75</t>
  </si>
  <si>
    <t>BaishaImmune76</t>
  </si>
  <si>
    <t>BaishaImmune77</t>
  </si>
  <si>
    <t>BaishaImmune78</t>
  </si>
  <si>
    <t>BaishaImmune79</t>
  </si>
  <si>
    <t>BaishaImmune80</t>
  </si>
  <si>
    <t>BaishaImmune81</t>
  </si>
  <si>
    <t>BaishaImmune82</t>
  </si>
  <si>
    <t>BaishaImmune83</t>
  </si>
  <si>
    <t>BaishaImmune84</t>
  </si>
  <si>
    <t>BaishaImmune85</t>
  </si>
  <si>
    <t>BaishaImmune86</t>
  </si>
  <si>
    <t>BaishaImmune87</t>
  </si>
  <si>
    <t>BaishaImmune88</t>
  </si>
  <si>
    <t>BaishaImmune89</t>
  </si>
  <si>
    <t>BaishaImmune90</t>
  </si>
  <si>
    <t>BaishaImmune91</t>
  </si>
  <si>
    <t>BaishaImmune92</t>
  </si>
  <si>
    <t>BaishaImmune93</t>
  </si>
  <si>
    <t>BaishaImmune94</t>
  </si>
  <si>
    <t>BaishaImmune95</t>
  </si>
  <si>
    <t>BaishaImmune96</t>
  </si>
  <si>
    <t>BaishaImmune97</t>
  </si>
  <si>
    <t>BaishaImmune98</t>
  </si>
  <si>
    <t>BaishaImmune99</t>
  </si>
  <si>
    <t>BaishaImmune100</t>
  </si>
  <si>
    <t>BaishaImmune101</t>
  </si>
  <si>
    <t>BaishaImmune102</t>
  </si>
  <si>
    <t>BaishaImmune103</t>
  </si>
  <si>
    <t>BaishaImmune104</t>
  </si>
  <si>
    <t>BaishaImmune105</t>
  </si>
  <si>
    <t>BaishaImmune106</t>
  </si>
  <si>
    <t>BaishaImmune107</t>
  </si>
  <si>
    <t>BaishaImmune108</t>
  </si>
  <si>
    <t>BaishaImmune109</t>
  </si>
  <si>
    <t>BaishaImmune110</t>
  </si>
  <si>
    <t>BaishaImmune111</t>
  </si>
  <si>
    <t>BaishaImmune112</t>
  </si>
  <si>
    <t>BaishaImmune113</t>
  </si>
  <si>
    <t>BaishaImmune114</t>
  </si>
  <si>
    <t>BaishaImmune115</t>
  </si>
  <si>
    <t>BaishaImmune116</t>
  </si>
  <si>
    <t>BaishaImmune117</t>
  </si>
  <si>
    <t>BaishaImmune118</t>
  </si>
  <si>
    <t>BaishaImmune119</t>
  </si>
  <si>
    <t>BaishaImmune120</t>
  </si>
  <si>
    <t>BaishaImmune121</t>
  </si>
  <si>
    <t>BaishaImmune122</t>
  </si>
  <si>
    <t>BaishaImmune123</t>
  </si>
  <si>
    <t>BaishaImmune124</t>
  </si>
  <si>
    <t>BaishaImmune125</t>
  </si>
  <si>
    <t>BaishaImmune126</t>
  </si>
  <si>
    <t>BaishaImmune127</t>
  </si>
  <si>
    <t>BaishaImmune128</t>
  </si>
  <si>
    <t>BaishaImmune129</t>
  </si>
  <si>
    <t>BaishaImmune130</t>
  </si>
  <si>
    <t>BaishaImmune131</t>
  </si>
  <si>
    <t>BaishaImmune132</t>
  </si>
  <si>
    <t>BaishaImmune133</t>
  </si>
  <si>
    <t>BaishaImmune134</t>
  </si>
  <si>
    <t>BaishaImmune135</t>
  </si>
  <si>
    <t>BaishaImmune136</t>
  </si>
  <si>
    <t>BaishaImmune137</t>
  </si>
  <si>
    <t>BaishaImmune138</t>
  </si>
  <si>
    <t>BaishaImmune139</t>
  </si>
  <si>
    <t>BaishaImmune140</t>
  </si>
  <si>
    <t>BaishaImmune141</t>
  </si>
  <si>
    <t>BaishaImmune142</t>
  </si>
  <si>
    <t>BaishaImmune143</t>
  </si>
  <si>
    <t>BaishaImmune144</t>
  </si>
  <si>
    <t>BaishaImmune145</t>
  </si>
  <si>
    <t>BaishaImmune146</t>
  </si>
  <si>
    <t>BaishaImmune147</t>
  </si>
  <si>
    <t>BaishaImmune148</t>
  </si>
  <si>
    <t>BaishaImmune149</t>
  </si>
  <si>
    <t>BaishaImmune150</t>
  </si>
  <si>
    <t>BaishaImmune151</t>
  </si>
  <si>
    <t>BaishaImmune152</t>
  </si>
  <si>
    <t>BaishaImmune153</t>
  </si>
  <si>
    <t>BaishaImmune154</t>
  </si>
  <si>
    <t>BaishaImmune155</t>
  </si>
  <si>
    <t>BaishaImmune156</t>
  </si>
  <si>
    <t>BaishaImmune157</t>
  </si>
  <si>
    <t>BaishaImmune158</t>
  </si>
  <si>
    <t>BaishaImmune159</t>
  </si>
  <si>
    <t>BaishaImmune160</t>
  </si>
  <si>
    <t>BaishaImmune161</t>
  </si>
  <si>
    <t>BaishaImmune162</t>
  </si>
  <si>
    <t>BaishaImmune163</t>
  </si>
  <si>
    <t>BaishaImmune164</t>
  </si>
  <si>
    <t>BaishaImmune165</t>
  </si>
  <si>
    <t>BaishaImmune166</t>
  </si>
  <si>
    <t>BaishaImmune167</t>
  </si>
  <si>
    <t>BaishaImmune168</t>
  </si>
  <si>
    <t>BaishaImmune169</t>
  </si>
  <si>
    <t>BaishaImmune170</t>
  </si>
  <si>
    <t>BaishaImmune171</t>
  </si>
  <si>
    <t>BaishaImmune172</t>
  </si>
  <si>
    <t>BaishaImmune173</t>
  </si>
  <si>
    <t>BaishaImmune174</t>
  </si>
  <si>
    <t>BaishaImmune175</t>
  </si>
  <si>
    <t>BaishaImmune176</t>
  </si>
  <si>
    <t>BaishaImmune177</t>
  </si>
  <si>
    <t>BaishaImmune178</t>
  </si>
  <si>
    <t>BaishaImmune179</t>
  </si>
  <si>
    <t>BaishaImmune180</t>
  </si>
  <si>
    <t>BaishaImmune181</t>
  </si>
  <si>
    <t>BaishaImmune182</t>
  </si>
  <si>
    <t>BaishaImmune183</t>
  </si>
  <si>
    <t>BaishaImmune184</t>
  </si>
  <si>
    <t>BaishaImmune185</t>
  </si>
  <si>
    <t>BaishaImmune186</t>
  </si>
  <si>
    <t>BaishaImmune187</t>
  </si>
  <si>
    <t>BaishaImmune188</t>
  </si>
  <si>
    <t>BaishaImmune189</t>
  </si>
  <si>
    <t>BaishaImmune190</t>
  </si>
  <si>
    <t>BaishaImmune191</t>
  </si>
  <si>
    <t>BaishaImmune192</t>
  </si>
  <si>
    <t>BaishaImmune193</t>
  </si>
  <si>
    <t>BaishaImmune194</t>
  </si>
  <si>
    <t>BaishaImmune195</t>
  </si>
  <si>
    <t>BaishaImmune196</t>
  </si>
  <si>
    <t>BaishaImmune197</t>
  </si>
  <si>
    <t>BaishaImmune198</t>
  </si>
  <si>
    <t>BaishaImmune199</t>
  </si>
  <si>
    <t>BaishaImmune200</t>
  </si>
  <si>
    <t>BaishaImmune201</t>
  </si>
  <si>
    <t>BaishaImmune202</t>
  </si>
  <si>
    <t>BaishaImmune203</t>
  </si>
  <si>
    <t>BaishaImmune204</t>
  </si>
  <si>
    <t>BaishaImmune205</t>
  </si>
  <si>
    <t>BaishaImmune206</t>
  </si>
  <si>
    <t>BaishaImmune207</t>
  </si>
  <si>
    <t>BaishaImmune208</t>
  </si>
  <si>
    <t>BaishaImmune209</t>
  </si>
  <si>
    <t>BaishaImmune210</t>
  </si>
  <si>
    <t>BaishaImmune211</t>
  </si>
  <si>
    <t>BaishaImmune212</t>
  </si>
  <si>
    <t>BaishaImmune213</t>
  </si>
  <si>
    <t>BaishaImmune214</t>
  </si>
  <si>
    <t>BaishaImmune215</t>
  </si>
  <si>
    <t>BaishaImmune216</t>
  </si>
  <si>
    <t>BaishaImmune217</t>
  </si>
  <si>
    <t>BaishaImmune218</t>
  </si>
  <si>
    <t>BaishaImmune219</t>
  </si>
  <si>
    <t>BaishaImmune220</t>
  </si>
  <si>
    <t>BaishaGus1</t>
  </si>
  <si>
    <t>BaishaGus3</t>
  </si>
  <si>
    <t>BaishaGus5</t>
  </si>
  <si>
    <t>BaishaGus7</t>
  </si>
  <si>
    <t>BaishaGus8</t>
  </si>
  <si>
    <t>BaishaGus11</t>
  </si>
  <si>
    <t>BaishaGus13</t>
  </si>
  <si>
    <t>BaishaGus14</t>
  </si>
  <si>
    <t>BaishaGus16</t>
  </si>
  <si>
    <t>BaishaGus17</t>
  </si>
  <si>
    <t>BaishaGus18</t>
  </si>
  <si>
    <t>BaishaOr1</t>
  </si>
  <si>
    <t>BaishaOr2</t>
  </si>
  <si>
    <t>BaishaOr4</t>
  </si>
  <si>
    <t>BaishaOr5</t>
  </si>
  <si>
    <t>BaishaOr6</t>
  </si>
  <si>
    <t>BaishaOr7</t>
  </si>
  <si>
    <t>BaishaOr8</t>
  </si>
  <si>
    <t>BaishaOr9</t>
  </si>
  <si>
    <t>BaishaOr10</t>
  </si>
  <si>
    <t>BaishaOr11</t>
  </si>
  <si>
    <t>BaishaOr12</t>
  </si>
  <si>
    <t>BaishaOr13</t>
  </si>
  <si>
    <t>BaishaOr14</t>
  </si>
  <si>
    <t>BaishaOr15</t>
  </si>
  <si>
    <t>BaishaOr16</t>
  </si>
  <si>
    <t>BaishaOr17</t>
  </si>
  <si>
    <t>BaishaOr18</t>
  </si>
  <si>
    <t>BaishaOr19</t>
  </si>
  <si>
    <t>BaishaOr22</t>
  </si>
  <si>
    <t>BaishaOr23</t>
  </si>
  <si>
    <t>BaishaOr24</t>
  </si>
  <si>
    <t>BaishaOr25</t>
  </si>
  <si>
    <t>BaishaOr26</t>
  </si>
  <si>
    <t>BaishaOr27</t>
  </si>
  <si>
    <t>BaishaOr28</t>
  </si>
  <si>
    <t>BaishaOr29</t>
  </si>
  <si>
    <t>BaishaOr30</t>
  </si>
  <si>
    <t>BaishaOr31</t>
  </si>
  <si>
    <t>BaishaOr32</t>
  </si>
  <si>
    <t>BaishaOr34</t>
  </si>
  <si>
    <t>BaishaOr35</t>
  </si>
  <si>
    <t>BaishaOr36</t>
  </si>
  <si>
    <t>BaishaOr37</t>
  </si>
  <si>
    <t>BaishaOr38</t>
  </si>
  <si>
    <t>BaishaOr39</t>
  </si>
  <si>
    <t>BaishaOr40</t>
  </si>
  <si>
    <t>BaishaOr41</t>
  </si>
  <si>
    <t>BaishaOr42</t>
  </si>
  <si>
    <t>BaishaOr44</t>
  </si>
  <si>
    <t>BaishaOr45</t>
  </si>
  <si>
    <t>BaishaOr46</t>
  </si>
  <si>
    <t>BaishaOr47</t>
  </si>
  <si>
    <t>BaishaOr48</t>
  </si>
  <si>
    <t>BaishaOr49</t>
  </si>
  <si>
    <t>BaishaOr50</t>
  </si>
  <si>
    <t>BaishaOr51</t>
  </si>
  <si>
    <t>BaishaOr52</t>
  </si>
  <si>
    <t>BaishaOr53</t>
  </si>
  <si>
    <t>BaishaOr54</t>
  </si>
  <si>
    <t>BaishaOr55</t>
  </si>
  <si>
    <t>BaishaOr56</t>
  </si>
  <si>
    <t>BaishaOr57</t>
  </si>
  <si>
    <t>BaishaOr58</t>
  </si>
  <si>
    <t>BaishaOr59</t>
  </si>
  <si>
    <t>BaishaOr60</t>
  </si>
  <si>
    <t>BaishaOr61</t>
  </si>
  <si>
    <t>BaishaOr62</t>
  </si>
  <si>
    <t>BaishaOr63</t>
  </si>
  <si>
    <t>BaishaOr64</t>
  </si>
  <si>
    <t>BaishaOr65</t>
  </si>
  <si>
    <t>BaishaOr66</t>
  </si>
  <si>
    <t>BaishaOr67</t>
  </si>
  <si>
    <t>BaishaOr68</t>
  </si>
  <si>
    <t>BaishaOr69</t>
  </si>
  <si>
    <t>BaishaOr70</t>
  </si>
  <si>
    <t>BaishaOr71</t>
  </si>
  <si>
    <t>BaishaOr72</t>
  </si>
  <si>
    <t>BaishaOr73</t>
  </si>
  <si>
    <t>BaishaOr74</t>
  </si>
  <si>
    <t>BaishaOr75</t>
  </si>
  <si>
    <t>BaishaOr76</t>
  </si>
  <si>
    <t>BaishaOr77</t>
  </si>
  <si>
    <t>BaishaOr78</t>
  </si>
  <si>
    <t>BaishaOr79</t>
  </si>
  <si>
    <t>BaishaOr80</t>
  </si>
  <si>
    <t>BaishaOr81</t>
  </si>
  <si>
    <t>BaishaOr82</t>
  </si>
  <si>
    <t>BaishaOr83</t>
  </si>
  <si>
    <t>BaishaOr84</t>
  </si>
  <si>
    <t>BaishaOr85</t>
  </si>
  <si>
    <t>BaishaOr86</t>
  </si>
  <si>
    <t>BaishaOr87</t>
  </si>
  <si>
    <t>BaishaOr88</t>
  </si>
  <si>
    <t>BaishaOr89</t>
  </si>
  <si>
    <t>BaishaOr90</t>
  </si>
  <si>
    <t>BaishaOr91</t>
  </si>
  <si>
    <t>BaishaOr92</t>
  </si>
  <si>
    <t>BaishaOr93</t>
  </si>
  <si>
    <t>BaishaOr94</t>
  </si>
  <si>
    <t>BaishaOr95</t>
  </si>
  <si>
    <t>BaishaOr96</t>
  </si>
  <si>
    <t>BaishaOr97</t>
  </si>
  <si>
    <t>BaishaOr98</t>
  </si>
  <si>
    <t>BaishaOr99</t>
  </si>
  <si>
    <t>BaishaOr100</t>
  </si>
  <si>
    <t>BaishaOr101</t>
  </si>
  <si>
    <t>BaishaOr102</t>
  </si>
  <si>
    <t>BaishaOr103</t>
  </si>
  <si>
    <t>BaishaOr104</t>
  </si>
  <si>
    <t>BaishaOr105</t>
  </si>
  <si>
    <t>BaishaOr106</t>
  </si>
  <si>
    <t>BaishaOr107</t>
  </si>
  <si>
    <t>BaishaOr108</t>
  </si>
  <si>
    <t>BaishaOr109</t>
  </si>
  <si>
    <t>BaishaOr110</t>
  </si>
  <si>
    <t>BaishaOr112</t>
  </si>
  <si>
    <t>BaishaOr113</t>
  </si>
  <si>
    <t>BaishaOr114</t>
  </si>
  <si>
    <t>BaishaOr115</t>
  </si>
  <si>
    <t>BaishaOr116</t>
  </si>
  <si>
    <t>BaishaOr117</t>
  </si>
  <si>
    <t>BaishaOr118</t>
  </si>
  <si>
    <t>BaishaOr119</t>
  </si>
  <si>
    <t>BaishaOr120</t>
  </si>
  <si>
    <t>BaishaOr122</t>
  </si>
  <si>
    <t>BaishaOr123</t>
  </si>
  <si>
    <t>BaishaOr125</t>
  </si>
  <si>
    <t>BaishaOr126</t>
  </si>
  <si>
    <t>BaishaOr127</t>
  </si>
  <si>
    <t>BaishaOr128</t>
  </si>
  <si>
    <t>BaishaOr129</t>
  </si>
  <si>
    <t>BaishaOr130</t>
  </si>
  <si>
    <t>BaishaOr131</t>
  </si>
  <si>
    <t>BaishaOr132</t>
  </si>
  <si>
    <t>BaishaOr133</t>
  </si>
  <si>
    <t>BaishaOr134</t>
  </si>
  <si>
    <t>BaishaOr135</t>
  </si>
  <si>
    <t>BaishaOr136</t>
  </si>
  <si>
    <t>BaishaOr137</t>
  </si>
  <si>
    <t>BaishaOr138</t>
  </si>
  <si>
    <t>BaishaOr139</t>
  </si>
  <si>
    <t>BaishaOr140</t>
  </si>
  <si>
    <t>BaishaOr141</t>
  </si>
  <si>
    <t>BaishaOr142</t>
  </si>
  <si>
    <t>BaishaOr143</t>
  </si>
  <si>
    <t>BaishaOr144</t>
  </si>
  <si>
    <t>BaishaOr145</t>
  </si>
  <si>
    <t>BaishaOr146</t>
  </si>
  <si>
    <t>BaishaOr147</t>
  </si>
  <si>
    <t>BaishaOr148</t>
  </si>
  <si>
    <t>BaishaOr149</t>
  </si>
  <si>
    <t>BaishaOr150</t>
  </si>
  <si>
    <t>BaishaOr151</t>
  </si>
  <si>
    <t>Baisha</t>
    <phoneticPr fontId="4" type="noConversion"/>
  </si>
  <si>
    <r>
      <t xml:space="preserve">Table S1. Summary of sequencing data for the </t>
    </r>
    <r>
      <rPr>
        <b/>
        <i/>
        <sz val="11"/>
        <color theme="1"/>
        <rFont val="Calibri"/>
        <family val="3"/>
        <charset val="134"/>
        <scheme val="minor"/>
      </rPr>
      <t>Apis cerana abanisis.</t>
    </r>
  </si>
  <si>
    <t>Table S2. Statistics of the BUSCO assessment.</t>
  </si>
  <si>
    <t>TableS3.Results of gene structure prediction.</t>
  </si>
  <si>
    <t>TableS4. Gene annotation statistical results.</t>
  </si>
  <si>
    <r>
      <t>Table S5. The new proteins  in different</t>
    </r>
    <r>
      <rPr>
        <b/>
        <i/>
        <sz val="11"/>
        <color theme="1"/>
        <rFont val="Times New Roman"/>
        <family val="1"/>
      </rPr>
      <t xml:space="preserve"> Apis cerana</t>
    </r>
    <r>
      <rPr>
        <b/>
        <sz val="11"/>
        <color theme="1"/>
        <rFont val="Times New Roman"/>
        <family val="1"/>
      </rPr>
      <t xml:space="preserve"> strains.</t>
    </r>
  </si>
  <si>
    <r>
      <t xml:space="preserve">Table S7. Odorant receptor in different  </t>
    </r>
    <r>
      <rPr>
        <b/>
        <i/>
        <sz val="11"/>
        <color theme="1"/>
        <rFont val="Calibri"/>
        <family val="3"/>
        <charset val="134"/>
        <scheme val="minor"/>
      </rPr>
      <t xml:space="preserve">Apis cerana </t>
    </r>
    <r>
      <rPr>
        <b/>
        <sz val="11"/>
        <color theme="1"/>
        <rFont val="Calibri"/>
        <family val="3"/>
        <charset val="134"/>
        <scheme val="minor"/>
      </rPr>
      <t>strains.</t>
    </r>
  </si>
  <si>
    <r>
      <t xml:space="preserve">Table S8.Gustatory receptor in different   </t>
    </r>
    <r>
      <rPr>
        <b/>
        <i/>
        <sz val="11"/>
        <color theme="1"/>
        <rFont val="Calibri"/>
        <family val="3"/>
        <charset val="134"/>
        <scheme val="minor"/>
      </rPr>
      <t xml:space="preserve">Apis cerana </t>
    </r>
    <r>
      <rPr>
        <b/>
        <sz val="11"/>
        <color theme="1"/>
        <rFont val="Calibri"/>
        <family val="3"/>
        <charset val="134"/>
        <scheme val="minor"/>
      </rPr>
      <t>strains.</t>
    </r>
  </si>
  <si>
    <r>
      <t>Table S9.Immune relate protein in different</t>
    </r>
    <r>
      <rPr>
        <b/>
        <i/>
        <sz val="11"/>
        <color theme="1"/>
        <rFont val="Calibri"/>
        <family val="3"/>
        <charset val="134"/>
        <scheme val="minor"/>
      </rPr>
      <t xml:space="preserve"> Apis cerana</t>
    </r>
    <r>
      <rPr>
        <b/>
        <sz val="11"/>
        <color theme="1"/>
        <rFont val="Calibri"/>
        <family val="3"/>
        <charset val="134"/>
        <scheme val="minor"/>
      </rPr>
      <t xml:space="preserve"> strains, the red highlight shows the ten immune-related pathways not reported previously.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</si>
</sst>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16">
    <font>
      <sz val="11"/>
      <color theme="1"/>
      <name val="Calibri"/>
      <family val="2"/>
      <scheme val="minor"/>
    </font>
    <font>
      <sz val="10.5"/>
      <color rgb="FF000000"/>
      <name val="Times New Roman"/>
      <family val="1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sz val="9"/>
      <name val="Calibri"/>
      <family val="3"/>
      <charset val="134"/>
      <scheme val="minor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Calibri"/>
      <family val="3"/>
      <charset val="134"/>
      <scheme val="minor"/>
    </font>
    <font>
      <b/>
      <i/>
      <sz val="11"/>
      <color theme="1"/>
      <name val="Calibri"/>
      <family val="3"/>
      <charset val="134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0" fontId="10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8" xfId="0" applyNumberFormat="1" applyBorder="1" applyAlignment="1">
      <alignment horizontal="center" vertical="center"/>
    </xf>
    <xf numFmtId="0" fontId="9" fillId="0" borderId="13" xfId="0" applyFont="1" applyBorder="1" applyAlignment="1">
      <alignment horizontal="justify" vertical="center" wrapText="1"/>
    </xf>
    <xf numFmtId="0" fontId="9" fillId="0" borderId="12" xfId="0" applyFont="1" applyBorder="1" applyAlignment="1">
      <alignment horizontal="justify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/>
    <xf numFmtId="11" fontId="8" fillId="0" borderId="0" xfId="0" applyNumberFormat="1" applyFont="1"/>
    <xf numFmtId="0" fontId="8" fillId="0" borderId="5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 vertical="top"/>
    </xf>
    <xf numFmtId="0" fontId="0" fillId="0" borderId="14" xfId="0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F10" sqref="F10"/>
    </sheetView>
  </sheetViews>
  <sheetFormatPr defaultRowHeight="15"/>
  <cols>
    <col min="2" max="2" width="13.85546875" customWidth="1"/>
    <col min="5" max="5" width="19.28515625" customWidth="1"/>
    <col min="6" max="6" width="19.7109375" customWidth="1"/>
  </cols>
  <sheetData>
    <row r="1" spans="1:6" ht="15.75" thickBot="1">
      <c r="A1" s="45" t="s">
        <v>2946</v>
      </c>
    </row>
    <row r="2" spans="1:6" ht="32.25" thickBot="1">
      <c r="A2" s="29"/>
      <c r="B2" s="40" t="s">
        <v>199</v>
      </c>
      <c r="C2" s="40" t="s">
        <v>1182</v>
      </c>
      <c r="D2" s="40" t="s">
        <v>200</v>
      </c>
      <c r="E2" s="40" t="s">
        <v>1183</v>
      </c>
      <c r="F2" s="40" t="s">
        <v>1184</v>
      </c>
    </row>
    <row r="3" spans="1:6" ht="32.25" thickBot="1">
      <c r="A3" s="30" t="s">
        <v>201</v>
      </c>
      <c r="B3" s="39">
        <v>128.97999999999999</v>
      </c>
      <c r="C3" s="39">
        <v>37.94</v>
      </c>
      <c r="D3" s="39">
        <v>36.54</v>
      </c>
      <c r="E3" s="39">
        <v>31.51</v>
      </c>
      <c r="F3" s="39">
        <v>12</v>
      </c>
    </row>
  </sheetData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ColWidth="9" defaultRowHeight="15"/>
  <cols>
    <col min="1" max="1" width="39.7109375" style="9" customWidth="1"/>
    <col min="2" max="2" width="18.42578125" style="9" customWidth="1"/>
    <col min="3" max="3" width="18.140625" style="9" customWidth="1"/>
    <col min="4" max="16384" width="9" style="9"/>
  </cols>
  <sheetData>
    <row r="1" spans="1:3" ht="15.75" thickBot="1">
      <c r="A1" s="6" t="s">
        <v>2947</v>
      </c>
    </row>
    <row r="2" spans="1:3" ht="15.75" thickBot="1">
      <c r="A2" s="7"/>
      <c r="B2" s="1" t="s">
        <v>0</v>
      </c>
      <c r="C2" s="1" t="s">
        <v>1</v>
      </c>
    </row>
    <row r="3" spans="1:3">
      <c r="A3" s="2" t="s">
        <v>2</v>
      </c>
      <c r="B3" s="3">
        <v>1636</v>
      </c>
      <c r="C3" s="2">
        <v>98.7</v>
      </c>
    </row>
    <row r="4" spans="1:3">
      <c r="A4" s="2" t="s">
        <v>10</v>
      </c>
      <c r="B4" s="3">
        <v>1625</v>
      </c>
      <c r="C4" s="2">
        <v>98.3</v>
      </c>
    </row>
    <row r="5" spans="1:3">
      <c r="A5" s="2" t="s">
        <v>3</v>
      </c>
      <c r="B5" s="2">
        <v>7</v>
      </c>
      <c r="C5" s="2">
        <v>0.4</v>
      </c>
    </row>
    <row r="6" spans="1:3">
      <c r="A6" s="2" t="s">
        <v>4</v>
      </c>
      <c r="B6" s="2">
        <v>11</v>
      </c>
      <c r="C6" s="2">
        <v>0.7</v>
      </c>
    </row>
    <row r="7" spans="1:3">
      <c r="A7" s="2" t="s">
        <v>5</v>
      </c>
      <c r="B7" s="2">
        <v>10</v>
      </c>
      <c r="C7" s="2">
        <v>0.6</v>
      </c>
    </row>
    <row r="8" spans="1:3">
      <c r="A8" s="2" t="s">
        <v>9</v>
      </c>
      <c r="B8" s="2">
        <v>1658</v>
      </c>
      <c r="C8" s="2">
        <v>100</v>
      </c>
    </row>
    <row r="9" spans="1:3" ht="15.75" thickBot="1">
      <c r="A9" s="4" t="s">
        <v>2</v>
      </c>
      <c r="B9" s="5">
        <v>1636</v>
      </c>
      <c r="C9" s="4">
        <v>98.7</v>
      </c>
    </row>
  </sheetData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RowHeight="15"/>
  <cols>
    <col min="1" max="1" width="14.7109375" customWidth="1"/>
    <col min="2" max="2" width="14.42578125" customWidth="1"/>
    <col min="3" max="3" width="11.28515625" customWidth="1"/>
    <col min="4" max="4" width="29.28515625" customWidth="1"/>
    <col min="5" max="5" width="23.42578125" customWidth="1"/>
    <col min="6" max="6" width="24.85546875" customWidth="1"/>
    <col min="7" max="7" width="24.42578125" customWidth="1"/>
    <col min="8" max="8" width="23.85546875" customWidth="1"/>
  </cols>
  <sheetData>
    <row r="1" spans="1:8">
      <c r="A1" s="46" t="s">
        <v>2948</v>
      </c>
      <c r="B1" s="22"/>
      <c r="C1" s="22"/>
      <c r="D1" s="22"/>
      <c r="E1" s="22"/>
      <c r="F1" s="22"/>
      <c r="G1" s="22"/>
      <c r="H1" s="22"/>
    </row>
    <row r="2" spans="1:8">
      <c r="A2" s="47"/>
      <c r="B2" s="47" t="s">
        <v>1339</v>
      </c>
      <c r="C2" s="47" t="s">
        <v>207</v>
      </c>
      <c r="D2" s="47" t="s">
        <v>1340</v>
      </c>
      <c r="E2" s="47" t="s">
        <v>1341</v>
      </c>
      <c r="F2" s="47" t="s">
        <v>1342</v>
      </c>
      <c r="G2" s="47" t="s">
        <v>1343</v>
      </c>
      <c r="H2" s="47" t="s">
        <v>1344</v>
      </c>
    </row>
    <row r="3" spans="1:8">
      <c r="A3" s="22" t="s">
        <v>1345</v>
      </c>
      <c r="B3" s="22" t="s">
        <v>1346</v>
      </c>
      <c r="C3" s="22">
        <v>22723</v>
      </c>
      <c r="D3" s="22">
        <v>4106.26</v>
      </c>
      <c r="E3" s="22">
        <v>973.21</v>
      </c>
      <c r="F3" s="22">
        <v>3.86</v>
      </c>
      <c r="G3" s="22">
        <v>251.82</v>
      </c>
      <c r="H3" s="22">
        <v>1093.6500000000001</v>
      </c>
    </row>
    <row r="4" spans="1:8">
      <c r="A4" s="22"/>
      <c r="B4" s="22" t="s">
        <v>1347</v>
      </c>
      <c r="C4" s="22">
        <v>30068</v>
      </c>
      <c r="D4" s="22">
        <v>6239.62</v>
      </c>
      <c r="E4" s="22">
        <v>637.54</v>
      </c>
      <c r="F4" s="22">
        <v>3.47</v>
      </c>
      <c r="G4" s="22">
        <v>183.88</v>
      </c>
      <c r="H4" s="22">
        <v>2270.58</v>
      </c>
    </row>
    <row r="5" spans="1:8">
      <c r="A5" s="22"/>
      <c r="B5" s="22" t="s">
        <v>1348</v>
      </c>
      <c r="C5" s="22">
        <v>35252</v>
      </c>
      <c r="D5" s="22">
        <v>5250.5</v>
      </c>
      <c r="E5" s="22">
        <v>730.08</v>
      </c>
      <c r="F5" s="22">
        <v>5.35</v>
      </c>
      <c r="G5" s="22">
        <v>136.35</v>
      </c>
      <c r="H5" s="22">
        <v>1038.1099999999999</v>
      </c>
    </row>
    <row r="6" spans="1:8">
      <c r="A6" s="22"/>
      <c r="B6" s="22" t="s">
        <v>1349</v>
      </c>
      <c r="C6" s="22">
        <v>34132</v>
      </c>
      <c r="D6" s="22">
        <v>3687.4</v>
      </c>
      <c r="E6" s="22">
        <v>761.91</v>
      </c>
      <c r="F6" s="22">
        <v>2.8</v>
      </c>
      <c r="G6" s="22">
        <v>272.36</v>
      </c>
      <c r="H6" s="22">
        <v>1627.62</v>
      </c>
    </row>
    <row r="7" spans="1:8">
      <c r="A7" s="22"/>
      <c r="B7" s="22" t="s">
        <v>1350</v>
      </c>
      <c r="C7" s="22">
        <v>23036</v>
      </c>
      <c r="D7" s="22">
        <v>6357.64</v>
      </c>
      <c r="E7" s="22">
        <v>1175.05</v>
      </c>
      <c r="F7" s="22">
        <v>4.87</v>
      </c>
      <c r="G7" s="22">
        <v>241.2</v>
      </c>
      <c r="H7" s="22">
        <v>1338.56</v>
      </c>
    </row>
    <row r="8" spans="1:8">
      <c r="A8" s="22" t="s">
        <v>1351</v>
      </c>
      <c r="B8" s="22" t="s">
        <v>1352</v>
      </c>
      <c r="C8" s="22">
        <v>8541</v>
      </c>
      <c r="D8" s="22">
        <v>7086.59</v>
      </c>
      <c r="E8" s="22">
        <v>1654.63</v>
      </c>
      <c r="F8" s="22">
        <v>6.44</v>
      </c>
      <c r="G8" s="22">
        <v>256.85000000000002</v>
      </c>
      <c r="H8" s="22">
        <v>998.16</v>
      </c>
    </row>
    <row r="9" spans="1:8">
      <c r="A9" s="22"/>
      <c r="B9" s="22" t="s">
        <v>1353</v>
      </c>
      <c r="C9" s="22">
        <v>8360</v>
      </c>
      <c r="D9" s="22">
        <v>6695.28</v>
      </c>
      <c r="E9" s="22">
        <v>1642.21</v>
      </c>
      <c r="F9" s="22">
        <v>6.4</v>
      </c>
      <c r="G9" s="22">
        <v>256.61</v>
      </c>
      <c r="H9" s="22">
        <v>935.82</v>
      </c>
    </row>
    <row r="10" spans="1:8">
      <c r="A10" s="22"/>
      <c r="B10" s="22" t="s">
        <v>1354</v>
      </c>
      <c r="C10" s="22">
        <v>5839</v>
      </c>
      <c r="D10" s="22">
        <v>5407.74</v>
      </c>
      <c r="E10" s="22">
        <v>1439.75</v>
      </c>
      <c r="F10" s="22">
        <v>5.63</v>
      </c>
      <c r="G10" s="22">
        <v>255.81</v>
      </c>
      <c r="H10" s="22">
        <v>857.35</v>
      </c>
    </row>
    <row r="11" spans="1:8">
      <c r="A11" s="22"/>
      <c r="B11" s="22" t="s">
        <v>1355</v>
      </c>
      <c r="C11" s="22">
        <v>9437</v>
      </c>
      <c r="D11" s="22">
        <v>6898.26</v>
      </c>
      <c r="E11" s="22">
        <v>1619.33</v>
      </c>
      <c r="F11" s="22">
        <v>6.43</v>
      </c>
      <c r="G11" s="22">
        <v>251.85</v>
      </c>
      <c r="H11" s="22">
        <v>972.21</v>
      </c>
    </row>
    <row r="12" spans="1:8">
      <c r="A12" s="22"/>
      <c r="B12" s="22" t="s">
        <v>1356</v>
      </c>
      <c r="C12" s="22">
        <v>8524</v>
      </c>
      <c r="D12" s="22">
        <v>7096.85</v>
      </c>
      <c r="E12" s="22">
        <v>1651.1</v>
      </c>
      <c r="F12" s="22">
        <v>6.43</v>
      </c>
      <c r="G12" s="22">
        <v>256.82</v>
      </c>
      <c r="H12" s="22">
        <v>1003.06</v>
      </c>
    </row>
    <row r="13" spans="1:8">
      <c r="A13" s="22"/>
      <c r="B13" s="22" t="s">
        <v>1357</v>
      </c>
      <c r="C13" s="22">
        <v>9100</v>
      </c>
      <c r="D13" s="22">
        <v>7425.5</v>
      </c>
      <c r="E13" s="22">
        <v>1692.98</v>
      </c>
      <c r="F13" s="22">
        <v>6.64</v>
      </c>
      <c r="G13" s="22">
        <v>254.9</v>
      </c>
      <c r="H13" s="22">
        <v>1016.11</v>
      </c>
    </row>
    <row r="14" spans="1:8">
      <c r="A14" s="22"/>
      <c r="B14" s="22" t="s">
        <v>1358</v>
      </c>
      <c r="C14" s="22">
        <v>8477</v>
      </c>
      <c r="D14" s="22">
        <v>7212.93</v>
      </c>
      <c r="E14" s="22">
        <v>1671.08</v>
      </c>
      <c r="F14" s="22">
        <v>6.51</v>
      </c>
      <c r="G14" s="22">
        <v>256.83999999999997</v>
      </c>
      <c r="H14" s="22">
        <v>1006.45</v>
      </c>
    </row>
    <row r="15" spans="1:8">
      <c r="A15" s="22"/>
      <c r="B15" s="22" t="s">
        <v>1359</v>
      </c>
      <c r="C15" s="22">
        <v>9057</v>
      </c>
      <c r="D15" s="22">
        <v>7706.8</v>
      </c>
      <c r="E15" s="22">
        <v>1713.32</v>
      </c>
      <c r="F15" s="22">
        <v>6.79</v>
      </c>
      <c r="G15" s="22">
        <v>252.34</v>
      </c>
      <c r="H15" s="22">
        <v>1035.18</v>
      </c>
    </row>
    <row r="16" spans="1:8">
      <c r="A16" s="22" t="s">
        <v>1360</v>
      </c>
      <c r="B16" s="22" t="s">
        <v>1361</v>
      </c>
      <c r="C16" s="22">
        <v>53652</v>
      </c>
      <c r="D16" s="22">
        <v>7276.22</v>
      </c>
      <c r="E16" s="22">
        <v>1220.6199999999999</v>
      </c>
      <c r="F16" s="22">
        <v>5.15</v>
      </c>
      <c r="G16" s="22">
        <v>237.1</v>
      </c>
      <c r="H16" s="22">
        <v>1459.86</v>
      </c>
    </row>
    <row r="17" spans="1:8">
      <c r="A17" s="22"/>
      <c r="B17" s="22" t="s">
        <v>1362</v>
      </c>
      <c r="C17" s="22">
        <v>14925</v>
      </c>
      <c r="D17" s="22">
        <v>16942.88</v>
      </c>
      <c r="E17" s="22">
        <v>4060.21</v>
      </c>
      <c r="F17" s="22">
        <v>8.2100000000000009</v>
      </c>
      <c r="G17" s="22">
        <v>494.82</v>
      </c>
      <c r="H17" s="22">
        <v>1787.9</v>
      </c>
    </row>
    <row r="18" spans="1:8">
      <c r="A18" s="22" t="s">
        <v>1363</v>
      </c>
      <c r="B18" s="22"/>
      <c r="C18" s="22">
        <v>19504</v>
      </c>
      <c r="D18" s="22">
        <v>5600.33</v>
      </c>
      <c r="E18" s="22">
        <v>1073.28</v>
      </c>
      <c r="F18" s="22">
        <v>4.41</v>
      </c>
      <c r="G18" s="22">
        <v>243.31</v>
      </c>
      <c r="H18" s="22">
        <v>1327.14</v>
      </c>
    </row>
    <row r="19" spans="1:8">
      <c r="A19" s="22" t="s">
        <v>1795</v>
      </c>
      <c r="B19" s="22"/>
      <c r="C19" s="22">
        <v>19408</v>
      </c>
      <c r="D19" s="22">
        <v>5859.29</v>
      </c>
      <c r="E19" s="22">
        <v>1072.23</v>
      </c>
      <c r="F19" s="22">
        <v>4.3899999999999997</v>
      </c>
      <c r="G19" s="22">
        <v>244.47</v>
      </c>
      <c r="H19" s="22">
        <v>1413.84</v>
      </c>
    </row>
    <row r="20" spans="1:8">
      <c r="A20" s="27" t="s">
        <v>1796</v>
      </c>
      <c r="B20" s="27"/>
      <c r="C20" s="27">
        <v>11240</v>
      </c>
      <c r="D20" s="27">
        <v>8256.2199999999993</v>
      </c>
      <c r="E20" s="27">
        <v>1533.73</v>
      </c>
      <c r="F20" s="27">
        <v>6.18</v>
      </c>
      <c r="G20" s="27">
        <v>248.31</v>
      </c>
      <c r="H20" s="27">
        <v>1298.6099999999999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5"/>
  <cols>
    <col min="1" max="1" width="13.7109375" customWidth="1"/>
    <col min="2" max="2" width="11.140625" customWidth="1"/>
    <col min="3" max="3" width="16" customWidth="1"/>
  </cols>
  <sheetData>
    <row r="1" spans="1:3" ht="15.75" thickBot="1">
      <c r="A1" s="45" t="s">
        <v>2949</v>
      </c>
    </row>
    <row r="2" spans="1:3" ht="18.75" customHeight="1" thickBot="1">
      <c r="A2" s="34"/>
      <c r="B2" s="34" t="s">
        <v>207</v>
      </c>
      <c r="C2" s="34" t="s">
        <v>208</v>
      </c>
    </row>
    <row r="3" spans="1:3" ht="15.75">
      <c r="A3" s="35" t="s">
        <v>209</v>
      </c>
      <c r="B3" s="36">
        <v>8629</v>
      </c>
      <c r="C3" s="35">
        <v>76.8</v>
      </c>
    </row>
    <row r="4" spans="1:3" ht="15.75">
      <c r="A4" s="35" t="s">
        <v>210</v>
      </c>
      <c r="B4" s="36">
        <v>10527</v>
      </c>
      <c r="C4" s="35">
        <v>93.7</v>
      </c>
    </row>
    <row r="5" spans="1:3" ht="15.75">
      <c r="A5" s="35" t="s">
        <v>211</v>
      </c>
      <c r="B5" s="36">
        <v>8575</v>
      </c>
      <c r="C5" s="35">
        <v>76.3</v>
      </c>
    </row>
    <row r="6" spans="1:3" ht="15.75">
      <c r="A6" s="35" t="s">
        <v>212</v>
      </c>
      <c r="B6" s="36">
        <v>9112</v>
      </c>
      <c r="C6" s="35">
        <v>81.099999999999994</v>
      </c>
    </row>
    <row r="7" spans="1:3" ht="15.75">
      <c r="A7" s="35" t="s">
        <v>213</v>
      </c>
      <c r="B7" s="36">
        <v>6508</v>
      </c>
      <c r="C7" s="35">
        <v>57.9</v>
      </c>
    </row>
    <row r="8" spans="1:3" ht="15.75">
      <c r="A8" s="35" t="s">
        <v>214</v>
      </c>
      <c r="B8" s="36">
        <v>8221</v>
      </c>
      <c r="C8" s="35">
        <v>73.099999999999994</v>
      </c>
    </row>
    <row r="9" spans="1:3" ht="15.75">
      <c r="A9" s="35" t="s">
        <v>215</v>
      </c>
      <c r="B9" s="35">
        <v>709</v>
      </c>
      <c r="C9" s="35">
        <v>6.3</v>
      </c>
    </row>
    <row r="10" spans="1:3" ht="15.75">
      <c r="A10" s="35" t="s">
        <v>216</v>
      </c>
      <c r="B10" s="36">
        <v>10531</v>
      </c>
      <c r="C10" s="35">
        <v>93.7</v>
      </c>
    </row>
    <row r="11" spans="1:3" ht="16.5" thickBot="1">
      <c r="A11" s="37" t="s">
        <v>217</v>
      </c>
      <c r="B11" s="38">
        <v>11240</v>
      </c>
      <c r="C11" s="37">
        <v>100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5"/>
  <sheetViews>
    <sheetView topLeftCell="A94" workbookViewId="0">
      <selection activeCell="K24" sqref="K24"/>
    </sheetView>
  </sheetViews>
  <sheetFormatPr defaultRowHeight="15"/>
  <cols>
    <col min="2" max="2" width="13.7109375" customWidth="1"/>
    <col min="4" max="4" width="12.7109375" customWidth="1"/>
    <col min="5" max="5" width="12.85546875" customWidth="1"/>
    <col min="6" max="6" width="12.42578125" customWidth="1"/>
  </cols>
  <sheetData>
    <row r="1" spans="1:6">
      <c r="A1" s="8" t="s">
        <v>2950</v>
      </c>
    </row>
    <row r="2" spans="1:6">
      <c r="A2" s="44" t="s">
        <v>13</v>
      </c>
      <c r="B2" s="14" t="s">
        <v>2945</v>
      </c>
      <c r="C2" s="50" t="s">
        <v>14</v>
      </c>
      <c r="D2" s="51"/>
      <c r="E2" s="52" t="s">
        <v>15</v>
      </c>
      <c r="F2" s="51"/>
    </row>
    <row r="3" spans="1:6">
      <c r="A3" s="15" t="s">
        <v>12</v>
      </c>
      <c r="B3" s="16" t="s">
        <v>12</v>
      </c>
      <c r="C3" s="17" t="s">
        <v>11</v>
      </c>
      <c r="D3" s="15" t="s">
        <v>12</v>
      </c>
      <c r="E3" s="18" t="s">
        <v>11</v>
      </c>
      <c r="F3" s="15" t="s">
        <v>12</v>
      </c>
    </row>
    <row r="4" spans="1:6">
      <c r="A4" s="10" t="s">
        <v>20</v>
      </c>
      <c r="B4" s="11" t="s">
        <v>20</v>
      </c>
      <c r="C4" s="12" t="s">
        <v>1797</v>
      </c>
      <c r="D4" s="10" t="s">
        <v>1798</v>
      </c>
      <c r="E4" s="9" t="s">
        <v>1799</v>
      </c>
      <c r="F4" s="10" t="s">
        <v>1800</v>
      </c>
    </row>
    <row r="5" spans="1:6">
      <c r="A5" s="10" t="s">
        <v>20</v>
      </c>
      <c r="B5" s="11" t="s">
        <v>20</v>
      </c>
      <c r="C5" s="12" t="s">
        <v>91</v>
      </c>
      <c r="D5" s="10" t="s">
        <v>92</v>
      </c>
      <c r="E5" s="9" t="s">
        <v>133</v>
      </c>
      <c r="F5" s="10" t="s">
        <v>134</v>
      </c>
    </row>
    <row r="6" spans="1:6">
      <c r="A6" s="10" t="s">
        <v>20</v>
      </c>
      <c r="B6" s="11" t="s">
        <v>20</v>
      </c>
      <c r="C6" s="12" t="s">
        <v>1801</v>
      </c>
      <c r="D6" s="10" t="s">
        <v>1802</v>
      </c>
      <c r="E6" s="9" t="s">
        <v>135</v>
      </c>
      <c r="F6" s="10" t="s">
        <v>136</v>
      </c>
    </row>
    <row r="7" spans="1:6">
      <c r="A7" s="10" t="s">
        <v>20</v>
      </c>
      <c r="B7" s="11" t="s">
        <v>20</v>
      </c>
      <c r="C7" s="12" t="s">
        <v>1803</v>
      </c>
      <c r="D7" s="10" t="s">
        <v>1804</v>
      </c>
      <c r="E7" s="9" t="s">
        <v>1805</v>
      </c>
      <c r="F7" s="10" t="s">
        <v>1806</v>
      </c>
    </row>
    <row r="8" spans="1:6">
      <c r="A8" s="10" t="s">
        <v>20</v>
      </c>
      <c r="B8" s="11" t="s">
        <v>20</v>
      </c>
      <c r="C8" s="12" t="s">
        <v>1807</v>
      </c>
      <c r="D8" s="10" t="s">
        <v>1808</v>
      </c>
      <c r="E8" s="9" t="s">
        <v>1809</v>
      </c>
      <c r="F8" s="10" t="s">
        <v>1810</v>
      </c>
    </row>
    <row r="9" spans="1:6">
      <c r="A9" s="10" t="s">
        <v>20</v>
      </c>
      <c r="B9" s="11" t="s">
        <v>20</v>
      </c>
      <c r="C9" s="12" t="s">
        <v>1811</v>
      </c>
      <c r="D9" s="10" t="s">
        <v>1812</v>
      </c>
      <c r="E9" s="9" t="s">
        <v>1813</v>
      </c>
      <c r="F9" s="10" t="s">
        <v>1814</v>
      </c>
    </row>
    <row r="10" spans="1:6">
      <c r="A10" s="10" t="s">
        <v>1815</v>
      </c>
      <c r="B10" s="11" t="s">
        <v>19</v>
      </c>
      <c r="C10" s="12" t="s">
        <v>1816</v>
      </c>
      <c r="D10" s="10" t="s">
        <v>1817</v>
      </c>
      <c r="E10" s="9" t="s">
        <v>1818</v>
      </c>
      <c r="F10" s="10" t="s">
        <v>1819</v>
      </c>
    </row>
    <row r="11" spans="1:6">
      <c r="A11" s="10" t="s">
        <v>20</v>
      </c>
      <c r="B11" s="11" t="s">
        <v>20</v>
      </c>
      <c r="C11" s="12" t="s">
        <v>1820</v>
      </c>
      <c r="D11" s="10" t="s">
        <v>1821</v>
      </c>
      <c r="E11" s="9" t="s">
        <v>1822</v>
      </c>
      <c r="F11" s="10" t="s">
        <v>1823</v>
      </c>
    </row>
    <row r="12" spans="1:6">
      <c r="A12" s="10" t="s">
        <v>20</v>
      </c>
      <c r="B12" s="11" t="s">
        <v>20</v>
      </c>
      <c r="C12" s="12" t="s">
        <v>1824</v>
      </c>
      <c r="D12" s="10" t="s">
        <v>1825</v>
      </c>
      <c r="E12" s="9" t="s">
        <v>1826</v>
      </c>
      <c r="F12" s="10" t="s">
        <v>1827</v>
      </c>
    </row>
    <row r="13" spans="1:6">
      <c r="A13" s="10" t="s">
        <v>20</v>
      </c>
      <c r="B13" s="11" t="s">
        <v>20</v>
      </c>
      <c r="C13" s="12" t="s">
        <v>1828</v>
      </c>
      <c r="D13" s="10" t="s">
        <v>1829</v>
      </c>
      <c r="E13" s="9" t="s">
        <v>1830</v>
      </c>
      <c r="F13" s="10" t="s">
        <v>1831</v>
      </c>
    </row>
    <row r="14" spans="1:6">
      <c r="A14" s="10" t="s">
        <v>21</v>
      </c>
      <c r="B14" s="11" t="s">
        <v>20</v>
      </c>
      <c r="C14" s="12" t="s">
        <v>1832</v>
      </c>
      <c r="D14" s="10" t="s">
        <v>1833</v>
      </c>
      <c r="E14" s="9" t="s">
        <v>1834</v>
      </c>
      <c r="F14" s="10" t="s">
        <v>1835</v>
      </c>
    </row>
    <row r="15" spans="1:6">
      <c r="A15" s="10" t="s">
        <v>1836</v>
      </c>
      <c r="B15" s="11" t="s">
        <v>20</v>
      </c>
      <c r="C15" s="12" t="s">
        <v>1837</v>
      </c>
      <c r="D15" s="10" t="s">
        <v>1838</v>
      </c>
      <c r="E15" s="9" t="s">
        <v>1839</v>
      </c>
      <c r="F15" s="10" t="s">
        <v>1840</v>
      </c>
    </row>
    <row r="16" spans="1:6">
      <c r="A16" s="10" t="s">
        <v>20</v>
      </c>
      <c r="B16" s="11" t="s">
        <v>20</v>
      </c>
      <c r="C16" s="12" t="s">
        <v>1841</v>
      </c>
      <c r="D16" s="10" t="s">
        <v>1842</v>
      </c>
      <c r="E16" s="9" t="s">
        <v>1843</v>
      </c>
      <c r="F16" s="10" t="s">
        <v>1844</v>
      </c>
    </row>
    <row r="17" spans="1:6">
      <c r="A17" s="10" t="s">
        <v>20</v>
      </c>
      <c r="B17" s="11" t="s">
        <v>20</v>
      </c>
      <c r="C17" s="12" t="s">
        <v>1845</v>
      </c>
      <c r="D17" s="10" t="s">
        <v>1846</v>
      </c>
      <c r="E17" s="9" t="s">
        <v>1847</v>
      </c>
      <c r="F17" s="10" t="s">
        <v>1848</v>
      </c>
    </row>
    <row r="18" spans="1:6">
      <c r="A18" s="10" t="s">
        <v>20</v>
      </c>
      <c r="B18" s="11" t="s">
        <v>20</v>
      </c>
      <c r="C18" s="12" t="s">
        <v>93</v>
      </c>
      <c r="D18" s="10" t="s">
        <v>1849</v>
      </c>
      <c r="E18" s="9" t="s">
        <v>1850</v>
      </c>
      <c r="F18" s="10" t="s">
        <v>1851</v>
      </c>
    </row>
    <row r="19" spans="1:6">
      <c r="A19" s="10" t="s">
        <v>22</v>
      </c>
      <c r="B19" s="11" t="s">
        <v>20</v>
      </c>
      <c r="C19" s="12" t="s">
        <v>1852</v>
      </c>
      <c r="D19" s="10" t="s">
        <v>1853</v>
      </c>
      <c r="E19" s="9" t="s">
        <v>1854</v>
      </c>
      <c r="F19" s="10" t="s">
        <v>1855</v>
      </c>
    </row>
    <row r="20" spans="1:6">
      <c r="A20" s="10" t="s">
        <v>20</v>
      </c>
      <c r="B20" s="11" t="s">
        <v>20</v>
      </c>
      <c r="C20" s="12" t="s">
        <v>1856</v>
      </c>
      <c r="D20" s="10" t="s">
        <v>1857</v>
      </c>
      <c r="E20" s="9" t="s">
        <v>1858</v>
      </c>
      <c r="F20" s="10" t="s">
        <v>1859</v>
      </c>
    </row>
    <row r="21" spans="1:6">
      <c r="A21" s="10" t="s">
        <v>1860</v>
      </c>
      <c r="B21" s="11" t="s">
        <v>20</v>
      </c>
      <c r="C21" s="12" t="s">
        <v>1861</v>
      </c>
      <c r="D21" s="10" t="s">
        <v>1862</v>
      </c>
      <c r="E21" s="9" t="s">
        <v>1863</v>
      </c>
      <c r="F21" s="10" t="s">
        <v>1864</v>
      </c>
    </row>
    <row r="22" spans="1:6">
      <c r="A22" s="10" t="s">
        <v>20</v>
      </c>
      <c r="B22" s="11" t="s">
        <v>20</v>
      </c>
      <c r="C22" s="12" t="s">
        <v>1865</v>
      </c>
      <c r="D22" s="10" t="s">
        <v>1866</v>
      </c>
      <c r="E22" s="9" t="s">
        <v>1867</v>
      </c>
      <c r="F22" s="10" t="s">
        <v>1868</v>
      </c>
    </row>
    <row r="23" spans="1:6">
      <c r="A23" s="10" t="s">
        <v>20</v>
      </c>
      <c r="B23" s="11" t="s">
        <v>20</v>
      </c>
      <c r="C23" s="12" t="s">
        <v>1869</v>
      </c>
      <c r="D23" s="10" t="s">
        <v>1870</v>
      </c>
      <c r="E23" s="9" t="s">
        <v>1871</v>
      </c>
      <c r="F23" s="10" t="s">
        <v>1872</v>
      </c>
    </row>
    <row r="24" spans="1:6">
      <c r="A24" s="10" t="s">
        <v>23</v>
      </c>
      <c r="B24" s="11" t="s">
        <v>20</v>
      </c>
      <c r="C24" s="12" t="s">
        <v>1873</v>
      </c>
      <c r="D24" s="10" t="s">
        <v>1874</v>
      </c>
      <c r="E24" s="9" t="s">
        <v>1875</v>
      </c>
      <c r="F24" s="10" t="s">
        <v>1876</v>
      </c>
    </row>
    <row r="25" spans="1:6">
      <c r="A25" s="10" t="s">
        <v>20</v>
      </c>
      <c r="B25" s="11" t="s">
        <v>20</v>
      </c>
      <c r="C25" s="12" t="s">
        <v>94</v>
      </c>
      <c r="D25" s="10" t="s">
        <v>95</v>
      </c>
      <c r="E25" s="9" t="s">
        <v>137</v>
      </c>
      <c r="F25" s="10" t="s">
        <v>138</v>
      </c>
    </row>
    <row r="26" spans="1:6">
      <c r="A26" s="10" t="s">
        <v>20</v>
      </c>
      <c r="B26" s="11" t="s">
        <v>20</v>
      </c>
      <c r="C26" s="12" t="s">
        <v>1877</v>
      </c>
      <c r="D26" s="10" t="s">
        <v>1878</v>
      </c>
      <c r="E26" s="9" t="s">
        <v>1879</v>
      </c>
      <c r="F26" s="10" t="s">
        <v>1880</v>
      </c>
    </row>
    <row r="27" spans="1:6">
      <c r="A27" s="10" t="s">
        <v>20</v>
      </c>
      <c r="B27" s="11" t="s">
        <v>20</v>
      </c>
      <c r="C27" s="12" t="s">
        <v>1881</v>
      </c>
      <c r="D27" s="10" t="s">
        <v>1882</v>
      </c>
      <c r="E27" s="9" t="s">
        <v>1883</v>
      </c>
      <c r="F27" s="10" t="s">
        <v>1884</v>
      </c>
    </row>
    <row r="28" spans="1:6">
      <c r="A28" s="10" t="s">
        <v>1885</v>
      </c>
      <c r="B28" s="11" t="s">
        <v>1886</v>
      </c>
      <c r="C28" s="12" t="s">
        <v>1887</v>
      </c>
      <c r="D28" s="10" t="s">
        <v>1888</v>
      </c>
      <c r="E28" s="9" t="s">
        <v>139</v>
      </c>
      <c r="F28" s="10" t="s">
        <v>140</v>
      </c>
    </row>
    <row r="29" spans="1:6">
      <c r="A29" s="10" t="s">
        <v>20</v>
      </c>
      <c r="B29" s="11" t="s">
        <v>1889</v>
      </c>
      <c r="C29" s="12" t="s">
        <v>1890</v>
      </c>
      <c r="D29" s="10" t="s">
        <v>1891</v>
      </c>
      <c r="E29" s="9" t="s">
        <v>1892</v>
      </c>
      <c r="F29" s="10" t="s">
        <v>1893</v>
      </c>
    </row>
    <row r="30" spans="1:6">
      <c r="A30" s="10" t="s">
        <v>1894</v>
      </c>
      <c r="B30" s="11" t="s">
        <v>20</v>
      </c>
      <c r="C30" s="12" t="s">
        <v>1895</v>
      </c>
      <c r="D30" s="10" t="s">
        <v>1896</v>
      </c>
      <c r="E30" s="9" t="s">
        <v>1897</v>
      </c>
      <c r="F30" s="10" t="s">
        <v>1898</v>
      </c>
    </row>
    <row r="31" spans="1:6">
      <c r="A31" s="10" t="s">
        <v>24</v>
      </c>
      <c r="B31" s="11" t="s">
        <v>20</v>
      </c>
      <c r="C31" s="12" t="s">
        <v>1899</v>
      </c>
      <c r="D31" s="10" t="s">
        <v>1900</v>
      </c>
      <c r="E31" s="9" t="s">
        <v>1901</v>
      </c>
      <c r="F31" s="10" t="s">
        <v>1902</v>
      </c>
    </row>
    <row r="32" spans="1:6">
      <c r="A32" s="10" t="s">
        <v>20</v>
      </c>
      <c r="B32" s="11" t="s">
        <v>20</v>
      </c>
      <c r="C32" s="12" t="s">
        <v>1903</v>
      </c>
      <c r="D32" s="10" t="s">
        <v>1904</v>
      </c>
      <c r="E32" s="9" t="s">
        <v>1905</v>
      </c>
      <c r="F32" s="10" t="s">
        <v>1906</v>
      </c>
    </row>
    <row r="33" spans="1:6">
      <c r="A33" s="10" t="s">
        <v>20</v>
      </c>
      <c r="B33" s="11" t="s">
        <v>20</v>
      </c>
      <c r="C33" s="12" t="s">
        <v>1907</v>
      </c>
      <c r="D33" s="10" t="s">
        <v>1908</v>
      </c>
      <c r="E33" s="9" t="s">
        <v>1909</v>
      </c>
      <c r="F33" s="10" t="s">
        <v>1910</v>
      </c>
    </row>
    <row r="34" spans="1:6">
      <c r="A34" s="10" t="s">
        <v>20</v>
      </c>
      <c r="B34" s="11" t="s">
        <v>20</v>
      </c>
      <c r="C34" s="12" t="s">
        <v>96</v>
      </c>
      <c r="D34" s="10" t="s">
        <v>97</v>
      </c>
      <c r="E34" s="9" t="s">
        <v>1911</v>
      </c>
      <c r="F34" s="10" t="s">
        <v>1912</v>
      </c>
    </row>
    <row r="35" spans="1:6">
      <c r="A35" s="10" t="s">
        <v>20</v>
      </c>
      <c r="B35" s="11" t="s">
        <v>20</v>
      </c>
      <c r="C35" s="12" t="s">
        <v>98</v>
      </c>
      <c r="D35" s="10" t="s">
        <v>99</v>
      </c>
      <c r="E35" s="9" t="s">
        <v>1913</v>
      </c>
      <c r="F35" s="10" t="s">
        <v>1914</v>
      </c>
    </row>
    <row r="36" spans="1:6">
      <c r="A36" s="10" t="s">
        <v>20</v>
      </c>
      <c r="B36" s="11" t="s">
        <v>68</v>
      </c>
      <c r="C36" s="12" t="s">
        <v>1915</v>
      </c>
      <c r="D36" s="10" t="s">
        <v>1916</v>
      </c>
      <c r="E36" s="9" t="s">
        <v>1917</v>
      </c>
      <c r="F36" s="10" t="s">
        <v>1918</v>
      </c>
    </row>
    <row r="37" spans="1:6">
      <c r="A37" s="10" t="s">
        <v>20</v>
      </c>
      <c r="B37" s="11" t="s">
        <v>20</v>
      </c>
      <c r="C37" s="12" t="s">
        <v>1919</v>
      </c>
      <c r="D37" s="10" t="s">
        <v>1920</v>
      </c>
      <c r="E37" s="9" t="s">
        <v>1921</v>
      </c>
      <c r="F37" s="10" t="s">
        <v>1922</v>
      </c>
    </row>
    <row r="38" spans="1:6">
      <c r="A38" s="10" t="s">
        <v>25</v>
      </c>
      <c r="B38" s="11" t="s">
        <v>20</v>
      </c>
      <c r="C38" s="12" t="s">
        <v>1923</v>
      </c>
      <c r="D38" s="10" t="s">
        <v>1924</v>
      </c>
      <c r="E38" s="9" t="s">
        <v>1925</v>
      </c>
      <c r="F38" s="10" t="s">
        <v>1926</v>
      </c>
    </row>
    <row r="39" spans="1:6">
      <c r="A39" s="10" t="s">
        <v>20</v>
      </c>
      <c r="B39" s="11" t="s">
        <v>20</v>
      </c>
      <c r="C39" s="12" t="s">
        <v>1927</v>
      </c>
      <c r="D39" s="10" t="s">
        <v>1928</v>
      </c>
      <c r="E39" s="9" t="s">
        <v>1929</v>
      </c>
      <c r="F39" s="10" t="s">
        <v>1930</v>
      </c>
    </row>
    <row r="40" spans="1:6">
      <c r="A40" s="10" t="s">
        <v>1931</v>
      </c>
      <c r="B40" s="11" t="s">
        <v>1932</v>
      </c>
      <c r="C40" s="12" t="s">
        <v>1933</v>
      </c>
      <c r="D40" s="10" t="s">
        <v>1934</v>
      </c>
      <c r="E40" s="9" t="s">
        <v>1935</v>
      </c>
      <c r="F40" s="10" t="s">
        <v>1936</v>
      </c>
    </row>
    <row r="41" spans="1:6">
      <c r="A41" s="10" t="s">
        <v>20</v>
      </c>
      <c r="B41" s="11" t="s">
        <v>20</v>
      </c>
      <c r="C41" s="12" t="s">
        <v>1937</v>
      </c>
      <c r="D41" s="10" t="s">
        <v>1938</v>
      </c>
      <c r="E41" s="9" t="s">
        <v>1939</v>
      </c>
      <c r="F41" s="10" t="s">
        <v>1940</v>
      </c>
    </row>
    <row r="42" spans="1:6">
      <c r="A42" s="10" t="s">
        <v>1941</v>
      </c>
      <c r="B42" s="11" t="s">
        <v>20</v>
      </c>
      <c r="C42" s="12" t="s">
        <v>1942</v>
      </c>
      <c r="D42" s="10" t="s">
        <v>1943</v>
      </c>
      <c r="E42" s="9" t="s">
        <v>1944</v>
      </c>
      <c r="F42" s="10" t="s">
        <v>1945</v>
      </c>
    </row>
    <row r="43" spans="1:6">
      <c r="A43" s="10" t="s">
        <v>20</v>
      </c>
      <c r="B43" s="11" t="s">
        <v>1946</v>
      </c>
      <c r="C43" s="12" t="s">
        <v>1947</v>
      </c>
      <c r="D43" s="10" t="s">
        <v>1948</v>
      </c>
      <c r="E43" s="9" t="s">
        <v>1949</v>
      </c>
      <c r="F43" s="10" t="s">
        <v>1950</v>
      </c>
    </row>
    <row r="44" spans="1:6">
      <c r="A44" s="10" t="s">
        <v>20</v>
      </c>
      <c r="B44" s="11" t="s">
        <v>69</v>
      </c>
      <c r="C44" s="12" t="s">
        <v>1951</v>
      </c>
      <c r="D44" s="10" t="s">
        <v>1952</v>
      </c>
      <c r="E44" s="9" t="s">
        <v>1953</v>
      </c>
      <c r="F44" s="10" t="s">
        <v>1954</v>
      </c>
    </row>
    <row r="45" spans="1:6">
      <c r="A45" s="10" t="s">
        <v>20</v>
      </c>
      <c r="B45" s="11" t="s">
        <v>20</v>
      </c>
      <c r="C45" s="12" t="s">
        <v>1955</v>
      </c>
      <c r="D45" s="10" t="s">
        <v>1956</v>
      </c>
      <c r="E45" s="9" t="s">
        <v>1957</v>
      </c>
      <c r="F45" s="10" t="s">
        <v>1958</v>
      </c>
    </row>
    <row r="46" spans="1:6">
      <c r="A46" s="10" t="s">
        <v>20</v>
      </c>
      <c r="B46" s="11" t="s">
        <v>20</v>
      </c>
      <c r="C46" s="12" t="s">
        <v>1959</v>
      </c>
      <c r="D46" s="10" t="s">
        <v>1960</v>
      </c>
      <c r="E46" s="9" t="s">
        <v>1961</v>
      </c>
      <c r="F46" s="10" t="s">
        <v>1962</v>
      </c>
    </row>
    <row r="47" spans="1:6">
      <c r="A47" s="10" t="s">
        <v>20</v>
      </c>
      <c r="B47" s="11" t="s">
        <v>20</v>
      </c>
      <c r="C47" s="12" t="s">
        <v>1963</v>
      </c>
      <c r="D47" s="10" t="s">
        <v>1964</v>
      </c>
      <c r="E47" s="9" t="s">
        <v>1965</v>
      </c>
      <c r="F47" s="10" t="s">
        <v>1966</v>
      </c>
    </row>
    <row r="48" spans="1:6">
      <c r="A48" s="10" t="s">
        <v>1967</v>
      </c>
      <c r="B48" s="11" t="s">
        <v>20</v>
      </c>
      <c r="C48" s="12" t="s">
        <v>1963</v>
      </c>
      <c r="D48" s="10" t="s">
        <v>1964</v>
      </c>
      <c r="E48" s="9" t="s">
        <v>1968</v>
      </c>
      <c r="F48" s="10" t="s">
        <v>1969</v>
      </c>
    </row>
    <row r="49" spans="1:6">
      <c r="A49" s="10" t="s">
        <v>20</v>
      </c>
      <c r="B49" s="11" t="s">
        <v>20</v>
      </c>
      <c r="C49" s="12" t="s">
        <v>1970</v>
      </c>
      <c r="D49" s="10" t="s">
        <v>1971</v>
      </c>
      <c r="E49" s="9" t="s">
        <v>1972</v>
      </c>
      <c r="F49" s="10" t="s">
        <v>1973</v>
      </c>
    </row>
    <row r="50" spans="1:6">
      <c r="A50" s="10" t="s">
        <v>20</v>
      </c>
      <c r="B50" s="11" t="s">
        <v>20</v>
      </c>
      <c r="C50" s="12" t="s">
        <v>1974</v>
      </c>
      <c r="D50" s="10" t="s">
        <v>1975</v>
      </c>
      <c r="E50" s="9" t="s">
        <v>1976</v>
      </c>
      <c r="F50" s="10" t="s">
        <v>1977</v>
      </c>
    </row>
    <row r="51" spans="1:6">
      <c r="A51" s="10" t="s">
        <v>1978</v>
      </c>
      <c r="B51" s="11" t="s">
        <v>20</v>
      </c>
      <c r="C51" s="12" t="s">
        <v>1979</v>
      </c>
      <c r="D51" s="10" t="s">
        <v>1980</v>
      </c>
      <c r="E51" s="9" t="s">
        <v>1981</v>
      </c>
      <c r="F51" s="10" t="s">
        <v>1982</v>
      </c>
    </row>
    <row r="52" spans="1:6">
      <c r="A52" s="10" t="s">
        <v>20</v>
      </c>
      <c r="B52" s="11" t="s">
        <v>1983</v>
      </c>
      <c r="C52" s="12" t="s">
        <v>1984</v>
      </c>
      <c r="D52" s="10" t="s">
        <v>1985</v>
      </c>
      <c r="E52" s="9" t="s">
        <v>1986</v>
      </c>
      <c r="F52" s="10" t="s">
        <v>1987</v>
      </c>
    </row>
    <row r="53" spans="1:6">
      <c r="A53" s="10" t="s">
        <v>20</v>
      </c>
      <c r="B53" s="11" t="s">
        <v>20</v>
      </c>
      <c r="C53" s="12" t="s">
        <v>1988</v>
      </c>
      <c r="D53" s="10" t="s">
        <v>1989</v>
      </c>
      <c r="E53" s="9" t="s">
        <v>1990</v>
      </c>
      <c r="F53" s="10" t="s">
        <v>1991</v>
      </c>
    </row>
    <row r="54" spans="1:6">
      <c r="A54" s="10" t="s">
        <v>20</v>
      </c>
      <c r="B54" s="11" t="s">
        <v>20</v>
      </c>
      <c r="C54" s="12" t="s">
        <v>100</v>
      </c>
      <c r="D54" s="10" t="s">
        <v>101</v>
      </c>
      <c r="E54" s="9" t="s">
        <v>1992</v>
      </c>
      <c r="F54" s="10" t="s">
        <v>1993</v>
      </c>
    </row>
    <row r="55" spans="1:6">
      <c r="A55" s="10" t="s">
        <v>20</v>
      </c>
      <c r="B55" s="11" t="s">
        <v>20</v>
      </c>
      <c r="C55" s="12" t="s">
        <v>1994</v>
      </c>
      <c r="D55" s="10" t="s">
        <v>1995</v>
      </c>
      <c r="E55" s="9" t="s">
        <v>141</v>
      </c>
      <c r="F55" s="10" t="s">
        <v>142</v>
      </c>
    </row>
    <row r="56" spans="1:6">
      <c r="A56" s="10" t="s">
        <v>20</v>
      </c>
      <c r="B56" s="11" t="s">
        <v>20</v>
      </c>
      <c r="C56" s="12" t="s">
        <v>1996</v>
      </c>
      <c r="D56" s="10" t="s">
        <v>1997</v>
      </c>
      <c r="E56" s="9" t="s">
        <v>1998</v>
      </c>
      <c r="F56" s="10" t="s">
        <v>1999</v>
      </c>
    </row>
    <row r="57" spans="1:6">
      <c r="A57" s="10" t="s">
        <v>20</v>
      </c>
      <c r="B57" s="11" t="s">
        <v>20</v>
      </c>
      <c r="C57" s="12" t="s">
        <v>2000</v>
      </c>
      <c r="D57" s="10" t="s">
        <v>2001</v>
      </c>
      <c r="E57" s="9" t="s">
        <v>2002</v>
      </c>
      <c r="F57" s="10" t="s">
        <v>2003</v>
      </c>
    </row>
    <row r="58" spans="1:6">
      <c r="A58" s="10" t="s">
        <v>20</v>
      </c>
      <c r="B58" s="11" t="s">
        <v>20</v>
      </c>
      <c r="C58" s="12" t="s">
        <v>2004</v>
      </c>
      <c r="D58" s="10" t="s">
        <v>2005</v>
      </c>
      <c r="E58" s="9" t="s">
        <v>2006</v>
      </c>
      <c r="F58" s="10" t="s">
        <v>2007</v>
      </c>
    </row>
    <row r="59" spans="1:6">
      <c r="A59" s="10" t="s">
        <v>20</v>
      </c>
      <c r="B59" s="11" t="s">
        <v>20</v>
      </c>
      <c r="C59" s="12" t="s">
        <v>2008</v>
      </c>
      <c r="D59" s="10" t="s">
        <v>2009</v>
      </c>
      <c r="E59" s="9" t="s">
        <v>2010</v>
      </c>
      <c r="F59" s="10" t="s">
        <v>2011</v>
      </c>
    </row>
    <row r="60" spans="1:6">
      <c r="A60" s="10" t="s">
        <v>20</v>
      </c>
      <c r="B60" s="11" t="s">
        <v>20</v>
      </c>
      <c r="C60" s="12" t="s">
        <v>2012</v>
      </c>
      <c r="D60" s="10" t="s">
        <v>2013</v>
      </c>
      <c r="E60" s="9" t="s">
        <v>2014</v>
      </c>
      <c r="F60" s="10" t="s">
        <v>2015</v>
      </c>
    </row>
    <row r="61" spans="1:6">
      <c r="A61" s="10" t="s">
        <v>20</v>
      </c>
      <c r="B61" s="11" t="s">
        <v>20</v>
      </c>
      <c r="C61" s="12" t="s">
        <v>2016</v>
      </c>
      <c r="D61" s="10" t="s">
        <v>2017</v>
      </c>
      <c r="E61" s="9" t="s">
        <v>2018</v>
      </c>
      <c r="F61" s="10" t="s">
        <v>2019</v>
      </c>
    </row>
    <row r="62" spans="1:6">
      <c r="A62" s="10" t="s">
        <v>20</v>
      </c>
      <c r="B62" s="11" t="s">
        <v>20</v>
      </c>
      <c r="C62" s="12" t="s">
        <v>2020</v>
      </c>
      <c r="D62" s="10" t="s">
        <v>2021</v>
      </c>
      <c r="E62" s="9" t="s">
        <v>2022</v>
      </c>
      <c r="F62" s="10" t="s">
        <v>2023</v>
      </c>
    </row>
    <row r="63" spans="1:6">
      <c r="A63" s="10" t="s">
        <v>20</v>
      </c>
      <c r="B63" s="11" t="s">
        <v>20</v>
      </c>
      <c r="C63" s="12" t="s">
        <v>2024</v>
      </c>
      <c r="D63" s="10" t="s">
        <v>2025</v>
      </c>
      <c r="E63" s="9" t="s">
        <v>2026</v>
      </c>
      <c r="F63" s="10" t="s">
        <v>2027</v>
      </c>
    </row>
    <row r="64" spans="1:6">
      <c r="A64" s="10" t="s">
        <v>20</v>
      </c>
      <c r="B64" s="11" t="s">
        <v>2028</v>
      </c>
      <c r="C64" s="12" t="s">
        <v>2029</v>
      </c>
      <c r="D64" s="10" t="s">
        <v>2030</v>
      </c>
      <c r="E64" s="9" t="s">
        <v>2031</v>
      </c>
      <c r="F64" s="10" t="s">
        <v>2032</v>
      </c>
    </row>
    <row r="65" spans="1:6">
      <c r="A65" s="10" t="s">
        <v>20</v>
      </c>
      <c r="B65" s="11" t="s">
        <v>20</v>
      </c>
      <c r="C65" s="12" t="s">
        <v>2033</v>
      </c>
      <c r="D65" s="10" t="s">
        <v>2034</v>
      </c>
      <c r="E65" s="9" t="s">
        <v>2035</v>
      </c>
      <c r="F65" s="10" t="s">
        <v>2036</v>
      </c>
    </row>
    <row r="66" spans="1:6">
      <c r="A66" s="10" t="s">
        <v>20</v>
      </c>
      <c r="B66" s="11" t="s">
        <v>20</v>
      </c>
      <c r="C66" s="12" t="s">
        <v>102</v>
      </c>
      <c r="D66" s="10" t="s">
        <v>103</v>
      </c>
      <c r="E66" s="9" t="s">
        <v>2037</v>
      </c>
      <c r="F66" s="10" t="s">
        <v>2038</v>
      </c>
    </row>
    <row r="67" spans="1:6">
      <c r="A67" s="10" t="s">
        <v>20</v>
      </c>
      <c r="B67" s="11" t="s">
        <v>20</v>
      </c>
      <c r="C67" s="12" t="s">
        <v>2039</v>
      </c>
      <c r="D67" s="10" t="s">
        <v>2040</v>
      </c>
      <c r="E67" s="9" t="s">
        <v>2041</v>
      </c>
      <c r="F67" s="10" t="s">
        <v>2042</v>
      </c>
    </row>
    <row r="68" spans="1:6">
      <c r="A68" s="10" t="s">
        <v>20</v>
      </c>
      <c r="B68" s="11" t="s">
        <v>20</v>
      </c>
      <c r="C68" s="12" t="s">
        <v>2043</v>
      </c>
      <c r="D68" s="10" t="s">
        <v>2044</v>
      </c>
      <c r="E68" s="9" t="s">
        <v>2045</v>
      </c>
      <c r="F68" s="10" t="s">
        <v>2046</v>
      </c>
    </row>
    <row r="69" spans="1:6">
      <c r="A69" s="10" t="s">
        <v>20</v>
      </c>
      <c r="B69" s="11" t="s">
        <v>16</v>
      </c>
      <c r="C69" s="12" t="s">
        <v>2047</v>
      </c>
      <c r="D69" s="10" t="s">
        <v>2048</v>
      </c>
      <c r="E69" s="9" t="s">
        <v>2049</v>
      </c>
      <c r="F69" s="10" t="s">
        <v>2050</v>
      </c>
    </row>
    <row r="70" spans="1:6">
      <c r="A70" s="10" t="s">
        <v>20</v>
      </c>
      <c r="B70" s="11" t="s">
        <v>20</v>
      </c>
      <c r="C70" s="12" t="s">
        <v>2051</v>
      </c>
      <c r="D70" s="10" t="s">
        <v>2052</v>
      </c>
      <c r="E70" s="9" t="s">
        <v>2053</v>
      </c>
      <c r="F70" s="10" t="s">
        <v>2054</v>
      </c>
    </row>
    <row r="71" spans="1:6">
      <c r="A71" s="10" t="s">
        <v>26</v>
      </c>
      <c r="B71" s="11" t="s">
        <v>20</v>
      </c>
      <c r="C71" s="12" t="s">
        <v>2055</v>
      </c>
      <c r="D71" s="10" t="s">
        <v>2056</v>
      </c>
      <c r="E71" s="9" t="s">
        <v>143</v>
      </c>
      <c r="F71" s="10" t="s">
        <v>144</v>
      </c>
    </row>
    <row r="72" spans="1:6">
      <c r="A72" s="10" t="s">
        <v>20</v>
      </c>
      <c r="B72" s="11" t="s">
        <v>20</v>
      </c>
      <c r="C72" s="12" t="s">
        <v>2057</v>
      </c>
      <c r="D72" s="10" t="s">
        <v>2058</v>
      </c>
      <c r="E72" s="9" t="s">
        <v>2059</v>
      </c>
      <c r="F72" s="10" t="s">
        <v>2060</v>
      </c>
    </row>
    <row r="73" spans="1:6">
      <c r="A73" s="10" t="s">
        <v>20</v>
      </c>
      <c r="B73" s="11" t="s">
        <v>20</v>
      </c>
      <c r="C73" s="12" t="s">
        <v>2061</v>
      </c>
      <c r="D73" s="10" t="s">
        <v>2062</v>
      </c>
      <c r="E73" s="9" t="s">
        <v>2063</v>
      </c>
      <c r="F73" s="10" t="s">
        <v>2064</v>
      </c>
    </row>
    <row r="74" spans="1:6">
      <c r="A74" s="10" t="s">
        <v>20</v>
      </c>
      <c r="B74" s="11" t="s">
        <v>20</v>
      </c>
      <c r="C74" s="12" t="s">
        <v>2065</v>
      </c>
      <c r="D74" s="10" t="s">
        <v>2066</v>
      </c>
      <c r="E74" s="9" t="s">
        <v>2067</v>
      </c>
      <c r="F74" s="10" t="s">
        <v>2068</v>
      </c>
    </row>
    <row r="75" spans="1:6">
      <c r="A75" s="10" t="s">
        <v>20</v>
      </c>
      <c r="B75" s="11" t="s">
        <v>20</v>
      </c>
      <c r="C75" s="12" t="s">
        <v>2069</v>
      </c>
      <c r="D75" s="10" t="s">
        <v>2070</v>
      </c>
      <c r="E75" s="9" t="s">
        <v>2071</v>
      </c>
      <c r="F75" s="10" t="s">
        <v>2072</v>
      </c>
    </row>
    <row r="76" spans="1:6">
      <c r="A76" s="10" t="s">
        <v>20</v>
      </c>
      <c r="B76" s="11" t="s">
        <v>20</v>
      </c>
      <c r="C76" s="12" t="s">
        <v>2073</v>
      </c>
      <c r="D76" s="10" t="s">
        <v>2074</v>
      </c>
      <c r="E76" s="9" t="s">
        <v>2075</v>
      </c>
      <c r="F76" s="10" t="s">
        <v>2076</v>
      </c>
    </row>
    <row r="77" spans="1:6">
      <c r="A77" s="10" t="s">
        <v>20</v>
      </c>
      <c r="B77" s="11" t="s">
        <v>20</v>
      </c>
      <c r="C77" s="12" t="s">
        <v>2077</v>
      </c>
      <c r="D77" s="10" t="s">
        <v>2078</v>
      </c>
      <c r="E77" s="9" t="s">
        <v>2079</v>
      </c>
      <c r="F77" s="10" t="s">
        <v>2080</v>
      </c>
    </row>
    <row r="78" spans="1:6">
      <c r="A78" s="10" t="s">
        <v>20</v>
      </c>
      <c r="B78" s="11" t="s">
        <v>20</v>
      </c>
      <c r="C78" s="12" t="s">
        <v>2081</v>
      </c>
      <c r="D78" s="10" t="s">
        <v>2082</v>
      </c>
      <c r="E78" s="9" t="s">
        <v>2083</v>
      </c>
      <c r="F78" s="10" t="s">
        <v>2084</v>
      </c>
    </row>
    <row r="79" spans="1:6">
      <c r="A79" s="10" t="s">
        <v>20</v>
      </c>
      <c r="B79" s="11" t="s">
        <v>70</v>
      </c>
      <c r="C79" s="12" t="s">
        <v>2085</v>
      </c>
      <c r="D79" s="10" t="s">
        <v>2086</v>
      </c>
      <c r="E79" s="9" t="s">
        <v>2087</v>
      </c>
      <c r="F79" s="10" t="s">
        <v>2088</v>
      </c>
    </row>
    <row r="80" spans="1:6">
      <c r="A80" s="10" t="s">
        <v>20</v>
      </c>
      <c r="B80" s="11" t="s">
        <v>20</v>
      </c>
      <c r="C80" s="12" t="s">
        <v>2089</v>
      </c>
      <c r="D80" s="10" t="s">
        <v>2090</v>
      </c>
      <c r="E80" s="9" t="s">
        <v>2091</v>
      </c>
      <c r="F80" s="10" t="s">
        <v>2092</v>
      </c>
    </row>
    <row r="81" spans="1:6">
      <c r="A81" s="10" t="s">
        <v>20</v>
      </c>
      <c r="B81" s="11" t="s">
        <v>20</v>
      </c>
      <c r="C81" s="12" t="s">
        <v>2093</v>
      </c>
      <c r="D81" s="10" t="s">
        <v>2094</v>
      </c>
      <c r="E81" s="9" t="s">
        <v>2095</v>
      </c>
      <c r="F81" s="10" t="s">
        <v>2096</v>
      </c>
    </row>
    <row r="82" spans="1:6">
      <c r="A82" s="10" t="s">
        <v>20</v>
      </c>
      <c r="B82" s="11" t="s">
        <v>20</v>
      </c>
      <c r="C82" s="12" t="s">
        <v>2097</v>
      </c>
      <c r="D82" s="10" t="s">
        <v>2098</v>
      </c>
      <c r="E82" s="9" t="s">
        <v>2099</v>
      </c>
      <c r="F82" s="10" t="s">
        <v>2100</v>
      </c>
    </row>
    <row r="83" spans="1:6">
      <c r="A83" s="10" t="s">
        <v>20</v>
      </c>
      <c r="B83" s="11" t="s">
        <v>20</v>
      </c>
      <c r="C83" s="12" t="s">
        <v>2101</v>
      </c>
      <c r="D83" s="10" t="s">
        <v>2102</v>
      </c>
      <c r="E83" s="9" t="s">
        <v>145</v>
      </c>
      <c r="F83" s="10" t="s">
        <v>146</v>
      </c>
    </row>
    <row r="84" spans="1:6">
      <c r="A84" s="10" t="s">
        <v>2103</v>
      </c>
      <c r="B84" s="11" t="s">
        <v>20</v>
      </c>
      <c r="C84" s="12" t="s">
        <v>2104</v>
      </c>
      <c r="D84" s="10" t="s">
        <v>2105</v>
      </c>
      <c r="E84" s="9" t="s">
        <v>2106</v>
      </c>
      <c r="F84" s="10" t="s">
        <v>2107</v>
      </c>
    </row>
    <row r="85" spans="1:6">
      <c r="A85" s="10" t="s">
        <v>20</v>
      </c>
      <c r="B85" s="11" t="s">
        <v>20</v>
      </c>
      <c r="C85" s="12" t="s">
        <v>2108</v>
      </c>
      <c r="D85" s="10" t="s">
        <v>2109</v>
      </c>
      <c r="E85" s="9" t="s">
        <v>2110</v>
      </c>
      <c r="F85" s="10" t="s">
        <v>2111</v>
      </c>
    </row>
    <row r="86" spans="1:6">
      <c r="A86" s="10" t="s">
        <v>20</v>
      </c>
      <c r="B86" s="11" t="s">
        <v>20</v>
      </c>
      <c r="C86" s="12" t="s">
        <v>2112</v>
      </c>
      <c r="D86" s="10" t="s">
        <v>2113</v>
      </c>
      <c r="E86" s="9" t="s">
        <v>2114</v>
      </c>
      <c r="F86" s="10" t="s">
        <v>2115</v>
      </c>
    </row>
    <row r="87" spans="1:6">
      <c r="A87" s="10" t="s">
        <v>27</v>
      </c>
      <c r="B87" s="11" t="s">
        <v>20</v>
      </c>
      <c r="C87" s="12" t="s">
        <v>2116</v>
      </c>
      <c r="D87" s="10" t="s">
        <v>2117</v>
      </c>
      <c r="E87" s="9" t="s">
        <v>2118</v>
      </c>
      <c r="F87" s="10" t="s">
        <v>2119</v>
      </c>
    </row>
    <row r="88" spans="1:6">
      <c r="A88" s="10" t="s">
        <v>20</v>
      </c>
      <c r="B88" s="11" t="s">
        <v>20</v>
      </c>
      <c r="C88" s="12" t="s">
        <v>104</v>
      </c>
      <c r="D88" s="10" t="s">
        <v>2120</v>
      </c>
      <c r="E88" s="9" t="s">
        <v>2121</v>
      </c>
      <c r="F88" s="10" t="s">
        <v>2122</v>
      </c>
    </row>
    <row r="89" spans="1:6">
      <c r="A89" s="10" t="s">
        <v>20</v>
      </c>
      <c r="B89" s="11" t="s">
        <v>20</v>
      </c>
      <c r="C89" s="12" t="s">
        <v>2123</v>
      </c>
      <c r="D89" s="10" t="s">
        <v>2124</v>
      </c>
      <c r="E89" s="9" t="s">
        <v>2125</v>
      </c>
      <c r="F89" s="10" t="s">
        <v>2126</v>
      </c>
    </row>
    <row r="90" spans="1:6">
      <c r="A90" s="10" t="s">
        <v>20</v>
      </c>
      <c r="B90" s="11" t="s">
        <v>20</v>
      </c>
      <c r="C90" s="12" t="s">
        <v>2127</v>
      </c>
      <c r="D90" s="10" t="s">
        <v>2128</v>
      </c>
      <c r="E90" s="9" t="s">
        <v>2129</v>
      </c>
      <c r="F90" s="10" t="s">
        <v>2130</v>
      </c>
    </row>
    <row r="91" spans="1:6">
      <c r="A91" s="10" t="s">
        <v>20</v>
      </c>
      <c r="B91" s="11" t="s">
        <v>20</v>
      </c>
      <c r="C91" s="12" t="s">
        <v>2131</v>
      </c>
      <c r="D91" s="10" t="s">
        <v>2132</v>
      </c>
      <c r="E91" s="9" t="s">
        <v>147</v>
      </c>
      <c r="F91" s="10" t="s">
        <v>148</v>
      </c>
    </row>
    <row r="92" spans="1:6">
      <c r="A92" s="10" t="s">
        <v>20</v>
      </c>
      <c r="B92" s="11" t="s">
        <v>71</v>
      </c>
      <c r="C92" s="12" t="s">
        <v>2133</v>
      </c>
      <c r="D92" s="10" t="s">
        <v>2134</v>
      </c>
      <c r="E92" s="9" t="s">
        <v>2135</v>
      </c>
      <c r="F92" s="10" t="s">
        <v>2136</v>
      </c>
    </row>
    <row r="93" spans="1:6">
      <c r="A93" s="10" t="s">
        <v>20</v>
      </c>
      <c r="B93" s="11" t="s">
        <v>20</v>
      </c>
      <c r="C93" s="12" t="s">
        <v>2137</v>
      </c>
      <c r="D93" s="10" t="s">
        <v>2138</v>
      </c>
      <c r="E93" s="9" t="s">
        <v>2139</v>
      </c>
      <c r="F93" s="10" t="s">
        <v>2140</v>
      </c>
    </row>
    <row r="94" spans="1:6">
      <c r="A94" s="10" t="s">
        <v>20</v>
      </c>
      <c r="B94" s="11" t="s">
        <v>20</v>
      </c>
      <c r="C94" s="12" t="s">
        <v>2141</v>
      </c>
      <c r="D94" s="10" t="s">
        <v>2142</v>
      </c>
      <c r="E94" s="9" t="s">
        <v>2143</v>
      </c>
      <c r="F94" s="10" t="s">
        <v>2144</v>
      </c>
    </row>
    <row r="95" spans="1:6">
      <c r="A95" s="10" t="s">
        <v>20</v>
      </c>
      <c r="B95" s="11" t="s">
        <v>20</v>
      </c>
      <c r="C95" s="12" t="s">
        <v>2145</v>
      </c>
      <c r="D95" s="10" t="s">
        <v>2146</v>
      </c>
      <c r="E95" s="9" t="s">
        <v>2147</v>
      </c>
      <c r="F95" s="10" t="s">
        <v>2148</v>
      </c>
    </row>
    <row r="96" spans="1:6">
      <c r="A96" s="10" t="s">
        <v>20</v>
      </c>
      <c r="B96" s="11" t="s">
        <v>20</v>
      </c>
      <c r="C96" s="12" t="s">
        <v>2149</v>
      </c>
      <c r="D96" s="10" t="s">
        <v>2150</v>
      </c>
      <c r="E96" s="9" t="s">
        <v>2151</v>
      </c>
      <c r="F96" s="10" t="s">
        <v>2152</v>
      </c>
    </row>
    <row r="97" spans="1:6">
      <c r="A97" s="10" t="s">
        <v>20</v>
      </c>
      <c r="B97" s="11" t="s">
        <v>20</v>
      </c>
      <c r="C97" s="12" t="s">
        <v>2153</v>
      </c>
      <c r="D97" s="10" t="s">
        <v>2154</v>
      </c>
      <c r="E97" s="9" t="s">
        <v>2155</v>
      </c>
      <c r="F97" s="10" t="s">
        <v>2156</v>
      </c>
    </row>
    <row r="98" spans="1:6">
      <c r="A98" s="10" t="s">
        <v>20</v>
      </c>
      <c r="B98" s="11" t="s">
        <v>20</v>
      </c>
      <c r="C98" s="12" t="s">
        <v>2153</v>
      </c>
      <c r="D98" s="10" t="s">
        <v>2154</v>
      </c>
      <c r="E98" s="9" t="s">
        <v>2157</v>
      </c>
      <c r="F98" s="10" t="s">
        <v>2158</v>
      </c>
    </row>
    <row r="99" spans="1:6">
      <c r="A99" s="10" t="s">
        <v>20</v>
      </c>
      <c r="B99" s="11" t="s">
        <v>20</v>
      </c>
      <c r="C99" s="12" t="s">
        <v>2159</v>
      </c>
      <c r="D99" s="10" t="s">
        <v>2160</v>
      </c>
      <c r="E99" s="9" t="s">
        <v>2161</v>
      </c>
      <c r="F99" s="10" t="s">
        <v>2162</v>
      </c>
    </row>
    <row r="100" spans="1:6">
      <c r="A100" s="10" t="s">
        <v>20</v>
      </c>
      <c r="B100" s="11" t="s">
        <v>20</v>
      </c>
      <c r="C100" s="12" t="s">
        <v>2163</v>
      </c>
      <c r="D100" s="10" t="s">
        <v>2164</v>
      </c>
      <c r="E100" s="9" t="s">
        <v>2165</v>
      </c>
      <c r="F100" s="10" t="s">
        <v>2166</v>
      </c>
    </row>
    <row r="101" spans="1:6">
      <c r="A101" s="10" t="s">
        <v>20</v>
      </c>
      <c r="B101" s="11" t="s">
        <v>20</v>
      </c>
      <c r="C101" s="12" t="s">
        <v>2167</v>
      </c>
      <c r="D101" s="10" t="s">
        <v>2168</v>
      </c>
      <c r="E101" s="9" t="s">
        <v>2169</v>
      </c>
      <c r="F101" s="10" t="s">
        <v>2170</v>
      </c>
    </row>
    <row r="102" spans="1:6">
      <c r="A102" s="10" t="s">
        <v>2171</v>
      </c>
      <c r="B102" s="11" t="s">
        <v>20</v>
      </c>
      <c r="C102" s="12" t="s">
        <v>2172</v>
      </c>
      <c r="D102" s="10" t="s">
        <v>2173</v>
      </c>
      <c r="E102" s="9" t="s">
        <v>2174</v>
      </c>
      <c r="F102" s="10" t="s">
        <v>2175</v>
      </c>
    </row>
    <row r="103" spans="1:6">
      <c r="A103" s="10" t="s">
        <v>20</v>
      </c>
      <c r="B103" s="11" t="s">
        <v>20</v>
      </c>
      <c r="C103" s="12" t="s">
        <v>2176</v>
      </c>
      <c r="D103" s="10" t="s">
        <v>2177</v>
      </c>
      <c r="E103" s="9" t="s">
        <v>2178</v>
      </c>
      <c r="F103" s="10" t="s">
        <v>2179</v>
      </c>
    </row>
    <row r="104" spans="1:6">
      <c r="A104" s="10" t="s">
        <v>20</v>
      </c>
      <c r="B104" s="11" t="s">
        <v>20</v>
      </c>
      <c r="C104" s="12" t="s">
        <v>2180</v>
      </c>
      <c r="D104" s="10" t="s">
        <v>2181</v>
      </c>
      <c r="E104" s="9" t="s">
        <v>2182</v>
      </c>
      <c r="F104" s="10" t="s">
        <v>2183</v>
      </c>
    </row>
    <row r="105" spans="1:6">
      <c r="A105" s="10" t="s">
        <v>20</v>
      </c>
      <c r="B105" s="11" t="s">
        <v>20</v>
      </c>
      <c r="C105" s="12" t="s">
        <v>2184</v>
      </c>
      <c r="D105" s="10" t="s">
        <v>2185</v>
      </c>
      <c r="E105" s="9" t="s">
        <v>2186</v>
      </c>
      <c r="F105" s="10" t="s">
        <v>2187</v>
      </c>
    </row>
    <row r="106" spans="1:6">
      <c r="A106" s="10" t="s">
        <v>20</v>
      </c>
      <c r="B106" s="11" t="s">
        <v>20</v>
      </c>
      <c r="C106" s="12" t="s">
        <v>2188</v>
      </c>
      <c r="D106" s="10" t="s">
        <v>2189</v>
      </c>
      <c r="E106" s="9" t="s">
        <v>2190</v>
      </c>
      <c r="F106" s="10" t="s">
        <v>2191</v>
      </c>
    </row>
    <row r="107" spans="1:6">
      <c r="A107" s="10" t="s">
        <v>20</v>
      </c>
      <c r="B107" s="11" t="s">
        <v>20</v>
      </c>
      <c r="C107" s="12" t="s">
        <v>105</v>
      </c>
      <c r="D107" s="10" t="s">
        <v>106</v>
      </c>
      <c r="E107" s="9" t="s">
        <v>149</v>
      </c>
      <c r="F107" s="10" t="s">
        <v>150</v>
      </c>
    </row>
    <row r="108" spans="1:6">
      <c r="A108" s="10" t="s">
        <v>20</v>
      </c>
      <c r="B108" s="11" t="s">
        <v>20</v>
      </c>
      <c r="C108" s="12" t="s">
        <v>2192</v>
      </c>
      <c r="D108" s="10" t="s">
        <v>2193</v>
      </c>
      <c r="E108" s="9" t="s">
        <v>2194</v>
      </c>
      <c r="F108" s="10" t="s">
        <v>2195</v>
      </c>
    </row>
    <row r="109" spans="1:6">
      <c r="A109" s="10" t="s">
        <v>20</v>
      </c>
      <c r="B109" s="11" t="s">
        <v>20</v>
      </c>
      <c r="C109" s="12" t="s">
        <v>2196</v>
      </c>
      <c r="D109" s="10" t="s">
        <v>2197</v>
      </c>
      <c r="E109" s="9" t="s">
        <v>151</v>
      </c>
      <c r="F109" s="10" t="s">
        <v>152</v>
      </c>
    </row>
    <row r="110" spans="1:6">
      <c r="A110" s="10" t="s">
        <v>20</v>
      </c>
      <c r="B110" s="11" t="s">
        <v>2198</v>
      </c>
      <c r="C110" s="12" t="s">
        <v>2199</v>
      </c>
      <c r="D110" s="10" t="s">
        <v>2200</v>
      </c>
      <c r="E110" s="9" t="s">
        <v>2201</v>
      </c>
      <c r="F110" s="10" t="s">
        <v>2202</v>
      </c>
    </row>
    <row r="111" spans="1:6">
      <c r="A111" s="10" t="s">
        <v>20</v>
      </c>
      <c r="B111" s="11" t="s">
        <v>20</v>
      </c>
      <c r="C111" s="12" t="s">
        <v>2203</v>
      </c>
      <c r="D111" s="10" t="s">
        <v>2204</v>
      </c>
      <c r="E111" s="9" t="s">
        <v>2205</v>
      </c>
      <c r="F111" s="10" t="s">
        <v>2206</v>
      </c>
    </row>
    <row r="112" spans="1:6">
      <c r="A112" s="10" t="s">
        <v>2207</v>
      </c>
      <c r="B112" s="11" t="s">
        <v>20</v>
      </c>
      <c r="C112" s="12" t="s">
        <v>107</v>
      </c>
      <c r="D112" s="10" t="s">
        <v>108</v>
      </c>
      <c r="E112" s="9" t="s">
        <v>2208</v>
      </c>
      <c r="F112" s="10" t="s">
        <v>2209</v>
      </c>
    </row>
    <row r="113" spans="1:6">
      <c r="A113" s="10" t="s">
        <v>20</v>
      </c>
      <c r="B113" s="11" t="s">
        <v>20</v>
      </c>
      <c r="C113" s="12" t="s">
        <v>2210</v>
      </c>
      <c r="D113" s="10" t="s">
        <v>2211</v>
      </c>
      <c r="E113" s="9" t="s">
        <v>2212</v>
      </c>
      <c r="F113" s="10" t="s">
        <v>2213</v>
      </c>
    </row>
    <row r="114" spans="1:6">
      <c r="A114" s="10" t="s">
        <v>20</v>
      </c>
      <c r="B114" s="11" t="s">
        <v>20</v>
      </c>
      <c r="C114" s="12" t="s">
        <v>2214</v>
      </c>
      <c r="D114" s="10" t="s">
        <v>2215</v>
      </c>
      <c r="E114" s="9" t="s">
        <v>2216</v>
      </c>
      <c r="F114" s="10" t="s">
        <v>2217</v>
      </c>
    </row>
    <row r="115" spans="1:6">
      <c r="A115" s="10" t="s">
        <v>20</v>
      </c>
      <c r="B115" s="11" t="s">
        <v>17</v>
      </c>
      <c r="C115" s="12" t="s">
        <v>2218</v>
      </c>
      <c r="D115" s="10" t="s">
        <v>2219</v>
      </c>
      <c r="E115" s="9" t="s">
        <v>2220</v>
      </c>
      <c r="F115" s="10" t="s">
        <v>2221</v>
      </c>
    </row>
    <row r="116" spans="1:6">
      <c r="A116" s="10" t="s">
        <v>20</v>
      </c>
      <c r="B116" s="11" t="s">
        <v>20</v>
      </c>
      <c r="C116" s="12" t="s">
        <v>2222</v>
      </c>
      <c r="D116" s="10" t="s">
        <v>2223</v>
      </c>
      <c r="E116" s="9" t="s">
        <v>2224</v>
      </c>
      <c r="F116" s="10" t="s">
        <v>2225</v>
      </c>
    </row>
    <row r="117" spans="1:6">
      <c r="A117" s="10" t="s">
        <v>20</v>
      </c>
      <c r="B117" s="11" t="s">
        <v>20</v>
      </c>
      <c r="C117" s="12" t="s">
        <v>109</v>
      </c>
      <c r="D117" s="10" t="s">
        <v>110</v>
      </c>
      <c r="E117" s="9" t="s">
        <v>153</v>
      </c>
      <c r="F117" s="10" t="s">
        <v>146</v>
      </c>
    </row>
    <row r="118" spans="1:6">
      <c r="A118" s="10" t="s">
        <v>20</v>
      </c>
      <c r="B118" s="11" t="s">
        <v>20</v>
      </c>
      <c r="C118" s="12" t="s">
        <v>2226</v>
      </c>
      <c r="D118" s="10" t="s">
        <v>2227</v>
      </c>
      <c r="E118" s="9" t="s">
        <v>2228</v>
      </c>
      <c r="F118" s="10" t="s">
        <v>2229</v>
      </c>
    </row>
    <row r="119" spans="1:6">
      <c r="A119" s="10" t="s">
        <v>28</v>
      </c>
      <c r="B119" s="11" t="s">
        <v>20</v>
      </c>
      <c r="C119" s="12" t="s">
        <v>2230</v>
      </c>
      <c r="D119" s="10" t="s">
        <v>2231</v>
      </c>
      <c r="E119" s="9" t="s">
        <v>2232</v>
      </c>
      <c r="F119" s="10" t="s">
        <v>2233</v>
      </c>
    </row>
    <row r="120" spans="1:6">
      <c r="A120" s="10" t="s">
        <v>20</v>
      </c>
      <c r="B120" s="11" t="s">
        <v>20</v>
      </c>
      <c r="C120" s="12" t="s">
        <v>2234</v>
      </c>
      <c r="D120" s="10" t="s">
        <v>2235</v>
      </c>
      <c r="E120" s="9" t="s">
        <v>2236</v>
      </c>
      <c r="F120" s="10" t="s">
        <v>2237</v>
      </c>
    </row>
    <row r="121" spans="1:6">
      <c r="A121" s="10" t="s">
        <v>20</v>
      </c>
      <c r="B121" s="11" t="s">
        <v>20</v>
      </c>
      <c r="C121" s="12" t="s">
        <v>111</v>
      </c>
      <c r="D121" s="10" t="s">
        <v>112</v>
      </c>
      <c r="E121" s="9" t="s">
        <v>2238</v>
      </c>
      <c r="F121" s="10" t="s">
        <v>2239</v>
      </c>
    </row>
    <row r="122" spans="1:6">
      <c r="A122" s="10" t="s">
        <v>20</v>
      </c>
      <c r="B122" s="11" t="s">
        <v>20</v>
      </c>
      <c r="C122" s="12" t="s">
        <v>2240</v>
      </c>
      <c r="D122" s="10" t="s">
        <v>2241</v>
      </c>
      <c r="E122" s="9" t="s">
        <v>2242</v>
      </c>
      <c r="F122" s="10" t="s">
        <v>2243</v>
      </c>
    </row>
    <row r="123" spans="1:6">
      <c r="A123" s="10" t="s">
        <v>2244</v>
      </c>
      <c r="B123" s="11" t="s">
        <v>20</v>
      </c>
      <c r="C123" s="12" t="s">
        <v>113</v>
      </c>
      <c r="D123" s="10" t="s">
        <v>114</v>
      </c>
      <c r="E123" s="9" t="s">
        <v>2245</v>
      </c>
      <c r="F123" s="10" t="s">
        <v>2246</v>
      </c>
    </row>
    <row r="124" spans="1:6">
      <c r="A124" s="10" t="s">
        <v>20</v>
      </c>
      <c r="B124" s="11" t="s">
        <v>20</v>
      </c>
      <c r="C124" s="12" t="s">
        <v>2247</v>
      </c>
      <c r="D124" s="10" t="s">
        <v>2248</v>
      </c>
      <c r="E124" s="9" t="s">
        <v>2249</v>
      </c>
      <c r="F124" s="10" t="s">
        <v>2250</v>
      </c>
    </row>
    <row r="125" spans="1:6">
      <c r="A125" s="10" t="s">
        <v>20</v>
      </c>
      <c r="B125" s="11" t="s">
        <v>20</v>
      </c>
      <c r="C125" s="12" t="s">
        <v>2251</v>
      </c>
      <c r="D125" s="10" t="s">
        <v>2252</v>
      </c>
      <c r="E125" s="9" t="s">
        <v>2253</v>
      </c>
      <c r="F125" s="10" t="s">
        <v>2254</v>
      </c>
    </row>
    <row r="126" spans="1:6">
      <c r="A126" s="10" t="s">
        <v>20</v>
      </c>
      <c r="B126" s="11" t="s">
        <v>20</v>
      </c>
      <c r="C126" s="12" t="s">
        <v>2255</v>
      </c>
      <c r="D126" s="10" t="s">
        <v>2256</v>
      </c>
      <c r="E126" s="9" t="s">
        <v>2257</v>
      </c>
      <c r="F126" s="10" t="s">
        <v>2258</v>
      </c>
    </row>
    <row r="127" spans="1:6">
      <c r="A127" s="10" t="s">
        <v>20</v>
      </c>
      <c r="B127" s="11" t="s">
        <v>20</v>
      </c>
      <c r="C127" s="12" t="s">
        <v>2259</v>
      </c>
      <c r="D127" s="10" t="s">
        <v>2260</v>
      </c>
      <c r="E127" s="9" t="s">
        <v>2261</v>
      </c>
      <c r="F127" s="10" t="s">
        <v>2262</v>
      </c>
    </row>
    <row r="128" spans="1:6">
      <c r="A128" s="10" t="s">
        <v>20</v>
      </c>
      <c r="B128" s="11" t="s">
        <v>2263</v>
      </c>
      <c r="C128" s="12" t="s">
        <v>2264</v>
      </c>
      <c r="D128" s="10" t="s">
        <v>2265</v>
      </c>
      <c r="E128" s="9" t="s">
        <v>2266</v>
      </c>
      <c r="F128" s="10" t="s">
        <v>2267</v>
      </c>
    </row>
    <row r="129" spans="1:6">
      <c r="A129" s="10" t="s">
        <v>2268</v>
      </c>
      <c r="B129" s="11" t="s">
        <v>20</v>
      </c>
      <c r="C129" s="12" t="s">
        <v>2269</v>
      </c>
      <c r="D129" s="10" t="s">
        <v>2270</v>
      </c>
      <c r="E129" s="9" t="s">
        <v>2271</v>
      </c>
      <c r="F129" s="10" t="s">
        <v>2272</v>
      </c>
    </row>
    <row r="130" spans="1:6">
      <c r="A130" s="10" t="s">
        <v>20</v>
      </c>
      <c r="B130" s="11" t="s">
        <v>20</v>
      </c>
      <c r="C130" s="12" t="s">
        <v>2273</v>
      </c>
      <c r="D130" s="10" t="s">
        <v>2274</v>
      </c>
      <c r="E130" s="9" t="s">
        <v>2275</v>
      </c>
      <c r="F130" s="10" t="s">
        <v>2276</v>
      </c>
    </row>
    <row r="131" spans="1:6">
      <c r="A131" s="10" t="s">
        <v>2277</v>
      </c>
      <c r="B131" s="11" t="s">
        <v>20</v>
      </c>
      <c r="C131" s="12" t="s">
        <v>2278</v>
      </c>
      <c r="D131" s="10" t="s">
        <v>2279</v>
      </c>
      <c r="E131" s="9" t="s">
        <v>2280</v>
      </c>
      <c r="F131" s="10" t="s">
        <v>2281</v>
      </c>
    </row>
    <row r="132" spans="1:6">
      <c r="A132" s="10" t="s">
        <v>2282</v>
      </c>
      <c r="B132" s="11" t="s">
        <v>20</v>
      </c>
      <c r="C132" s="12" t="s">
        <v>2283</v>
      </c>
      <c r="D132" s="10" t="s">
        <v>2284</v>
      </c>
      <c r="E132" s="9" t="s">
        <v>2285</v>
      </c>
      <c r="F132" s="10" t="s">
        <v>2286</v>
      </c>
    </row>
    <row r="133" spans="1:6">
      <c r="A133" s="10" t="s">
        <v>20</v>
      </c>
      <c r="B133" s="11" t="s">
        <v>20</v>
      </c>
      <c r="C133" s="12" t="s">
        <v>2287</v>
      </c>
      <c r="D133" s="10" t="s">
        <v>2288</v>
      </c>
      <c r="E133" s="9" t="s">
        <v>2289</v>
      </c>
      <c r="F133" s="10" t="s">
        <v>2290</v>
      </c>
    </row>
    <row r="134" spans="1:6">
      <c r="A134" s="10" t="s">
        <v>20</v>
      </c>
      <c r="B134" s="11" t="s">
        <v>20</v>
      </c>
      <c r="C134" s="12" t="s">
        <v>2291</v>
      </c>
      <c r="D134" s="10" t="s">
        <v>2292</v>
      </c>
      <c r="E134" s="9"/>
      <c r="F134" s="10"/>
    </row>
    <row r="135" spans="1:6">
      <c r="A135" s="10" t="s">
        <v>20</v>
      </c>
      <c r="B135" s="11" t="s">
        <v>20</v>
      </c>
      <c r="C135" s="12" t="s">
        <v>2293</v>
      </c>
      <c r="D135" s="10" t="s">
        <v>2294</v>
      </c>
      <c r="E135" s="9"/>
      <c r="F135" s="10"/>
    </row>
    <row r="136" spans="1:6">
      <c r="A136" s="10" t="s">
        <v>2295</v>
      </c>
      <c r="B136" s="11" t="s">
        <v>20</v>
      </c>
      <c r="C136" s="12" t="s">
        <v>2296</v>
      </c>
      <c r="D136" s="10" t="s">
        <v>2297</v>
      </c>
      <c r="E136" s="9"/>
      <c r="F136" s="10"/>
    </row>
    <row r="137" spans="1:6">
      <c r="A137" s="10" t="s">
        <v>20</v>
      </c>
      <c r="B137" s="11" t="s">
        <v>20</v>
      </c>
      <c r="C137" s="12" t="s">
        <v>2298</v>
      </c>
      <c r="D137" s="10" t="s">
        <v>2299</v>
      </c>
      <c r="E137" s="9"/>
      <c r="F137" s="10"/>
    </row>
    <row r="138" spans="1:6">
      <c r="A138" s="10" t="s">
        <v>29</v>
      </c>
      <c r="B138" s="11" t="s">
        <v>20</v>
      </c>
      <c r="C138" s="12" t="s">
        <v>2300</v>
      </c>
      <c r="D138" s="10" t="s">
        <v>2301</v>
      </c>
      <c r="E138" s="9"/>
      <c r="F138" s="10"/>
    </row>
    <row r="139" spans="1:6">
      <c r="A139" s="10" t="s">
        <v>20</v>
      </c>
      <c r="B139" s="11" t="s">
        <v>20</v>
      </c>
      <c r="C139" s="12" t="s">
        <v>2302</v>
      </c>
      <c r="D139" s="10" t="s">
        <v>2303</v>
      </c>
      <c r="E139" s="9"/>
      <c r="F139" s="10"/>
    </row>
    <row r="140" spans="1:6">
      <c r="A140" s="10" t="s">
        <v>20</v>
      </c>
      <c r="B140" s="11" t="s">
        <v>20</v>
      </c>
      <c r="C140" s="12" t="s">
        <v>2304</v>
      </c>
      <c r="D140" s="10" t="s">
        <v>2305</v>
      </c>
      <c r="E140" s="9"/>
      <c r="F140" s="10"/>
    </row>
    <row r="141" spans="1:6">
      <c r="A141" s="10" t="s">
        <v>20</v>
      </c>
      <c r="B141" s="11" t="s">
        <v>20</v>
      </c>
      <c r="C141" s="12" t="s">
        <v>2306</v>
      </c>
      <c r="D141" s="10" t="s">
        <v>2307</v>
      </c>
      <c r="E141" s="9"/>
      <c r="F141" s="10"/>
    </row>
    <row r="142" spans="1:6">
      <c r="A142" s="10" t="s">
        <v>20</v>
      </c>
      <c r="B142" s="11" t="s">
        <v>20</v>
      </c>
      <c r="C142" s="12" t="s">
        <v>115</v>
      </c>
      <c r="D142" s="10" t="s">
        <v>2308</v>
      </c>
      <c r="E142" s="9"/>
      <c r="F142" s="10"/>
    </row>
    <row r="143" spans="1:6">
      <c r="A143" s="10" t="s">
        <v>2309</v>
      </c>
      <c r="B143" s="11" t="s">
        <v>20</v>
      </c>
      <c r="C143" s="12" t="s">
        <v>2310</v>
      </c>
      <c r="D143" s="10" t="s">
        <v>2311</v>
      </c>
      <c r="E143" s="9"/>
      <c r="F143" s="10"/>
    </row>
    <row r="144" spans="1:6">
      <c r="A144" s="10" t="s">
        <v>20</v>
      </c>
      <c r="B144" s="11" t="s">
        <v>20</v>
      </c>
      <c r="C144" s="12" t="s">
        <v>2312</v>
      </c>
      <c r="D144" s="10" t="s">
        <v>2313</v>
      </c>
      <c r="E144" s="9"/>
      <c r="F144" s="10"/>
    </row>
    <row r="145" spans="1:6">
      <c r="A145" s="10" t="s">
        <v>30</v>
      </c>
      <c r="B145" s="11" t="s">
        <v>20</v>
      </c>
      <c r="C145" s="12" t="s">
        <v>116</v>
      </c>
      <c r="D145" s="10" t="s">
        <v>117</v>
      </c>
      <c r="E145" s="9"/>
      <c r="F145" s="10"/>
    </row>
    <row r="146" spans="1:6">
      <c r="A146" s="10" t="s">
        <v>20</v>
      </c>
      <c r="B146" s="11" t="s">
        <v>20</v>
      </c>
      <c r="C146" s="12" t="s">
        <v>2314</v>
      </c>
      <c r="D146" s="10" t="s">
        <v>2315</v>
      </c>
      <c r="E146" s="9"/>
      <c r="F146" s="10"/>
    </row>
    <row r="147" spans="1:6">
      <c r="A147" s="10" t="s">
        <v>20</v>
      </c>
      <c r="B147" s="11" t="s">
        <v>20</v>
      </c>
      <c r="C147" s="12" t="s">
        <v>2316</v>
      </c>
      <c r="D147" s="10" t="s">
        <v>2317</v>
      </c>
      <c r="E147" s="9"/>
      <c r="F147" s="10"/>
    </row>
    <row r="148" spans="1:6">
      <c r="A148" s="10" t="s">
        <v>2318</v>
      </c>
      <c r="B148" s="11" t="s">
        <v>2319</v>
      </c>
      <c r="C148" s="12" t="s">
        <v>2320</v>
      </c>
      <c r="D148" s="10" t="s">
        <v>2321</v>
      </c>
      <c r="E148" s="9"/>
      <c r="F148" s="10"/>
    </row>
    <row r="149" spans="1:6">
      <c r="A149" s="10" t="s">
        <v>2322</v>
      </c>
      <c r="B149" s="11" t="s">
        <v>20</v>
      </c>
      <c r="C149" s="12" t="s">
        <v>2323</v>
      </c>
      <c r="D149" s="10" t="s">
        <v>2324</v>
      </c>
      <c r="E149" s="9"/>
      <c r="F149" s="10"/>
    </row>
    <row r="150" spans="1:6">
      <c r="A150" s="10" t="s">
        <v>2325</v>
      </c>
      <c r="B150" s="11" t="s">
        <v>20</v>
      </c>
      <c r="C150" s="12" t="s">
        <v>2137</v>
      </c>
      <c r="D150" s="10" t="s">
        <v>2138</v>
      </c>
      <c r="E150" s="9"/>
      <c r="F150" s="10"/>
    </row>
    <row r="151" spans="1:6">
      <c r="A151" s="10" t="s">
        <v>20</v>
      </c>
      <c r="B151" s="11" t="s">
        <v>20</v>
      </c>
      <c r="C151" s="12" t="s">
        <v>2326</v>
      </c>
      <c r="D151" s="10" t="s">
        <v>2327</v>
      </c>
      <c r="E151" s="9"/>
      <c r="F151" s="10"/>
    </row>
    <row r="152" spans="1:6">
      <c r="A152" s="10" t="s">
        <v>20</v>
      </c>
      <c r="B152" s="11" t="s">
        <v>20</v>
      </c>
      <c r="C152" s="12" t="s">
        <v>118</v>
      </c>
      <c r="D152" s="10" t="s">
        <v>119</v>
      </c>
      <c r="E152" s="9"/>
      <c r="F152" s="10"/>
    </row>
    <row r="153" spans="1:6">
      <c r="A153" s="10" t="s">
        <v>20</v>
      </c>
      <c r="B153" s="11" t="s">
        <v>20</v>
      </c>
      <c r="C153" s="12" t="s">
        <v>2328</v>
      </c>
      <c r="D153" s="10" t="s">
        <v>2329</v>
      </c>
      <c r="E153" s="9"/>
      <c r="F153" s="10"/>
    </row>
    <row r="154" spans="1:6">
      <c r="A154" s="10" t="s">
        <v>20</v>
      </c>
      <c r="B154" s="11" t="s">
        <v>20</v>
      </c>
      <c r="C154" s="12" t="s">
        <v>2330</v>
      </c>
      <c r="D154" s="10" t="s">
        <v>2331</v>
      </c>
      <c r="E154" s="9"/>
      <c r="F154" s="10"/>
    </row>
    <row r="155" spans="1:6">
      <c r="A155" s="10" t="s">
        <v>20</v>
      </c>
      <c r="B155" s="11" t="s">
        <v>20</v>
      </c>
      <c r="C155" s="12" t="s">
        <v>2332</v>
      </c>
      <c r="D155" s="10" t="s">
        <v>2333</v>
      </c>
      <c r="E155" s="9"/>
      <c r="F155" s="10"/>
    </row>
    <row r="156" spans="1:6">
      <c r="A156" s="10" t="s">
        <v>20</v>
      </c>
      <c r="B156" s="11" t="s">
        <v>20</v>
      </c>
      <c r="C156" s="12" t="s">
        <v>2334</v>
      </c>
      <c r="D156" s="10" t="s">
        <v>2335</v>
      </c>
      <c r="E156" s="9"/>
      <c r="F156" s="10"/>
    </row>
    <row r="157" spans="1:6">
      <c r="A157" s="10" t="s">
        <v>2336</v>
      </c>
      <c r="B157" s="11" t="s">
        <v>20</v>
      </c>
      <c r="C157" s="12" t="s">
        <v>2337</v>
      </c>
      <c r="D157" s="10" t="s">
        <v>2338</v>
      </c>
      <c r="E157" s="9"/>
      <c r="F157" s="10"/>
    </row>
    <row r="158" spans="1:6">
      <c r="A158" s="10" t="s">
        <v>20</v>
      </c>
      <c r="B158" s="11" t="s">
        <v>20</v>
      </c>
      <c r="C158" s="12" t="s">
        <v>2339</v>
      </c>
      <c r="D158" s="10" t="s">
        <v>2340</v>
      </c>
      <c r="E158" s="9"/>
      <c r="F158" s="10"/>
    </row>
    <row r="159" spans="1:6">
      <c r="A159" s="10" t="s">
        <v>20</v>
      </c>
      <c r="B159" s="11" t="s">
        <v>20</v>
      </c>
      <c r="C159" s="12" t="s">
        <v>2341</v>
      </c>
      <c r="D159" s="10" t="s">
        <v>2342</v>
      </c>
      <c r="E159" s="9"/>
      <c r="F159" s="10"/>
    </row>
    <row r="160" spans="1:6">
      <c r="A160" s="10" t="s">
        <v>20</v>
      </c>
      <c r="B160" s="11" t="s">
        <v>20</v>
      </c>
      <c r="C160" s="12" t="s">
        <v>2343</v>
      </c>
      <c r="D160" s="10" t="s">
        <v>2344</v>
      </c>
      <c r="E160" s="9"/>
      <c r="F160" s="10"/>
    </row>
    <row r="161" spans="1:6">
      <c r="A161" s="10" t="s">
        <v>20</v>
      </c>
      <c r="B161" s="11" t="s">
        <v>20</v>
      </c>
      <c r="C161" s="12" t="s">
        <v>120</v>
      </c>
      <c r="D161" s="10" t="s">
        <v>121</v>
      </c>
      <c r="E161" s="9"/>
      <c r="F161" s="10"/>
    </row>
    <row r="162" spans="1:6">
      <c r="A162" s="10" t="s">
        <v>20</v>
      </c>
      <c r="B162" s="11" t="s">
        <v>20</v>
      </c>
      <c r="C162" s="12" t="s">
        <v>2345</v>
      </c>
      <c r="D162" s="10" t="s">
        <v>2346</v>
      </c>
      <c r="E162" s="9"/>
      <c r="F162" s="10"/>
    </row>
    <row r="163" spans="1:6">
      <c r="A163" s="10" t="s">
        <v>20</v>
      </c>
      <c r="B163" s="11" t="s">
        <v>20</v>
      </c>
      <c r="C163" s="12" t="s">
        <v>2347</v>
      </c>
      <c r="D163" s="10" t="s">
        <v>2348</v>
      </c>
      <c r="E163" s="9"/>
      <c r="F163" s="10"/>
    </row>
    <row r="164" spans="1:6">
      <c r="A164" s="10" t="s">
        <v>20</v>
      </c>
      <c r="B164" s="11" t="s">
        <v>72</v>
      </c>
      <c r="C164" s="12" t="s">
        <v>2349</v>
      </c>
      <c r="D164" s="10" t="s">
        <v>2350</v>
      </c>
      <c r="E164" s="9"/>
      <c r="F164" s="10"/>
    </row>
    <row r="165" spans="1:6">
      <c r="A165" s="10" t="s">
        <v>20</v>
      </c>
      <c r="B165" s="11" t="s">
        <v>20</v>
      </c>
      <c r="C165" s="12" t="s">
        <v>2351</v>
      </c>
      <c r="D165" s="10" t="s">
        <v>2352</v>
      </c>
      <c r="E165" s="9"/>
      <c r="F165" s="10"/>
    </row>
    <row r="166" spans="1:6">
      <c r="A166" s="10" t="s">
        <v>20</v>
      </c>
      <c r="B166" s="11" t="s">
        <v>20</v>
      </c>
      <c r="C166" s="12" t="s">
        <v>122</v>
      </c>
      <c r="D166" s="10" t="s">
        <v>123</v>
      </c>
      <c r="E166" s="9"/>
      <c r="F166" s="10"/>
    </row>
    <row r="167" spans="1:6">
      <c r="A167" s="10" t="s">
        <v>20</v>
      </c>
      <c r="B167" s="11" t="s">
        <v>20</v>
      </c>
      <c r="C167" s="12" t="s">
        <v>2353</v>
      </c>
      <c r="D167" s="10" t="s">
        <v>2354</v>
      </c>
      <c r="E167" s="9"/>
      <c r="F167" s="10"/>
    </row>
    <row r="168" spans="1:6">
      <c r="A168" s="10" t="s">
        <v>20</v>
      </c>
      <c r="B168" s="11" t="s">
        <v>20</v>
      </c>
      <c r="C168" s="12" t="s">
        <v>2355</v>
      </c>
      <c r="D168" s="10" t="s">
        <v>2356</v>
      </c>
      <c r="E168" s="9"/>
      <c r="F168" s="10"/>
    </row>
    <row r="169" spans="1:6">
      <c r="A169" s="10" t="s">
        <v>20</v>
      </c>
      <c r="B169" s="11" t="s">
        <v>20</v>
      </c>
      <c r="C169" s="12" t="s">
        <v>2357</v>
      </c>
      <c r="D169" s="10" t="s">
        <v>2358</v>
      </c>
      <c r="E169" s="9"/>
      <c r="F169" s="10"/>
    </row>
    <row r="170" spans="1:6">
      <c r="A170" s="10" t="s">
        <v>20</v>
      </c>
      <c r="B170" s="11" t="s">
        <v>20</v>
      </c>
      <c r="C170" s="12" t="s">
        <v>2359</v>
      </c>
      <c r="D170" s="10" t="s">
        <v>2360</v>
      </c>
      <c r="E170" s="9"/>
      <c r="F170" s="10"/>
    </row>
    <row r="171" spans="1:6">
      <c r="A171" s="10" t="s">
        <v>20</v>
      </c>
      <c r="B171" s="11" t="s">
        <v>20</v>
      </c>
      <c r="C171" s="12" t="s">
        <v>2361</v>
      </c>
      <c r="D171" s="10" t="s">
        <v>2362</v>
      </c>
      <c r="E171" s="9"/>
      <c r="F171" s="10"/>
    </row>
    <row r="172" spans="1:6">
      <c r="A172" s="10" t="s">
        <v>20</v>
      </c>
      <c r="B172" s="11" t="s">
        <v>20</v>
      </c>
      <c r="C172" s="12" t="s">
        <v>124</v>
      </c>
      <c r="D172" s="10" t="s">
        <v>2363</v>
      </c>
      <c r="E172" s="9"/>
      <c r="F172" s="10"/>
    </row>
    <row r="173" spans="1:6">
      <c r="A173" s="10" t="s">
        <v>20</v>
      </c>
      <c r="B173" s="11" t="s">
        <v>20</v>
      </c>
      <c r="C173" s="12" t="s">
        <v>2364</v>
      </c>
      <c r="D173" s="10" t="s">
        <v>2365</v>
      </c>
      <c r="E173" s="9"/>
      <c r="F173" s="10"/>
    </row>
    <row r="174" spans="1:6">
      <c r="A174" s="10" t="s">
        <v>20</v>
      </c>
      <c r="B174" s="11" t="s">
        <v>20</v>
      </c>
      <c r="C174" s="12" t="s">
        <v>125</v>
      </c>
      <c r="D174" s="10" t="s">
        <v>126</v>
      </c>
      <c r="E174" s="9"/>
      <c r="F174" s="10"/>
    </row>
    <row r="175" spans="1:6">
      <c r="A175" s="10" t="s">
        <v>20</v>
      </c>
      <c r="B175" s="11" t="s">
        <v>20</v>
      </c>
      <c r="C175" s="12" t="s">
        <v>2366</v>
      </c>
      <c r="D175" s="10" t="s">
        <v>2367</v>
      </c>
      <c r="E175" s="9"/>
      <c r="F175" s="10"/>
    </row>
    <row r="176" spans="1:6">
      <c r="A176" s="10" t="s">
        <v>20</v>
      </c>
      <c r="B176" s="11" t="s">
        <v>20</v>
      </c>
      <c r="C176" s="12" t="s">
        <v>2368</v>
      </c>
      <c r="D176" s="10" t="s">
        <v>2369</v>
      </c>
      <c r="E176" s="9"/>
      <c r="F176" s="10"/>
    </row>
    <row r="177" spans="1:6">
      <c r="A177" s="10" t="s">
        <v>20</v>
      </c>
      <c r="B177" s="11" t="s">
        <v>20</v>
      </c>
      <c r="C177" s="12" t="s">
        <v>2370</v>
      </c>
      <c r="D177" s="10" t="s">
        <v>2371</v>
      </c>
      <c r="E177" s="9"/>
      <c r="F177" s="10"/>
    </row>
    <row r="178" spans="1:6">
      <c r="A178" s="10" t="s">
        <v>20</v>
      </c>
      <c r="B178" s="11" t="s">
        <v>20</v>
      </c>
      <c r="C178" s="12" t="s">
        <v>127</v>
      </c>
      <c r="D178" s="10" t="s">
        <v>128</v>
      </c>
      <c r="E178" s="9"/>
      <c r="F178" s="10"/>
    </row>
    <row r="179" spans="1:6">
      <c r="A179" s="10" t="s">
        <v>20</v>
      </c>
      <c r="B179" s="11" t="s">
        <v>20</v>
      </c>
      <c r="C179" s="12" t="s">
        <v>2372</v>
      </c>
      <c r="D179" s="10" t="s">
        <v>2373</v>
      </c>
      <c r="E179" s="9"/>
      <c r="F179" s="10"/>
    </row>
    <row r="180" spans="1:6">
      <c r="A180" s="10" t="s">
        <v>20</v>
      </c>
      <c r="B180" s="11" t="s">
        <v>20</v>
      </c>
      <c r="C180" s="12" t="s">
        <v>2374</v>
      </c>
      <c r="D180" s="10" t="s">
        <v>2375</v>
      </c>
      <c r="E180" s="9"/>
      <c r="F180" s="10"/>
    </row>
    <row r="181" spans="1:6">
      <c r="A181" s="10" t="s">
        <v>20</v>
      </c>
      <c r="B181" s="11" t="s">
        <v>20</v>
      </c>
      <c r="C181" s="12" t="s">
        <v>2376</v>
      </c>
      <c r="D181" s="10" t="s">
        <v>2377</v>
      </c>
      <c r="E181" s="9"/>
      <c r="F181" s="10"/>
    </row>
    <row r="182" spans="1:6">
      <c r="A182" s="10" t="s">
        <v>20</v>
      </c>
      <c r="B182" s="11" t="s">
        <v>20</v>
      </c>
      <c r="C182" s="12" t="s">
        <v>129</v>
      </c>
      <c r="D182" s="10" t="s">
        <v>130</v>
      </c>
      <c r="E182" s="9"/>
      <c r="F182" s="10"/>
    </row>
    <row r="183" spans="1:6">
      <c r="A183" s="10" t="s">
        <v>20</v>
      </c>
      <c r="B183" s="11" t="s">
        <v>20</v>
      </c>
      <c r="C183" s="12" t="s">
        <v>2378</v>
      </c>
      <c r="D183" s="10" t="s">
        <v>2379</v>
      </c>
      <c r="E183" s="9"/>
      <c r="F183" s="10"/>
    </row>
    <row r="184" spans="1:6">
      <c r="A184" s="10" t="s">
        <v>20</v>
      </c>
      <c r="B184" s="11" t="s">
        <v>20</v>
      </c>
      <c r="C184" s="12" t="s">
        <v>2380</v>
      </c>
      <c r="D184" s="10" t="s">
        <v>2381</v>
      </c>
      <c r="E184" s="9"/>
      <c r="F184" s="10"/>
    </row>
    <row r="185" spans="1:6">
      <c r="A185" s="10" t="s">
        <v>20</v>
      </c>
      <c r="B185" s="11" t="s">
        <v>20</v>
      </c>
      <c r="C185" s="12" t="s">
        <v>2382</v>
      </c>
      <c r="D185" s="10" t="s">
        <v>2383</v>
      </c>
      <c r="E185" s="9"/>
      <c r="F185" s="10"/>
    </row>
    <row r="186" spans="1:6">
      <c r="A186" s="10" t="s">
        <v>2384</v>
      </c>
      <c r="B186" s="11" t="s">
        <v>20</v>
      </c>
      <c r="C186" s="12" t="s">
        <v>2385</v>
      </c>
      <c r="D186" s="10" t="s">
        <v>2386</v>
      </c>
      <c r="E186" s="9"/>
      <c r="F186" s="10"/>
    </row>
    <row r="187" spans="1:6">
      <c r="A187" s="10" t="s">
        <v>20</v>
      </c>
      <c r="B187" s="11" t="s">
        <v>20</v>
      </c>
      <c r="C187" s="12" t="s">
        <v>2387</v>
      </c>
      <c r="D187" s="10" t="s">
        <v>2388</v>
      </c>
      <c r="E187" s="9"/>
      <c r="F187" s="10"/>
    </row>
    <row r="188" spans="1:6">
      <c r="A188" s="10" t="s">
        <v>20</v>
      </c>
      <c r="B188" s="11" t="s">
        <v>20</v>
      </c>
      <c r="C188" s="12" t="s">
        <v>2389</v>
      </c>
      <c r="D188" s="10" t="s">
        <v>2390</v>
      </c>
      <c r="E188" s="9"/>
      <c r="F188" s="10"/>
    </row>
    <row r="189" spans="1:6">
      <c r="A189" s="10" t="s">
        <v>20</v>
      </c>
      <c r="B189" s="11" t="s">
        <v>20</v>
      </c>
      <c r="C189" s="12" t="s">
        <v>2391</v>
      </c>
      <c r="D189" s="10" t="s">
        <v>2392</v>
      </c>
      <c r="E189" s="9"/>
      <c r="F189" s="10"/>
    </row>
    <row r="190" spans="1:6">
      <c r="A190" s="10" t="s">
        <v>20</v>
      </c>
      <c r="B190" s="11" t="s">
        <v>20</v>
      </c>
      <c r="C190" s="12" t="s">
        <v>2393</v>
      </c>
      <c r="D190" s="10" t="s">
        <v>2394</v>
      </c>
      <c r="E190" s="9"/>
      <c r="F190" s="10"/>
    </row>
    <row r="191" spans="1:6">
      <c r="A191" s="10" t="s">
        <v>20</v>
      </c>
      <c r="B191" s="11" t="s">
        <v>20</v>
      </c>
      <c r="C191" s="12" t="s">
        <v>2395</v>
      </c>
      <c r="D191" s="10" t="s">
        <v>2396</v>
      </c>
      <c r="E191" s="9"/>
      <c r="F191" s="10"/>
    </row>
    <row r="192" spans="1:6">
      <c r="A192" s="10" t="s">
        <v>20</v>
      </c>
      <c r="B192" s="11" t="s">
        <v>20</v>
      </c>
      <c r="C192" s="12" t="s">
        <v>2397</v>
      </c>
      <c r="D192" s="10" t="s">
        <v>2398</v>
      </c>
      <c r="E192" s="9"/>
      <c r="F192" s="10"/>
    </row>
    <row r="193" spans="1:6">
      <c r="A193" s="10" t="s">
        <v>20</v>
      </c>
      <c r="B193" s="11" t="s">
        <v>20</v>
      </c>
      <c r="C193" s="12" t="s">
        <v>2399</v>
      </c>
      <c r="D193" s="10" t="s">
        <v>2400</v>
      </c>
      <c r="E193" s="9"/>
      <c r="F193" s="10"/>
    </row>
    <row r="194" spans="1:6">
      <c r="A194" s="10" t="s">
        <v>2401</v>
      </c>
      <c r="B194" s="11" t="s">
        <v>20</v>
      </c>
      <c r="C194" s="12" t="s">
        <v>131</v>
      </c>
      <c r="D194" s="10" t="s">
        <v>132</v>
      </c>
      <c r="E194" s="9"/>
      <c r="F194" s="10"/>
    </row>
    <row r="195" spans="1:6">
      <c r="A195" s="10" t="s">
        <v>2402</v>
      </c>
      <c r="B195" s="11" t="s">
        <v>20</v>
      </c>
      <c r="C195" s="12" t="s">
        <v>2403</v>
      </c>
      <c r="D195" s="10" t="s">
        <v>2404</v>
      </c>
      <c r="E195" s="9"/>
      <c r="F195" s="10"/>
    </row>
    <row r="196" spans="1:6">
      <c r="A196" s="10" t="s">
        <v>20</v>
      </c>
      <c r="B196" s="11" t="s">
        <v>20</v>
      </c>
      <c r="C196" s="12" t="s">
        <v>2405</v>
      </c>
      <c r="D196" s="10" t="s">
        <v>2406</v>
      </c>
      <c r="E196" s="9"/>
      <c r="F196" s="10"/>
    </row>
    <row r="197" spans="1:6">
      <c r="A197" s="10" t="s">
        <v>20</v>
      </c>
      <c r="B197" s="11" t="s">
        <v>20</v>
      </c>
      <c r="C197" s="12" t="s">
        <v>2407</v>
      </c>
      <c r="D197" s="10" t="s">
        <v>2408</v>
      </c>
      <c r="E197" s="9"/>
      <c r="F197" s="10"/>
    </row>
    <row r="198" spans="1:6">
      <c r="A198" s="10" t="s">
        <v>31</v>
      </c>
      <c r="B198" s="11" t="s">
        <v>20</v>
      </c>
      <c r="C198" s="12" t="s">
        <v>2409</v>
      </c>
      <c r="D198" s="10" t="s">
        <v>2410</v>
      </c>
      <c r="E198" s="9"/>
      <c r="F198" s="10"/>
    </row>
    <row r="199" spans="1:6">
      <c r="A199" s="10" t="s">
        <v>20</v>
      </c>
      <c r="B199" s="11" t="s">
        <v>20</v>
      </c>
      <c r="C199" s="12" t="s">
        <v>2411</v>
      </c>
      <c r="D199" s="10" t="s">
        <v>2412</v>
      </c>
      <c r="E199" s="9"/>
      <c r="F199" s="10"/>
    </row>
    <row r="200" spans="1:6">
      <c r="A200" s="10" t="s">
        <v>20</v>
      </c>
      <c r="B200" s="11" t="s">
        <v>20</v>
      </c>
      <c r="C200" s="12" t="s">
        <v>2413</v>
      </c>
      <c r="D200" s="10" t="s">
        <v>2414</v>
      </c>
      <c r="E200" s="9"/>
      <c r="F200" s="10"/>
    </row>
    <row r="201" spans="1:6">
      <c r="A201" s="10" t="s">
        <v>20</v>
      </c>
      <c r="B201" s="11" t="s">
        <v>20</v>
      </c>
      <c r="C201" s="12" t="s">
        <v>2415</v>
      </c>
      <c r="D201" s="10" t="s">
        <v>2416</v>
      </c>
      <c r="E201" s="9"/>
      <c r="F201" s="10"/>
    </row>
    <row r="202" spans="1:6">
      <c r="A202" s="10" t="s">
        <v>32</v>
      </c>
      <c r="B202" s="11" t="s">
        <v>20</v>
      </c>
      <c r="C202" s="12" t="s">
        <v>2417</v>
      </c>
      <c r="D202" s="10" t="s">
        <v>2418</v>
      </c>
      <c r="E202" s="9"/>
      <c r="F202" s="10"/>
    </row>
    <row r="203" spans="1:6">
      <c r="A203" s="10" t="s">
        <v>20</v>
      </c>
      <c r="B203" s="11" t="s">
        <v>20</v>
      </c>
      <c r="C203" s="12" t="s">
        <v>2419</v>
      </c>
      <c r="D203" s="10" t="s">
        <v>2420</v>
      </c>
      <c r="E203" s="9"/>
      <c r="F203" s="10"/>
    </row>
    <row r="204" spans="1:6">
      <c r="A204" s="10" t="s">
        <v>20</v>
      </c>
      <c r="B204" s="11" t="s">
        <v>2421</v>
      </c>
      <c r="C204" s="12" t="s">
        <v>2422</v>
      </c>
      <c r="D204" s="10" t="s">
        <v>2423</v>
      </c>
      <c r="E204" s="9"/>
      <c r="F204" s="10"/>
    </row>
    <row r="205" spans="1:6">
      <c r="A205" s="10" t="s">
        <v>20</v>
      </c>
      <c r="B205" s="11" t="s">
        <v>20</v>
      </c>
      <c r="C205" s="12" t="s">
        <v>2424</v>
      </c>
      <c r="D205" s="10" t="s">
        <v>2425</v>
      </c>
      <c r="E205" s="9"/>
      <c r="F205" s="10"/>
    </row>
    <row r="206" spans="1:6">
      <c r="A206" s="10" t="s">
        <v>33</v>
      </c>
      <c r="B206" s="11" t="s">
        <v>20</v>
      </c>
      <c r="C206" s="12" t="s">
        <v>2426</v>
      </c>
      <c r="D206" s="10" t="s">
        <v>2427</v>
      </c>
      <c r="E206" s="9"/>
      <c r="F206" s="10"/>
    </row>
    <row r="207" spans="1:6">
      <c r="A207" s="10" t="s">
        <v>20</v>
      </c>
      <c r="B207" s="11" t="s">
        <v>20</v>
      </c>
      <c r="C207" s="12" t="s">
        <v>2428</v>
      </c>
      <c r="D207" s="10" t="s">
        <v>2429</v>
      </c>
      <c r="E207" s="9"/>
      <c r="F207" s="10"/>
    </row>
    <row r="208" spans="1:6">
      <c r="A208" s="10" t="s">
        <v>20</v>
      </c>
      <c r="B208" s="11" t="s">
        <v>20</v>
      </c>
      <c r="C208" s="12" t="s">
        <v>2430</v>
      </c>
      <c r="D208" s="10" t="s">
        <v>2431</v>
      </c>
      <c r="E208" s="9"/>
      <c r="F208" s="10"/>
    </row>
    <row r="209" spans="1:6">
      <c r="A209" s="10" t="s">
        <v>20</v>
      </c>
      <c r="B209" s="11" t="s">
        <v>20</v>
      </c>
      <c r="C209" s="12" t="s">
        <v>2432</v>
      </c>
      <c r="D209" s="10" t="s">
        <v>2433</v>
      </c>
      <c r="E209" s="9"/>
      <c r="F209" s="10"/>
    </row>
    <row r="210" spans="1:6">
      <c r="A210" s="10" t="s">
        <v>20</v>
      </c>
      <c r="B210" s="11" t="s">
        <v>2434</v>
      </c>
      <c r="C210" s="12" t="s">
        <v>2435</v>
      </c>
      <c r="D210" s="10" t="s">
        <v>2436</v>
      </c>
      <c r="E210" s="9"/>
      <c r="F210" s="10"/>
    </row>
    <row r="211" spans="1:6">
      <c r="A211" s="10" t="s">
        <v>20</v>
      </c>
      <c r="B211" s="11" t="s">
        <v>20</v>
      </c>
      <c r="C211" s="12" t="s">
        <v>2437</v>
      </c>
      <c r="D211" s="10" t="s">
        <v>2438</v>
      </c>
      <c r="E211" s="9"/>
      <c r="F211" s="10"/>
    </row>
    <row r="212" spans="1:6">
      <c r="A212" s="10" t="s">
        <v>20</v>
      </c>
      <c r="B212" s="11" t="s">
        <v>20</v>
      </c>
      <c r="C212" s="12" t="s">
        <v>2439</v>
      </c>
      <c r="D212" s="10" t="s">
        <v>2440</v>
      </c>
      <c r="E212" s="9"/>
      <c r="F212" s="10"/>
    </row>
    <row r="213" spans="1:6">
      <c r="A213" s="10" t="s">
        <v>2441</v>
      </c>
      <c r="B213" s="11" t="s">
        <v>20</v>
      </c>
      <c r="C213" s="12" t="s">
        <v>2442</v>
      </c>
      <c r="D213" s="10" t="s">
        <v>2443</v>
      </c>
      <c r="E213" s="9"/>
      <c r="F213" s="10"/>
    </row>
    <row r="214" spans="1:6">
      <c r="A214" s="10" t="s">
        <v>20</v>
      </c>
      <c r="B214" s="11" t="s">
        <v>20</v>
      </c>
      <c r="C214" s="12" t="s">
        <v>2444</v>
      </c>
      <c r="D214" s="10" t="s">
        <v>2445</v>
      </c>
      <c r="E214" s="9"/>
      <c r="F214" s="10"/>
    </row>
    <row r="215" spans="1:6">
      <c r="A215" s="10" t="s">
        <v>20</v>
      </c>
      <c r="B215" s="11" t="s">
        <v>20</v>
      </c>
      <c r="C215" s="12" t="s">
        <v>2446</v>
      </c>
      <c r="D215" s="10" t="s">
        <v>2447</v>
      </c>
      <c r="E215" s="9"/>
      <c r="F215" s="10"/>
    </row>
    <row r="216" spans="1:6">
      <c r="A216" s="10" t="s">
        <v>2448</v>
      </c>
      <c r="B216" s="11" t="s">
        <v>20</v>
      </c>
      <c r="C216" s="12" t="s">
        <v>2449</v>
      </c>
      <c r="D216" s="10" t="s">
        <v>2450</v>
      </c>
      <c r="E216" s="9"/>
      <c r="F216" s="10"/>
    </row>
    <row r="217" spans="1:6">
      <c r="A217" s="10" t="s">
        <v>20</v>
      </c>
      <c r="B217" s="11" t="s">
        <v>20</v>
      </c>
      <c r="C217" s="12" t="s">
        <v>2451</v>
      </c>
      <c r="D217" s="10" t="s">
        <v>2452</v>
      </c>
      <c r="E217" s="9"/>
      <c r="F217" s="10"/>
    </row>
    <row r="218" spans="1:6">
      <c r="A218" s="10" t="s">
        <v>20</v>
      </c>
      <c r="B218" s="11" t="s">
        <v>20</v>
      </c>
      <c r="C218" s="12" t="s">
        <v>2453</v>
      </c>
      <c r="D218" s="10" t="s">
        <v>2454</v>
      </c>
      <c r="E218" s="9"/>
      <c r="F218" s="10"/>
    </row>
    <row r="219" spans="1:6">
      <c r="A219" s="10" t="s">
        <v>20</v>
      </c>
      <c r="B219" s="11" t="s">
        <v>20</v>
      </c>
      <c r="C219" s="12"/>
      <c r="D219" s="10"/>
      <c r="E219" s="9"/>
      <c r="F219" s="10"/>
    </row>
    <row r="220" spans="1:6">
      <c r="A220" s="10" t="s">
        <v>20</v>
      </c>
      <c r="B220" s="11" t="s">
        <v>20</v>
      </c>
      <c r="C220" s="12"/>
      <c r="D220" s="10"/>
      <c r="E220" s="9"/>
      <c r="F220" s="10"/>
    </row>
    <row r="221" spans="1:6">
      <c r="A221" s="10" t="s">
        <v>20</v>
      </c>
      <c r="B221" s="11" t="s">
        <v>20</v>
      </c>
      <c r="C221" s="12"/>
      <c r="D221" s="10"/>
      <c r="E221" s="9"/>
      <c r="F221" s="10"/>
    </row>
    <row r="222" spans="1:6">
      <c r="A222" s="10" t="s">
        <v>20</v>
      </c>
      <c r="B222" s="11" t="s">
        <v>20</v>
      </c>
      <c r="C222" s="12"/>
      <c r="D222" s="10"/>
      <c r="E222" s="9"/>
      <c r="F222" s="10"/>
    </row>
    <row r="223" spans="1:6">
      <c r="A223" s="10" t="s">
        <v>20</v>
      </c>
      <c r="B223" s="11" t="s">
        <v>20</v>
      </c>
      <c r="C223" s="12"/>
      <c r="D223" s="10"/>
      <c r="E223" s="9"/>
      <c r="F223" s="10"/>
    </row>
    <row r="224" spans="1:6">
      <c r="A224" s="10" t="s">
        <v>2455</v>
      </c>
      <c r="B224" s="11" t="s">
        <v>20</v>
      </c>
      <c r="C224" s="12"/>
      <c r="D224" s="10"/>
      <c r="E224" s="9"/>
      <c r="F224" s="10"/>
    </row>
    <row r="225" spans="1:6">
      <c r="A225" s="10" t="s">
        <v>20</v>
      </c>
      <c r="B225" s="11" t="s">
        <v>20</v>
      </c>
      <c r="C225" s="12"/>
      <c r="D225" s="10"/>
      <c r="E225" s="9"/>
      <c r="F225" s="10"/>
    </row>
    <row r="226" spans="1:6">
      <c r="A226" s="10" t="s">
        <v>20</v>
      </c>
      <c r="B226" s="11" t="s">
        <v>2456</v>
      </c>
      <c r="C226" s="12"/>
      <c r="D226" s="10"/>
      <c r="E226" s="9"/>
      <c r="F226" s="10"/>
    </row>
    <row r="227" spans="1:6">
      <c r="A227" s="10" t="s">
        <v>2457</v>
      </c>
      <c r="B227" s="11" t="s">
        <v>20</v>
      </c>
      <c r="C227" s="12"/>
      <c r="D227" s="10"/>
      <c r="E227" s="9"/>
      <c r="F227" s="10"/>
    </row>
    <row r="228" spans="1:6">
      <c r="A228" s="10" t="s">
        <v>20</v>
      </c>
      <c r="B228" s="11" t="s">
        <v>20</v>
      </c>
      <c r="C228" s="12"/>
      <c r="D228" s="10"/>
      <c r="E228" s="9"/>
      <c r="F228" s="10"/>
    </row>
    <row r="229" spans="1:6">
      <c r="A229" s="10" t="s">
        <v>2458</v>
      </c>
      <c r="B229" s="11" t="s">
        <v>20</v>
      </c>
      <c r="C229" s="12"/>
      <c r="D229" s="10"/>
      <c r="E229" s="9"/>
      <c r="F229" s="10"/>
    </row>
    <row r="230" spans="1:6">
      <c r="A230" s="10" t="s">
        <v>20</v>
      </c>
      <c r="B230" s="11" t="s">
        <v>20</v>
      </c>
      <c r="C230" s="12"/>
      <c r="D230" s="10"/>
      <c r="E230" s="9"/>
      <c r="F230" s="10"/>
    </row>
    <row r="231" spans="1:6">
      <c r="A231" s="10" t="s">
        <v>20</v>
      </c>
      <c r="B231" s="11" t="s">
        <v>2459</v>
      </c>
      <c r="C231" s="12"/>
      <c r="D231" s="10"/>
      <c r="E231" s="9"/>
      <c r="F231" s="10"/>
    </row>
    <row r="232" spans="1:6">
      <c r="A232" s="10" t="s">
        <v>34</v>
      </c>
      <c r="B232" s="11" t="s">
        <v>73</v>
      </c>
      <c r="C232" s="12"/>
      <c r="D232" s="10"/>
      <c r="E232" s="9"/>
      <c r="F232" s="10"/>
    </row>
    <row r="233" spans="1:6">
      <c r="A233" s="10" t="s">
        <v>20</v>
      </c>
      <c r="B233" s="11" t="s">
        <v>20</v>
      </c>
      <c r="C233" s="12"/>
      <c r="D233" s="10"/>
      <c r="E233" s="9"/>
      <c r="F233" s="10"/>
    </row>
    <row r="234" spans="1:6">
      <c r="A234" s="10" t="s">
        <v>20</v>
      </c>
      <c r="B234" s="11" t="s">
        <v>20</v>
      </c>
      <c r="C234" s="12"/>
      <c r="D234" s="10"/>
      <c r="E234" s="9"/>
      <c r="F234" s="10"/>
    </row>
    <row r="235" spans="1:6">
      <c r="A235" s="10" t="s">
        <v>20</v>
      </c>
      <c r="B235" s="11" t="s">
        <v>20</v>
      </c>
      <c r="C235" s="12"/>
      <c r="D235" s="10"/>
      <c r="E235" s="9"/>
      <c r="F235" s="10"/>
    </row>
    <row r="236" spans="1:6">
      <c r="A236" s="10" t="s">
        <v>20</v>
      </c>
      <c r="B236" s="11" t="s">
        <v>20</v>
      </c>
      <c r="C236" s="12"/>
      <c r="D236" s="10"/>
      <c r="E236" s="9"/>
      <c r="F236" s="10"/>
    </row>
    <row r="237" spans="1:6">
      <c r="A237" s="10" t="s">
        <v>2460</v>
      </c>
      <c r="B237" s="11" t="s">
        <v>20</v>
      </c>
      <c r="C237" s="12"/>
      <c r="D237" s="10"/>
      <c r="E237" s="9"/>
      <c r="F237" s="10"/>
    </row>
    <row r="238" spans="1:6">
      <c r="A238" s="10" t="s">
        <v>20</v>
      </c>
      <c r="B238" s="11" t="s">
        <v>20</v>
      </c>
      <c r="C238" s="12"/>
      <c r="D238" s="10"/>
      <c r="E238" s="9"/>
      <c r="F238" s="10"/>
    </row>
    <row r="239" spans="1:6">
      <c r="A239" s="10" t="s">
        <v>20</v>
      </c>
      <c r="B239" s="11" t="s">
        <v>20</v>
      </c>
      <c r="C239" s="12"/>
      <c r="D239" s="10"/>
      <c r="E239" s="9"/>
      <c r="F239" s="10"/>
    </row>
    <row r="240" spans="1:6">
      <c r="A240" s="10" t="s">
        <v>2461</v>
      </c>
      <c r="B240" s="11" t="s">
        <v>20</v>
      </c>
      <c r="C240" s="12"/>
      <c r="D240" s="10"/>
      <c r="E240" s="9"/>
      <c r="F240" s="10"/>
    </row>
    <row r="241" spans="1:6">
      <c r="A241" s="10" t="s">
        <v>20</v>
      </c>
      <c r="B241" s="11" t="s">
        <v>20</v>
      </c>
      <c r="C241" s="12"/>
      <c r="D241" s="10"/>
      <c r="E241" s="9"/>
      <c r="F241" s="10"/>
    </row>
    <row r="242" spans="1:6">
      <c r="A242" s="10" t="s">
        <v>2462</v>
      </c>
      <c r="B242" s="11" t="s">
        <v>20</v>
      </c>
      <c r="C242" s="12"/>
      <c r="D242" s="10"/>
      <c r="E242" s="9"/>
      <c r="F242" s="10"/>
    </row>
    <row r="243" spans="1:6">
      <c r="A243" s="10" t="s">
        <v>35</v>
      </c>
      <c r="B243" s="11" t="s">
        <v>20</v>
      </c>
      <c r="C243" s="12"/>
      <c r="D243" s="10"/>
      <c r="E243" s="9"/>
      <c r="F243" s="10"/>
    </row>
    <row r="244" spans="1:6">
      <c r="A244" s="10" t="s">
        <v>20</v>
      </c>
      <c r="B244" s="11" t="s">
        <v>20</v>
      </c>
      <c r="C244" s="12"/>
      <c r="D244" s="10"/>
      <c r="E244" s="9"/>
      <c r="F244" s="10"/>
    </row>
    <row r="245" spans="1:6">
      <c r="A245" s="10" t="s">
        <v>20</v>
      </c>
      <c r="B245" s="11" t="s">
        <v>20</v>
      </c>
      <c r="C245" s="12"/>
      <c r="D245" s="10"/>
      <c r="E245" s="9"/>
      <c r="F245" s="10"/>
    </row>
    <row r="246" spans="1:6">
      <c r="A246" s="10" t="s">
        <v>20</v>
      </c>
      <c r="B246" s="11" t="s">
        <v>20</v>
      </c>
      <c r="C246" s="12"/>
      <c r="D246" s="10"/>
      <c r="E246" s="9"/>
      <c r="F246" s="10"/>
    </row>
    <row r="247" spans="1:6">
      <c r="A247" s="10" t="s">
        <v>20</v>
      </c>
      <c r="B247" s="11" t="s">
        <v>20</v>
      </c>
      <c r="C247" s="12"/>
      <c r="D247" s="10"/>
      <c r="E247" s="9"/>
      <c r="F247" s="10"/>
    </row>
    <row r="248" spans="1:6">
      <c r="A248" s="10" t="s">
        <v>20</v>
      </c>
      <c r="B248" s="11" t="s">
        <v>20</v>
      </c>
      <c r="C248" s="12"/>
      <c r="D248" s="10"/>
      <c r="E248" s="9"/>
      <c r="F248" s="10"/>
    </row>
    <row r="249" spans="1:6">
      <c r="A249" s="10" t="s">
        <v>20</v>
      </c>
      <c r="B249" s="11" t="s">
        <v>20</v>
      </c>
      <c r="C249" s="12"/>
      <c r="D249" s="10"/>
      <c r="E249" s="9"/>
      <c r="F249" s="10"/>
    </row>
    <row r="250" spans="1:6">
      <c r="A250" s="10" t="s">
        <v>20</v>
      </c>
      <c r="B250" s="11" t="s">
        <v>20</v>
      </c>
      <c r="C250" s="12"/>
      <c r="D250" s="10"/>
      <c r="E250" s="9"/>
      <c r="F250" s="10"/>
    </row>
    <row r="251" spans="1:6">
      <c r="A251" s="10" t="s">
        <v>2463</v>
      </c>
      <c r="B251" s="11" t="s">
        <v>20</v>
      </c>
      <c r="C251" s="12"/>
      <c r="D251" s="10"/>
      <c r="E251" s="9"/>
      <c r="F251" s="10"/>
    </row>
    <row r="252" spans="1:6">
      <c r="A252" s="10" t="s">
        <v>20</v>
      </c>
      <c r="B252" s="11" t="s">
        <v>20</v>
      </c>
      <c r="C252" s="12"/>
      <c r="D252" s="10"/>
      <c r="E252" s="9"/>
      <c r="F252" s="10"/>
    </row>
    <row r="253" spans="1:6">
      <c r="A253" s="10" t="s">
        <v>20</v>
      </c>
      <c r="B253" s="11" t="s">
        <v>20</v>
      </c>
      <c r="C253" s="12"/>
      <c r="D253" s="10"/>
      <c r="E253" s="9"/>
      <c r="F253" s="10"/>
    </row>
    <row r="254" spans="1:6">
      <c r="A254" s="10" t="s">
        <v>20</v>
      </c>
      <c r="B254" s="11" t="s">
        <v>20</v>
      </c>
      <c r="C254" s="12"/>
      <c r="D254" s="10"/>
      <c r="E254" s="9"/>
      <c r="F254" s="10"/>
    </row>
    <row r="255" spans="1:6">
      <c r="A255" s="10" t="s">
        <v>20</v>
      </c>
      <c r="B255" s="11" t="s">
        <v>20</v>
      </c>
      <c r="C255" s="12"/>
      <c r="D255" s="10"/>
      <c r="E255" s="9"/>
      <c r="F255" s="10"/>
    </row>
    <row r="256" spans="1:6">
      <c r="A256" s="10" t="s">
        <v>20</v>
      </c>
      <c r="B256" s="11" t="s">
        <v>20</v>
      </c>
      <c r="C256" s="12"/>
      <c r="D256" s="10"/>
      <c r="E256" s="9"/>
      <c r="F256" s="10"/>
    </row>
    <row r="257" spans="1:6">
      <c r="A257" s="10" t="s">
        <v>20</v>
      </c>
      <c r="B257" s="11" t="s">
        <v>20</v>
      </c>
      <c r="C257" s="12"/>
      <c r="D257" s="10"/>
      <c r="E257" s="9"/>
      <c r="F257" s="10"/>
    </row>
    <row r="258" spans="1:6">
      <c r="A258" s="10" t="s">
        <v>20</v>
      </c>
      <c r="B258" s="11" t="s">
        <v>20</v>
      </c>
      <c r="C258" s="12"/>
      <c r="D258" s="10"/>
      <c r="E258" s="9"/>
      <c r="F258" s="10"/>
    </row>
    <row r="259" spans="1:6">
      <c r="A259" s="10" t="s">
        <v>20</v>
      </c>
      <c r="B259" s="11" t="s">
        <v>20</v>
      </c>
      <c r="C259" s="12"/>
      <c r="D259" s="10"/>
      <c r="E259" s="9"/>
      <c r="F259" s="10"/>
    </row>
    <row r="260" spans="1:6">
      <c r="A260" s="10" t="s">
        <v>20</v>
      </c>
      <c r="B260" s="11" t="s">
        <v>2464</v>
      </c>
      <c r="C260" s="12"/>
      <c r="D260" s="10"/>
      <c r="E260" s="9"/>
      <c r="F260" s="10"/>
    </row>
    <row r="261" spans="1:6">
      <c r="A261" s="10" t="s">
        <v>20</v>
      </c>
      <c r="B261" s="11" t="s">
        <v>20</v>
      </c>
      <c r="C261" s="12"/>
      <c r="D261" s="10"/>
      <c r="E261" s="9"/>
      <c r="F261" s="10"/>
    </row>
    <row r="262" spans="1:6">
      <c r="A262" s="10" t="s">
        <v>2465</v>
      </c>
      <c r="B262" s="11" t="s">
        <v>20</v>
      </c>
      <c r="C262" s="12"/>
      <c r="D262" s="10"/>
      <c r="E262" s="9"/>
      <c r="F262" s="10"/>
    </row>
    <row r="263" spans="1:6">
      <c r="A263" s="10" t="s">
        <v>20</v>
      </c>
      <c r="B263" s="11" t="s">
        <v>20</v>
      </c>
      <c r="C263" s="12"/>
      <c r="D263" s="10"/>
      <c r="E263" s="9"/>
      <c r="F263" s="10"/>
    </row>
    <row r="264" spans="1:6">
      <c r="A264" s="10" t="s">
        <v>20</v>
      </c>
      <c r="B264" s="11" t="s">
        <v>20</v>
      </c>
      <c r="C264" s="12"/>
      <c r="D264" s="10"/>
      <c r="E264" s="9"/>
      <c r="F264" s="10"/>
    </row>
    <row r="265" spans="1:6">
      <c r="A265" s="10" t="s">
        <v>20</v>
      </c>
      <c r="B265" s="11" t="s">
        <v>20</v>
      </c>
      <c r="C265" s="12"/>
      <c r="D265" s="10"/>
      <c r="E265" s="9"/>
      <c r="F265" s="10"/>
    </row>
    <row r="266" spans="1:6">
      <c r="A266" s="10" t="s">
        <v>20</v>
      </c>
      <c r="B266" s="11" t="s">
        <v>20</v>
      </c>
      <c r="C266" s="12"/>
      <c r="D266" s="10"/>
      <c r="E266" s="9"/>
      <c r="F266" s="10"/>
    </row>
    <row r="267" spans="1:6">
      <c r="A267" s="10" t="s">
        <v>20</v>
      </c>
      <c r="B267" s="11" t="s">
        <v>20</v>
      </c>
      <c r="C267" s="12"/>
      <c r="D267" s="10"/>
      <c r="E267" s="9"/>
      <c r="F267" s="10"/>
    </row>
    <row r="268" spans="1:6">
      <c r="A268" s="10" t="s">
        <v>36</v>
      </c>
      <c r="B268" s="11" t="s">
        <v>20</v>
      </c>
      <c r="C268" s="12"/>
      <c r="D268" s="10"/>
      <c r="E268" s="9"/>
      <c r="F268" s="10"/>
    </row>
    <row r="269" spans="1:6">
      <c r="A269" s="10" t="s">
        <v>20</v>
      </c>
      <c r="B269" s="11" t="s">
        <v>20</v>
      </c>
      <c r="C269" s="12"/>
      <c r="D269" s="10"/>
      <c r="E269" s="9"/>
      <c r="F269" s="10"/>
    </row>
    <row r="270" spans="1:6">
      <c r="A270" s="10" t="s">
        <v>20</v>
      </c>
      <c r="B270" s="11" t="s">
        <v>20</v>
      </c>
      <c r="C270" s="12"/>
      <c r="D270" s="10"/>
      <c r="E270" s="9"/>
      <c r="F270" s="10"/>
    </row>
    <row r="271" spans="1:6">
      <c r="A271" s="10" t="s">
        <v>2466</v>
      </c>
      <c r="B271" s="11" t="s">
        <v>20</v>
      </c>
      <c r="C271" s="12"/>
      <c r="D271" s="10"/>
      <c r="E271" s="9"/>
      <c r="F271" s="10"/>
    </row>
    <row r="272" spans="1:6">
      <c r="A272" s="10" t="s">
        <v>20</v>
      </c>
      <c r="B272" s="11" t="s">
        <v>20</v>
      </c>
      <c r="C272" s="12"/>
      <c r="D272" s="10"/>
      <c r="E272" s="9"/>
      <c r="F272" s="10"/>
    </row>
    <row r="273" spans="1:6">
      <c r="A273" s="10" t="s">
        <v>20</v>
      </c>
      <c r="B273" s="11" t="s">
        <v>20</v>
      </c>
      <c r="C273" s="12"/>
      <c r="D273" s="10"/>
      <c r="E273" s="9"/>
      <c r="F273" s="10"/>
    </row>
    <row r="274" spans="1:6">
      <c r="A274" s="10" t="s">
        <v>2467</v>
      </c>
      <c r="B274" s="11" t="s">
        <v>20</v>
      </c>
      <c r="C274" s="12"/>
      <c r="D274" s="10"/>
      <c r="E274" s="9"/>
      <c r="F274" s="10"/>
    </row>
    <row r="275" spans="1:6">
      <c r="A275" s="10" t="s">
        <v>20</v>
      </c>
      <c r="B275" s="11" t="s">
        <v>20</v>
      </c>
      <c r="C275" s="12"/>
      <c r="D275" s="10"/>
      <c r="E275" s="9"/>
      <c r="F275" s="10"/>
    </row>
    <row r="276" spans="1:6">
      <c r="A276" s="10" t="s">
        <v>20</v>
      </c>
      <c r="B276" s="11" t="s">
        <v>20</v>
      </c>
      <c r="C276" s="12"/>
      <c r="D276" s="10"/>
      <c r="E276" s="9"/>
      <c r="F276" s="10"/>
    </row>
    <row r="277" spans="1:6">
      <c r="A277" s="10" t="s">
        <v>20</v>
      </c>
      <c r="B277" s="11" t="s">
        <v>20</v>
      </c>
      <c r="C277" s="12"/>
      <c r="D277" s="10"/>
      <c r="E277" s="9"/>
      <c r="F277" s="10"/>
    </row>
    <row r="278" spans="1:6">
      <c r="A278" s="10" t="s">
        <v>20</v>
      </c>
      <c r="B278" s="11" t="s">
        <v>20</v>
      </c>
      <c r="C278" s="12"/>
      <c r="D278" s="10"/>
      <c r="E278" s="9"/>
      <c r="F278" s="10"/>
    </row>
    <row r="279" spans="1:6">
      <c r="A279" s="10" t="s">
        <v>20</v>
      </c>
      <c r="B279" s="11" t="s">
        <v>20</v>
      </c>
      <c r="C279" s="12"/>
      <c r="D279" s="10"/>
      <c r="E279" s="9"/>
      <c r="F279" s="10"/>
    </row>
    <row r="280" spans="1:6">
      <c r="A280" s="10" t="s">
        <v>20</v>
      </c>
      <c r="B280" s="11" t="s">
        <v>2468</v>
      </c>
      <c r="C280" s="12"/>
      <c r="D280" s="10"/>
      <c r="E280" s="9"/>
      <c r="F280" s="10"/>
    </row>
    <row r="281" spans="1:6">
      <c r="A281" s="10" t="s">
        <v>37</v>
      </c>
      <c r="B281" s="11" t="s">
        <v>20</v>
      </c>
      <c r="C281" s="12"/>
      <c r="D281" s="10"/>
      <c r="E281" s="9"/>
      <c r="F281" s="10"/>
    </row>
    <row r="282" spans="1:6">
      <c r="A282" s="10" t="s">
        <v>38</v>
      </c>
      <c r="B282" s="11" t="s">
        <v>20</v>
      </c>
      <c r="C282" s="12"/>
      <c r="D282" s="10"/>
      <c r="E282" s="9"/>
      <c r="F282" s="10"/>
    </row>
    <row r="283" spans="1:6">
      <c r="A283" s="10" t="s">
        <v>2469</v>
      </c>
      <c r="B283" s="11" t="s">
        <v>20</v>
      </c>
      <c r="C283" s="12"/>
      <c r="D283" s="10"/>
      <c r="E283" s="9"/>
      <c r="F283" s="10"/>
    </row>
    <row r="284" spans="1:6">
      <c r="A284" s="10" t="s">
        <v>20</v>
      </c>
      <c r="B284" s="11" t="s">
        <v>20</v>
      </c>
      <c r="C284" s="12"/>
      <c r="D284" s="10"/>
      <c r="E284" s="9"/>
      <c r="F284" s="10"/>
    </row>
    <row r="285" spans="1:6">
      <c r="A285" s="10" t="s">
        <v>20</v>
      </c>
      <c r="B285" s="11" t="s">
        <v>20</v>
      </c>
      <c r="C285" s="12"/>
      <c r="D285" s="10"/>
      <c r="E285" s="9"/>
      <c r="F285" s="10"/>
    </row>
    <row r="286" spans="1:6">
      <c r="A286" s="10" t="s">
        <v>20</v>
      </c>
      <c r="B286" s="11" t="s">
        <v>20</v>
      </c>
      <c r="C286" s="12"/>
      <c r="D286" s="10"/>
      <c r="E286" s="9"/>
      <c r="F286" s="10"/>
    </row>
    <row r="287" spans="1:6">
      <c r="A287" s="10" t="s">
        <v>20</v>
      </c>
      <c r="B287" s="11" t="s">
        <v>20</v>
      </c>
      <c r="C287" s="12"/>
      <c r="D287" s="10"/>
      <c r="E287" s="9"/>
      <c r="F287" s="10"/>
    </row>
    <row r="288" spans="1:6">
      <c r="A288" s="10" t="s">
        <v>20</v>
      </c>
      <c r="B288" s="11" t="s">
        <v>20</v>
      </c>
      <c r="C288" s="12"/>
      <c r="D288" s="10"/>
      <c r="E288" s="9"/>
      <c r="F288" s="10"/>
    </row>
    <row r="289" spans="1:6">
      <c r="A289" s="10" t="s">
        <v>20</v>
      </c>
      <c r="B289" s="11" t="s">
        <v>20</v>
      </c>
      <c r="C289" s="12"/>
      <c r="D289" s="10"/>
      <c r="E289" s="9"/>
      <c r="F289" s="10"/>
    </row>
    <row r="290" spans="1:6">
      <c r="A290" s="10" t="s">
        <v>20</v>
      </c>
      <c r="B290" s="11" t="s">
        <v>74</v>
      </c>
      <c r="C290" s="12"/>
      <c r="D290" s="10"/>
      <c r="E290" s="9"/>
      <c r="F290" s="10"/>
    </row>
    <row r="291" spans="1:6">
      <c r="A291" s="10" t="s">
        <v>20</v>
      </c>
      <c r="B291" s="11" t="s">
        <v>20</v>
      </c>
      <c r="C291" s="12"/>
      <c r="D291" s="10"/>
      <c r="E291" s="9"/>
      <c r="F291" s="10"/>
    </row>
    <row r="292" spans="1:6">
      <c r="A292" s="10" t="s">
        <v>20</v>
      </c>
      <c r="B292" s="11" t="s">
        <v>20</v>
      </c>
      <c r="C292" s="12"/>
      <c r="D292" s="10"/>
      <c r="E292" s="9"/>
      <c r="F292" s="10"/>
    </row>
    <row r="293" spans="1:6">
      <c r="A293" s="10" t="s">
        <v>20</v>
      </c>
      <c r="B293" s="11" t="s">
        <v>20</v>
      </c>
      <c r="C293" s="12"/>
      <c r="D293" s="10"/>
      <c r="E293" s="9"/>
      <c r="F293" s="10"/>
    </row>
    <row r="294" spans="1:6">
      <c r="A294" s="10" t="s">
        <v>20</v>
      </c>
      <c r="B294" s="11" t="s">
        <v>2470</v>
      </c>
      <c r="C294" s="12"/>
      <c r="D294" s="10"/>
      <c r="E294" s="9"/>
      <c r="F294" s="10"/>
    </row>
    <row r="295" spans="1:6">
      <c r="A295" s="10" t="s">
        <v>20</v>
      </c>
      <c r="B295" s="11" t="s">
        <v>20</v>
      </c>
      <c r="C295" s="12"/>
      <c r="D295" s="10"/>
      <c r="E295" s="9"/>
      <c r="F295" s="10"/>
    </row>
    <row r="296" spans="1:6">
      <c r="A296" s="10" t="s">
        <v>20</v>
      </c>
      <c r="B296" s="11" t="s">
        <v>20</v>
      </c>
      <c r="C296" s="12"/>
      <c r="D296" s="10"/>
      <c r="E296" s="9"/>
      <c r="F296" s="10"/>
    </row>
    <row r="297" spans="1:6">
      <c r="A297" s="10" t="s">
        <v>20</v>
      </c>
      <c r="B297" s="11" t="s">
        <v>20</v>
      </c>
      <c r="C297" s="12"/>
      <c r="D297" s="10"/>
      <c r="E297" s="9"/>
      <c r="F297" s="10"/>
    </row>
    <row r="298" spans="1:6">
      <c r="A298" s="10" t="s">
        <v>2471</v>
      </c>
      <c r="B298" s="11" t="s">
        <v>20</v>
      </c>
      <c r="C298" s="12"/>
      <c r="D298" s="10"/>
      <c r="E298" s="9"/>
      <c r="F298" s="10"/>
    </row>
    <row r="299" spans="1:6">
      <c r="A299" s="10" t="s">
        <v>20</v>
      </c>
      <c r="B299" s="11" t="s">
        <v>20</v>
      </c>
      <c r="C299" s="12"/>
      <c r="D299" s="10"/>
      <c r="E299" s="9"/>
      <c r="F299" s="10"/>
    </row>
    <row r="300" spans="1:6">
      <c r="A300" s="10" t="s">
        <v>20</v>
      </c>
      <c r="B300" s="11" t="s">
        <v>20</v>
      </c>
      <c r="C300" s="12"/>
      <c r="D300" s="10"/>
      <c r="E300" s="9"/>
      <c r="F300" s="10"/>
    </row>
    <row r="301" spans="1:6">
      <c r="A301" s="10" t="s">
        <v>20</v>
      </c>
      <c r="B301" s="11" t="s">
        <v>20</v>
      </c>
      <c r="C301" s="12"/>
      <c r="D301" s="10"/>
      <c r="E301" s="9"/>
      <c r="F301" s="10"/>
    </row>
    <row r="302" spans="1:6">
      <c r="A302" s="10" t="s">
        <v>20</v>
      </c>
      <c r="B302" s="11" t="s">
        <v>20</v>
      </c>
      <c r="C302" s="12"/>
      <c r="D302" s="10"/>
      <c r="E302" s="9"/>
      <c r="F302" s="10"/>
    </row>
    <row r="303" spans="1:6">
      <c r="A303" s="10" t="s">
        <v>20</v>
      </c>
      <c r="B303" s="11" t="s">
        <v>2472</v>
      </c>
      <c r="C303" s="12"/>
      <c r="D303" s="10"/>
      <c r="E303" s="9"/>
      <c r="F303" s="10"/>
    </row>
    <row r="304" spans="1:6">
      <c r="A304" s="10" t="s">
        <v>20</v>
      </c>
      <c r="B304" s="11" t="s">
        <v>20</v>
      </c>
      <c r="C304" s="12"/>
      <c r="D304" s="10"/>
      <c r="E304" s="9"/>
      <c r="F304" s="10"/>
    </row>
    <row r="305" spans="1:6">
      <c r="A305" s="10" t="s">
        <v>20</v>
      </c>
      <c r="B305" s="11" t="s">
        <v>20</v>
      </c>
      <c r="C305" s="12"/>
      <c r="D305" s="10"/>
      <c r="E305" s="9"/>
      <c r="F305" s="10"/>
    </row>
    <row r="306" spans="1:6">
      <c r="A306" s="10" t="s">
        <v>20</v>
      </c>
      <c r="B306" s="11" t="s">
        <v>20</v>
      </c>
      <c r="C306" s="12"/>
      <c r="D306" s="10"/>
      <c r="E306" s="9"/>
      <c r="F306" s="10"/>
    </row>
    <row r="307" spans="1:6">
      <c r="A307" s="10" t="s">
        <v>20</v>
      </c>
      <c r="B307" s="11" t="s">
        <v>20</v>
      </c>
      <c r="C307" s="12"/>
      <c r="D307" s="10"/>
      <c r="E307" s="9"/>
      <c r="F307" s="10"/>
    </row>
    <row r="308" spans="1:6">
      <c r="A308" s="10" t="s">
        <v>2473</v>
      </c>
      <c r="B308" s="11" t="s">
        <v>20</v>
      </c>
      <c r="C308" s="12"/>
      <c r="D308" s="10"/>
      <c r="E308" s="9"/>
      <c r="F308" s="10"/>
    </row>
    <row r="309" spans="1:6">
      <c r="A309" s="10" t="s">
        <v>2474</v>
      </c>
      <c r="B309" s="11" t="s">
        <v>20</v>
      </c>
      <c r="C309" s="12"/>
      <c r="D309" s="10"/>
      <c r="E309" s="9"/>
      <c r="F309" s="10"/>
    </row>
    <row r="310" spans="1:6">
      <c r="A310" s="10" t="s">
        <v>20</v>
      </c>
      <c r="B310" s="11" t="s">
        <v>20</v>
      </c>
      <c r="C310" s="12"/>
      <c r="D310" s="10"/>
      <c r="E310" s="9"/>
      <c r="F310" s="10"/>
    </row>
    <row r="311" spans="1:6">
      <c r="A311" s="10" t="s">
        <v>20</v>
      </c>
      <c r="B311" s="11" t="s">
        <v>20</v>
      </c>
      <c r="C311" s="12"/>
      <c r="D311" s="10"/>
      <c r="E311" s="9"/>
      <c r="F311" s="10"/>
    </row>
    <row r="312" spans="1:6">
      <c r="A312" s="10" t="s">
        <v>20</v>
      </c>
      <c r="B312" s="11" t="s">
        <v>20</v>
      </c>
      <c r="C312" s="12"/>
      <c r="D312" s="10"/>
      <c r="E312" s="9"/>
      <c r="F312" s="10"/>
    </row>
    <row r="313" spans="1:6">
      <c r="A313" s="10" t="s">
        <v>20</v>
      </c>
      <c r="B313" s="11" t="s">
        <v>20</v>
      </c>
      <c r="C313" s="12"/>
      <c r="D313" s="10"/>
      <c r="E313" s="9"/>
      <c r="F313" s="10"/>
    </row>
    <row r="314" spans="1:6">
      <c r="A314" s="10" t="s">
        <v>20</v>
      </c>
      <c r="B314" s="11" t="s">
        <v>20</v>
      </c>
      <c r="C314" s="12"/>
      <c r="D314" s="10"/>
      <c r="E314" s="9"/>
      <c r="F314" s="10"/>
    </row>
    <row r="315" spans="1:6">
      <c r="A315" s="10" t="s">
        <v>20</v>
      </c>
      <c r="B315" s="11" t="s">
        <v>20</v>
      </c>
      <c r="C315" s="12"/>
      <c r="D315" s="10"/>
      <c r="E315" s="9"/>
      <c r="F315" s="10"/>
    </row>
    <row r="316" spans="1:6">
      <c r="A316" s="10" t="s">
        <v>2473</v>
      </c>
      <c r="B316" s="11" t="s">
        <v>20</v>
      </c>
      <c r="C316" s="12"/>
      <c r="D316" s="10"/>
      <c r="E316" s="9"/>
      <c r="F316" s="10"/>
    </row>
    <row r="317" spans="1:6">
      <c r="A317" s="10" t="s">
        <v>20</v>
      </c>
      <c r="B317" s="11" t="s">
        <v>20</v>
      </c>
      <c r="C317" s="12"/>
      <c r="D317" s="10"/>
      <c r="E317" s="9"/>
      <c r="F317" s="10"/>
    </row>
    <row r="318" spans="1:6">
      <c r="A318" s="10" t="s">
        <v>20</v>
      </c>
      <c r="B318" s="11" t="s">
        <v>20</v>
      </c>
      <c r="C318" s="12"/>
      <c r="D318" s="10"/>
      <c r="E318" s="9"/>
      <c r="F318" s="10"/>
    </row>
    <row r="319" spans="1:6">
      <c r="A319" s="10" t="s">
        <v>20</v>
      </c>
      <c r="B319" s="11" t="s">
        <v>2475</v>
      </c>
      <c r="C319" s="12"/>
      <c r="D319" s="10"/>
      <c r="E319" s="9"/>
      <c r="F319" s="10"/>
    </row>
    <row r="320" spans="1:6">
      <c r="A320" s="10" t="s">
        <v>20</v>
      </c>
      <c r="B320" s="11" t="s">
        <v>20</v>
      </c>
      <c r="C320" s="12"/>
      <c r="D320" s="10"/>
      <c r="E320" s="9"/>
      <c r="F320" s="10"/>
    </row>
    <row r="321" spans="1:6">
      <c r="A321" s="10" t="s">
        <v>20</v>
      </c>
      <c r="B321" s="11" t="s">
        <v>20</v>
      </c>
      <c r="C321" s="12"/>
      <c r="D321" s="10"/>
      <c r="E321" s="9"/>
      <c r="F321" s="10"/>
    </row>
    <row r="322" spans="1:6">
      <c r="A322" s="10" t="s">
        <v>20</v>
      </c>
      <c r="B322" s="11" t="s">
        <v>20</v>
      </c>
      <c r="C322" s="12"/>
      <c r="D322" s="10"/>
      <c r="E322" s="9"/>
      <c r="F322" s="10"/>
    </row>
    <row r="323" spans="1:6">
      <c r="A323" s="10" t="s">
        <v>20</v>
      </c>
      <c r="B323" s="11" t="s">
        <v>20</v>
      </c>
      <c r="C323" s="12"/>
      <c r="D323" s="10"/>
      <c r="E323" s="9"/>
      <c r="F323" s="10"/>
    </row>
    <row r="324" spans="1:6">
      <c r="A324" s="10" t="s">
        <v>20</v>
      </c>
      <c r="B324" s="11" t="s">
        <v>20</v>
      </c>
      <c r="C324" s="12"/>
      <c r="D324" s="10"/>
      <c r="E324" s="9"/>
      <c r="F324" s="10"/>
    </row>
    <row r="325" spans="1:6">
      <c r="A325" s="10" t="s">
        <v>20</v>
      </c>
      <c r="B325" s="11" t="s">
        <v>20</v>
      </c>
      <c r="C325" s="12"/>
      <c r="D325" s="10"/>
      <c r="E325" s="9"/>
      <c r="F325" s="10"/>
    </row>
    <row r="326" spans="1:6">
      <c r="A326" s="10" t="s">
        <v>20</v>
      </c>
      <c r="B326" s="11" t="s">
        <v>20</v>
      </c>
      <c r="C326" s="12"/>
      <c r="D326" s="10"/>
      <c r="E326" s="9"/>
      <c r="F326" s="10"/>
    </row>
    <row r="327" spans="1:6">
      <c r="A327" s="10" t="s">
        <v>2476</v>
      </c>
      <c r="B327" s="11" t="s">
        <v>20</v>
      </c>
      <c r="C327" s="12"/>
      <c r="D327" s="10"/>
      <c r="E327" s="9"/>
      <c r="F327" s="10"/>
    </row>
    <row r="328" spans="1:6">
      <c r="A328" s="10" t="s">
        <v>20</v>
      </c>
      <c r="B328" s="11" t="s">
        <v>20</v>
      </c>
      <c r="C328" s="12"/>
      <c r="D328" s="10"/>
      <c r="E328" s="9"/>
      <c r="F328" s="10"/>
    </row>
    <row r="329" spans="1:6">
      <c r="A329" s="10" t="s">
        <v>20</v>
      </c>
      <c r="B329" s="11" t="s">
        <v>20</v>
      </c>
      <c r="C329" s="12"/>
      <c r="D329" s="10"/>
      <c r="E329" s="9"/>
      <c r="F329" s="10"/>
    </row>
    <row r="330" spans="1:6">
      <c r="A330" s="10" t="s">
        <v>20</v>
      </c>
      <c r="B330" s="11" t="s">
        <v>20</v>
      </c>
      <c r="C330" s="12"/>
      <c r="D330" s="10"/>
      <c r="E330" s="9"/>
      <c r="F330" s="10"/>
    </row>
    <row r="331" spans="1:6">
      <c r="A331" s="10" t="s">
        <v>20</v>
      </c>
      <c r="B331" s="11" t="s">
        <v>20</v>
      </c>
      <c r="C331" s="12"/>
      <c r="D331" s="10"/>
      <c r="E331" s="9"/>
      <c r="F331" s="10"/>
    </row>
    <row r="332" spans="1:6">
      <c r="A332" s="10" t="s">
        <v>20</v>
      </c>
      <c r="B332" s="11" t="s">
        <v>20</v>
      </c>
      <c r="C332" s="12"/>
      <c r="D332" s="10"/>
      <c r="E332" s="9"/>
      <c r="F332" s="10"/>
    </row>
    <row r="333" spans="1:6">
      <c r="A333" s="10" t="s">
        <v>20</v>
      </c>
      <c r="B333" s="11" t="s">
        <v>20</v>
      </c>
      <c r="C333" s="12"/>
      <c r="D333" s="10"/>
      <c r="E333" s="9"/>
      <c r="F333" s="10"/>
    </row>
    <row r="334" spans="1:6">
      <c r="A334" s="10" t="s">
        <v>20</v>
      </c>
      <c r="B334" s="11" t="s">
        <v>20</v>
      </c>
      <c r="C334" s="12"/>
      <c r="D334" s="10"/>
      <c r="E334" s="9"/>
      <c r="F334" s="10"/>
    </row>
    <row r="335" spans="1:6">
      <c r="A335" s="10" t="s">
        <v>20</v>
      </c>
      <c r="B335" s="11" t="s">
        <v>20</v>
      </c>
      <c r="C335" s="12"/>
      <c r="D335" s="10"/>
      <c r="E335" s="9"/>
      <c r="F335" s="10"/>
    </row>
    <row r="336" spans="1:6">
      <c r="A336" s="10" t="s">
        <v>20</v>
      </c>
      <c r="B336" s="11" t="s">
        <v>20</v>
      </c>
      <c r="C336" s="12"/>
      <c r="D336" s="10"/>
      <c r="E336" s="9"/>
      <c r="F336" s="10"/>
    </row>
    <row r="337" spans="1:6">
      <c r="A337" s="10" t="s">
        <v>2477</v>
      </c>
      <c r="B337" s="11" t="s">
        <v>20</v>
      </c>
      <c r="C337" s="12"/>
      <c r="D337" s="10"/>
      <c r="E337" s="9"/>
      <c r="F337" s="10"/>
    </row>
    <row r="338" spans="1:6">
      <c r="A338" s="10" t="s">
        <v>20</v>
      </c>
      <c r="B338" s="11" t="s">
        <v>20</v>
      </c>
      <c r="C338" s="12"/>
      <c r="D338" s="10"/>
      <c r="E338" s="9"/>
      <c r="F338" s="10"/>
    </row>
    <row r="339" spans="1:6">
      <c r="A339" s="10" t="s">
        <v>20</v>
      </c>
      <c r="B339" s="11" t="s">
        <v>20</v>
      </c>
      <c r="C339" s="12"/>
      <c r="D339" s="10"/>
      <c r="E339" s="9"/>
      <c r="F339" s="10"/>
    </row>
    <row r="340" spans="1:6">
      <c r="A340" s="10" t="s">
        <v>2478</v>
      </c>
      <c r="B340" s="11" t="s">
        <v>20</v>
      </c>
      <c r="C340" s="12"/>
      <c r="D340" s="10"/>
      <c r="E340" s="9"/>
      <c r="F340" s="10"/>
    </row>
    <row r="341" spans="1:6">
      <c r="A341" s="10" t="s">
        <v>20</v>
      </c>
      <c r="B341" s="11" t="s">
        <v>20</v>
      </c>
      <c r="C341" s="12"/>
      <c r="D341" s="10"/>
      <c r="E341" s="9"/>
      <c r="F341" s="10"/>
    </row>
    <row r="342" spans="1:6">
      <c r="A342" s="10" t="s">
        <v>20</v>
      </c>
      <c r="B342" s="11" t="s">
        <v>20</v>
      </c>
      <c r="C342" s="12"/>
      <c r="D342" s="10"/>
      <c r="E342" s="9"/>
      <c r="F342" s="10"/>
    </row>
    <row r="343" spans="1:6">
      <c r="A343" s="10" t="s">
        <v>20</v>
      </c>
      <c r="B343" s="11" t="s">
        <v>20</v>
      </c>
      <c r="C343" s="12"/>
      <c r="D343" s="10"/>
      <c r="E343" s="9"/>
      <c r="F343" s="10"/>
    </row>
    <row r="344" spans="1:6">
      <c r="A344" s="10" t="s">
        <v>20</v>
      </c>
      <c r="B344" s="11" t="s">
        <v>20</v>
      </c>
      <c r="C344" s="12"/>
      <c r="D344" s="10"/>
      <c r="E344" s="9"/>
      <c r="F344" s="10"/>
    </row>
    <row r="345" spans="1:6">
      <c r="A345" s="10" t="s">
        <v>20</v>
      </c>
      <c r="B345" s="11" t="s">
        <v>20</v>
      </c>
      <c r="C345" s="12"/>
      <c r="D345" s="10"/>
      <c r="E345" s="9"/>
      <c r="F345" s="10"/>
    </row>
    <row r="346" spans="1:6">
      <c r="A346" s="10" t="s">
        <v>2479</v>
      </c>
      <c r="B346" s="11" t="s">
        <v>20</v>
      </c>
      <c r="C346" s="12"/>
      <c r="D346" s="10"/>
      <c r="E346" s="9"/>
      <c r="F346" s="10"/>
    </row>
    <row r="347" spans="1:6">
      <c r="A347" s="10" t="s">
        <v>20</v>
      </c>
      <c r="B347" s="11" t="s">
        <v>20</v>
      </c>
      <c r="C347" s="12"/>
      <c r="D347" s="10"/>
      <c r="E347" s="9"/>
      <c r="F347" s="10"/>
    </row>
    <row r="348" spans="1:6">
      <c r="A348" s="10" t="s">
        <v>20</v>
      </c>
      <c r="B348" s="11" t="s">
        <v>20</v>
      </c>
      <c r="C348" s="12"/>
      <c r="D348" s="10"/>
      <c r="E348" s="9"/>
      <c r="F348" s="10"/>
    </row>
    <row r="349" spans="1:6">
      <c r="A349" s="10" t="s">
        <v>20</v>
      </c>
      <c r="B349" s="11" t="s">
        <v>20</v>
      </c>
      <c r="C349" s="12"/>
      <c r="D349" s="10"/>
      <c r="E349" s="9"/>
      <c r="F349" s="10"/>
    </row>
    <row r="350" spans="1:6">
      <c r="A350" s="10" t="s">
        <v>20</v>
      </c>
      <c r="B350" s="11" t="s">
        <v>20</v>
      </c>
      <c r="C350" s="12"/>
      <c r="D350" s="10"/>
      <c r="E350" s="9"/>
      <c r="F350" s="10"/>
    </row>
    <row r="351" spans="1:6">
      <c r="A351" s="10" t="s">
        <v>2480</v>
      </c>
      <c r="B351" s="11" t="s">
        <v>20</v>
      </c>
      <c r="C351" s="12"/>
      <c r="D351" s="10"/>
      <c r="E351" s="9"/>
      <c r="F351" s="10"/>
    </row>
    <row r="352" spans="1:6">
      <c r="A352" s="10" t="s">
        <v>20</v>
      </c>
      <c r="B352" s="11" t="s">
        <v>20</v>
      </c>
      <c r="C352" s="12"/>
      <c r="D352" s="10"/>
      <c r="E352" s="9"/>
      <c r="F352" s="10"/>
    </row>
    <row r="353" spans="1:6">
      <c r="A353" s="10" t="s">
        <v>2481</v>
      </c>
      <c r="B353" s="11" t="s">
        <v>20</v>
      </c>
      <c r="C353" s="12"/>
      <c r="D353" s="10"/>
      <c r="E353" s="9"/>
      <c r="F353" s="10"/>
    </row>
    <row r="354" spans="1:6">
      <c r="A354" s="10" t="s">
        <v>20</v>
      </c>
      <c r="B354" s="11" t="s">
        <v>20</v>
      </c>
      <c r="C354" s="12"/>
      <c r="D354" s="10"/>
      <c r="E354" s="9"/>
      <c r="F354" s="10"/>
    </row>
    <row r="355" spans="1:6">
      <c r="A355" s="10" t="s">
        <v>20</v>
      </c>
      <c r="B355" s="11" t="s">
        <v>20</v>
      </c>
      <c r="C355" s="12"/>
      <c r="D355" s="10"/>
      <c r="E355" s="9"/>
      <c r="F355" s="10"/>
    </row>
    <row r="356" spans="1:6">
      <c r="A356" s="10" t="s">
        <v>39</v>
      </c>
      <c r="B356" s="11" t="s">
        <v>20</v>
      </c>
      <c r="C356" s="12"/>
      <c r="D356" s="10"/>
      <c r="E356" s="9"/>
      <c r="F356" s="10"/>
    </row>
    <row r="357" spans="1:6">
      <c r="A357" s="10" t="s">
        <v>20</v>
      </c>
      <c r="B357" s="11" t="s">
        <v>20</v>
      </c>
      <c r="C357" s="12"/>
      <c r="D357" s="10"/>
      <c r="E357" s="9"/>
      <c r="F357" s="10"/>
    </row>
    <row r="358" spans="1:6">
      <c r="A358" s="10" t="s">
        <v>20</v>
      </c>
      <c r="B358" s="11" t="s">
        <v>20</v>
      </c>
      <c r="C358" s="12"/>
      <c r="D358" s="10"/>
      <c r="E358" s="9"/>
      <c r="F358" s="10"/>
    </row>
    <row r="359" spans="1:6">
      <c r="A359" s="10" t="s">
        <v>20</v>
      </c>
      <c r="B359" s="11" t="s">
        <v>20</v>
      </c>
      <c r="C359" s="12"/>
      <c r="D359" s="10"/>
      <c r="E359" s="9"/>
      <c r="F359" s="10"/>
    </row>
    <row r="360" spans="1:6">
      <c r="A360" s="10" t="s">
        <v>20</v>
      </c>
      <c r="B360" s="11" t="s">
        <v>20</v>
      </c>
      <c r="C360" s="12"/>
      <c r="D360" s="10"/>
      <c r="E360" s="9"/>
      <c r="F360" s="10"/>
    </row>
    <row r="361" spans="1:6">
      <c r="A361" s="10" t="s">
        <v>40</v>
      </c>
      <c r="B361" s="11" t="s">
        <v>20</v>
      </c>
      <c r="C361" s="12"/>
      <c r="D361" s="10"/>
      <c r="E361" s="9"/>
      <c r="F361" s="10"/>
    </row>
    <row r="362" spans="1:6">
      <c r="A362" s="10" t="s">
        <v>2482</v>
      </c>
      <c r="B362" s="11" t="s">
        <v>20</v>
      </c>
      <c r="C362" s="12"/>
      <c r="D362" s="10"/>
      <c r="E362" s="9"/>
      <c r="F362" s="10"/>
    </row>
    <row r="363" spans="1:6">
      <c r="A363" s="10" t="s">
        <v>20</v>
      </c>
      <c r="B363" s="11" t="s">
        <v>20</v>
      </c>
      <c r="C363" s="12"/>
      <c r="D363" s="10"/>
      <c r="E363" s="9"/>
      <c r="F363" s="10"/>
    </row>
    <row r="364" spans="1:6">
      <c r="A364" s="10" t="s">
        <v>20</v>
      </c>
      <c r="B364" s="11" t="s">
        <v>20</v>
      </c>
      <c r="C364" s="12"/>
      <c r="D364" s="10"/>
      <c r="E364" s="9"/>
      <c r="F364" s="10"/>
    </row>
    <row r="365" spans="1:6">
      <c r="A365" s="10" t="s">
        <v>20</v>
      </c>
      <c r="B365" s="11" t="s">
        <v>20</v>
      </c>
      <c r="C365" s="12"/>
      <c r="D365" s="10"/>
      <c r="E365" s="9"/>
      <c r="F365" s="10"/>
    </row>
    <row r="366" spans="1:6">
      <c r="A366" s="10" t="s">
        <v>20</v>
      </c>
      <c r="B366" s="11" t="s">
        <v>20</v>
      </c>
      <c r="C366" s="12"/>
      <c r="D366" s="10"/>
      <c r="E366" s="9"/>
      <c r="F366" s="10"/>
    </row>
    <row r="367" spans="1:6">
      <c r="A367" s="10" t="s">
        <v>20</v>
      </c>
      <c r="B367" s="11" t="s">
        <v>20</v>
      </c>
      <c r="C367" s="12"/>
      <c r="D367" s="10"/>
      <c r="E367" s="9"/>
      <c r="F367" s="10"/>
    </row>
    <row r="368" spans="1:6">
      <c r="A368" s="10" t="s">
        <v>20</v>
      </c>
      <c r="B368" s="11" t="s">
        <v>20</v>
      </c>
      <c r="C368" s="12"/>
      <c r="D368" s="10"/>
      <c r="E368" s="9"/>
      <c r="F368" s="10"/>
    </row>
    <row r="369" spans="1:6">
      <c r="A369" s="10" t="s">
        <v>20</v>
      </c>
      <c r="B369" s="11" t="s">
        <v>20</v>
      </c>
      <c r="C369" s="12"/>
      <c r="D369" s="10"/>
      <c r="E369" s="9"/>
      <c r="F369" s="10"/>
    </row>
    <row r="370" spans="1:6">
      <c r="A370" s="10" t="s">
        <v>20</v>
      </c>
      <c r="B370" s="11" t="s">
        <v>20</v>
      </c>
      <c r="C370" s="12"/>
      <c r="D370" s="10"/>
      <c r="E370" s="9"/>
      <c r="F370" s="10"/>
    </row>
    <row r="371" spans="1:6">
      <c r="A371" s="10" t="s">
        <v>20</v>
      </c>
      <c r="B371" s="11" t="s">
        <v>20</v>
      </c>
      <c r="C371" s="12"/>
      <c r="D371" s="10"/>
      <c r="E371" s="9"/>
      <c r="F371" s="10"/>
    </row>
    <row r="372" spans="1:6">
      <c r="A372" s="10" t="s">
        <v>20</v>
      </c>
      <c r="B372" s="11" t="s">
        <v>20</v>
      </c>
      <c r="C372" s="12"/>
      <c r="D372" s="10"/>
      <c r="E372" s="9"/>
      <c r="F372" s="10"/>
    </row>
    <row r="373" spans="1:6">
      <c r="A373" s="10" t="s">
        <v>20</v>
      </c>
      <c r="B373" s="11" t="s">
        <v>20</v>
      </c>
      <c r="C373" s="12"/>
      <c r="D373" s="10"/>
      <c r="E373" s="9"/>
      <c r="F373" s="10"/>
    </row>
    <row r="374" spans="1:6">
      <c r="A374" s="10" t="s">
        <v>20</v>
      </c>
      <c r="B374" s="11" t="s">
        <v>20</v>
      </c>
      <c r="C374" s="12"/>
      <c r="D374" s="10"/>
      <c r="E374" s="9"/>
      <c r="F374" s="10"/>
    </row>
    <row r="375" spans="1:6">
      <c r="A375" s="10" t="s">
        <v>2483</v>
      </c>
      <c r="B375" s="11" t="s">
        <v>20</v>
      </c>
      <c r="C375" s="12"/>
      <c r="D375" s="10"/>
      <c r="E375" s="9"/>
      <c r="F375" s="10"/>
    </row>
    <row r="376" spans="1:6">
      <c r="A376" s="10" t="s">
        <v>20</v>
      </c>
      <c r="B376" s="11" t="s">
        <v>20</v>
      </c>
      <c r="C376" s="12"/>
      <c r="D376" s="10"/>
      <c r="E376" s="9"/>
      <c r="F376" s="10"/>
    </row>
    <row r="377" spans="1:6">
      <c r="A377" s="10" t="s">
        <v>20</v>
      </c>
      <c r="B377" s="11" t="s">
        <v>20</v>
      </c>
      <c r="C377" s="12"/>
      <c r="D377" s="10"/>
      <c r="E377" s="9"/>
      <c r="F377" s="10"/>
    </row>
    <row r="378" spans="1:6">
      <c r="A378" s="10" t="s">
        <v>20</v>
      </c>
      <c r="B378" s="11" t="s">
        <v>20</v>
      </c>
      <c r="C378" s="12"/>
      <c r="D378" s="10"/>
      <c r="E378" s="9"/>
      <c r="F378" s="10"/>
    </row>
    <row r="379" spans="1:6">
      <c r="A379" s="10" t="s">
        <v>20</v>
      </c>
      <c r="B379" s="11" t="s">
        <v>20</v>
      </c>
      <c r="C379" s="12"/>
      <c r="D379" s="10"/>
      <c r="E379" s="9"/>
      <c r="F379" s="10"/>
    </row>
    <row r="380" spans="1:6">
      <c r="A380" s="10" t="s">
        <v>20</v>
      </c>
      <c r="B380" s="11" t="s">
        <v>2484</v>
      </c>
      <c r="C380" s="12"/>
      <c r="D380" s="10"/>
      <c r="E380" s="9"/>
      <c r="F380" s="10"/>
    </row>
    <row r="381" spans="1:6">
      <c r="A381" s="10" t="s">
        <v>20</v>
      </c>
      <c r="B381" s="11" t="s">
        <v>20</v>
      </c>
      <c r="C381" s="12"/>
      <c r="D381" s="10"/>
      <c r="E381" s="9"/>
      <c r="F381" s="10"/>
    </row>
    <row r="382" spans="1:6">
      <c r="A382" s="10" t="s">
        <v>20</v>
      </c>
      <c r="B382" s="11" t="s">
        <v>20</v>
      </c>
      <c r="C382" s="12"/>
      <c r="D382" s="10"/>
      <c r="E382" s="9"/>
      <c r="F382" s="10"/>
    </row>
    <row r="383" spans="1:6">
      <c r="A383" s="10" t="s">
        <v>20</v>
      </c>
      <c r="B383" s="11" t="s">
        <v>20</v>
      </c>
      <c r="C383" s="12"/>
      <c r="D383" s="10"/>
      <c r="E383" s="9"/>
      <c r="F383" s="10"/>
    </row>
    <row r="384" spans="1:6">
      <c r="A384" s="10" t="s">
        <v>20</v>
      </c>
      <c r="B384" s="11" t="s">
        <v>20</v>
      </c>
      <c r="C384" s="12"/>
      <c r="D384" s="10"/>
      <c r="E384" s="9"/>
      <c r="F384" s="10"/>
    </row>
    <row r="385" spans="1:6">
      <c r="A385" s="10" t="s">
        <v>20</v>
      </c>
      <c r="B385" s="11" t="s">
        <v>2485</v>
      </c>
      <c r="C385" s="12"/>
      <c r="D385" s="10"/>
      <c r="E385" s="9"/>
      <c r="F385" s="10"/>
    </row>
    <row r="386" spans="1:6">
      <c r="A386" s="10" t="s">
        <v>20</v>
      </c>
      <c r="B386" s="11" t="s">
        <v>20</v>
      </c>
      <c r="C386" s="12"/>
      <c r="D386" s="10"/>
      <c r="E386" s="9"/>
      <c r="F386" s="10"/>
    </row>
    <row r="387" spans="1:6">
      <c r="A387" s="10" t="s">
        <v>20</v>
      </c>
      <c r="B387" s="11" t="s">
        <v>2486</v>
      </c>
      <c r="C387" s="12"/>
      <c r="D387" s="10"/>
      <c r="E387" s="9"/>
      <c r="F387" s="10"/>
    </row>
    <row r="388" spans="1:6">
      <c r="A388" s="10" t="s">
        <v>20</v>
      </c>
      <c r="B388" s="11" t="s">
        <v>20</v>
      </c>
      <c r="C388" s="12"/>
      <c r="D388" s="10"/>
      <c r="E388" s="9"/>
      <c r="F388" s="10"/>
    </row>
    <row r="389" spans="1:6">
      <c r="A389" s="10" t="s">
        <v>20</v>
      </c>
      <c r="B389" s="11" t="s">
        <v>20</v>
      </c>
      <c r="C389" s="12"/>
      <c r="D389" s="10"/>
      <c r="E389" s="9"/>
      <c r="F389" s="10"/>
    </row>
    <row r="390" spans="1:6">
      <c r="A390" s="10" t="s">
        <v>20</v>
      </c>
      <c r="B390" s="11" t="s">
        <v>20</v>
      </c>
      <c r="C390" s="12"/>
      <c r="D390" s="10"/>
      <c r="E390" s="9"/>
      <c r="F390" s="10"/>
    </row>
    <row r="391" spans="1:6">
      <c r="A391" s="10" t="s">
        <v>20</v>
      </c>
      <c r="B391" s="11" t="s">
        <v>20</v>
      </c>
      <c r="C391" s="12"/>
      <c r="D391" s="10"/>
      <c r="E391" s="9"/>
      <c r="F391" s="10"/>
    </row>
    <row r="392" spans="1:6">
      <c r="A392" s="10" t="s">
        <v>20</v>
      </c>
      <c r="B392" s="11" t="s">
        <v>20</v>
      </c>
      <c r="C392" s="12"/>
      <c r="D392" s="10"/>
      <c r="E392" s="9"/>
      <c r="F392" s="10"/>
    </row>
    <row r="393" spans="1:6">
      <c r="A393" s="10" t="s">
        <v>20</v>
      </c>
      <c r="B393" s="11" t="s">
        <v>20</v>
      </c>
      <c r="C393" s="12"/>
      <c r="D393" s="10"/>
      <c r="E393" s="9"/>
      <c r="F393" s="10"/>
    </row>
    <row r="394" spans="1:6">
      <c r="A394" s="10" t="s">
        <v>20</v>
      </c>
      <c r="B394" s="11" t="s">
        <v>20</v>
      </c>
      <c r="C394" s="12"/>
      <c r="D394" s="10"/>
      <c r="E394" s="9"/>
      <c r="F394" s="10"/>
    </row>
    <row r="395" spans="1:6">
      <c r="A395" s="10" t="s">
        <v>20</v>
      </c>
      <c r="B395" s="11" t="s">
        <v>20</v>
      </c>
      <c r="C395" s="12"/>
      <c r="D395" s="10"/>
      <c r="E395" s="9"/>
      <c r="F395" s="10"/>
    </row>
    <row r="396" spans="1:6">
      <c r="A396" s="10" t="s">
        <v>2487</v>
      </c>
      <c r="B396" s="11" t="s">
        <v>20</v>
      </c>
      <c r="C396" s="12"/>
      <c r="D396" s="10"/>
      <c r="E396" s="9"/>
      <c r="F396" s="10"/>
    </row>
    <row r="397" spans="1:6">
      <c r="A397" s="10" t="s">
        <v>2488</v>
      </c>
      <c r="B397" s="11" t="s">
        <v>20</v>
      </c>
      <c r="C397" s="12"/>
      <c r="D397" s="10"/>
      <c r="E397" s="9"/>
      <c r="F397" s="10"/>
    </row>
    <row r="398" spans="1:6">
      <c r="A398" s="10" t="s">
        <v>41</v>
      </c>
      <c r="B398" s="11" t="s">
        <v>2489</v>
      </c>
      <c r="C398" s="12"/>
      <c r="D398" s="10"/>
      <c r="E398" s="9"/>
      <c r="F398" s="10"/>
    </row>
    <row r="399" spans="1:6">
      <c r="A399" s="10" t="s">
        <v>2490</v>
      </c>
      <c r="B399" s="11" t="s">
        <v>20</v>
      </c>
      <c r="C399" s="12"/>
      <c r="D399" s="10"/>
      <c r="E399" s="9"/>
      <c r="F399" s="10"/>
    </row>
    <row r="400" spans="1:6">
      <c r="A400" s="10" t="s">
        <v>20</v>
      </c>
      <c r="B400" s="11" t="s">
        <v>20</v>
      </c>
      <c r="C400" s="12"/>
      <c r="D400" s="10"/>
      <c r="E400" s="9"/>
      <c r="F400" s="10"/>
    </row>
    <row r="401" spans="1:6">
      <c r="A401" s="10" t="s">
        <v>20</v>
      </c>
      <c r="B401" s="11" t="s">
        <v>20</v>
      </c>
      <c r="C401" s="12"/>
      <c r="D401" s="10"/>
      <c r="E401" s="9"/>
      <c r="F401" s="10"/>
    </row>
    <row r="402" spans="1:6">
      <c r="A402" s="10" t="s">
        <v>20</v>
      </c>
      <c r="B402" s="11" t="s">
        <v>20</v>
      </c>
      <c r="C402" s="12"/>
      <c r="D402" s="10"/>
      <c r="E402" s="9"/>
      <c r="F402" s="10"/>
    </row>
    <row r="403" spans="1:6">
      <c r="A403" s="10" t="s">
        <v>20</v>
      </c>
      <c r="B403" s="11" t="s">
        <v>20</v>
      </c>
      <c r="C403" s="12"/>
      <c r="D403" s="10"/>
      <c r="E403" s="9"/>
      <c r="F403" s="10"/>
    </row>
    <row r="404" spans="1:6">
      <c r="A404" s="10" t="s">
        <v>20</v>
      </c>
      <c r="B404" s="11" t="s">
        <v>20</v>
      </c>
      <c r="C404" s="12"/>
      <c r="D404" s="10"/>
      <c r="E404" s="9"/>
      <c r="F404" s="10"/>
    </row>
    <row r="405" spans="1:6">
      <c r="A405" s="10" t="s">
        <v>20</v>
      </c>
      <c r="B405" s="11" t="s">
        <v>20</v>
      </c>
      <c r="C405" s="12"/>
      <c r="D405" s="10"/>
      <c r="E405" s="9"/>
      <c r="F405" s="10"/>
    </row>
    <row r="406" spans="1:6">
      <c r="A406" s="10" t="s">
        <v>20</v>
      </c>
      <c r="B406" s="11" t="s">
        <v>20</v>
      </c>
      <c r="C406" s="12"/>
      <c r="D406" s="10"/>
      <c r="E406" s="9"/>
      <c r="F406" s="10"/>
    </row>
    <row r="407" spans="1:6">
      <c r="A407" s="10" t="s">
        <v>20</v>
      </c>
      <c r="B407" s="11" t="s">
        <v>20</v>
      </c>
      <c r="C407" s="12"/>
      <c r="D407" s="10"/>
      <c r="E407" s="9"/>
      <c r="F407" s="10"/>
    </row>
    <row r="408" spans="1:6">
      <c r="A408" s="10" t="s">
        <v>20</v>
      </c>
      <c r="B408" s="11" t="s">
        <v>20</v>
      </c>
      <c r="C408" s="12"/>
      <c r="D408" s="10"/>
      <c r="E408" s="9"/>
      <c r="F408" s="10"/>
    </row>
    <row r="409" spans="1:6">
      <c r="A409" s="10" t="s">
        <v>20</v>
      </c>
      <c r="B409" s="11" t="s">
        <v>20</v>
      </c>
      <c r="C409" s="12"/>
      <c r="D409" s="10"/>
      <c r="E409" s="9"/>
      <c r="F409" s="10"/>
    </row>
    <row r="410" spans="1:6">
      <c r="A410" s="10" t="s">
        <v>20</v>
      </c>
      <c r="B410" s="11" t="s">
        <v>2491</v>
      </c>
      <c r="C410" s="12"/>
      <c r="D410" s="10"/>
      <c r="E410" s="9"/>
      <c r="F410" s="10"/>
    </row>
    <row r="411" spans="1:6">
      <c r="A411" s="10" t="s">
        <v>20</v>
      </c>
      <c r="B411" s="11" t="s">
        <v>20</v>
      </c>
      <c r="C411" s="12"/>
      <c r="D411" s="10"/>
      <c r="E411" s="9"/>
      <c r="F411" s="10"/>
    </row>
    <row r="412" spans="1:6">
      <c r="A412" s="10" t="s">
        <v>20</v>
      </c>
      <c r="B412" s="11" t="s">
        <v>20</v>
      </c>
      <c r="C412" s="12"/>
      <c r="D412" s="10"/>
      <c r="E412" s="9"/>
      <c r="F412" s="10"/>
    </row>
    <row r="413" spans="1:6">
      <c r="A413" s="10" t="s">
        <v>20</v>
      </c>
      <c r="B413" s="11" t="s">
        <v>20</v>
      </c>
      <c r="C413" s="12"/>
      <c r="D413" s="10"/>
      <c r="E413" s="9"/>
      <c r="F413" s="10"/>
    </row>
    <row r="414" spans="1:6">
      <c r="A414" s="10" t="s">
        <v>20</v>
      </c>
      <c r="B414" s="11" t="s">
        <v>20</v>
      </c>
      <c r="C414" s="12"/>
      <c r="D414" s="10"/>
      <c r="E414" s="9"/>
      <c r="F414" s="10"/>
    </row>
    <row r="415" spans="1:6">
      <c r="A415" s="10" t="s">
        <v>2492</v>
      </c>
      <c r="B415" s="11" t="s">
        <v>2493</v>
      </c>
      <c r="C415" s="12"/>
      <c r="D415" s="10"/>
      <c r="E415" s="9"/>
      <c r="F415" s="10"/>
    </row>
    <row r="416" spans="1:6">
      <c r="A416" s="10" t="s">
        <v>20</v>
      </c>
      <c r="B416" s="11" t="s">
        <v>20</v>
      </c>
      <c r="C416" s="12"/>
      <c r="D416" s="10"/>
      <c r="E416" s="9"/>
      <c r="F416" s="10"/>
    </row>
    <row r="417" spans="1:6">
      <c r="A417" s="10" t="s">
        <v>20</v>
      </c>
      <c r="B417" s="11" t="s">
        <v>20</v>
      </c>
      <c r="C417" s="12"/>
      <c r="D417" s="10"/>
      <c r="E417" s="9"/>
      <c r="F417" s="10"/>
    </row>
    <row r="418" spans="1:6">
      <c r="A418" s="10" t="s">
        <v>2494</v>
      </c>
      <c r="B418" s="11" t="s">
        <v>20</v>
      </c>
      <c r="C418" s="12"/>
      <c r="D418" s="10"/>
      <c r="E418" s="9"/>
      <c r="F418" s="10"/>
    </row>
    <row r="419" spans="1:6">
      <c r="A419" s="10" t="s">
        <v>20</v>
      </c>
      <c r="B419" s="11" t="s">
        <v>20</v>
      </c>
      <c r="C419" s="12"/>
      <c r="D419" s="10"/>
      <c r="E419" s="9"/>
      <c r="F419" s="10"/>
    </row>
    <row r="420" spans="1:6">
      <c r="A420" s="10" t="s">
        <v>2495</v>
      </c>
      <c r="B420" s="11" t="s">
        <v>20</v>
      </c>
      <c r="C420" s="12"/>
      <c r="D420" s="10"/>
      <c r="E420" s="9"/>
      <c r="F420" s="10"/>
    </row>
    <row r="421" spans="1:6">
      <c r="A421" s="10" t="s">
        <v>20</v>
      </c>
      <c r="B421" s="11" t="s">
        <v>20</v>
      </c>
      <c r="C421" s="12"/>
      <c r="D421" s="10"/>
      <c r="E421" s="9"/>
      <c r="F421" s="10"/>
    </row>
    <row r="422" spans="1:6">
      <c r="A422" s="10" t="s">
        <v>2496</v>
      </c>
      <c r="B422" s="11" t="s">
        <v>20</v>
      </c>
      <c r="C422" s="12"/>
      <c r="D422" s="10"/>
      <c r="E422" s="9"/>
      <c r="F422" s="10"/>
    </row>
    <row r="423" spans="1:6">
      <c r="A423" s="10" t="s">
        <v>20</v>
      </c>
      <c r="B423" s="11" t="s">
        <v>20</v>
      </c>
      <c r="C423" s="12"/>
      <c r="D423" s="10"/>
      <c r="E423" s="9"/>
      <c r="F423" s="10"/>
    </row>
    <row r="424" spans="1:6">
      <c r="A424" s="10" t="s">
        <v>20</v>
      </c>
      <c r="B424" s="11" t="s">
        <v>20</v>
      </c>
      <c r="C424" s="12"/>
      <c r="D424" s="10"/>
      <c r="E424" s="9"/>
      <c r="F424" s="10"/>
    </row>
    <row r="425" spans="1:6">
      <c r="A425" s="10" t="s">
        <v>20</v>
      </c>
      <c r="B425" s="11" t="s">
        <v>20</v>
      </c>
      <c r="C425" s="12"/>
      <c r="D425" s="10"/>
      <c r="E425" s="9"/>
      <c r="F425" s="10"/>
    </row>
    <row r="426" spans="1:6">
      <c r="A426" s="10" t="s">
        <v>20</v>
      </c>
      <c r="B426" s="11" t="s">
        <v>20</v>
      </c>
      <c r="C426" s="12"/>
      <c r="D426" s="10"/>
      <c r="E426" s="9"/>
      <c r="F426" s="10"/>
    </row>
    <row r="427" spans="1:6">
      <c r="A427" s="10" t="s">
        <v>20</v>
      </c>
      <c r="B427" s="11" t="s">
        <v>20</v>
      </c>
      <c r="C427" s="12"/>
      <c r="D427" s="10"/>
      <c r="E427" s="9"/>
      <c r="F427" s="10"/>
    </row>
    <row r="428" spans="1:6">
      <c r="A428" s="10" t="s">
        <v>20</v>
      </c>
      <c r="B428" s="11" t="s">
        <v>20</v>
      </c>
      <c r="C428" s="12"/>
      <c r="D428" s="10"/>
      <c r="E428" s="9"/>
      <c r="F428" s="10"/>
    </row>
    <row r="429" spans="1:6">
      <c r="A429" s="10" t="s">
        <v>20</v>
      </c>
      <c r="B429" s="11" t="s">
        <v>20</v>
      </c>
      <c r="C429" s="12"/>
      <c r="D429" s="10"/>
      <c r="E429" s="9"/>
      <c r="F429" s="10"/>
    </row>
    <row r="430" spans="1:6">
      <c r="A430" s="10" t="s">
        <v>20</v>
      </c>
      <c r="B430" s="11" t="s">
        <v>20</v>
      </c>
      <c r="C430" s="12"/>
      <c r="D430" s="10"/>
      <c r="E430" s="9"/>
      <c r="F430" s="10"/>
    </row>
    <row r="431" spans="1:6">
      <c r="A431" s="10" t="s">
        <v>20</v>
      </c>
      <c r="B431" s="11" t="s">
        <v>20</v>
      </c>
      <c r="C431" s="12"/>
      <c r="D431" s="10"/>
      <c r="E431" s="9"/>
      <c r="F431" s="10"/>
    </row>
    <row r="432" spans="1:6">
      <c r="A432" s="10" t="s">
        <v>20</v>
      </c>
      <c r="B432" s="11" t="s">
        <v>20</v>
      </c>
      <c r="C432" s="12"/>
      <c r="D432" s="10"/>
      <c r="E432" s="9"/>
      <c r="F432" s="10"/>
    </row>
    <row r="433" spans="1:6">
      <c r="A433" s="10" t="s">
        <v>20</v>
      </c>
      <c r="B433" s="11" t="s">
        <v>20</v>
      </c>
      <c r="C433" s="12"/>
      <c r="D433" s="10"/>
      <c r="E433" s="9"/>
      <c r="F433" s="10"/>
    </row>
    <row r="434" spans="1:6">
      <c r="A434" s="10" t="s">
        <v>20</v>
      </c>
      <c r="B434" s="11" t="s">
        <v>20</v>
      </c>
      <c r="C434" s="12"/>
      <c r="D434" s="10"/>
      <c r="E434" s="9"/>
      <c r="F434" s="10"/>
    </row>
    <row r="435" spans="1:6">
      <c r="A435" s="10" t="s">
        <v>20</v>
      </c>
      <c r="B435" s="11" t="s">
        <v>20</v>
      </c>
      <c r="C435" s="12"/>
      <c r="D435" s="10"/>
      <c r="E435" s="9"/>
      <c r="F435" s="10"/>
    </row>
    <row r="436" spans="1:6">
      <c r="A436" s="10" t="s">
        <v>20</v>
      </c>
      <c r="B436" s="11" t="s">
        <v>20</v>
      </c>
      <c r="C436" s="12"/>
      <c r="D436" s="10"/>
      <c r="E436" s="9"/>
      <c r="F436" s="10"/>
    </row>
    <row r="437" spans="1:6">
      <c r="A437" s="10" t="s">
        <v>20</v>
      </c>
      <c r="B437" s="11" t="s">
        <v>20</v>
      </c>
      <c r="C437" s="12"/>
      <c r="D437" s="10"/>
      <c r="E437" s="9"/>
      <c r="F437" s="10"/>
    </row>
    <row r="438" spans="1:6">
      <c r="A438" s="10" t="s">
        <v>20</v>
      </c>
      <c r="B438" s="11" t="s">
        <v>20</v>
      </c>
      <c r="C438" s="12"/>
      <c r="D438" s="10"/>
      <c r="E438" s="9"/>
      <c r="F438" s="10"/>
    </row>
    <row r="439" spans="1:6">
      <c r="A439" s="10" t="s">
        <v>20</v>
      </c>
      <c r="B439" s="11" t="s">
        <v>20</v>
      </c>
      <c r="C439" s="12"/>
      <c r="D439" s="10"/>
      <c r="E439" s="9"/>
      <c r="F439" s="10"/>
    </row>
    <row r="440" spans="1:6">
      <c r="A440" s="10" t="s">
        <v>2497</v>
      </c>
      <c r="B440" s="11" t="s">
        <v>20</v>
      </c>
      <c r="C440" s="12"/>
      <c r="D440" s="10"/>
      <c r="E440" s="9"/>
      <c r="F440" s="10"/>
    </row>
    <row r="441" spans="1:6">
      <c r="A441" s="10" t="s">
        <v>2498</v>
      </c>
      <c r="B441" s="11" t="s">
        <v>20</v>
      </c>
      <c r="C441" s="12"/>
      <c r="D441" s="10"/>
      <c r="E441" s="9"/>
      <c r="F441" s="10"/>
    </row>
    <row r="442" spans="1:6">
      <c r="A442" s="10" t="s">
        <v>20</v>
      </c>
      <c r="B442" s="11" t="s">
        <v>20</v>
      </c>
      <c r="C442" s="12"/>
      <c r="D442" s="10"/>
      <c r="E442" s="9"/>
      <c r="F442" s="10"/>
    </row>
    <row r="443" spans="1:6">
      <c r="A443" s="10" t="s">
        <v>20</v>
      </c>
      <c r="B443" s="11" t="s">
        <v>20</v>
      </c>
      <c r="C443" s="12"/>
      <c r="D443" s="10"/>
      <c r="E443" s="9"/>
      <c r="F443" s="10"/>
    </row>
    <row r="444" spans="1:6">
      <c r="A444" s="10" t="s">
        <v>2499</v>
      </c>
      <c r="B444" s="11" t="s">
        <v>20</v>
      </c>
      <c r="C444" s="12"/>
      <c r="D444" s="10"/>
      <c r="E444" s="9"/>
      <c r="F444" s="10"/>
    </row>
    <row r="445" spans="1:6">
      <c r="A445" s="10" t="s">
        <v>20</v>
      </c>
      <c r="B445" s="11" t="s">
        <v>2500</v>
      </c>
      <c r="C445" s="12"/>
      <c r="D445" s="10"/>
      <c r="E445" s="9"/>
      <c r="F445" s="10"/>
    </row>
    <row r="446" spans="1:6">
      <c r="A446" s="10" t="s">
        <v>20</v>
      </c>
      <c r="B446" s="11" t="s">
        <v>20</v>
      </c>
      <c r="C446" s="12"/>
      <c r="D446" s="10"/>
      <c r="E446" s="9"/>
      <c r="F446" s="10"/>
    </row>
    <row r="447" spans="1:6">
      <c r="A447" s="10" t="s">
        <v>20</v>
      </c>
      <c r="B447" s="11" t="s">
        <v>20</v>
      </c>
      <c r="C447" s="12"/>
      <c r="D447" s="10"/>
      <c r="E447" s="9"/>
      <c r="F447" s="10"/>
    </row>
    <row r="448" spans="1:6">
      <c r="A448" s="10" t="s">
        <v>2501</v>
      </c>
      <c r="B448" s="11" t="s">
        <v>20</v>
      </c>
      <c r="C448" s="12"/>
      <c r="D448" s="10"/>
      <c r="E448" s="9"/>
      <c r="F448" s="10"/>
    </row>
    <row r="449" spans="1:6">
      <c r="A449" s="10" t="s">
        <v>20</v>
      </c>
      <c r="B449" s="11" t="s">
        <v>20</v>
      </c>
      <c r="C449" s="12"/>
      <c r="D449" s="10"/>
      <c r="E449" s="9"/>
      <c r="F449" s="10"/>
    </row>
    <row r="450" spans="1:6">
      <c r="A450" s="10" t="s">
        <v>20</v>
      </c>
      <c r="B450" s="11" t="s">
        <v>20</v>
      </c>
      <c r="C450" s="12"/>
      <c r="D450" s="10"/>
      <c r="E450" s="9"/>
      <c r="F450" s="10"/>
    </row>
    <row r="451" spans="1:6">
      <c r="A451" s="10" t="s">
        <v>2502</v>
      </c>
      <c r="B451" s="11" t="s">
        <v>20</v>
      </c>
      <c r="C451" s="12"/>
      <c r="D451" s="10"/>
      <c r="E451" s="9"/>
      <c r="F451" s="10"/>
    </row>
    <row r="452" spans="1:6">
      <c r="A452" s="10" t="s">
        <v>20</v>
      </c>
      <c r="B452" s="11" t="s">
        <v>75</v>
      </c>
      <c r="C452" s="12"/>
      <c r="D452" s="10"/>
      <c r="E452" s="9"/>
      <c r="F452" s="10"/>
    </row>
    <row r="453" spans="1:6">
      <c r="A453" s="10" t="s">
        <v>20</v>
      </c>
      <c r="B453" s="11" t="s">
        <v>20</v>
      </c>
      <c r="C453" s="12"/>
      <c r="D453" s="10"/>
      <c r="E453" s="9"/>
      <c r="F453" s="10"/>
    </row>
    <row r="454" spans="1:6">
      <c r="A454" s="10" t="s">
        <v>2503</v>
      </c>
      <c r="B454" s="11" t="s">
        <v>20</v>
      </c>
      <c r="C454" s="12"/>
      <c r="D454" s="10"/>
      <c r="E454" s="9"/>
      <c r="F454" s="10"/>
    </row>
    <row r="455" spans="1:6">
      <c r="A455" s="10" t="s">
        <v>20</v>
      </c>
      <c r="B455" s="11" t="s">
        <v>2504</v>
      </c>
      <c r="C455" s="12"/>
      <c r="D455" s="10"/>
      <c r="E455" s="9"/>
      <c r="F455" s="10"/>
    </row>
    <row r="456" spans="1:6">
      <c r="A456" s="10" t="s">
        <v>20</v>
      </c>
      <c r="B456" s="11" t="s">
        <v>20</v>
      </c>
      <c r="C456" s="12"/>
      <c r="D456" s="10"/>
      <c r="E456" s="9"/>
      <c r="F456" s="10"/>
    </row>
    <row r="457" spans="1:6">
      <c r="A457" s="10" t="s">
        <v>20</v>
      </c>
      <c r="B457" s="11" t="s">
        <v>20</v>
      </c>
      <c r="C457" s="12"/>
      <c r="D457" s="10"/>
      <c r="E457" s="9"/>
      <c r="F457" s="10"/>
    </row>
    <row r="458" spans="1:6">
      <c r="A458" s="10" t="s">
        <v>20</v>
      </c>
      <c r="B458" s="11" t="s">
        <v>20</v>
      </c>
      <c r="C458" s="12"/>
      <c r="D458" s="10"/>
      <c r="E458" s="9"/>
      <c r="F458" s="10"/>
    </row>
    <row r="459" spans="1:6">
      <c r="A459" s="10" t="s">
        <v>20</v>
      </c>
      <c r="B459" s="11" t="s">
        <v>20</v>
      </c>
      <c r="C459" s="12"/>
      <c r="D459" s="10"/>
      <c r="E459" s="9"/>
      <c r="F459" s="10"/>
    </row>
    <row r="460" spans="1:6">
      <c r="A460" s="10" t="s">
        <v>20</v>
      </c>
      <c r="B460" s="11" t="s">
        <v>20</v>
      </c>
      <c r="C460" s="12"/>
      <c r="D460" s="10"/>
      <c r="E460" s="9"/>
      <c r="F460" s="10"/>
    </row>
    <row r="461" spans="1:6">
      <c r="A461" s="10" t="s">
        <v>20</v>
      </c>
      <c r="B461" s="11" t="s">
        <v>20</v>
      </c>
      <c r="C461" s="12"/>
      <c r="D461" s="10"/>
      <c r="E461" s="9"/>
      <c r="F461" s="10"/>
    </row>
    <row r="462" spans="1:6">
      <c r="A462" s="10" t="s">
        <v>20</v>
      </c>
      <c r="B462" s="11" t="s">
        <v>20</v>
      </c>
      <c r="C462" s="12"/>
      <c r="D462" s="10"/>
      <c r="E462" s="9"/>
      <c r="F462" s="10"/>
    </row>
    <row r="463" spans="1:6">
      <c r="A463" s="10" t="s">
        <v>20</v>
      </c>
      <c r="B463" s="11" t="s">
        <v>20</v>
      </c>
      <c r="C463" s="12"/>
      <c r="D463" s="10"/>
      <c r="E463" s="9"/>
      <c r="F463" s="10"/>
    </row>
    <row r="464" spans="1:6">
      <c r="A464" s="10" t="s">
        <v>20</v>
      </c>
      <c r="B464" s="11" t="s">
        <v>20</v>
      </c>
      <c r="C464" s="12"/>
      <c r="D464" s="10"/>
      <c r="E464" s="9"/>
      <c r="F464" s="10"/>
    </row>
    <row r="465" spans="1:6">
      <c r="A465" s="10" t="s">
        <v>20</v>
      </c>
      <c r="B465" s="11" t="s">
        <v>20</v>
      </c>
      <c r="C465" s="12"/>
      <c r="D465" s="10"/>
      <c r="E465" s="9"/>
      <c r="F465" s="10"/>
    </row>
    <row r="466" spans="1:6">
      <c r="A466" s="10" t="s">
        <v>20</v>
      </c>
      <c r="B466" s="11" t="s">
        <v>20</v>
      </c>
      <c r="C466" s="12"/>
      <c r="D466" s="10"/>
      <c r="E466" s="9"/>
      <c r="F466" s="10"/>
    </row>
    <row r="467" spans="1:6">
      <c r="A467" s="10" t="s">
        <v>2505</v>
      </c>
      <c r="B467" s="11" t="s">
        <v>76</v>
      </c>
      <c r="C467" s="12"/>
      <c r="D467" s="10"/>
      <c r="E467" s="9"/>
      <c r="F467" s="10"/>
    </row>
    <row r="468" spans="1:6">
      <c r="A468" s="10" t="s">
        <v>20</v>
      </c>
      <c r="B468" s="11" t="s">
        <v>77</v>
      </c>
      <c r="C468" s="12"/>
      <c r="D468" s="10"/>
      <c r="E468" s="9"/>
      <c r="F468" s="10"/>
    </row>
    <row r="469" spans="1:6">
      <c r="A469" s="10" t="s">
        <v>42</v>
      </c>
      <c r="B469" s="11" t="s">
        <v>20</v>
      </c>
      <c r="C469" s="12"/>
      <c r="D469" s="10"/>
      <c r="E469" s="9"/>
      <c r="F469" s="10"/>
    </row>
    <row r="470" spans="1:6">
      <c r="A470" s="10" t="s">
        <v>20</v>
      </c>
      <c r="B470" s="11" t="s">
        <v>2506</v>
      </c>
      <c r="C470" s="12"/>
      <c r="D470" s="10"/>
      <c r="E470" s="9"/>
      <c r="F470" s="10"/>
    </row>
    <row r="471" spans="1:6">
      <c r="A471" s="10" t="s">
        <v>20</v>
      </c>
      <c r="B471" s="11" t="s">
        <v>20</v>
      </c>
      <c r="C471" s="12"/>
      <c r="D471" s="10"/>
      <c r="E471" s="9"/>
      <c r="F471" s="10"/>
    </row>
    <row r="472" spans="1:6">
      <c r="A472" s="10" t="s">
        <v>20</v>
      </c>
      <c r="B472" s="11" t="s">
        <v>20</v>
      </c>
      <c r="C472" s="12"/>
      <c r="D472" s="10"/>
      <c r="E472" s="9"/>
      <c r="F472" s="10"/>
    </row>
    <row r="473" spans="1:6">
      <c r="A473" s="10" t="s">
        <v>20</v>
      </c>
      <c r="B473" s="11" t="s">
        <v>20</v>
      </c>
      <c r="C473" s="12"/>
      <c r="D473" s="10"/>
      <c r="E473" s="9"/>
      <c r="F473" s="10"/>
    </row>
    <row r="474" spans="1:6">
      <c r="A474" s="10" t="s">
        <v>20</v>
      </c>
      <c r="B474" s="11" t="s">
        <v>20</v>
      </c>
      <c r="C474" s="12"/>
      <c r="D474" s="10"/>
      <c r="E474" s="9"/>
      <c r="F474" s="10"/>
    </row>
    <row r="475" spans="1:6">
      <c r="A475" s="10" t="s">
        <v>20</v>
      </c>
      <c r="B475" s="11" t="s">
        <v>20</v>
      </c>
      <c r="C475" s="12"/>
      <c r="D475" s="10"/>
      <c r="E475" s="9"/>
      <c r="F475" s="10"/>
    </row>
    <row r="476" spans="1:6">
      <c r="A476" s="10" t="s">
        <v>20</v>
      </c>
      <c r="B476" s="11" t="s">
        <v>20</v>
      </c>
      <c r="C476" s="12"/>
      <c r="D476" s="10"/>
      <c r="E476" s="9"/>
      <c r="F476" s="10"/>
    </row>
    <row r="477" spans="1:6">
      <c r="A477" s="10" t="s">
        <v>20</v>
      </c>
      <c r="B477" s="11" t="s">
        <v>20</v>
      </c>
      <c r="C477" s="12"/>
      <c r="D477" s="10"/>
      <c r="E477" s="9"/>
      <c r="F477" s="10"/>
    </row>
    <row r="478" spans="1:6">
      <c r="A478" s="10" t="s">
        <v>43</v>
      </c>
      <c r="B478" s="11" t="s">
        <v>20</v>
      </c>
      <c r="C478" s="12"/>
      <c r="D478" s="10"/>
      <c r="E478" s="9"/>
      <c r="F478" s="10"/>
    </row>
    <row r="479" spans="1:6">
      <c r="A479" s="10" t="s">
        <v>20</v>
      </c>
      <c r="B479" s="11" t="s">
        <v>20</v>
      </c>
      <c r="C479" s="12"/>
      <c r="D479" s="10"/>
      <c r="E479" s="9"/>
      <c r="F479" s="10"/>
    </row>
    <row r="480" spans="1:6">
      <c r="A480" s="10" t="s">
        <v>20</v>
      </c>
      <c r="B480" s="11" t="s">
        <v>20</v>
      </c>
      <c r="C480" s="12"/>
      <c r="D480" s="10"/>
      <c r="E480" s="9"/>
      <c r="F480" s="10"/>
    </row>
    <row r="481" spans="1:6">
      <c r="A481" s="10" t="s">
        <v>2507</v>
      </c>
      <c r="B481" s="11" t="s">
        <v>20</v>
      </c>
      <c r="C481" s="12"/>
      <c r="D481" s="10"/>
      <c r="E481" s="9"/>
      <c r="F481" s="10"/>
    </row>
    <row r="482" spans="1:6">
      <c r="A482" s="10" t="s">
        <v>20</v>
      </c>
      <c r="B482" s="11" t="s">
        <v>20</v>
      </c>
      <c r="C482" s="12"/>
      <c r="D482" s="10"/>
      <c r="E482" s="9"/>
      <c r="F482" s="10"/>
    </row>
    <row r="483" spans="1:6">
      <c r="A483" s="10" t="s">
        <v>20</v>
      </c>
      <c r="B483" s="11" t="s">
        <v>20</v>
      </c>
      <c r="C483" s="12"/>
      <c r="D483" s="10"/>
      <c r="E483" s="9"/>
      <c r="F483" s="10"/>
    </row>
    <row r="484" spans="1:6">
      <c r="A484" s="10" t="s">
        <v>20</v>
      </c>
      <c r="B484" s="11" t="s">
        <v>20</v>
      </c>
      <c r="C484" s="12"/>
      <c r="D484" s="10"/>
      <c r="E484" s="9"/>
      <c r="F484" s="10"/>
    </row>
    <row r="485" spans="1:6">
      <c r="A485" s="10" t="s">
        <v>2508</v>
      </c>
      <c r="B485" s="11" t="s">
        <v>20</v>
      </c>
      <c r="C485" s="12"/>
      <c r="D485" s="10"/>
      <c r="E485" s="9"/>
      <c r="F485" s="10"/>
    </row>
    <row r="486" spans="1:6">
      <c r="A486" s="10" t="s">
        <v>20</v>
      </c>
      <c r="B486" s="11" t="s">
        <v>20</v>
      </c>
      <c r="C486" s="12"/>
      <c r="D486" s="10"/>
      <c r="E486" s="9"/>
      <c r="F486" s="10"/>
    </row>
    <row r="487" spans="1:6">
      <c r="A487" s="10" t="s">
        <v>20</v>
      </c>
      <c r="B487" s="11" t="s">
        <v>20</v>
      </c>
      <c r="C487" s="12"/>
      <c r="D487" s="10"/>
      <c r="E487" s="9"/>
      <c r="F487" s="10"/>
    </row>
    <row r="488" spans="1:6">
      <c r="A488" s="10" t="s">
        <v>20</v>
      </c>
      <c r="B488" s="11" t="s">
        <v>20</v>
      </c>
      <c r="C488" s="12"/>
      <c r="D488" s="10"/>
      <c r="E488" s="9"/>
      <c r="F488" s="10"/>
    </row>
    <row r="489" spans="1:6">
      <c r="A489" s="10" t="s">
        <v>20</v>
      </c>
      <c r="B489" s="11" t="s">
        <v>20</v>
      </c>
      <c r="C489" s="12"/>
      <c r="D489" s="10"/>
      <c r="E489" s="9"/>
      <c r="F489" s="10"/>
    </row>
    <row r="490" spans="1:6">
      <c r="A490" s="10" t="s">
        <v>20</v>
      </c>
      <c r="B490" s="11" t="s">
        <v>20</v>
      </c>
      <c r="C490" s="12"/>
      <c r="D490" s="10"/>
      <c r="E490" s="9"/>
      <c r="F490" s="10"/>
    </row>
    <row r="491" spans="1:6">
      <c r="A491" s="10" t="s">
        <v>20</v>
      </c>
      <c r="B491" s="11" t="s">
        <v>20</v>
      </c>
      <c r="C491" s="12"/>
      <c r="D491" s="10"/>
      <c r="E491" s="9"/>
      <c r="F491" s="10"/>
    </row>
    <row r="492" spans="1:6">
      <c r="A492" s="10" t="s">
        <v>20</v>
      </c>
      <c r="B492" s="11" t="s">
        <v>20</v>
      </c>
      <c r="C492" s="12"/>
      <c r="D492" s="10"/>
      <c r="E492" s="9"/>
      <c r="F492" s="10"/>
    </row>
    <row r="493" spans="1:6">
      <c r="A493" s="10" t="s">
        <v>20</v>
      </c>
      <c r="B493" s="11" t="s">
        <v>20</v>
      </c>
      <c r="C493" s="12"/>
      <c r="D493" s="10"/>
      <c r="E493" s="9"/>
      <c r="F493" s="10"/>
    </row>
    <row r="494" spans="1:6">
      <c r="A494" s="10" t="s">
        <v>20</v>
      </c>
      <c r="B494" s="11" t="s">
        <v>20</v>
      </c>
      <c r="C494" s="12"/>
      <c r="D494" s="10"/>
      <c r="E494" s="9"/>
      <c r="F494" s="10"/>
    </row>
    <row r="495" spans="1:6">
      <c r="A495" s="10" t="s">
        <v>20</v>
      </c>
      <c r="B495" s="11" t="s">
        <v>20</v>
      </c>
      <c r="C495" s="12"/>
      <c r="D495" s="10"/>
      <c r="E495" s="9"/>
      <c r="F495" s="10"/>
    </row>
    <row r="496" spans="1:6">
      <c r="A496" s="10" t="s">
        <v>20</v>
      </c>
      <c r="B496" s="11" t="s">
        <v>78</v>
      </c>
      <c r="C496" s="12"/>
      <c r="D496" s="10"/>
      <c r="E496" s="9"/>
      <c r="F496" s="10"/>
    </row>
    <row r="497" spans="1:6">
      <c r="A497" s="10" t="s">
        <v>20</v>
      </c>
      <c r="B497" s="11" t="s">
        <v>18</v>
      </c>
      <c r="C497" s="12"/>
      <c r="D497" s="10"/>
      <c r="E497" s="9"/>
      <c r="F497" s="10"/>
    </row>
    <row r="498" spans="1:6">
      <c r="A498" s="10" t="s">
        <v>20</v>
      </c>
      <c r="B498" s="11" t="s">
        <v>20</v>
      </c>
      <c r="C498" s="12"/>
      <c r="D498" s="10"/>
      <c r="E498" s="9"/>
      <c r="F498" s="10"/>
    </row>
    <row r="499" spans="1:6">
      <c r="A499" s="10" t="s">
        <v>20</v>
      </c>
      <c r="B499" s="11" t="s">
        <v>20</v>
      </c>
      <c r="C499" s="12"/>
      <c r="D499" s="10"/>
      <c r="E499" s="9"/>
      <c r="F499" s="10"/>
    </row>
    <row r="500" spans="1:6">
      <c r="A500" s="10" t="s">
        <v>20</v>
      </c>
      <c r="B500" s="11" t="s">
        <v>20</v>
      </c>
      <c r="C500" s="12"/>
      <c r="D500" s="10"/>
      <c r="E500" s="9"/>
      <c r="F500" s="10"/>
    </row>
    <row r="501" spans="1:6">
      <c r="A501" s="10" t="s">
        <v>2509</v>
      </c>
      <c r="B501" s="11" t="s">
        <v>20</v>
      </c>
      <c r="C501" s="12"/>
      <c r="D501" s="10"/>
      <c r="E501" s="9"/>
      <c r="F501" s="10"/>
    </row>
    <row r="502" spans="1:6">
      <c r="A502" s="10" t="s">
        <v>20</v>
      </c>
      <c r="B502" s="11" t="s">
        <v>20</v>
      </c>
      <c r="C502" s="12"/>
      <c r="D502" s="10"/>
      <c r="E502" s="9"/>
      <c r="F502" s="10"/>
    </row>
    <row r="503" spans="1:6">
      <c r="A503" s="10" t="s">
        <v>20</v>
      </c>
      <c r="B503" s="11" t="s">
        <v>20</v>
      </c>
      <c r="C503" s="12"/>
      <c r="D503" s="10"/>
      <c r="E503" s="9"/>
      <c r="F503" s="10"/>
    </row>
    <row r="504" spans="1:6">
      <c r="A504" s="10" t="s">
        <v>20</v>
      </c>
      <c r="B504" s="11" t="s">
        <v>20</v>
      </c>
      <c r="C504" s="12"/>
      <c r="D504" s="10"/>
      <c r="E504" s="9"/>
      <c r="F504" s="10"/>
    </row>
    <row r="505" spans="1:6">
      <c r="A505" s="10" t="s">
        <v>20</v>
      </c>
      <c r="B505" s="11" t="s">
        <v>20</v>
      </c>
      <c r="C505" s="12"/>
      <c r="D505" s="10"/>
      <c r="E505" s="9"/>
      <c r="F505" s="10"/>
    </row>
    <row r="506" spans="1:6">
      <c r="A506" s="10" t="s">
        <v>20</v>
      </c>
      <c r="B506" s="11" t="s">
        <v>20</v>
      </c>
      <c r="C506" s="12"/>
      <c r="D506" s="10"/>
      <c r="E506" s="9"/>
      <c r="F506" s="10"/>
    </row>
    <row r="507" spans="1:6">
      <c r="A507" s="10" t="s">
        <v>2510</v>
      </c>
      <c r="B507" s="11" t="s">
        <v>20</v>
      </c>
      <c r="C507" s="12"/>
      <c r="D507" s="10"/>
      <c r="E507" s="9"/>
      <c r="F507" s="10"/>
    </row>
    <row r="508" spans="1:6">
      <c r="A508" s="10" t="s">
        <v>20</v>
      </c>
      <c r="B508" s="11" t="s">
        <v>20</v>
      </c>
      <c r="C508" s="12"/>
      <c r="D508" s="10"/>
      <c r="E508" s="9"/>
      <c r="F508" s="10"/>
    </row>
    <row r="509" spans="1:6">
      <c r="A509" s="10" t="s">
        <v>20</v>
      </c>
      <c r="B509" s="11" t="s">
        <v>20</v>
      </c>
      <c r="C509" s="12"/>
      <c r="D509" s="10"/>
      <c r="E509" s="9"/>
      <c r="F509" s="10"/>
    </row>
    <row r="510" spans="1:6">
      <c r="A510" s="10" t="s">
        <v>20</v>
      </c>
      <c r="B510" s="11" t="s">
        <v>20</v>
      </c>
      <c r="C510" s="12"/>
      <c r="D510" s="10"/>
      <c r="E510" s="9"/>
      <c r="F510" s="10"/>
    </row>
    <row r="511" spans="1:6">
      <c r="A511" s="10" t="s">
        <v>20</v>
      </c>
      <c r="B511" s="11" t="s">
        <v>20</v>
      </c>
      <c r="C511" s="12"/>
      <c r="D511" s="10"/>
      <c r="E511" s="9"/>
      <c r="F511" s="10"/>
    </row>
    <row r="512" spans="1:6">
      <c r="A512" s="10" t="s">
        <v>20</v>
      </c>
      <c r="B512" s="11" t="s">
        <v>20</v>
      </c>
      <c r="C512" s="12"/>
      <c r="D512" s="10"/>
      <c r="E512" s="9"/>
      <c r="F512" s="10"/>
    </row>
    <row r="513" spans="1:6">
      <c r="A513" s="10" t="s">
        <v>20</v>
      </c>
      <c r="B513" s="11" t="s">
        <v>20</v>
      </c>
      <c r="C513" s="12"/>
      <c r="D513" s="10"/>
      <c r="E513" s="9"/>
      <c r="F513" s="10"/>
    </row>
    <row r="514" spans="1:6">
      <c r="A514" s="10" t="s">
        <v>2511</v>
      </c>
      <c r="B514" s="11" t="s">
        <v>20</v>
      </c>
      <c r="C514" s="12"/>
      <c r="D514" s="10"/>
      <c r="E514" s="9"/>
      <c r="F514" s="10"/>
    </row>
    <row r="515" spans="1:6">
      <c r="A515" s="10" t="s">
        <v>20</v>
      </c>
      <c r="B515" s="11" t="s">
        <v>20</v>
      </c>
      <c r="C515" s="12"/>
      <c r="D515" s="10"/>
      <c r="E515" s="9"/>
      <c r="F515" s="10"/>
    </row>
    <row r="516" spans="1:6">
      <c r="A516" s="10" t="s">
        <v>20</v>
      </c>
      <c r="B516" s="11" t="s">
        <v>20</v>
      </c>
      <c r="C516" s="12"/>
      <c r="D516" s="10"/>
      <c r="E516" s="9"/>
      <c r="F516" s="10"/>
    </row>
    <row r="517" spans="1:6">
      <c r="A517" s="10" t="s">
        <v>20</v>
      </c>
      <c r="B517" s="11" t="s">
        <v>20</v>
      </c>
      <c r="C517" s="12"/>
      <c r="D517" s="10"/>
      <c r="E517" s="9"/>
      <c r="F517" s="10"/>
    </row>
    <row r="518" spans="1:6">
      <c r="A518" s="10" t="s">
        <v>20</v>
      </c>
      <c r="B518" s="11" t="s">
        <v>20</v>
      </c>
      <c r="C518" s="12"/>
      <c r="D518" s="10"/>
      <c r="E518" s="9"/>
      <c r="F518" s="10"/>
    </row>
    <row r="519" spans="1:6">
      <c r="A519" s="10" t="s">
        <v>20</v>
      </c>
      <c r="B519" s="11" t="s">
        <v>20</v>
      </c>
      <c r="C519" s="12"/>
      <c r="D519" s="10"/>
      <c r="E519" s="9"/>
      <c r="F519" s="10"/>
    </row>
    <row r="520" spans="1:6">
      <c r="A520" s="10" t="s">
        <v>2512</v>
      </c>
      <c r="B520" s="11" t="s">
        <v>20</v>
      </c>
      <c r="C520" s="12"/>
      <c r="D520" s="10"/>
      <c r="E520" s="9"/>
      <c r="F520" s="10"/>
    </row>
    <row r="521" spans="1:6">
      <c r="A521" s="10" t="s">
        <v>20</v>
      </c>
      <c r="B521" s="11" t="s">
        <v>20</v>
      </c>
      <c r="C521" s="12"/>
      <c r="D521" s="10"/>
      <c r="E521" s="9"/>
      <c r="F521" s="10"/>
    </row>
    <row r="522" spans="1:6">
      <c r="A522" s="10" t="s">
        <v>20</v>
      </c>
      <c r="B522" s="11" t="s">
        <v>20</v>
      </c>
      <c r="C522" s="12"/>
      <c r="D522" s="10"/>
      <c r="E522" s="9"/>
      <c r="F522" s="10"/>
    </row>
    <row r="523" spans="1:6">
      <c r="A523" s="10" t="s">
        <v>20</v>
      </c>
      <c r="B523" s="11" t="s">
        <v>20</v>
      </c>
      <c r="C523" s="12"/>
      <c r="D523" s="10"/>
      <c r="E523" s="9"/>
      <c r="F523" s="10"/>
    </row>
    <row r="524" spans="1:6">
      <c r="A524" s="10" t="s">
        <v>20</v>
      </c>
      <c r="B524" s="11" t="s">
        <v>20</v>
      </c>
      <c r="C524" s="12"/>
      <c r="D524" s="10"/>
      <c r="E524" s="9"/>
      <c r="F524" s="10"/>
    </row>
    <row r="525" spans="1:6">
      <c r="A525" s="10" t="s">
        <v>20</v>
      </c>
      <c r="B525" s="11" t="s">
        <v>20</v>
      </c>
      <c r="C525" s="12"/>
      <c r="D525" s="10"/>
      <c r="E525" s="9"/>
      <c r="F525" s="10"/>
    </row>
    <row r="526" spans="1:6">
      <c r="A526" s="10" t="s">
        <v>20</v>
      </c>
      <c r="B526" s="11" t="s">
        <v>20</v>
      </c>
      <c r="C526" s="12"/>
      <c r="D526" s="10"/>
      <c r="E526" s="9"/>
      <c r="F526" s="10"/>
    </row>
    <row r="527" spans="1:6">
      <c r="A527" s="10" t="s">
        <v>20</v>
      </c>
      <c r="B527" s="11" t="s">
        <v>20</v>
      </c>
      <c r="C527" s="12"/>
      <c r="D527" s="10"/>
      <c r="E527" s="9"/>
      <c r="F527" s="10"/>
    </row>
    <row r="528" spans="1:6">
      <c r="A528" s="10" t="s">
        <v>20</v>
      </c>
      <c r="B528" s="11" t="s">
        <v>20</v>
      </c>
      <c r="C528" s="12"/>
      <c r="D528" s="10"/>
      <c r="E528" s="9"/>
      <c r="F528" s="10"/>
    </row>
    <row r="529" spans="1:6">
      <c r="A529" s="10" t="s">
        <v>20</v>
      </c>
      <c r="B529" s="11" t="s">
        <v>20</v>
      </c>
      <c r="C529" s="12"/>
      <c r="D529" s="10"/>
      <c r="E529" s="9"/>
      <c r="F529" s="10"/>
    </row>
    <row r="530" spans="1:6">
      <c r="A530" s="10" t="s">
        <v>20</v>
      </c>
      <c r="B530" s="11" t="s">
        <v>20</v>
      </c>
      <c r="C530" s="12"/>
      <c r="D530" s="10"/>
      <c r="E530" s="9"/>
      <c r="F530" s="10"/>
    </row>
    <row r="531" spans="1:6">
      <c r="A531" s="10" t="s">
        <v>20</v>
      </c>
      <c r="B531" s="11" t="s">
        <v>20</v>
      </c>
      <c r="C531" s="12"/>
      <c r="D531" s="10"/>
      <c r="E531" s="9"/>
      <c r="F531" s="10"/>
    </row>
    <row r="532" spans="1:6">
      <c r="A532" s="10" t="s">
        <v>44</v>
      </c>
      <c r="B532" s="11" t="s">
        <v>20</v>
      </c>
      <c r="C532" s="12"/>
      <c r="D532" s="10"/>
      <c r="E532" s="9"/>
      <c r="F532" s="10"/>
    </row>
    <row r="533" spans="1:6">
      <c r="A533" s="10" t="s">
        <v>20</v>
      </c>
      <c r="B533" s="11" t="s">
        <v>20</v>
      </c>
      <c r="C533" s="12"/>
      <c r="D533" s="10"/>
      <c r="E533" s="9"/>
      <c r="F533" s="10"/>
    </row>
    <row r="534" spans="1:6">
      <c r="A534" s="10" t="s">
        <v>20</v>
      </c>
      <c r="B534" s="11" t="s">
        <v>20</v>
      </c>
      <c r="C534" s="12"/>
      <c r="D534" s="10"/>
      <c r="E534" s="9"/>
      <c r="F534" s="10"/>
    </row>
    <row r="535" spans="1:6">
      <c r="A535" s="10" t="s">
        <v>20</v>
      </c>
      <c r="B535" s="11" t="s">
        <v>20</v>
      </c>
      <c r="C535" s="12"/>
      <c r="D535" s="10"/>
      <c r="E535" s="9"/>
      <c r="F535" s="10"/>
    </row>
    <row r="536" spans="1:6">
      <c r="A536" s="10" t="s">
        <v>20</v>
      </c>
      <c r="B536" s="11" t="s">
        <v>20</v>
      </c>
      <c r="C536" s="12"/>
      <c r="D536" s="10"/>
      <c r="E536" s="9"/>
      <c r="F536" s="10"/>
    </row>
    <row r="537" spans="1:6">
      <c r="A537" s="10" t="s">
        <v>20</v>
      </c>
      <c r="B537" s="11" t="s">
        <v>20</v>
      </c>
      <c r="C537" s="12"/>
      <c r="D537" s="10"/>
      <c r="E537" s="9"/>
      <c r="F537" s="10"/>
    </row>
    <row r="538" spans="1:6">
      <c r="A538" s="10" t="s">
        <v>20</v>
      </c>
      <c r="B538" s="11" t="s">
        <v>20</v>
      </c>
      <c r="C538" s="12"/>
      <c r="D538" s="10"/>
      <c r="E538" s="9"/>
      <c r="F538" s="10"/>
    </row>
    <row r="539" spans="1:6">
      <c r="A539" s="10" t="s">
        <v>20</v>
      </c>
      <c r="B539" s="11" t="s">
        <v>20</v>
      </c>
      <c r="C539" s="12"/>
      <c r="D539" s="10"/>
      <c r="E539" s="9"/>
      <c r="F539" s="10"/>
    </row>
    <row r="540" spans="1:6">
      <c r="A540" s="10" t="s">
        <v>45</v>
      </c>
      <c r="B540" s="11" t="s">
        <v>2513</v>
      </c>
      <c r="C540" s="12"/>
      <c r="D540" s="10"/>
      <c r="E540" s="9"/>
      <c r="F540" s="10"/>
    </row>
    <row r="541" spans="1:6">
      <c r="A541" s="10" t="s">
        <v>20</v>
      </c>
      <c r="B541" s="11" t="s">
        <v>2513</v>
      </c>
      <c r="C541" s="12"/>
      <c r="D541" s="10"/>
      <c r="E541" s="9"/>
      <c r="F541" s="10"/>
    </row>
    <row r="542" spans="1:6">
      <c r="A542" s="10" t="s">
        <v>20</v>
      </c>
      <c r="B542" s="11" t="s">
        <v>20</v>
      </c>
      <c r="C542" s="12"/>
      <c r="D542" s="10"/>
      <c r="E542" s="9"/>
      <c r="F542" s="10"/>
    </row>
    <row r="543" spans="1:6">
      <c r="A543" s="10" t="s">
        <v>20</v>
      </c>
      <c r="B543" s="11" t="s">
        <v>2513</v>
      </c>
      <c r="C543" s="12"/>
      <c r="D543" s="10"/>
      <c r="E543" s="9"/>
      <c r="F543" s="10"/>
    </row>
    <row r="544" spans="1:6">
      <c r="A544" s="10" t="s">
        <v>2514</v>
      </c>
      <c r="B544" s="11" t="s">
        <v>20</v>
      </c>
      <c r="C544" s="12"/>
      <c r="D544" s="10"/>
      <c r="E544" s="9"/>
      <c r="F544" s="10"/>
    </row>
    <row r="545" spans="1:6">
      <c r="A545" s="10" t="s">
        <v>20</v>
      </c>
      <c r="B545" s="11" t="s">
        <v>20</v>
      </c>
      <c r="C545" s="12"/>
      <c r="D545" s="10"/>
      <c r="E545" s="9"/>
      <c r="F545" s="10"/>
    </row>
    <row r="546" spans="1:6">
      <c r="A546" s="10" t="s">
        <v>2515</v>
      </c>
      <c r="B546" s="11" t="s">
        <v>20</v>
      </c>
      <c r="C546" s="12"/>
      <c r="D546" s="10"/>
      <c r="E546" s="9"/>
      <c r="F546" s="10"/>
    </row>
    <row r="547" spans="1:6">
      <c r="A547" s="10" t="s">
        <v>46</v>
      </c>
      <c r="B547" s="11" t="s">
        <v>20</v>
      </c>
      <c r="C547" s="12"/>
      <c r="D547" s="10"/>
      <c r="E547" s="9"/>
      <c r="F547" s="10"/>
    </row>
    <row r="548" spans="1:6">
      <c r="A548" s="10" t="s">
        <v>20</v>
      </c>
      <c r="B548" s="11" t="s">
        <v>20</v>
      </c>
      <c r="C548" s="12"/>
      <c r="D548" s="10"/>
      <c r="E548" s="9"/>
      <c r="F548" s="10"/>
    </row>
    <row r="549" spans="1:6">
      <c r="A549" s="10" t="s">
        <v>20</v>
      </c>
      <c r="B549" s="11" t="s">
        <v>20</v>
      </c>
      <c r="C549" s="12"/>
      <c r="D549" s="10"/>
      <c r="E549" s="9"/>
      <c r="F549" s="10"/>
    </row>
    <row r="550" spans="1:6">
      <c r="A550" s="10" t="s">
        <v>47</v>
      </c>
      <c r="B550" s="11" t="s">
        <v>20</v>
      </c>
      <c r="C550" s="12"/>
      <c r="D550" s="10"/>
      <c r="E550" s="9"/>
      <c r="F550" s="10"/>
    </row>
    <row r="551" spans="1:6">
      <c r="A551" s="10" t="s">
        <v>20</v>
      </c>
      <c r="B551" s="11" t="s">
        <v>20</v>
      </c>
      <c r="C551" s="12"/>
      <c r="D551" s="10"/>
      <c r="E551" s="9"/>
      <c r="F551" s="10"/>
    </row>
    <row r="552" spans="1:6">
      <c r="A552" s="10" t="s">
        <v>20</v>
      </c>
      <c r="B552" s="11" t="s">
        <v>20</v>
      </c>
      <c r="C552" s="12"/>
      <c r="D552" s="10"/>
      <c r="E552" s="9"/>
      <c r="F552" s="10"/>
    </row>
    <row r="553" spans="1:6">
      <c r="A553" s="10" t="s">
        <v>20</v>
      </c>
      <c r="B553" s="11" t="s">
        <v>20</v>
      </c>
      <c r="C553" s="12"/>
      <c r="D553" s="10"/>
      <c r="E553" s="9"/>
      <c r="F553" s="10"/>
    </row>
    <row r="554" spans="1:6">
      <c r="A554" s="10" t="s">
        <v>20</v>
      </c>
      <c r="B554" s="11" t="s">
        <v>20</v>
      </c>
      <c r="C554" s="12"/>
      <c r="D554" s="10"/>
      <c r="E554" s="9"/>
      <c r="F554" s="10"/>
    </row>
    <row r="555" spans="1:6">
      <c r="A555" s="10" t="s">
        <v>2516</v>
      </c>
      <c r="B555" s="11" t="s">
        <v>20</v>
      </c>
      <c r="C555" s="12"/>
      <c r="D555" s="10"/>
      <c r="E555" s="9"/>
      <c r="F555" s="10"/>
    </row>
    <row r="556" spans="1:6">
      <c r="A556" s="10" t="s">
        <v>20</v>
      </c>
      <c r="B556" s="11" t="s">
        <v>79</v>
      </c>
      <c r="C556" s="12"/>
      <c r="D556" s="10"/>
      <c r="E556" s="9"/>
      <c r="F556" s="10"/>
    </row>
    <row r="557" spans="1:6">
      <c r="A557" s="10" t="s">
        <v>20</v>
      </c>
      <c r="B557" s="11" t="s">
        <v>20</v>
      </c>
      <c r="C557" s="12"/>
      <c r="D557" s="10"/>
      <c r="E557" s="9"/>
      <c r="F557" s="10"/>
    </row>
    <row r="558" spans="1:6">
      <c r="A558" s="10" t="s">
        <v>20</v>
      </c>
      <c r="B558" s="11" t="s">
        <v>20</v>
      </c>
      <c r="C558" s="12"/>
      <c r="D558" s="10"/>
      <c r="E558" s="9"/>
      <c r="F558" s="10"/>
    </row>
    <row r="559" spans="1:6">
      <c r="A559" s="10" t="s">
        <v>2517</v>
      </c>
      <c r="B559" s="11" t="s">
        <v>2518</v>
      </c>
      <c r="C559" s="12"/>
      <c r="D559" s="10"/>
      <c r="E559" s="9"/>
      <c r="F559" s="10"/>
    </row>
    <row r="560" spans="1:6">
      <c r="A560" s="10" t="s">
        <v>2519</v>
      </c>
      <c r="B560" s="11" t="s">
        <v>20</v>
      </c>
      <c r="C560" s="12"/>
      <c r="D560" s="10"/>
      <c r="E560" s="9"/>
      <c r="F560" s="10"/>
    </row>
    <row r="561" spans="1:6">
      <c r="A561" s="10" t="s">
        <v>48</v>
      </c>
      <c r="B561" s="11" t="s">
        <v>20</v>
      </c>
      <c r="C561" s="12"/>
      <c r="D561" s="10"/>
      <c r="E561" s="9"/>
      <c r="F561" s="10"/>
    </row>
    <row r="562" spans="1:6">
      <c r="A562" s="10" t="s">
        <v>20</v>
      </c>
      <c r="B562" s="11" t="s">
        <v>20</v>
      </c>
      <c r="C562" s="12"/>
      <c r="D562" s="10"/>
      <c r="E562" s="9"/>
      <c r="F562" s="10"/>
    </row>
    <row r="563" spans="1:6">
      <c r="A563" s="10" t="s">
        <v>20</v>
      </c>
      <c r="B563" s="11" t="s">
        <v>20</v>
      </c>
      <c r="C563" s="12"/>
      <c r="D563" s="10"/>
      <c r="E563" s="9"/>
      <c r="F563" s="10"/>
    </row>
    <row r="564" spans="1:6">
      <c r="A564" s="10" t="s">
        <v>20</v>
      </c>
      <c r="B564" s="11" t="s">
        <v>20</v>
      </c>
      <c r="C564" s="12"/>
      <c r="D564" s="10"/>
      <c r="E564" s="9"/>
      <c r="F564" s="10"/>
    </row>
    <row r="565" spans="1:6">
      <c r="A565" s="10" t="s">
        <v>20</v>
      </c>
      <c r="B565" s="11" t="s">
        <v>20</v>
      </c>
      <c r="C565" s="12"/>
      <c r="D565" s="10"/>
      <c r="E565" s="9"/>
      <c r="F565" s="10"/>
    </row>
    <row r="566" spans="1:6">
      <c r="A566" s="10" t="s">
        <v>20</v>
      </c>
      <c r="B566" s="11" t="s">
        <v>20</v>
      </c>
      <c r="C566" s="12"/>
      <c r="D566" s="10"/>
      <c r="E566" s="9"/>
      <c r="F566" s="10"/>
    </row>
    <row r="567" spans="1:6">
      <c r="A567" s="10" t="s">
        <v>20</v>
      </c>
      <c r="B567" s="11" t="s">
        <v>20</v>
      </c>
      <c r="C567" s="12"/>
      <c r="D567" s="10"/>
      <c r="E567" s="9"/>
      <c r="F567" s="10"/>
    </row>
    <row r="568" spans="1:6">
      <c r="A568" s="10" t="s">
        <v>20</v>
      </c>
      <c r="B568" s="11" t="s">
        <v>20</v>
      </c>
      <c r="C568" s="12"/>
      <c r="D568" s="10"/>
      <c r="E568" s="9"/>
      <c r="F568" s="10"/>
    </row>
    <row r="569" spans="1:6">
      <c r="A569" s="10" t="s">
        <v>20</v>
      </c>
      <c r="B569" s="11" t="s">
        <v>20</v>
      </c>
      <c r="C569" s="12"/>
      <c r="D569" s="10"/>
      <c r="E569" s="9"/>
      <c r="F569" s="10"/>
    </row>
    <row r="570" spans="1:6">
      <c r="A570" s="10" t="s">
        <v>20</v>
      </c>
      <c r="B570" s="11" t="s">
        <v>20</v>
      </c>
      <c r="C570" s="12"/>
      <c r="D570" s="10"/>
      <c r="E570" s="9"/>
      <c r="F570" s="10"/>
    </row>
    <row r="571" spans="1:6">
      <c r="A571" s="10" t="s">
        <v>20</v>
      </c>
      <c r="B571" s="11" t="s">
        <v>20</v>
      </c>
      <c r="C571" s="12"/>
      <c r="D571" s="10"/>
      <c r="E571" s="9"/>
      <c r="F571" s="10"/>
    </row>
    <row r="572" spans="1:6">
      <c r="A572" s="10" t="s">
        <v>20</v>
      </c>
      <c r="B572" s="11" t="s">
        <v>20</v>
      </c>
      <c r="C572" s="12"/>
      <c r="D572" s="10"/>
      <c r="E572" s="9"/>
      <c r="F572" s="10"/>
    </row>
    <row r="573" spans="1:6">
      <c r="A573" s="10" t="s">
        <v>20</v>
      </c>
      <c r="B573" s="11" t="s">
        <v>20</v>
      </c>
      <c r="C573" s="12"/>
      <c r="D573" s="10"/>
      <c r="E573" s="9"/>
      <c r="F573" s="10"/>
    </row>
    <row r="574" spans="1:6">
      <c r="A574" s="10" t="s">
        <v>20</v>
      </c>
      <c r="B574" s="11" t="s">
        <v>20</v>
      </c>
      <c r="C574" s="12"/>
      <c r="D574" s="10"/>
      <c r="E574" s="9"/>
      <c r="F574" s="10"/>
    </row>
    <row r="575" spans="1:6">
      <c r="A575" s="10" t="s">
        <v>2520</v>
      </c>
      <c r="B575" s="11" t="s">
        <v>20</v>
      </c>
      <c r="C575" s="12"/>
      <c r="D575" s="10"/>
      <c r="E575" s="9"/>
      <c r="F575" s="10"/>
    </row>
    <row r="576" spans="1:6">
      <c r="A576" s="10" t="s">
        <v>20</v>
      </c>
      <c r="B576" s="11" t="s">
        <v>20</v>
      </c>
      <c r="C576" s="12"/>
      <c r="D576" s="10"/>
      <c r="E576" s="9"/>
      <c r="F576" s="10"/>
    </row>
    <row r="577" spans="1:6">
      <c r="A577" s="10" t="s">
        <v>20</v>
      </c>
      <c r="B577" s="11" t="s">
        <v>20</v>
      </c>
      <c r="C577" s="12"/>
      <c r="D577" s="10"/>
      <c r="E577" s="9"/>
      <c r="F577" s="10"/>
    </row>
    <row r="578" spans="1:6">
      <c r="A578" s="10" t="s">
        <v>20</v>
      </c>
      <c r="B578" s="11" t="s">
        <v>20</v>
      </c>
      <c r="C578" s="12"/>
      <c r="D578" s="10"/>
      <c r="E578" s="9"/>
      <c r="F578" s="10"/>
    </row>
    <row r="579" spans="1:6">
      <c r="A579" s="10" t="s">
        <v>49</v>
      </c>
      <c r="B579" s="11" t="s">
        <v>20</v>
      </c>
      <c r="C579" s="12"/>
      <c r="D579" s="10"/>
      <c r="E579" s="9"/>
      <c r="F579" s="10"/>
    </row>
    <row r="580" spans="1:6">
      <c r="A580" s="10" t="s">
        <v>20</v>
      </c>
      <c r="B580" s="11" t="s">
        <v>80</v>
      </c>
      <c r="C580" s="12"/>
      <c r="D580" s="10"/>
      <c r="E580" s="9"/>
      <c r="F580" s="10"/>
    </row>
    <row r="581" spans="1:6">
      <c r="A581" s="10" t="s">
        <v>2521</v>
      </c>
      <c r="B581" s="11" t="s">
        <v>20</v>
      </c>
      <c r="C581" s="12"/>
      <c r="D581" s="10"/>
      <c r="E581" s="9"/>
      <c r="F581" s="10"/>
    </row>
    <row r="582" spans="1:6">
      <c r="A582" s="10" t="s">
        <v>20</v>
      </c>
      <c r="B582" s="11" t="s">
        <v>20</v>
      </c>
      <c r="C582" s="12"/>
      <c r="D582" s="10"/>
      <c r="E582" s="9"/>
      <c r="F582" s="10"/>
    </row>
    <row r="583" spans="1:6">
      <c r="A583" s="10" t="s">
        <v>20</v>
      </c>
      <c r="B583" s="11" t="s">
        <v>20</v>
      </c>
      <c r="C583" s="12"/>
      <c r="D583" s="10"/>
      <c r="E583" s="9"/>
      <c r="F583" s="10"/>
    </row>
    <row r="584" spans="1:6">
      <c r="A584" s="10" t="s">
        <v>20</v>
      </c>
      <c r="B584" s="11" t="s">
        <v>20</v>
      </c>
      <c r="C584" s="12"/>
      <c r="D584" s="10"/>
      <c r="E584" s="9"/>
      <c r="F584" s="10"/>
    </row>
    <row r="585" spans="1:6">
      <c r="A585" s="10" t="s">
        <v>20</v>
      </c>
      <c r="B585" s="11" t="s">
        <v>20</v>
      </c>
      <c r="C585" s="12"/>
      <c r="D585" s="10"/>
      <c r="E585" s="9"/>
      <c r="F585" s="10"/>
    </row>
    <row r="586" spans="1:6">
      <c r="A586" s="10" t="s">
        <v>20</v>
      </c>
      <c r="B586" s="11" t="s">
        <v>20</v>
      </c>
      <c r="C586" s="12"/>
      <c r="D586" s="10"/>
      <c r="E586" s="9"/>
      <c r="F586" s="10"/>
    </row>
    <row r="587" spans="1:6">
      <c r="A587" s="10" t="s">
        <v>20</v>
      </c>
      <c r="B587" s="11" t="s">
        <v>20</v>
      </c>
      <c r="C587" s="12"/>
      <c r="D587" s="10"/>
      <c r="E587" s="9"/>
      <c r="F587" s="10"/>
    </row>
    <row r="588" spans="1:6">
      <c r="A588" s="10" t="s">
        <v>20</v>
      </c>
      <c r="B588" s="11" t="s">
        <v>20</v>
      </c>
      <c r="C588" s="12"/>
      <c r="D588" s="10"/>
      <c r="E588" s="9"/>
      <c r="F588" s="10"/>
    </row>
    <row r="589" spans="1:6">
      <c r="A589" s="10" t="s">
        <v>20</v>
      </c>
      <c r="B589" s="11" t="s">
        <v>20</v>
      </c>
      <c r="C589" s="12"/>
      <c r="D589" s="10"/>
      <c r="E589" s="9"/>
      <c r="F589" s="10"/>
    </row>
    <row r="590" spans="1:6">
      <c r="A590" s="10" t="s">
        <v>50</v>
      </c>
      <c r="B590" s="11" t="s">
        <v>20</v>
      </c>
      <c r="C590" s="12"/>
      <c r="D590" s="10"/>
      <c r="E590" s="9"/>
      <c r="F590" s="10"/>
    </row>
    <row r="591" spans="1:6">
      <c r="A591" s="10" t="s">
        <v>20</v>
      </c>
      <c r="B591" s="11" t="s">
        <v>2513</v>
      </c>
      <c r="C591" s="12"/>
      <c r="D591" s="10"/>
      <c r="E591" s="9"/>
      <c r="F591" s="10"/>
    </row>
    <row r="592" spans="1:6">
      <c r="A592" s="10" t="s">
        <v>20</v>
      </c>
      <c r="B592" s="11" t="s">
        <v>20</v>
      </c>
      <c r="C592" s="12"/>
      <c r="D592" s="10"/>
      <c r="E592" s="9"/>
      <c r="F592" s="10"/>
    </row>
    <row r="593" spans="1:6">
      <c r="A593" s="10" t="s">
        <v>20</v>
      </c>
      <c r="B593" s="11" t="s">
        <v>81</v>
      </c>
      <c r="C593" s="12"/>
      <c r="D593" s="10"/>
      <c r="E593" s="9"/>
      <c r="F593" s="10"/>
    </row>
    <row r="594" spans="1:6">
      <c r="A594" s="10" t="s">
        <v>2522</v>
      </c>
      <c r="B594" s="11" t="s">
        <v>2523</v>
      </c>
      <c r="C594" s="12"/>
      <c r="D594" s="10"/>
      <c r="E594" s="9"/>
      <c r="F594" s="10"/>
    </row>
    <row r="595" spans="1:6">
      <c r="A595" s="10" t="s">
        <v>20</v>
      </c>
      <c r="B595" s="11" t="s">
        <v>2513</v>
      </c>
      <c r="C595" s="12"/>
      <c r="D595" s="10"/>
      <c r="E595" s="9"/>
      <c r="F595" s="10"/>
    </row>
    <row r="596" spans="1:6">
      <c r="A596" s="10" t="s">
        <v>20</v>
      </c>
      <c r="B596" s="11" t="s">
        <v>20</v>
      </c>
      <c r="C596" s="12"/>
      <c r="D596" s="10"/>
      <c r="E596" s="9"/>
      <c r="F596" s="10"/>
    </row>
    <row r="597" spans="1:6">
      <c r="A597" s="10" t="s">
        <v>20</v>
      </c>
      <c r="B597" s="11" t="s">
        <v>20</v>
      </c>
      <c r="C597" s="12"/>
      <c r="D597" s="10"/>
      <c r="E597" s="9"/>
      <c r="F597" s="10"/>
    </row>
    <row r="598" spans="1:6">
      <c r="A598" s="10" t="s">
        <v>20</v>
      </c>
      <c r="B598" s="11" t="s">
        <v>20</v>
      </c>
      <c r="C598" s="12"/>
      <c r="D598" s="10"/>
      <c r="E598" s="9"/>
      <c r="F598" s="10"/>
    </row>
    <row r="599" spans="1:6">
      <c r="A599" s="10" t="s">
        <v>20</v>
      </c>
      <c r="B599" s="11" t="s">
        <v>20</v>
      </c>
      <c r="C599" s="12"/>
      <c r="D599" s="10"/>
      <c r="E599" s="9"/>
      <c r="F599" s="10"/>
    </row>
    <row r="600" spans="1:6">
      <c r="A600" s="10" t="s">
        <v>20</v>
      </c>
      <c r="B600" s="11" t="s">
        <v>20</v>
      </c>
      <c r="C600" s="12"/>
      <c r="D600" s="10"/>
      <c r="E600" s="9"/>
      <c r="F600" s="10"/>
    </row>
    <row r="601" spans="1:6">
      <c r="A601" s="10" t="s">
        <v>20</v>
      </c>
      <c r="B601" s="11" t="s">
        <v>20</v>
      </c>
      <c r="C601" s="12"/>
      <c r="D601" s="10"/>
      <c r="E601" s="9"/>
      <c r="F601" s="10"/>
    </row>
    <row r="602" spans="1:6">
      <c r="A602" s="10" t="s">
        <v>20</v>
      </c>
      <c r="B602" s="11" t="s">
        <v>20</v>
      </c>
      <c r="C602" s="12"/>
      <c r="D602" s="10"/>
      <c r="E602" s="9"/>
      <c r="F602" s="10"/>
    </row>
    <row r="603" spans="1:6">
      <c r="A603" s="10" t="s">
        <v>20</v>
      </c>
      <c r="B603" s="11" t="s">
        <v>20</v>
      </c>
      <c r="C603" s="12"/>
      <c r="D603" s="10"/>
      <c r="E603" s="9"/>
      <c r="F603" s="10"/>
    </row>
    <row r="604" spans="1:6">
      <c r="A604" s="10" t="s">
        <v>20</v>
      </c>
      <c r="B604" s="11" t="s">
        <v>20</v>
      </c>
      <c r="C604" s="12"/>
      <c r="D604" s="10"/>
      <c r="E604" s="9"/>
      <c r="F604" s="10"/>
    </row>
    <row r="605" spans="1:6">
      <c r="A605" s="10" t="s">
        <v>20</v>
      </c>
      <c r="B605" s="11" t="s">
        <v>2524</v>
      </c>
      <c r="C605" s="12"/>
      <c r="D605" s="10"/>
      <c r="E605" s="9"/>
      <c r="F605" s="10"/>
    </row>
    <row r="606" spans="1:6">
      <c r="A606" s="10" t="s">
        <v>20</v>
      </c>
      <c r="B606" s="11" t="s">
        <v>82</v>
      </c>
      <c r="C606" s="12"/>
      <c r="D606" s="10"/>
      <c r="E606" s="9"/>
      <c r="F606" s="10"/>
    </row>
    <row r="607" spans="1:6">
      <c r="A607" s="10" t="s">
        <v>20</v>
      </c>
      <c r="B607" s="11" t="s">
        <v>20</v>
      </c>
      <c r="C607" s="12"/>
      <c r="D607" s="10"/>
      <c r="E607" s="9"/>
      <c r="F607" s="10"/>
    </row>
    <row r="608" spans="1:6">
      <c r="A608" s="10" t="s">
        <v>20</v>
      </c>
      <c r="B608" s="11" t="s">
        <v>20</v>
      </c>
      <c r="C608" s="12"/>
      <c r="D608" s="10"/>
      <c r="E608" s="9"/>
      <c r="F608" s="10"/>
    </row>
    <row r="609" spans="1:6">
      <c r="A609" s="10" t="s">
        <v>20</v>
      </c>
      <c r="B609" s="11" t="s">
        <v>20</v>
      </c>
      <c r="C609" s="12"/>
      <c r="D609" s="10"/>
      <c r="E609" s="9"/>
      <c r="F609" s="10"/>
    </row>
    <row r="610" spans="1:6">
      <c r="A610" s="10" t="s">
        <v>20</v>
      </c>
      <c r="B610" s="11" t="s">
        <v>20</v>
      </c>
      <c r="C610" s="12"/>
      <c r="D610" s="10"/>
      <c r="E610" s="9"/>
      <c r="F610" s="10"/>
    </row>
    <row r="611" spans="1:6">
      <c r="A611" s="10" t="s">
        <v>20</v>
      </c>
      <c r="B611" s="11" t="s">
        <v>20</v>
      </c>
      <c r="C611" s="12"/>
      <c r="D611" s="10"/>
      <c r="E611" s="9"/>
      <c r="F611" s="10"/>
    </row>
    <row r="612" spans="1:6">
      <c r="A612" s="10" t="s">
        <v>20</v>
      </c>
      <c r="B612" s="11" t="s">
        <v>20</v>
      </c>
      <c r="C612" s="12"/>
      <c r="D612" s="10"/>
      <c r="E612" s="9"/>
      <c r="F612" s="10"/>
    </row>
    <row r="613" spans="1:6">
      <c r="A613" s="10" t="s">
        <v>2525</v>
      </c>
      <c r="B613" s="11" t="s">
        <v>83</v>
      </c>
      <c r="C613" s="12"/>
      <c r="D613" s="10"/>
      <c r="E613" s="9"/>
      <c r="F613" s="10"/>
    </row>
    <row r="614" spans="1:6">
      <c r="A614" s="10" t="s">
        <v>20</v>
      </c>
      <c r="B614" s="11" t="s">
        <v>20</v>
      </c>
      <c r="C614" s="12"/>
      <c r="D614" s="10"/>
      <c r="E614" s="9"/>
      <c r="F614" s="10"/>
    </row>
    <row r="615" spans="1:6">
      <c r="A615" s="10" t="s">
        <v>20</v>
      </c>
      <c r="B615" s="11" t="s">
        <v>20</v>
      </c>
      <c r="C615" s="12"/>
      <c r="D615" s="10"/>
      <c r="E615" s="9"/>
      <c r="F615" s="10"/>
    </row>
    <row r="616" spans="1:6">
      <c r="A616" s="10" t="s">
        <v>20</v>
      </c>
      <c r="B616" s="11" t="s">
        <v>20</v>
      </c>
      <c r="C616" s="12"/>
      <c r="D616" s="10"/>
      <c r="E616" s="9"/>
      <c r="F616" s="10"/>
    </row>
    <row r="617" spans="1:6">
      <c r="A617" s="10" t="s">
        <v>20</v>
      </c>
      <c r="B617" s="11" t="s">
        <v>2526</v>
      </c>
      <c r="C617" s="12"/>
      <c r="D617" s="10"/>
      <c r="E617" s="9"/>
      <c r="F617" s="10"/>
    </row>
    <row r="618" spans="1:6">
      <c r="A618" s="10" t="s">
        <v>20</v>
      </c>
      <c r="B618" s="11" t="s">
        <v>20</v>
      </c>
      <c r="C618" s="12"/>
      <c r="D618" s="10"/>
      <c r="E618" s="9"/>
      <c r="F618" s="10"/>
    </row>
    <row r="619" spans="1:6">
      <c r="A619" s="10" t="s">
        <v>20</v>
      </c>
      <c r="B619" s="11" t="s">
        <v>20</v>
      </c>
      <c r="C619" s="12"/>
      <c r="D619" s="10"/>
      <c r="E619" s="9"/>
      <c r="F619" s="10"/>
    </row>
    <row r="620" spans="1:6">
      <c r="A620" s="10" t="s">
        <v>2527</v>
      </c>
      <c r="B620" s="11" t="s">
        <v>20</v>
      </c>
      <c r="C620" s="12"/>
      <c r="D620" s="10"/>
      <c r="E620" s="9"/>
      <c r="F620" s="10"/>
    </row>
    <row r="621" spans="1:6">
      <c r="A621" s="10" t="s">
        <v>2528</v>
      </c>
      <c r="B621" s="11" t="s">
        <v>20</v>
      </c>
      <c r="C621" s="12"/>
      <c r="D621" s="10"/>
      <c r="E621" s="9"/>
      <c r="F621" s="10"/>
    </row>
    <row r="622" spans="1:6">
      <c r="A622" s="10" t="s">
        <v>20</v>
      </c>
      <c r="B622" s="11" t="s">
        <v>20</v>
      </c>
      <c r="C622" s="12"/>
      <c r="D622" s="10"/>
      <c r="E622" s="9"/>
      <c r="F622" s="10"/>
    </row>
    <row r="623" spans="1:6">
      <c r="A623" s="10" t="s">
        <v>20</v>
      </c>
      <c r="B623" s="11" t="s">
        <v>20</v>
      </c>
      <c r="C623" s="12"/>
      <c r="D623" s="10"/>
      <c r="E623" s="9"/>
      <c r="F623" s="10"/>
    </row>
    <row r="624" spans="1:6">
      <c r="A624" s="10" t="s">
        <v>20</v>
      </c>
      <c r="B624" s="11" t="s">
        <v>20</v>
      </c>
      <c r="C624" s="12"/>
      <c r="D624" s="10"/>
      <c r="E624" s="9"/>
      <c r="F624" s="10"/>
    </row>
    <row r="625" spans="1:6">
      <c r="A625" s="10" t="s">
        <v>51</v>
      </c>
      <c r="B625" s="11" t="s">
        <v>20</v>
      </c>
      <c r="C625" s="12"/>
      <c r="D625" s="10"/>
      <c r="E625" s="9"/>
      <c r="F625" s="10"/>
    </row>
    <row r="626" spans="1:6">
      <c r="A626" s="10" t="s">
        <v>20</v>
      </c>
      <c r="B626" s="11" t="s">
        <v>20</v>
      </c>
      <c r="C626" s="12"/>
      <c r="D626" s="10"/>
      <c r="E626" s="9"/>
      <c r="F626" s="10"/>
    </row>
    <row r="627" spans="1:6">
      <c r="A627" s="10" t="s">
        <v>20</v>
      </c>
      <c r="B627" s="11" t="s">
        <v>20</v>
      </c>
      <c r="C627" s="12"/>
      <c r="D627" s="10"/>
      <c r="E627" s="9"/>
      <c r="F627" s="10"/>
    </row>
    <row r="628" spans="1:6">
      <c r="A628" s="10" t="s">
        <v>20</v>
      </c>
      <c r="B628" s="11" t="s">
        <v>20</v>
      </c>
      <c r="C628" s="12"/>
      <c r="D628" s="10"/>
      <c r="E628" s="9"/>
      <c r="F628" s="10"/>
    </row>
    <row r="629" spans="1:6">
      <c r="A629" s="10" t="s">
        <v>20</v>
      </c>
      <c r="B629" s="11" t="s">
        <v>20</v>
      </c>
      <c r="C629" s="12"/>
      <c r="D629" s="10"/>
      <c r="E629" s="9"/>
      <c r="F629" s="10"/>
    </row>
    <row r="630" spans="1:6">
      <c r="A630" s="10" t="s">
        <v>20</v>
      </c>
      <c r="B630" s="11" t="s">
        <v>20</v>
      </c>
      <c r="C630" s="12"/>
      <c r="D630" s="10"/>
      <c r="E630" s="9"/>
      <c r="F630" s="10"/>
    </row>
    <row r="631" spans="1:6">
      <c r="A631" s="10" t="s">
        <v>2529</v>
      </c>
      <c r="B631" s="11" t="s">
        <v>20</v>
      </c>
      <c r="C631" s="12"/>
      <c r="D631" s="10"/>
      <c r="E631" s="9"/>
      <c r="F631" s="10"/>
    </row>
    <row r="632" spans="1:6">
      <c r="A632" s="10" t="s">
        <v>20</v>
      </c>
      <c r="B632" s="11" t="s">
        <v>20</v>
      </c>
      <c r="C632" s="12"/>
      <c r="D632" s="10"/>
      <c r="E632" s="9"/>
      <c r="F632" s="10"/>
    </row>
    <row r="633" spans="1:6">
      <c r="A633" s="10" t="s">
        <v>20</v>
      </c>
      <c r="B633" s="11" t="s">
        <v>20</v>
      </c>
      <c r="C633" s="12"/>
      <c r="D633" s="10"/>
      <c r="E633" s="9"/>
      <c r="F633" s="10"/>
    </row>
    <row r="634" spans="1:6">
      <c r="A634" s="10" t="s">
        <v>20</v>
      </c>
      <c r="B634" s="11" t="s">
        <v>20</v>
      </c>
      <c r="C634" s="12"/>
      <c r="D634" s="10"/>
      <c r="E634" s="9"/>
      <c r="F634" s="10"/>
    </row>
    <row r="635" spans="1:6">
      <c r="A635" s="10" t="s">
        <v>2530</v>
      </c>
      <c r="B635" s="11" t="s">
        <v>20</v>
      </c>
      <c r="C635" s="12"/>
      <c r="D635" s="10"/>
      <c r="E635" s="9"/>
      <c r="F635" s="10"/>
    </row>
    <row r="636" spans="1:6">
      <c r="A636" s="10" t="s">
        <v>20</v>
      </c>
      <c r="B636" s="11" t="s">
        <v>20</v>
      </c>
      <c r="C636" s="12"/>
      <c r="D636" s="10"/>
      <c r="E636" s="9"/>
      <c r="F636" s="10"/>
    </row>
    <row r="637" spans="1:6">
      <c r="A637" s="10" t="s">
        <v>2531</v>
      </c>
      <c r="B637" s="11" t="s">
        <v>20</v>
      </c>
      <c r="C637" s="12"/>
      <c r="D637" s="10"/>
      <c r="E637" s="9"/>
      <c r="F637" s="10"/>
    </row>
    <row r="638" spans="1:6">
      <c r="A638" s="10" t="s">
        <v>20</v>
      </c>
      <c r="B638" s="11" t="s">
        <v>20</v>
      </c>
      <c r="C638" s="12"/>
      <c r="D638" s="10"/>
      <c r="E638" s="9"/>
      <c r="F638" s="10"/>
    </row>
    <row r="639" spans="1:6">
      <c r="A639" s="10" t="s">
        <v>52</v>
      </c>
      <c r="B639" s="11" t="s">
        <v>2532</v>
      </c>
      <c r="C639" s="12"/>
      <c r="D639" s="10"/>
      <c r="E639" s="9"/>
      <c r="F639" s="10"/>
    </row>
    <row r="640" spans="1:6">
      <c r="A640" s="10" t="s">
        <v>20</v>
      </c>
      <c r="B640" s="11" t="s">
        <v>20</v>
      </c>
      <c r="C640" s="12"/>
      <c r="D640" s="10"/>
      <c r="E640" s="9"/>
      <c r="F640" s="10"/>
    </row>
    <row r="641" spans="1:6">
      <c r="A641" s="10" t="s">
        <v>20</v>
      </c>
      <c r="B641" s="11" t="s">
        <v>20</v>
      </c>
      <c r="C641" s="12"/>
      <c r="D641" s="10"/>
      <c r="E641" s="9"/>
      <c r="F641" s="10"/>
    </row>
    <row r="642" spans="1:6">
      <c r="A642" s="10" t="s">
        <v>20</v>
      </c>
      <c r="B642" s="11" t="s">
        <v>20</v>
      </c>
      <c r="C642" s="12"/>
      <c r="D642" s="10"/>
      <c r="E642" s="9"/>
      <c r="F642" s="10"/>
    </row>
    <row r="643" spans="1:6">
      <c r="A643" s="10" t="s">
        <v>20</v>
      </c>
      <c r="B643" s="11" t="s">
        <v>84</v>
      </c>
      <c r="C643" s="12"/>
      <c r="D643" s="10"/>
      <c r="E643" s="9"/>
      <c r="F643" s="10"/>
    </row>
    <row r="644" spans="1:6">
      <c r="A644" s="10" t="s">
        <v>20</v>
      </c>
      <c r="B644" s="11" t="s">
        <v>20</v>
      </c>
      <c r="C644" s="12"/>
      <c r="D644" s="10"/>
      <c r="E644" s="9"/>
      <c r="F644" s="10"/>
    </row>
    <row r="645" spans="1:6">
      <c r="A645" s="10" t="s">
        <v>20</v>
      </c>
      <c r="B645" s="11" t="s">
        <v>20</v>
      </c>
      <c r="C645" s="12"/>
      <c r="D645" s="10"/>
      <c r="E645" s="9"/>
      <c r="F645" s="10"/>
    </row>
    <row r="646" spans="1:6">
      <c r="A646" s="10" t="s">
        <v>20</v>
      </c>
      <c r="B646" s="11" t="s">
        <v>20</v>
      </c>
      <c r="C646" s="12"/>
      <c r="D646" s="10"/>
      <c r="E646" s="9"/>
      <c r="F646" s="10"/>
    </row>
    <row r="647" spans="1:6">
      <c r="A647" s="10" t="s">
        <v>20</v>
      </c>
      <c r="B647" s="11" t="s">
        <v>20</v>
      </c>
      <c r="C647" s="12"/>
      <c r="D647" s="10"/>
      <c r="E647" s="9"/>
      <c r="F647" s="10"/>
    </row>
    <row r="648" spans="1:6">
      <c r="A648" s="10" t="s">
        <v>20</v>
      </c>
      <c r="B648" s="11" t="s">
        <v>20</v>
      </c>
      <c r="C648" s="12"/>
      <c r="D648" s="10"/>
      <c r="E648" s="9"/>
      <c r="F648" s="10"/>
    </row>
    <row r="649" spans="1:6">
      <c r="A649" s="10" t="s">
        <v>20</v>
      </c>
      <c r="B649" s="11" t="s">
        <v>20</v>
      </c>
      <c r="C649" s="12"/>
      <c r="D649" s="10"/>
      <c r="E649" s="9"/>
      <c r="F649" s="10"/>
    </row>
    <row r="650" spans="1:6">
      <c r="A650" s="10" t="s">
        <v>2533</v>
      </c>
      <c r="B650" s="11" t="s">
        <v>20</v>
      </c>
      <c r="C650" s="12"/>
      <c r="D650" s="10"/>
      <c r="E650" s="9"/>
      <c r="F650" s="10"/>
    </row>
    <row r="651" spans="1:6">
      <c r="A651" s="10" t="s">
        <v>20</v>
      </c>
      <c r="B651" s="11" t="s">
        <v>20</v>
      </c>
      <c r="C651" s="12"/>
      <c r="D651" s="10"/>
      <c r="E651" s="9"/>
      <c r="F651" s="10"/>
    </row>
    <row r="652" spans="1:6">
      <c r="A652" s="10" t="s">
        <v>20</v>
      </c>
      <c r="B652" s="11" t="s">
        <v>2534</v>
      </c>
      <c r="C652" s="12"/>
      <c r="D652" s="10"/>
      <c r="E652" s="9"/>
      <c r="F652" s="10"/>
    </row>
    <row r="653" spans="1:6">
      <c r="A653" s="10" t="s">
        <v>20</v>
      </c>
      <c r="B653" s="11" t="s">
        <v>20</v>
      </c>
      <c r="C653" s="12"/>
      <c r="D653" s="10"/>
      <c r="E653" s="9"/>
      <c r="F653" s="10"/>
    </row>
    <row r="654" spans="1:6">
      <c r="A654" s="10" t="s">
        <v>53</v>
      </c>
      <c r="B654" s="11" t="s">
        <v>20</v>
      </c>
      <c r="C654" s="12"/>
      <c r="D654" s="10"/>
      <c r="E654" s="9"/>
      <c r="F654" s="10"/>
    </row>
    <row r="655" spans="1:6">
      <c r="A655" s="10" t="s">
        <v>20</v>
      </c>
      <c r="B655" s="11" t="s">
        <v>20</v>
      </c>
      <c r="C655" s="12"/>
      <c r="D655" s="10"/>
      <c r="E655" s="9"/>
      <c r="F655" s="10"/>
    </row>
    <row r="656" spans="1:6">
      <c r="A656" s="10" t="s">
        <v>20</v>
      </c>
      <c r="B656" s="11" t="s">
        <v>20</v>
      </c>
      <c r="C656" s="12"/>
      <c r="D656" s="10"/>
      <c r="E656" s="9"/>
      <c r="F656" s="10"/>
    </row>
    <row r="657" spans="1:6">
      <c r="A657" s="10" t="s">
        <v>20</v>
      </c>
      <c r="B657" s="11" t="s">
        <v>20</v>
      </c>
      <c r="C657" s="12"/>
      <c r="D657" s="10"/>
      <c r="E657" s="9"/>
      <c r="F657" s="10"/>
    </row>
    <row r="658" spans="1:6">
      <c r="A658" s="10" t="s">
        <v>20</v>
      </c>
      <c r="B658" s="11" t="s">
        <v>20</v>
      </c>
      <c r="C658" s="12"/>
      <c r="D658" s="10"/>
      <c r="E658" s="9"/>
      <c r="F658" s="10"/>
    </row>
    <row r="659" spans="1:6">
      <c r="A659" s="10" t="s">
        <v>2535</v>
      </c>
      <c r="B659" s="11" t="s">
        <v>20</v>
      </c>
      <c r="C659" s="12"/>
      <c r="D659" s="10"/>
      <c r="E659" s="9"/>
      <c r="F659" s="10"/>
    </row>
    <row r="660" spans="1:6">
      <c r="A660" s="10" t="s">
        <v>20</v>
      </c>
      <c r="B660" s="11" t="s">
        <v>20</v>
      </c>
      <c r="C660" s="12"/>
      <c r="D660" s="10"/>
      <c r="E660" s="9"/>
      <c r="F660" s="10"/>
    </row>
    <row r="661" spans="1:6">
      <c r="A661" s="10" t="s">
        <v>20</v>
      </c>
      <c r="B661" s="11" t="s">
        <v>20</v>
      </c>
      <c r="C661" s="12"/>
      <c r="D661" s="10"/>
      <c r="E661" s="9"/>
      <c r="F661" s="10"/>
    </row>
    <row r="662" spans="1:6">
      <c r="A662" s="10" t="s">
        <v>20</v>
      </c>
      <c r="B662" s="11" t="s">
        <v>20</v>
      </c>
      <c r="C662" s="12"/>
      <c r="D662" s="10"/>
      <c r="E662" s="9"/>
      <c r="F662" s="10"/>
    </row>
    <row r="663" spans="1:6">
      <c r="A663" s="10" t="s">
        <v>2536</v>
      </c>
      <c r="B663" s="11" t="s">
        <v>20</v>
      </c>
      <c r="C663" s="12"/>
      <c r="D663" s="10"/>
      <c r="E663" s="9"/>
      <c r="F663" s="10"/>
    </row>
    <row r="664" spans="1:6">
      <c r="A664" s="10" t="s">
        <v>20</v>
      </c>
      <c r="B664" s="11" t="s">
        <v>20</v>
      </c>
      <c r="C664" s="12"/>
      <c r="D664" s="10"/>
      <c r="E664" s="9"/>
      <c r="F664" s="10"/>
    </row>
    <row r="665" spans="1:6">
      <c r="A665" s="10" t="s">
        <v>20</v>
      </c>
      <c r="B665" s="11" t="s">
        <v>20</v>
      </c>
      <c r="C665" s="12"/>
      <c r="D665" s="10"/>
      <c r="E665" s="9"/>
      <c r="F665" s="10"/>
    </row>
    <row r="666" spans="1:6">
      <c r="A666" s="10" t="s">
        <v>20</v>
      </c>
      <c r="B666" s="11" t="s">
        <v>20</v>
      </c>
      <c r="C666" s="12"/>
      <c r="D666" s="10"/>
      <c r="E666" s="9"/>
      <c r="F666" s="10"/>
    </row>
    <row r="667" spans="1:6">
      <c r="A667" s="10" t="s">
        <v>2537</v>
      </c>
      <c r="B667" s="11" t="s">
        <v>2538</v>
      </c>
      <c r="C667" s="12"/>
      <c r="D667" s="10"/>
      <c r="E667" s="9"/>
      <c r="F667" s="10"/>
    </row>
    <row r="668" spans="1:6">
      <c r="A668" s="10" t="s">
        <v>20</v>
      </c>
      <c r="B668" s="11" t="s">
        <v>20</v>
      </c>
      <c r="C668" s="12"/>
      <c r="D668" s="10"/>
      <c r="E668" s="9"/>
      <c r="F668" s="10"/>
    </row>
    <row r="669" spans="1:6">
      <c r="A669" s="10" t="s">
        <v>20</v>
      </c>
      <c r="B669" s="11" t="s">
        <v>20</v>
      </c>
      <c r="C669" s="12"/>
      <c r="D669" s="10"/>
      <c r="E669" s="9"/>
      <c r="F669" s="10"/>
    </row>
    <row r="670" spans="1:6">
      <c r="A670" s="10" t="s">
        <v>20</v>
      </c>
      <c r="B670" s="11" t="s">
        <v>20</v>
      </c>
      <c r="C670" s="12"/>
      <c r="D670" s="10"/>
      <c r="E670" s="9"/>
      <c r="F670" s="10"/>
    </row>
    <row r="671" spans="1:6">
      <c r="A671" s="10" t="s">
        <v>20</v>
      </c>
      <c r="B671" s="11" t="s">
        <v>20</v>
      </c>
      <c r="C671" s="12"/>
      <c r="D671" s="10"/>
      <c r="E671" s="9"/>
      <c r="F671" s="10"/>
    </row>
    <row r="672" spans="1:6">
      <c r="A672" s="10" t="s">
        <v>20</v>
      </c>
      <c r="B672" s="11" t="s">
        <v>20</v>
      </c>
      <c r="C672" s="12"/>
      <c r="D672" s="10"/>
      <c r="E672" s="9"/>
      <c r="F672" s="10"/>
    </row>
    <row r="673" spans="1:6">
      <c r="A673" s="10" t="s">
        <v>20</v>
      </c>
      <c r="B673" s="11" t="s">
        <v>20</v>
      </c>
      <c r="C673" s="12"/>
      <c r="D673" s="10"/>
      <c r="E673" s="9"/>
      <c r="F673" s="10"/>
    </row>
    <row r="674" spans="1:6">
      <c r="A674" s="10" t="s">
        <v>20</v>
      </c>
      <c r="B674" s="11" t="s">
        <v>20</v>
      </c>
      <c r="C674" s="12"/>
      <c r="D674" s="10"/>
      <c r="E674" s="9"/>
      <c r="F674" s="10"/>
    </row>
    <row r="675" spans="1:6">
      <c r="A675" s="10" t="s">
        <v>20</v>
      </c>
      <c r="B675" s="11" t="s">
        <v>20</v>
      </c>
      <c r="C675" s="12"/>
      <c r="D675" s="10"/>
      <c r="E675" s="9"/>
      <c r="F675" s="10"/>
    </row>
    <row r="676" spans="1:6">
      <c r="A676" s="10" t="s">
        <v>2539</v>
      </c>
      <c r="B676" s="11" t="s">
        <v>20</v>
      </c>
      <c r="C676" s="12"/>
      <c r="D676" s="10"/>
      <c r="E676" s="9"/>
      <c r="F676" s="10"/>
    </row>
    <row r="677" spans="1:6">
      <c r="A677" s="10" t="s">
        <v>20</v>
      </c>
      <c r="B677" s="11" t="s">
        <v>20</v>
      </c>
      <c r="C677" s="12"/>
      <c r="D677" s="10"/>
      <c r="E677" s="9"/>
      <c r="F677" s="10"/>
    </row>
    <row r="678" spans="1:6">
      <c r="A678" s="10" t="s">
        <v>54</v>
      </c>
      <c r="B678" s="11" t="s">
        <v>20</v>
      </c>
      <c r="C678" s="12"/>
      <c r="D678" s="10"/>
      <c r="E678" s="9"/>
      <c r="F678" s="10"/>
    </row>
    <row r="679" spans="1:6">
      <c r="A679" s="10" t="s">
        <v>20</v>
      </c>
      <c r="B679" s="11" t="s">
        <v>20</v>
      </c>
      <c r="C679" s="12"/>
      <c r="D679" s="10"/>
      <c r="E679" s="9"/>
      <c r="F679" s="10"/>
    </row>
    <row r="680" spans="1:6">
      <c r="A680" s="10" t="s">
        <v>20</v>
      </c>
      <c r="B680" s="11" t="s">
        <v>20</v>
      </c>
      <c r="C680" s="12"/>
      <c r="D680" s="10"/>
      <c r="E680" s="9"/>
      <c r="F680" s="10"/>
    </row>
    <row r="681" spans="1:6">
      <c r="A681" s="10" t="s">
        <v>20</v>
      </c>
      <c r="B681" s="11" t="s">
        <v>20</v>
      </c>
      <c r="C681" s="12"/>
      <c r="D681" s="10"/>
      <c r="E681" s="9"/>
      <c r="F681" s="10"/>
    </row>
    <row r="682" spans="1:6">
      <c r="A682" s="10" t="s">
        <v>20</v>
      </c>
      <c r="B682" s="11" t="s">
        <v>20</v>
      </c>
      <c r="C682" s="12"/>
      <c r="D682" s="10"/>
      <c r="E682" s="9"/>
      <c r="F682" s="10"/>
    </row>
    <row r="683" spans="1:6">
      <c r="A683" s="10" t="s">
        <v>20</v>
      </c>
      <c r="B683" s="11" t="s">
        <v>20</v>
      </c>
      <c r="C683" s="12"/>
      <c r="D683" s="10"/>
      <c r="E683" s="9"/>
      <c r="F683" s="10"/>
    </row>
    <row r="684" spans="1:6">
      <c r="A684" s="10" t="s">
        <v>20</v>
      </c>
      <c r="B684" s="11" t="s">
        <v>2540</v>
      </c>
      <c r="C684" s="12"/>
      <c r="D684" s="10"/>
      <c r="E684" s="9"/>
      <c r="F684" s="10"/>
    </row>
    <row r="685" spans="1:6">
      <c r="A685" s="10" t="s">
        <v>20</v>
      </c>
      <c r="B685" s="11" t="s">
        <v>85</v>
      </c>
      <c r="C685" s="12"/>
      <c r="D685" s="10"/>
      <c r="E685" s="9"/>
      <c r="F685" s="10"/>
    </row>
    <row r="686" spans="1:6">
      <c r="A686" s="10" t="s">
        <v>20</v>
      </c>
      <c r="B686" s="11" t="s">
        <v>20</v>
      </c>
      <c r="C686" s="12"/>
      <c r="D686" s="10"/>
      <c r="E686" s="9"/>
      <c r="F686" s="10"/>
    </row>
    <row r="687" spans="1:6">
      <c r="A687" s="10" t="s">
        <v>20</v>
      </c>
      <c r="B687" s="11" t="s">
        <v>20</v>
      </c>
      <c r="C687" s="12"/>
      <c r="D687" s="10"/>
      <c r="E687" s="9"/>
      <c r="F687" s="10"/>
    </row>
    <row r="688" spans="1:6">
      <c r="A688" s="10" t="s">
        <v>2541</v>
      </c>
      <c r="B688" s="11" t="s">
        <v>20</v>
      </c>
      <c r="C688" s="12"/>
      <c r="D688" s="10"/>
      <c r="E688" s="9"/>
      <c r="F688" s="10"/>
    </row>
    <row r="689" spans="1:6">
      <c r="A689" s="10" t="s">
        <v>20</v>
      </c>
      <c r="B689" s="11" t="s">
        <v>20</v>
      </c>
      <c r="C689" s="12"/>
      <c r="D689" s="10"/>
      <c r="E689" s="9"/>
      <c r="F689" s="10"/>
    </row>
    <row r="690" spans="1:6">
      <c r="A690" s="10" t="s">
        <v>20</v>
      </c>
      <c r="B690" s="11" t="s">
        <v>2542</v>
      </c>
      <c r="C690" s="12"/>
      <c r="D690" s="10"/>
      <c r="E690" s="9"/>
      <c r="F690" s="10"/>
    </row>
    <row r="691" spans="1:6">
      <c r="A691" s="10" t="s">
        <v>20</v>
      </c>
      <c r="B691" s="11" t="s">
        <v>20</v>
      </c>
      <c r="C691" s="12"/>
      <c r="D691" s="10"/>
      <c r="E691" s="9"/>
      <c r="F691" s="10"/>
    </row>
    <row r="692" spans="1:6">
      <c r="A692" s="10" t="s">
        <v>20</v>
      </c>
      <c r="B692" s="11" t="s">
        <v>20</v>
      </c>
      <c r="C692" s="12"/>
      <c r="D692" s="10"/>
      <c r="E692" s="9"/>
      <c r="F692" s="10"/>
    </row>
    <row r="693" spans="1:6">
      <c r="A693" s="10" t="s">
        <v>20</v>
      </c>
      <c r="B693" s="11" t="s">
        <v>20</v>
      </c>
      <c r="C693" s="12"/>
      <c r="D693" s="10"/>
      <c r="E693" s="9"/>
      <c r="F693" s="10"/>
    </row>
    <row r="694" spans="1:6">
      <c r="A694" s="10" t="s">
        <v>20</v>
      </c>
      <c r="B694" s="11" t="s">
        <v>20</v>
      </c>
      <c r="C694" s="12"/>
      <c r="D694" s="10"/>
      <c r="E694" s="9"/>
      <c r="F694" s="10"/>
    </row>
    <row r="695" spans="1:6">
      <c r="A695" s="10" t="s">
        <v>55</v>
      </c>
      <c r="B695" s="11" t="s">
        <v>2543</v>
      </c>
      <c r="C695" s="12"/>
      <c r="D695" s="10"/>
      <c r="E695" s="9"/>
      <c r="F695" s="10"/>
    </row>
    <row r="696" spans="1:6">
      <c r="A696" s="10" t="s">
        <v>2544</v>
      </c>
      <c r="B696" s="11" t="s">
        <v>2545</v>
      </c>
      <c r="C696" s="12"/>
      <c r="D696" s="10"/>
      <c r="E696" s="9"/>
      <c r="F696" s="10"/>
    </row>
    <row r="697" spans="1:6">
      <c r="A697" s="10" t="s">
        <v>20</v>
      </c>
      <c r="B697" s="11" t="s">
        <v>20</v>
      </c>
      <c r="C697" s="12"/>
      <c r="D697" s="10"/>
      <c r="E697" s="9"/>
      <c r="F697" s="10"/>
    </row>
    <row r="698" spans="1:6">
      <c r="A698" s="10" t="s">
        <v>56</v>
      </c>
      <c r="B698" s="11" t="s">
        <v>20</v>
      </c>
      <c r="C698" s="12"/>
      <c r="D698" s="10"/>
      <c r="E698" s="9"/>
      <c r="F698" s="10"/>
    </row>
    <row r="699" spans="1:6">
      <c r="A699" s="10" t="s">
        <v>57</v>
      </c>
      <c r="B699" s="11" t="s">
        <v>20</v>
      </c>
      <c r="C699" s="12"/>
      <c r="D699" s="10"/>
      <c r="E699" s="9"/>
      <c r="F699" s="10"/>
    </row>
    <row r="700" spans="1:6">
      <c r="A700" s="10" t="s">
        <v>2546</v>
      </c>
      <c r="B700" s="11" t="s">
        <v>20</v>
      </c>
      <c r="C700" s="12"/>
      <c r="D700" s="10"/>
      <c r="E700" s="9"/>
      <c r="F700" s="10"/>
    </row>
    <row r="701" spans="1:6">
      <c r="A701" s="10" t="s">
        <v>20</v>
      </c>
      <c r="B701" s="11" t="s">
        <v>20</v>
      </c>
      <c r="C701" s="12"/>
      <c r="D701" s="10"/>
      <c r="E701" s="9"/>
      <c r="F701" s="10"/>
    </row>
    <row r="702" spans="1:6">
      <c r="A702" s="10" t="s">
        <v>2547</v>
      </c>
      <c r="B702" s="11" t="s">
        <v>20</v>
      </c>
      <c r="C702" s="12"/>
      <c r="D702" s="10"/>
      <c r="E702" s="9"/>
      <c r="F702" s="10"/>
    </row>
    <row r="703" spans="1:6">
      <c r="A703" s="10" t="s">
        <v>20</v>
      </c>
      <c r="B703" s="11" t="s">
        <v>20</v>
      </c>
      <c r="C703" s="12"/>
      <c r="D703" s="10"/>
      <c r="E703" s="9"/>
      <c r="F703" s="10"/>
    </row>
    <row r="704" spans="1:6">
      <c r="A704" s="10" t="s">
        <v>20</v>
      </c>
      <c r="B704" s="11" t="s">
        <v>20</v>
      </c>
      <c r="C704" s="12"/>
      <c r="D704" s="10"/>
      <c r="E704" s="9"/>
      <c r="F704" s="10"/>
    </row>
    <row r="705" spans="1:6">
      <c r="A705" s="10" t="s">
        <v>20</v>
      </c>
      <c r="B705" s="11" t="s">
        <v>86</v>
      </c>
      <c r="C705" s="12"/>
      <c r="D705" s="10"/>
      <c r="E705" s="9"/>
      <c r="F705" s="10"/>
    </row>
    <row r="706" spans="1:6">
      <c r="A706" s="10" t="s">
        <v>20</v>
      </c>
      <c r="B706" s="11" t="s">
        <v>20</v>
      </c>
      <c r="C706" s="12"/>
      <c r="D706" s="10"/>
      <c r="E706" s="9"/>
      <c r="F706" s="10"/>
    </row>
    <row r="707" spans="1:6">
      <c r="A707" s="10" t="s">
        <v>20</v>
      </c>
      <c r="B707" s="11" t="s">
        <v>20</v>
      </c>
      <c r="C707" s="12"/>
      <c r="D707" s="10"/>
      <c r="E707" s="9"/>
      <c r="F707" s="10"/>
    </row>
    <row r="708" spans="1:6">
      <c r="A708" s="10" t="s">
        <v>20</v>
      </c>
      <c r="B708" s="11" t="s">
        <v>20</v>
      </c>
      <c r="C708" s="12"/>
      <c r="D708" s="10"/>
      <c r="E708" s="9"/>
      <c r="F708" s="10"/>
    </row>
    <row r="709" spans="1:6">
      <c r="A709" s="10" t="s">
        <v>20</v>
      </c>
      <c r="B709" s="11" t="s">
        <v>20</v>
      </c>
      <c r="C709" s="12"/>
      <c r="D709" s="10"/>
      <c r="E709" s="9"/>
      <c r="F709" s="10"/>
    </row>
    <row r="710" spans="1:6">
      <c r="A710" s="10" t="s">
        <v>20</v>
      </c>
      <c r="B710" s="11" t="s">
        <v>20</v>
      </c>
      <c r="C710" s="12"/>
      <c r="D710" s="10"/>
      <c r="E710" s="9"/>
      <c r="F710" s="10"/>
    </row>
    <row r="711" spans="1:6">
      <c r="A711" s="10" t="s">
        <v>20</v>
      </c>
      <c r="B711" s="11" t="s">
        <v>20</v>
      </c>
      <c r="C711" s="12"/>
      <c r="D711" s="10"/>
      <c r="E711" s="9"/>
      <c r="F711" s="10"/>
    </row>
    <row r="712" spans="1:6">
      <c r="A712" s="10" t="s">
        <v>20</v>
      </c>
      <c r="B712" s="11" t="s">
        <v>20</v>
      </c>
      <c r="C712" s="12"/>
      <c r="D712" s="10"/>
      <c r="E712" s="9"/>
      <c r="F712" s="10"/>
    </row>
    <row r="713" spans="1:6">
      <c r="A713" s="10" t="s">
        <v>20</v>
      </c>
      <c r="B713" s="11" t="s">
        <v>20</v>
      </c>
      <c r="C713" s="12"/>
      <c r="D713" s="10"/>
      <c r="E713" s="9"/>
      <c r="F713" s="10"/>
    </row>
    <row r="714" spans="1:6">
      <c r="A714" s="10" t="s">
        <v>20</v>
      </c>
      <c r="B714" s="11" t="s">
        <v>20</v>
      </c>
      <c r="C714" s="12"/>
      <c r="D714" s="10"/>
      <c r="E714" s="9"/>
      <c r="F714" s="10"/>
    </row>
    <row r="715" spans="1:6">
      <c r="A715" s="10" t="s">
        <v>2548</v>
      </c>
      <c r="B715" s="11" t="s">
        <v>20</v>
      </c>
      <c r="C715" s="12"/>
      <c r="D715" s="10"/>
      <c r="E715" s="9"/>
      <c r="F715" s="10"/>
    </row>
    <row r="716" spans="1:6">
      <c r="A716" s="10" t="s">
        <v>20</v>
      </c>
      <c r="B716" s="11" t="s">
        <v>20</v>
      </c>
      <c r="C716" s="12"/>
      <c r="D716" s="10"/>
      <c r="E716" s="9"/>
      <c r="F716" s="10"/>
    </row>
    <row r="717" spans="1:6">
      <c r="A717" s="10" t="s">
        <v>20</v>
      </c>
      <c r="B717" s="11" t="s">
        <v>20</v>
      </c>
      <c r="C717" s="12"/>
      <c r="D717" s="10"/>
      <c r="E717" s="9"/>
      <c r="F717" s="10"/>
    </row>
    <row r="718" spans="1:6">
      <c r="A718" s="10" t="s">
        <v>20</v>
      </c>
      <c r="B718" s="11" t="s">
        <v>20</v>
      </c>
      <c r="C718" s="12"/>
      <c r="D718" s="10"/>
      <c r="E718" s="9"/>
      <c r="F718" s="10"/>
    </row>
    <row r="719" spans="1:6">
      <c r="A719" s="10" t="s">
        <v>20</v>
      </c>
      <c r="B719" s="11" t="s">
        <v>20</v>
      </c>
      <c r="C719" s="12"/>
      <c r="D719" s="10"/>
      <c r="E719" s="9"/>
      <c r="F719" s="10"/>
    </row>
    <row r="720" spans="1:6">
      <c r="A720" s="10" t="s">
        <v>20</v>
      </c>
      <c r="B720" s="11" t="s">
        <v>20</v>
      </c>
      <c r="C720" s="12"/>
      <c r="D720" s="10"/>
      <c r="E720" s="9"/>
      <c r="F720" s="10"/>
    </row>
    <row r="721" spans="1:6">
      <c r="A721" s="10" t="s">
        <v>20</v>
      </c>
      <c r="B721" s="11" t="s">
        <v>20</v>
      </c>
      <c r="C721" s="12"/>
      <c r="D721" s="10"/>
      <c r="E721" s="9"/>
      <c r="F721" s="10"/>
    </row>
    <row r="722" spans="1:6">
      <c r="A722" s="10" t="s">
        <v>20</v>
      </c>
      <c r="B722" s="11" t="s">
        <v>20</v>
      </c>
      <c r="C722" s="12"/>
      <c r="D722" s="10"/>
      <c r="E722" s="9"/>
      <c r="F722" s="10"/>
    </row>
    <row r="723" spans="1:6">
      <c r="A723" s="10" t="s">
        <v>2549</v>
      </c>
      <c r="B723" s="11" t="s">
        <v>20</v>
      </c>
      <c r="C723" s="12"/>
      <c r="D723" s="10"/>
      <c r="E723" s="9"/>
      <c r="F723" s="10"/>
    </row>
    <row r="724" spans="1:6">
      <c r="A724" s="10" t="s">
        <v>20</v>
      </c>
      <c r="B724" s="11" t="s">
        <v>20</v>
      </c>
      <c r="C724" s="12"/>
      <c r="D724" s="10"/>
      <c r="E724" s="9"/>
      <c r="F724" s="10"/>
    </row>
    <row r="725" spans="1:6">
      <c r="A725" s="10" t="s">
        <v>58</v>
      </c>
      <c r="B725" s="11" t="s">
        <v>20</v>
      </c>
      <c r="C725" s="12"/>
      <c r="D725" s="10"/>
      <c r="E725" s="9"/>
      <c r="F725" s="10"/>
    </row>
    <row r="726" spans="1:6">
      <c r="A726" s="10" t="s">
        <v>20</v>
      </c>
      <c r="B726" s="11" t="s">
        <v>20</v>
      </c>
      <c r="C726" s="12"/>
      <c r="D726" s="10"/>
      <c r="E726" s="9"/>
      <c r="F726" s="10"/>
    </row>
    <row r="727" spans="1:6">
      <c r="A727" s="10" t="s">
        <v>20</v>
      </c>
      <c r="B727" s="11" t="s">
        <v>20</v>
      </c>
      <c r="C727" s="12"/>
      <c r="D727" s="10"/>
      <c r="E727" s="9"/>
      <c r="F727" s="10"/>
    </row>
    <row r="728" spans="1:6">
      <c r="A728" s="10" t="s">
        <v>20</v>
      </c>
      <c r="B728" s="11" t="s">
        <v>2550</v>
      </c>
      <c r="C728" s="12"/>
      <c r="D728" s="10"/>
      <c r="E728" s="9"/>
      <c r="F728" s="10"/>
    </row>
    <row r="729" spans="1:6">
      <c r="A729" s="10" t="s">
        <v>20</v>
      </c>
      <c r="B729" s="11" t="s">
        <v>20</v>
      </c>
      <c r="C729" s="12"/>
      <c r="D729" s="10"/>
      <c r="E729" s="9"/>
      <c r="F729" s="10"/>
    </row>
    <row r="730" spans="1:6">
      <c r="A730" s="10" t="s">
        <v>20</v>
      </c>
      <c r="B730" s="11" t="s">
        <v>20</v>
      </c>
      <c r="C730" s="12"/>
      <c r="D730" s="10"/>
      <c r="E730" s="9"/>
      <c r="F730" s="10"/>
    </row>
    <row r="731" spans="1:6">
      <c r="A731" s="10" t="s">
        <v>20</v>
      </c>
      <c r="B731" s="11" t="s">
        <v>20</v>
      </c>
      <c r="C731" s="12"/>
      <c r="D731" s="10"/>
      <c r="E731" s="9"/>
      <c r="F731" s="10"/>
    </row>
    <row r="732" spans="1:6">
      <c r="A732" s="10" t="s">
        <v>20</v>
      </c>
      <c r="B732" s="11" t="s">
        <v>20</v>
      </c>
      <c r="C732" s="12"/>
      <c r="D732" s="10"/>
      <c r="E732" s="9"/>
      <c r="F732" s="10"/>
    </row>
    <row r="733" spans="1:6">
      <c r="A733" s="10" t="s">
        <v>20</v>
      </c>
      <c r="B733" s="11" t="s">
        <v>20</v>
      </c>
      <c r="C733" s="12"/>
      <c r="D733" s="10"/>
      <c r="E733" s="9"/>
      <c r="F733" s="10"/>
    </row>
    <row r="734" spans="1:6">
      <c r="A734" s="10" t="s">
        <v>59</v>
      </c>
      <c r="B734" s="11" t="s">
        <v>20</v>
      </c>
      <c r="C734" s="12"/>
      <c r="D734" s="10"/>
      <c r="E734" s="9"/>
      <c r="F734" s="10"/>
    </row>
    <row r="735" spans="1:6">
      <c r="A735" s="10" t="s">
        <v>20</v>
      </c>
      <c r="B735" s="11" t="s">
        <v>2551</v>
      </c>
      <c r="C735" s="12"/>
      <c r="D735" s="10"/>
      <c r="E735" s="9"/>
      <c r="F735" s="10"/>
    </row>
    <row r="736" spans="1:6">
      <c r="A736" s="10" t="s">
        <v>20</v>
      </c>
      <c r="B736" s="11" t="s">
        <v>20</v>
      </c>
      <c r="C736" s="12"/>
      <c r="D736" s="10"/>
      <c r="E736" s="9"/>
      <c r="F736" s="10"/>
    </row>
    <row r="737" spans="1:6">
      <c r="A737" s="10" t="s">
        <v>20</v>
      </c>
      <c r="B737" s="11" t="s">
        <v>2552</v>
      </c>
      <c r="C737" s="12"/>
      <c r="D737" s="10"/>
      <c r="E737" s="9"/>
      <c r="F737" s="10"/>
    </row>
    <row r="738" spans="1:6">
      <c r="A738" s="10" t="s">
        <v>20</v>
      </c>
      <c r="B738" s="11" t="s">
        <v>20</v>
      </c>
      <c r="C738" s="12"/>
      <c r="D738" s="10"/>
      <c r="E738" s="9"/>
      <c r="F738" s="10"/>
    </row>
    <row r="739" spans="1:6">
      <c r="A739" s="10" t="s">
        <v>20</v>
      </c>
      <c r="B739" s="11" t="s">
        <v>20</v>
      </c>
      <c r="C739" s="12"/>
      <c r="D739" s="10"/>
      <c r="E739" s="9"/>
      <c r="F739" s="10"/>
    </row>
    <row r="740" spans="1:6">
      <c r="A740" s="10" t="s">
        <v>20</v>
      </c>
      <c r="B740" s="11" t="s">
        <v>20</v>
      </c>
      <c r="C740" s="12"/>
      <c r="D740" s="10"/>
      <c r="E740" s="9"/>
      <c r="F740" s="10"/>
    </row>
    <row r="741" spans="1:6">
      <c r="A741" s="10" t="s">
        <v>60</v>
      </c>
      <c r="B741" s="11" t="s">
        <v>20</v>
      </c>
      <c r="C741" s="12"/>
      <c r="D741" s="10"/>
      <c r="E741" s="9"/>
      <c r="F741" s="10"/>
    </row>
    <row r="742" spans="1:6">
      <c r="A742" s="10" t="s">
        <v>20</v>
      </c>
      <c r="B742" s="11" t="s">
        <v>20</v>
      </c>
      <c r="C742" s="12"/>
      <c r="D742" s="10"/>
      <c r="E742" s="9"/>
      <c r="F742" s="10"/>
    </row>
    <row r="743" spans="1:6">
      <c r="A743" s="10" t="s">
        <v>20</v>
      </c>
      <c r="B743" s="11" t="s">
        <v>2553</v>
      </c>
      <c r="C743" s="12"/>
      <c r="D743" s="10"/>
      <c r="E743" s="9"/>
      <c r="F743" s="10"/>
    </row>
    <row r="744" spans="1:6">
      <c r="A744" s="10" t="s">
        <v>20</v>
      </c>
      <c r="B744" s="11" t="s">
        <v>20</v>
      </c>
      <c r="C744" s="12"/>
      <c r="D744" s="10"/>
      <c r="E744" s="9"/>
      <c r="F744" s="10"/>
    </row>
    <row r="745" spans="1:6">
      <c r="A745" s="10" t="s">
        <v>20</v>
      </c>
      <c r="B745" s="11" t="s">
        <v>20</v>
      </c>
      <c r="C745" s="12"/>
      <c r="D745" s="10"/>
      <c r="E745" s="9"/>
      <c r="F745" s="10"/>
    </row>
    <row r="746" spans="1:6">
      <c r="A746" s="10" t="s">
        <v>20</v>
      </c>
      <c r="B746" s="11" t="s">
        <v>20</v>
      </c>
      <c r="C746" s="12"/>
      <c r="D746" s="10"/>
      <c r="E746" s="9"/>
      <c r="F746" s="10"/>
    </row>
    <row r="747" spans="1:6">
      <c r="A747" s="10" t="s">
        <v>61</v>
      </c>
      <c r="B747" s="11" t="s">
        <v>20</v>
      </c>
      <c r="C747" s="12"/>
      <c r="D747" s="10"/>
      <c r="E747" s="9"/>
      <c r="F747" s="10"/>
    </row>
    <row r="748" spans="1:6">
      <c r="A748" s="10" t="s">
        <v>20</v>
      </c>
      <c r="B748" s="11" t="s">
        <v>20</v>
      </c>
      <c r="C748" s="12"/>
      <c r="D748" s="10"/>
      <c r="E748" s="9"/>
      <c r="F748" s="10"/>
    </row>
    <row r="749" spans="1:6">
      <c r="A749" s="10" t="s">
        <v>20</v>
      </c>
      <c r="B749" s="11" t="s">
        <v>20</v>
      </c>
      <c r="C749" s="12"/>
      <c r="D749" s="10"/>
      <c r="E749" s="9"/>
      <c r="F749" s="10"/>
    </row>
    <row r="750" spans="1:6">
      <c r="A750" s="10" t="s">
        <v>20</v>
      </c>
      <c r="B750" s="11" t="s">
        <v>87</v>
      </c>
      <c r="C750" s="12"/>
      <c r="D750" s="10"/>
      <c r="E750" s="9"/>
      <c r="F750" s="10"/>
    </row>
    <row r="751" spans="1:6">
      <c r="A751" s="10" t="s">
        <v>20</v>
      </c>
      <c r="B751" s="11" t="s">
        <v>20</v>
      </c>
      <c r="C751" s="12"/>
      <c r="D751" s="10"/>
      <c r="E751" s="9"/>
      <c r="F751" s="10"/>
    </row>
    <row r="752" spans="1:6">
      <c r="A752" s="10" t="s">
        <v>20</v>
      </c>
      <c r="B752" s="11" t="s">
        <v>20</v>
      </c>
      <c r="C752" s="12"/>
      <c r="D752" s="10"/>
      <c r="E752" s="9"/>
      <c r="F752" s="10"/>
    </row>
    <row r="753" spans="1:6">
      <c r="A753" s="10" t="s">
        <v>20</v>
      </c>
      <c r="B753" s="11" t="s">
        <v>20</v>
      </c>
      <c r="C753" s="12"/>
      <c r="D753" s="10"/>
      <c r="E753" s="9"/>
      <c r="F753" s="10"/>
    </row>
    <row r="754" spans="1:6">
      <c r="A754" s="10" t="s">
        <v>20</v>
      </c>
      <c r="B754" s="11" t="s">
        <v>20</v>
      </c>
      <c r="C754" s="12"/>
      <c r="D754" s="10"/>
      <c r="E754" s="9"/>
      <c r="F754" s="10"/>
    </row>
    <row r="755" spans="1:6">
      <c r="A755" s="10" t="s">
        <v>20</v>
      </c>
      <c r="B755" s="11" t="s">
        <v>20</v>
      </c>
      <c r="C755" s="12"/>
      <c r="D755" s="10"/>
      <c r="E755" s="9"/>
      <c r="F755" s="10"/>
    </row>
    <row r="756" spans="1:6">
      <c r="A756" s="10" t="s">
        <v>20</v>
      </c>
      <c r="B756" s="11" t="s">
        <v>88</v>
      </c>
      <c r="C756" s="12"/>
      <c r="D756" s="10"/>
      <c r="E756" s="9"/>
      <c r="F756" s="10"/>
    </row>
    <row r="757" spans="1:6">
      <c r="A757" s="10" t="s">
        <v>62</v>
      </c>
      <c r="B757" s="11" t="s">
        <v>20</v>
      </c>
      <c r="C757" s="12"/>
      <c r="D757" s="10"/>
      <c r="E757" s="9"/>
      <c r="F757" s="10"/>
    </row>
    <row r="758" spans="1:6">
      <c r="A758" s="10" t="s">
        <v>20</v>
      </c>
      <c r="B758" s="11" t="s">
        <v>20</v>
      </c>
      <c r="C758" s="12"/>
      <c r="D758" s="10"/>
      <c r="E758" s="9"/>
      <c r="F758" s="10"/>
    </row>
    <row r="759" spans="1:6">
      <c r="A759" s="10" t="s">
        <v>20</v>
      </c>
      <c r="B759" s="11" t="s">
        <v>20</v>
      </c>
      <c r="C759" s="12"/>
      <c r="D759" s="10"/>
      <c r="E759" s="9"/>
      <c r="F759" s="10"/>
    </row>
    <row r="760" spans="1:6">
      <c r="A760" s="10" t="s">
        <v>20</v>
      </c>
      <c r="B760" s="11" t="s">
        <v>20</v>
      </c>
      <c r="C760" s="12"/>
      <c r="D760" s="10"/>
      <c r="E760" s="9"/>
      <c r="F760" s="10"/>
    </row>
    <row r="761" spans="1:6">
      <c r="A761" s="10" t="s">
        <v>2554</v>
      </c>
      <c r="B761" s="11" t="s">
        <v>20</v>
      </c>
      <c r="C761" s="12"/>
      <c r="D761" s="10"/>
      <c r="E761" s="9"/>
      <c r="F761" s="10"/>
    </row>
    <row r="762" spans="1:6">
      <c r="A762" s="10" t="s">
        <v>20</v>
      </c>
      <c r="B762" s="11" t="s">
        <v>20</v>
      </c>
      <c r="C762" s="12"/>
      <c r="D762" s="10"/>
      <c r="E762" s="9"/>
      <c r="F762" s="10"/>
    </row>
    <row r="763" spans="1:6">
      <c r="A763" s="10" t="s">
        <v>20</v>
      </c>
      <c r="B763" s="11" t="s">
        <v>20</v>
      </c>
      <c r="C763" s="12"/>
      <c r="D763" s="10"/>
      <c r="E763" s="9"/>
      <c r="F763" s="10"/>
    </row>
    <row r="764" spans="1:6">
      <c r="A764" s="10" t="s">
        <v>63</v>
      </c>
      <c r="B764" s="11" t="s">
        <v>20</v>
      </c>
      <c r="C764" s="12"/>
      <c r="D764" s="10"/>
      <c r="E764" s="9"/>
      <c r="F764" s="10"/>
    </row>
    <row r="765" spans="1:6">
      <c r="A765" s="10" t="s">
        <v>20</v>
      </c>
      <c r="B765" s="11" t="s">
        <v>2555</v>
      </c>
      <c r="C765" s="12"/>
      <c r="D765" s="10"/>
      <c r="E765" s="9"/>
      <c r="F765" s="10"/>
    </row>
    <row r="766" spans="1:6">
      <c r="A766" s="10" t="s">
        <v>2556</v>
      </c>
      <c r="B766" s="11" t="s">
        <v>20</v>
      </c>
      <c r="C766" s="12"/>
      <c r="D766" s="10"/>
      <c r="E766" s="9"/>
      <c r="F766" s="10"/>
    </row>
    <row r="767" spans="1:6">
      <c r="A767" s="10" t="s">
        <v>20</v>
      </c>
      <c r="B767" s="11" t="s">
        <v>20</v>
      </c>
      <c r="C767" s="12"/>
      <c r="D767" s="10"/>
      <c r="E767" s="9"/>
      <c r="F767" s="10"/>
    </row>
    <row r="768" spans="1:6">
      <c r="A768" s="10" t="s">
        <v>20</v>
      </c>
      <c r="B768" s="11" t="s">
        <v>89</v>
      </c>
      <c r="C768" s="12"/>
      <c r="D768" s="10"/>
      <c r="E768" s="9"/>
      <c r="F768" s="10"/>
    </row>
    <row r="769" spans="1:6">
      <c r="A769" s="10" t="s">
        <v>20</v>
      </c>
      <c r="B769" s="11" t="s">
        <v>20</v>
      </c>
      <c r="C769" s="12"/>
      <c r="D769" s="10"/>
      <c r="E769" s="9"/>
      <c r="F769" s="10"/>
    </row>
    <row r="770" spans="1:6">
      <c r="A770" s="10" t="s">
        <v>20</v>
      </c>
      <c r="B770" s="11" t="s">
        <v>90</v>
      </c>
      <c r="C770" s="12"/>
      <c r="D770" s="10"/>
      <c r="E770" s="9"/>
      <c r="F770" s="10"/>
    </row>
    <row r="771" spans="1:6">
      <c r="A771" s="10" t="s">
        <v>20</v>
      </c>
      <c r="B771" s="11" t="s">
        <v>20</v>
      </c>
      <c r="C771" s="12"/>
      <c r="D771" s="10"/>
      <c r="E771" s="9"/>
      <c r="F771" s="10"/>
    </row>
    <row r="772" spans="1:6">
      <c r="A772" s="10" t="s">
        <v>2557</v>
      </c>
      <c r="B772" s="11" t="s">
        <v>20</v>
      </c>
      <c r="C772" s="12"/>
      <c r="D772" s="10"/>
      <c r="E772" s="9"/>
      <c r="F772" s="10"/>
    </row>
    <row r="773" spans="1:6">
      <c r="A773" s="10" t="s">
        <v>20</v>
      </c>
      <c r="B773" s="11" t="s">
        <v>20</v>
      </c>
      <c r="C773" s="12"/>
      <c r="D773" s="10"/>
      <c r="E773" s="9"/>
      <c r="F773" s="10"/>
    </row>
    <row r="774" spans="1:6">
      <c r="A774" s="10" t="s">
        <v>20</v>
      </c>
      <c r="B774" s="11" t="s">
        <v>2558</v>
      </c>
      <c r="C774" s="12"/>
      <c r="D774" s="10"/>
      <c r="E774" s="9"/>
      <c r="F774" s="10"/>
    </row>
    <row r="775" spans="1:6">
      <c r="A775" s="10" t="s">
        <v>20</v>
      </c>
      <c r="B775" s="11" t="s">
        <v>2559</v>
      </c>
      <c r="C775" s="12"/>
      <c r="D775" s="10"/>
      <c r="E775" s="9"/>
      <c r="F775" s="10"/>
    </row>
    <row r="776" spans="1:6">
      <c r="A776" s="10" t="s">
        <v>20</v>
      </c>
      <c r="B776" s="11" t="s">
        <v>2560</v>
      </c>
      <c r="C776" s="12"/>
      <c r="D776" s="10"/>
      <c r="E776" s="9"/>
      <c r="F776" s="10"/>
    </row>
    <row r="777" spans="1:6">
      <c r="A777" s="10" t="s">
        <v>64</v>
      </c>
      <c r="B777" s="11" t="s">
        <v>2561</v>
      </c>
      <c r="C777" s="12"/>
      <c r="D777" s="10"/>
      <c r="E777" s="9"/>
      <c r="F777" s="10"/>
    </row>
    <row r="778" spans="1:6">
      <c r="A778" s="10" t="s">
        <v>20</v>
      </c>
      <c r="B778" s="11" t="s">
        <v>20</v>
      </c>
      <c r="C778" s="12"/>
      <c r="D778" s="10"/>
      <c r="E778" s="9"/>
      <c r="F778" s="10"/>
    </row>
    <row r="779" spans="1:6">
      <c r="A779" s="10" t="s">
        <v>20</v>
      </c>
      <c r="B779" s="11"/>
      <c r="C779" s="12"/>
      <c r="D779" s="10"/>
      <c r="E779" s="9"/>
      <c r="F779" s="10"/>
    </row>
    <row r="780" spans="1:6">
      <c r="A780" s="10" t="s">
        <v>20</v>
      </c>
      <c r="B780" s="11"/>
      <c r="C780" s="12"/>
      <c r="D780" s="10"/>
      <c r="E780" s="9"/>
      <c r="F780" s="10"/>
    </row>
    <row r="781" spans="1:6">
      <c r="A781" s="10" t="s">
        <v>20</v>
      </c>
      <c r="B781" s="11"/>
      <c r="C781" s="12"/>
      <c r="D781" s="10"/>
      <c r="E781" s="9"/>
      <c r="F781" s="10"/>
    </row>
    <row r="782" spans="1:6">
      <c r="A782" s="10" t="s">
        <v>20</v>
      </c>
      <c r="B782" s="11"/>
      <c r="C782" s="12"/>
      <c r="D782" s="10"/>
      <c r="E782" s="9"/>
      <c r="F782" s="10"/>
    </row>
    <row r="783" spans="1:6">
      <c r="A783" s="10" t="s">
        <v>20</v>
      </c>
      <c r="B783" s="11"/>
      <c r="C783" s="12"/>
      <c r="D783" s="10"/>
      <c r="E783" s="9"/>
      <c r="F783" s="10"/>
    </row>
    <row r="784" spans="1:6">
      <c r="A784" s="10" t="s">
        <v>20</v>
      </c>
      <c r="B784" s="11"/>
      <c r="C784" s="12"/>
      <c r="D784" s="10"/>
      <c r="E784" s="9"/>
      <c r="F784" s="10"/>
    </row>
    <row r="785" spans="1:6">
      <c r="A785" s="10" t="s">
        <v>20</v>
      </c>
      <c r="B785" s="11"/>
      <c r="C785" s="12"/>
      <c r="D785" s="10"/>
      <c r="E785" s="9"/>
      <c r="F785" s="10"/>
    </row>
    <row r="786" spans="1:6">
      <c r="A786" s="10" t="s">
        <v>2562</v>
      </c>
      <c r="B786" s="11"/>
      <c r="C786" s="12"/>
      <c r="D786" s="10"/>
      <c r="E786" s="9"/>
      <c r="F786" s="10"/>
    </row>
    <row r="787" spans="1:6">
      <c r="A787" s="10" t="s">
        <v>20</v>
      </c>
      <c r="B787" s="11"/>
      <c r="C787" s="12"/>
      <c r="D787" s="10"/>
      <c r="E787" s="9"/>
      <c r="F787" s="10"/>
    </row>
    <row r="788" spans="1:6">
      <c r="A788" s="10" t="s">
        <v>20</v>
      </c>
      <c r="B788" s="11"/>
      <c r="C788" s="12"/>
      <c r="D788" s="10"/>
      <c r="E788" s="9"/>
      <c r="F788" s="10"/>
    </row>
    <row r="789" spans="1:6">
      <c r="A789" s="10" t="s">
        <v>20</v>
      </c>
      <c r="B789" s="11"/>
      <c r="C789" s="12"/>
      <c r="D789" s="10"/>
      <c r="E789" s="9"/>
      <c r="F789" s="10"/>
    </row>
    <row r="790" spans="1:6">
      <c r="A790" s="10" t="s">
        <v>20</v>
      </c>
      <c r="B790" s="11"/>
      <c r="C790" s="12"/>
      <c r="D790" s="10"/>
      <c r="E790" s="9"/>
      <c r="F790" s="10"/>
    </row>
    <row r="791" spans="1:6">
      <c r="A791" s="10" t="s">
        <v>20</v>
      </c>
      <c r="B791" s="11"/>
      <c r="C791" s="12"/>
      <c r="D791" s="10"/>
      <c r="E791" s="9"/>
      <c r="F791" s="10"/>
    </row>
    <row r="792" spans="1:6">
      <c r="A792" s="10" t="s">
        <v>2563</v>
      </c>
      <c r="B792" s="11"/>
      <c r="C792" s="12"/>
      <c r="D792" s="10"/>
      <c r="E792" s="9"/>
      <c r="F792" s="10"/>
    </row>
    <row r="793" spans="1:6">
      <c r="A793" s="10" t="s">
        <v>20</v>
      </c>
      <c r="B793" s="11"/>
      <c r="C793" s="12"/>
      <c r="D793" s="10"/>
      <c r="E793" s="9"/>
      <c r="F793" s="10"/>
    </row>
    <row r="794" spans="1:6">
      <c r="A794" s="10" t="s">
        <v>20</v>
      </c>
      <c r="B794" s="11"/>
      <c r="C794" s="12"/>
      <c r="D794" s="10"/>
      <c r="E794" s="9"/>
      <c r="F794" s="10"/>
    </row>
    <row r="795" spans="1:6">
      <c r="A795" s="10" t="s">
        <v>20</v>
      </c>
      <c r="B795" s="11"/>
      <c r="C795" s="12"/>
      <c r="D795" s="10"/>
      <c r="E795" s="9"/>
      <c r="F795" s="10"/>
    </row>
    <row r="796" spans="1:6">
      <c r="A796" s="10" t="s">
        <v>20</v>
      </c>
      <c r="B796" s="11"/>
      <c r="C796" s="12"/>
      <c r="D796" s="10"/>
      <c r="E796" s="9"/>
      <c r="F796" s="10"/>
    </row>
    <row r="797" spans="1:6">
      <c r="A797" s="10" t="s">
        <v>2564</v>
      </c>
      <c r="B797" s="11"/>
      <c r="C797" s="12"/>
      <c r="D797" s="10"/>
      <c r="E797" s="9"/>
      <c r="F797" s="10"/>
    </row>
    <row r="798" spans="1:6">
      <c r="A798" s="10" t="s">
        <v>20</v>
      </c>
      <c r="B798" s="11"/>
      <c r="C798" s="12"/>
      <c r="D798" s="10"/>
      <c r="E798" s="9"/>
      <c r="F798" s="10"/>
    </row>
    <row r="799" spans="1:6">
      <c r="A799" s="10" t="s">
        <v>20</v>
      </c>
      <c r="B799" s="11"/>
      <c r="C799" s="12"/>
      <c r="D799" s="10"/>
      <c r="E799" s="9"/>
      <c r="F799" s="10"/>
    </row>
    <row r="800" spans="1:6">
      <c r="A800" s="10" t="s">
        <v>20</v>
      </c>
      <c r="B800" s="11"/>
      <c r="C800" s="12"/>
      <c r="D800" s="10"/>
      <c r="E800" s="9"/>
      <c r="F800" s="10"/>
    </row>
    <row r="801" spans="1:6">
      <c r="A801" s="10" t="s">
        <v>20</v>
      </c>
      <c r="B801" s="11"/>
      <c r="C801" s="12"/>
      <c r="D801" s="10"/>
      <c r="E801" s="9"/>
      <c r="F801" s="10"/>
    </row>
    <row r="802" spans="1:6">
      <c r="A802" s="10" t="s">
        <v>2565</v>
      </c>
      <c r="B802" s="11"/>
      <c r="C802" s="12"/>
      <c r="D802" s="10"/>
      <c r="E802" s="9"/>
      <c r="F802" s="10"/>
    </row>
    <row r="803" spans="1:6">
      <c r="A803" s="10" t="s">
        <v>20</v>
      </c>
      <c r="B803" s="11"/>
      <c r="C803" s="12"/>
      <c r="D803" s="10"/>
      <c r="E803" s="9"/>
      <c r="F803" s="10"/>
    </row>
    <row r="804" spans="1:6">
      <c r="A804" s="10" t="s">
        <v>20</v>
      </c>
      <c r="B804" s="11"/>
      <c r="C804" s="12"/>
      <c r="D804" s="10"/>
      <c r="E804" s="9"/>
      <c r="F804" s="10"/>
    </row>
    <row r="805" spans="1:6">
      <c r="A805" s="10" t="s">
        <v>20</v>
      </c>
      <c r="B805" s="11"/>
      <c r="C805" s="12"/>
      <c r="D805" s="10"/>
      <c r="E805" s="9"/>
      <c r="F805" s="10"/>
    </row>
    <row r="806" spans="1:6">
      <c r="A806" s="10" t="s">
        <v>20</v>
      </c>
      <c r="B806" s="11"/>
      <c r="C806" s="12"/>
      <c r="D806" s="10"/>
      <c r="E806" s="9"/>
      <c r="F806" s="10"/>
    </row>
    <row r="807" spans="1:6">
      <c r="A807" s="10" t="s">
        <v>20</v>
      </c>
      <c r="B807" s="11"/>
      <c r="C807" s="12"/>
      <c r="D807" s="10"/>
      <c r="E807" s="9"/>
      <c r="F807" s="10"/>
    </row>
    <row r="808" spans="1:6">
      <c r="A808" s="10" t="s">
        <v>20</v>
      </c>
      <c r="B808" s="11"/>
      <c r="C808" s="12"/>
      <c r="D808" s="10"/>
      <c r="E808" s="9"/>
      <c r="F808" s="10"/>
    </row>
    <row r="809" spans="1:6">
      <c r="A809" s="10" t="s">
        <v>20</v>
      </c>
      <c r="B809" s="11"/>
      <c r="C809" s="12"/>
      <c r="D809" s="10"/>
      <c r="E809" s="9"/>
      <c r="F809" s="10"/>
    </row>
    <row r="810" spans="1:6">
      <c r="A810" s="10" t="s">
        <v>20</v>
      </c>
      <c r="B810" s="11"/>
      <c r="C810" s="12"/>
      <c r="D810" s="10"/>
      <c r="E810" s="9"/>
      <c r="F810" s="10"/>
    </row>
    <row r="811" spans="1:6">
      <c r="A811" s="10" t="s">
        <v>65</v>
      </c>
      <c r="B811" s="11"/>
      <c r="C811" s="12"/>
      <c r="D811" s="10"/>
      <c r="E811" s="9"/>
      <c r="F811" s="10"/>
    </row>
    <row r="812" spans="1:6">
      <c r="A812" s="10" t="s">
        <v>20</v>
      </c>
      <c r="B812" s="11"/>
      <c r="C812" s="12"/>
      <c r="D812" s="10"/>
      <c r="E812" s="9"/>
      <c r="F812" s="10"/>
    </row>
    <row r="813" spans="1:6">
      <c r="A813" s="10" t="s">
        <v>20</v>
      </c>
      <c r="B813" s="11"/>
      <c r="C813" s="12"/>
      <c r="D813" s="10"/>
      <c r="E813" s="9"/>
      <c r="F813" s="10"/>
    </row>
    <row r="814" spans="1:6">
      <c r="A814" s="10" t="s">
        <v>20</v>
      </c>
      <c r="B814" s="11"/>
      <c r="C814" s="12"/>
      <c r="D814" s="10"/>
      <c r="E814" s="9"/>
      <c r="F814" s="10"/>
    </row>
    <row r="815" spans="1:6">
      <c r="A815" s="10" t="s">
        <v>20</v>
      </c>
      <c r="B815" s="11"/>
      <c r="C815" s="12"/>
      <c r="D815" s="10"/>
      <c r="E815" s="9"/>
      <c r="F815" s="10"/>
    </row>
    <row r="816" spans="1:6">
      <c r="A816" s="10" t="s">
        <v>20</v>
      </c>
      <c r="B816" s="11"/>
      <c r="C816" s="12"/>
      <c r="D816" s="10"/>
      <c r="E816" s="9"/>
      <c r="F816" s="10"/>
    </row>
    <row r="817" spans="1:6">
      <c r="A817" s="10" t="s">
        <v>20</v>
      </c>
      <c r="B817" s="11"/>
      <c r="C817" s="12"/>
      <c r="D817" s="10"/>
      <c r="E817" s="9"/>
      <c r="F817" s="10"/>
    </row>
    <row r="818" spans="1:6">
      <c r="A818" s="10" t="s">
        <v>20</v>
      </c>
      <c r="B818" s="11"/>
      <c r="C818" s="12"/>
      <c r="D818" s="10"/>
      <c r="E818" s="9"/>
      <c r="F818" s="10"/>
    </row>
    <row r="819" spans="1:6">
      <c r="A819" s="10" t="s">
        <v>20</v>
      </c>
      <c r="B819" s="11"/>
      <c r="C819" s="12"/>
      <c r="D819" s="10"/>
      <c r="E819" s="9"/>
      <c r="F819" s="10"/>
    </row>
    <row r="820" spans="1:6">
      <c r="A820" s="10" t="s">
        <v>66</v>
      </c>
      <c r="B820" s="11"/>
      <c r="C820" s="12"/>
      <c r="D820" s="10"/>
      <c r="E820" s="9"/>
      <c r="F820" s="10"/>
    </row>
    <row r="821" spans="1:6">
      <c r="A821" s="10" t="s">
        <v>20</v>
      </c>
      <c r="B821" s="11"/>
      <c r="C821" s="12"/>
      <c r="D821" s="10"/>
      <c r="E821" s="9"/>
      <c r="F821" s="10"/>
    </row>
    <row r="822" spans="1:6">
      <c r="A822" s="10" t="s">
        <v>20</v>
      </c>
      <c r="B822" s="11"/>
      <c r="C822" s="12"/>
      <c r="D822" s="10"/>
      <c r="E822" s="9"/>
      <c r="F822" s="10"/>
    </row>
    <row r="823" spans="1:6">
      <c r="A823" s="10" t="s">
        <v>2566</v>
      </c>
      <c r="B823" s="11"/>
      <c r="C823" s="12"/>
      <c r="D823" s="10"/>
      <c r="E823" s="9"/>
      <c r="F823" s="10"/>
    </row>
    <row r="824" spans="1:6">
      <c r="A824" s="10" t="s">
        <v>20</v>
      </c>
      <c r="B824" s="11"/>
      <c r="C824" s="12"/>
      <c r="D824" s="10"/>
      <c r="E824" s="9"/>
      <c r="F824" s="10"/>
    </row>
    <row r="825" spans="1:6">
      <c r="A825" s="10" t="s">
        <v>20</v>
      </c>
      <c r="B825" s="11"/>
      <c r="C825" s="12"/>
      <c r="D825" s="10"/>
      <c r="E825" s="9"/>
      <c r="F825" s="10"/>
    </row>
    <row r="826" spans="1:6">
      <c r="A826" s="10" t="s">
        <v>20</v>
      </c>
      <c r="B826" s="11"/>
      <c r="C826" s="12"/>
      <c r="D826" s="10"/>
      <c r="E826" s="9"/>
      <c r="F826" s="10"/>
    </row>
    <row r="827" spans="1:6">
      <c r="A827" s="10" t="s">
        <v>2567</v>
      </c>
      <c r="B827" s="11"/>
      <c r="C827" s="12"/>
      <c r="D827" s="10"/>
      <c r="E827" s="9"/>
      <c r="F827" s="10"/>
    </row>
    <row r="828" spans="1:6">
      <c r="A828" s="10" t="s">
        <v>20</v>
      </c>
      <c r="B828" s="11"/>
      <c r="C828" s="12"/>
      <c r="D828" s="10"/>
      <c r="E828" s="9"/>
      <c r="F828" s="10"/>
    </row>
    <row r="829" spans="1:6">
      <c r="A829" s="10" t="s">
        <v>2568</v>
      </c>
      <c r="B829" s="11"/>
      <c r="C829" s="12"/>
      <c r="D829" s="10"/>
      <c r="E829" s="9"/>
      <c r="F829" s="10"/>
    </row>
    <row r="830" spans="1:6">
      <c r="A830" s="10" t="s">
        <v>20</v>
      </c>
      <c r="B830" s="11"/>
      <c r="C830" s="12"/>
      <c r="D830" s="10"/>
      <c r="E830" s="9"/>
      <c r="F830" s="10"/>
    </row>
    <row r="831" spans="1:6">
      <c r="A831" s="10" t="s">
        <v>20</v>
      </c>
      <c r="B831" s="11"/>
      <c r="C831" s="12"/>
      <c r="D831" s="10"/>
      <c r="E831" s="9"/>
      <c r="F831" s="10"/>
    </row>
    <row r="832" spans="1:6">
      <c r="A832" s="10" t="s">
        <v>20</v>
      </c>
      <c r="B832" s="11"/>
      <c r="C832" s="12"/>
      <c r="D832" s="10"/>
      <c r="E832" s="9"/>
      <c r="F832" s="10"/>
    </row>
    <row r="833" spans="1:6">
      <c r="A833" s="10" t="s">
        <v>20</v>
      </c>
      <c r="B833" s="11"/>
      <c r="C833" s="12"/>
      <c r="D833" s="10"/>
      <c r="E833" s="9"/>
      <c r="F833" s="10"/>
    </row>
    <row r="834" spans="1:6">
      <c r="A834" s="10" t="s">
        <v>20</v>
      </c>
      <c r="B834" s="11"/>
      <c r="C834" s="12"/>
      <c r="D834" s="10"/>
      <c r="E834" s="9"/>
      <c r="F834" s="10"/>
    </row>
    <row r="835" spans="1:6">
      <c r="A835" s="10" t="s">
        <v>67</v>
      </c>
      <c r="B835" s="11"/>
      <c r="C835" s="12"/>
      <c r="D835" s="10"/>
      <c r="E835" s="9"/>
      <c r="F835" s="10"/>
    </row>
  </sheetData>
  <mergeCells count="2">
    <mergeCell ref="C2:D2"/>
    <mergeCell ref="E2:F2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Normal="100" workbookViewId="0"/>
  </sheetViews>
  <sheetFormatPr defaultRowHeight="15"/>
  <cols>
    <col min="1" max="1" width="15" bestFit="1" customWidth="1"/>
    <col min="2" max="2" width="14.28515625" bestFit="1" customWidth="1"/>
    <col min="3" max="3" width="7.42578125" bestFit="1" customWidth="1"/>
    <col min="4" max="4" width="12.85546875" bestFit="1" customWidth="1"/>
    <col min="5" max="5" width="8.85546875" bestFit="1" customWidth="1"/>
    <col min="6" max="6" width="7.42578125" bestFit="1" customWidth="1"/>
    <col min="7" max="7" width="12.85546875" bestFit="1" customWidth="1"/>
    <col min="8" max="8" width="8.85546875" bestFit="1" customWidth="1"/>
    <col min="9" max="9" width="7.42578125" bestFit="1" customWidth="1"/>
    <col min="10" max="10" width="12.85546875" bestFit="1" customWidth="1"/>
    <col min="11" max="11" width="7.85546875" bestFit="1" customWidth="1"/>
    <col min="12" max="12" width="7.42578125" bestFit="1" customWidth="1"/>
    <col min="13" max="13" width="12.85546875" bestFit="1" customWidth="1"/>
    <col min="14" max="14" width="7.85546875" bestFit="1" customWidth="1"/>
  </cols>
  <sheetData>
    <row r="1" spans="1:14" ht="15.75">
      <c r="A1" s="13" t="s">
        <v>2569</v>
      </c>
    </row>
    <row r="2" spans="1:14">
      <c r="A2" s="31"/>
      <c r="B2" s="33"/>
      <c r="C2" s="53" t="s">
        <v>13</v>
      </c>
      <c r="D2" s="54"/>
      <c r="E2" s="55"/>
      <c r="F2" s="53" t="s">
        <v>2945</v>
      </c>
      <c r="G2" s="54"/>
      <c r="H2" s="55"/>
      <c r="I2" s="53" t="s">
        <v>14</v>
      </c>
      <c r="J2" s="54"/>
      <c r="K2" s="55"/>
      <c r="L2" s="53" t="s">
        <v>15</v>
      </c>
      <c r="M2" s="54"/>
      <c r="N2" s="55"/>
    </row>
    <row r="3" spans="1:14">
      <c r="A3" s="31"/>
      <c r="B3" s="33"/>
      <c r="C3" s="31" t="s">
        <v>154</v>
      </c>
      <c r="D3" s="33" t="s">
        <v>155</v>
      </c>
      <c r="E3" s="32" t="s">
        <v>156</v>
      </c>
      <c r="F3" s="31" t="s">
        <v>154</v>
      </c>
      <c r="G3" s="33" t="s">
        <v>155</v>
      </c>
      <c r="H3" s="33" t="s">
        <v>156</v>
      </c>
      <c r="I3" s="31" t="s">
        <v>154</v>
      </c>
      <c r="J3" s="33" t="s">
        <v>155</v>
      </c>
      <c r="K3" s="33" t="s">
        <v>156</v>
      </c>
      <c r="L3" s="31" t="s">
        <v>154</v>
      </c>
      <c r="M3" s="33" t="s">
        <v>155</v>
      </c>
      <c r="N3" s="32" t="s">
        <v>156</v>
      </c>
    </row>
    <row r="4" spans="1:14">
      <c r="A4" s="31" t="s">
        <v>157</v>
      </c>
      <c r="B4" s="33"/>
      <c r="C4" s="31">
        <f>C5+C21+C32+C43+C50+C58+C61+C62+C63+C64+C65+C66+C67+C68</f>
        <v>342829</v>
      </c>
      <c r="D4" s="33">
        <f>D5+D21+D32+D43+D50+D58+D55+D61+D62+D63+D64+D65+D66+D67+D68</f>
        <v>31320299</v>
      </c>
      <c r="E4" s="20">
        <f>D4/226974933</f>
        <v>0.13799012334106517</v>
      </c>
      <c r="F4" s="31">
        <f>F5+F21+F32+F43+F50+F55+F58+F61+F62+F63+F64+F65+F66+F67+F68</f>
        <v>324524</v>
      </c>
      <c r="G4" s="33">
        <f>G5+G21+G32+G43+G50+G58+G61+G62+G63+G64+G66+G65+G67+G68+G56</f>
        <v>28360394</v>
      </c>
      <c r="H4" s="19">
        <f>G4/215670033</f>
        <v>0.13149900153258659</v>
      </c>
      <c r="I4" s="31">
        <f>I5+I32+I43+I50+I55+I58+I61+I62+I63+I64+I65+I66+I67+I68</f>
        <v>291393</v>
      </c>
      <c r="J4" s="33">
        <f>J5+J21+J32+J43+J50+J55+J58+J61+J62+J63+J65+J64+J66+J67+J68</f>
        <v>20615812</v>
      </c>
      <c r="K4" s="19">
        <f>J4/228331812</f>
        <v>9.0288829311265653E-2</v>
      </c>
      <c r="L4" s="31">
        <f>L5+L21+L32+L43+L50+L58+L61+L62+L63+L64+L65+L66+L67+L68</f>
        <v>311427</v>
      </c>
      <c r="M4" s="33">
        <f>M5+M21+M43+M50+M55+M58+M61+M62+M63+M64+M65+M66+M67+M68+M32</f>
        <v>22583273</v>
      </c>
      <c r="N4" s="20">
        <f>M4/228791026</f>
        <v>9.87069877469757E-2</v>
      </c>
    </row>
    <row r="5" spans="1:14">
      <c r="A5" s="31" t="s">
        <v>158</v>
      </c>
      <c r="B5" s="33"/>
      <c r="C5" s="31">
        <f t="shared" ref="C5:H5" si="0">SUM(C6:C19)</f>
        <v>8929</v>
      </c>
      <c r="D5" s="33">
        <f>SUM(D6:D19)</f>
        <v>1536957</v>
      </c>
      <c r="E5" s="20">
        <f t="shared" si="0"/>
        <v>6.7714834395391143E-3</v>
      </c>
      <c r="F5" s="31">
        <f>SUM(F6:F19)</f>
        <v>9012</v>
      </c>
      <c r="G5" s="33">
        <f>SUM(G6:G19)</f>
        <v>1554161</v>
      </c>
      <c r="H5" s="19">
        <f t="shared" si="0"/>
        <v>7.2061981833146018E-3</v>
      </c>
      <c r="I5" s="31">
        <f t="shared" ref="I5:N5" si="1">SUM(I6:I19)</f>
        <v>7925</v>
      </c>
      <c r="J5" s="33">
        <f t="shared" si="1"/>
        <v>1060334</v>
      </c>
      <c r="K5" s="19">
        <f t="shared" si="1"/>
        <v>4.6438294809310237E-3</v>
      </c>
      <c r="L5" s="31">
        <f t="shared" si="1"/>
        <v>8286</v>
      </c>
      <c r="M5" s="33">
        <f t="shared" si="1"/>
        <v>1160470</v>
      </c>
      <c r="N5" s="20">
        <f t="shared" si="1"/>
        <v>5.0721832070458918E-3</v>
      </c>
    </row>
    <row r="6" spans="1:14">
      <c r="A6" s="31"/>
      <c r="B6" s="33" t="s">
        <v>159</v>
      </c>
      <c r="C6" s="21">
        <v>3665</v>
      </c>
      <c r="D6" s="22">
        <v>247156</v>
      </c>
      <c r="E6" s="20">
        <f>D6/226974933</f>
        <v>1.0889131973000736E-3</v>
      </c>
      <c r="F6" s="21">
        <v>3706</v>
      </c>
      <c r="G6" s="22">
        <v>257176</v>
      </c>
      <c r="H6" s="19">
        <f>G6/215670033</f>
        <v>1.1924512479673057E-3</v>
      </c>
      <c r="I6" s="21">
        <v>3361</v>
      </c>
      <c r="J6" s="22">
        <v>227994</v>
      </c>
      <c r="K6" s="19">
        <f>J6/228331812</f>
        <v>9.9852052152943111E-4</v>
      </c>
      <c r="L6" s="21">
        <v>3597</v>
      </c>
      <c r="M6" s="22">
        <v>248653</v>
      </c>
      <c r="N6" s="20">
        <f>M6/228791026</f>
        <v>1.0868127318944755E-3</v>
      </c>
    </row>
    <row r="7" spans="1:14">
      <c r="A7" s="31"/>
      <c r="B7" s="33" t="s">
        <v>160</v>
      </c>
      <c r="C7" s="21">
        <v>205</v>
      </c>
      <c r="D7" s="22">
        <v>14233</v>
      </c>
      <c r="E7" s="20">
        <f t="shared" ref="E7:E48" si="2">D7/226974933</f>
        <v>6.2707365134457386E-5</v>
      </c>
      <c r="F7" s="21">
        <v>194</v>
      </c>
      <c r="G7" s="22">
        <v>13400</v>
      </c>
      <c r="H7" s="19">
        <f t="shared" ref="H7:H68" si="3">G7/215670033</f>
        <v>6.2131951359232189E-5</v>
      </c>
      <c r="I7" s="21">
        <v>179</v>
      </c>
      <c r="J7" s="22">
        <v>12536</v>
      </c>
      <c r="K7" s="19">
        <f t="shared" ref="K7:K48" si="4">J7/228331812</f>
        <v>5.4902555584326548E-5</v>
      </c>
      <c r="L7" s="21">
        <v>161</v>
      </c>
      <c r="M7" s="22">
        <v>11426</v>
      </c>
      <c r="N7" s="20">
        <f t="shared" ref="N7:N53" si="5">M7/228791026</f>
        <v>4.9940769967087782E-5</v>
      </c>
    </row>
    <row r="8" spans="1:14">
      <c r="A8" s="31"/>
      <c r="B8" s="33" t="s">
        <v>161</v>
      </c>
      <c r="C8" s="21">
        <v>508</v>
      </c>
      <c r="D8" s="22">
        <v>167412</v>
      </c>
      <c r="E8" s="20">
        <f t="shared" si="2"/>
        <v>7.3757924625095055E-4</v>
      </c>
      <c r="F8" s="21">
        <v>481</v>
      </c>
      <c r="G8" s="22">
        <v>154762</v>
      </c>
      <c r="H8" s="19">
        <f t="shared" si="3"/>
        <v>7.1758694449682774E-4</v>
      </c>
      <c r="I8" s="21">
        <v>529</v>
      </c>
      <c r="J8" s="22">
        <v>151182</v>
      </c>
      <c r="K8" s="19">
        <f t="shared" si="4"/>
        <v>6.6211536042993428E-4</v>
      </c>
      <c r="L8" s="21">
        <v>502</v>
      </c>
      <c r="M8" s="22">
        <v>148993</v>
      </c>
      <c r="N8" s="20">
        <f t="shared" si="5"/>
        <v>6.5121872393718804E-4</v>
      </c>
    </row>
    <row r="9" spans="1:14">
      <c r="A9" s="31"/>
      <c r="B9" s="33" t="s">
        <v>162</v>
      </c>
      <c r="C9" s="21">
        <v>1760</v>
      </c>
      <c r="D9" s="22">
        <v>433848</v>
      </c>
      <c r="E9" s="20">
        <f t="shared" si="2"/>
        <v>1.9114357443163119E-3</v>
      </c>
      <c r="F9" s="21">
        <v>1805</v>
      </c>
      <c r="G9" s="22">
        <v>468854</v>
      </c>
      <c r="H9" s="19">
        <f t="shared" si="3"/>
        <v>2.1739413375060782E-3</v>
      </c>
      <c r="I9" s="21">
        <v>1726</v>
      </c>
      <c r="J9" s="22">
        <v>369116</v>
      </c>
      <c r="K9" s="19">
        <f t="shared" si="4"/>
        <v>1.6165771942457147E-3</v>
      </c>
      <c r="L9" s="31">
        <v>1720</v>
      </c>
      <c r="M9" s="33">
        <v>399521</v>
      </c>
      <c r="N9" s="20">
        <f t="shared" si="5"/>
        <v>1.7462267073359774E-3</v>
      </c>
    </row>
    <row r="10" spans="1:14">
      <c r="A10" s="31"/>
      <c r="B10" s="33" t="s">
        <v>1185</v>
      </c>
      <c r="C10" s="21">
        <v>386</v>
      </c>
      <c r="D10" s="22">
        <v>149355</v>
      </c>
      <c r="E10" s="20">
        <f t="shared" si="2"/>
        <v>6.580242056949963E-4</v>
      </c>
      <c r="F10" s="21">
        <v>346</v>
      </c>
      <c r="G10" s="22">
        <v>146325</v>
      </c>
      <c r="H10" s="19">
        <f t="shared" si="3"/>
        <v>6.7846699870445146E-4</v>
      </c>
      <c r="I10" s="21">
        <v>283</v>
      </c>
      <c r="J10" s="22">
        <v>68449</v>
      </c>
      <c r="K10" s="19">
        <f t="shared" si="4"/>
        <v>2.9977863969300956E-4</v>
      </c>
      <c r="L10" s="31">
        <v>287</v>
      </c>
      <c r="M10" s="33">
        <v>79133</v>
      </c>
      <c r="N10" s="20">
        <f t="shared" si="5"/>
        <v>3.4587457988846117E-4</v>
      </c>
    </row>
    <row r="11" spans="1:14">
      <c r="A11" s="31"/>
      <c r="B11" s="33" t="s">
        <v>163</v>
      </c>
      <c r="C11" s="21">
        <v>216</v>
      </c>
      <c r="D11" s="22">
        <v>21697</v>
      </c>
      <c r="E11" s="20">
        <f t="shared" si="2"/>
        <v>9.5592053770977433E-5</v>
      </c>
      <c r="F11" s="21">
        <v>243</v>
      </c>
      <c r="G11" s="22">
        <v>25158</v>
      </c>
      <c r="H11" s="19">
        <f t="shared" si="3"/>
        <v>1.1665042032056442E-4</v>
      </c>
      <c r="I11" s="21">
        <v>201</v>
      </c>
      <c r="J11" s="22">
        <v>21586</v>
      </c>
      <c r="K11" s="19">
        <f t="shared" si="4"/>
        <v>9.4537856161716087E-5</v>
      </c>
      <c r="L11" s="31">
        <v>224</v>
      </c>
      <c r="M11" s="33">
        <v>20803</v>
      </c>
      <c r="N11" s="20">
        <f t="shared" si="5"/>
        <v>9.0925769090261435E-5</v>
      </c>
    </row>
    <row r="12" spans="1:14">
      <c r="A12" s="31"/>
      <c r="B12" s="33" t="s">
        <v>202</v>
      </c>
      <c r="C12" s="21">
        <v>1</v>
      </c>
      <c r="D12" s="22">
        <v>45</v>
      </c>
      <c r="E12" s="20">
        <f t="shared" si="2"/>
        <v>1.9825977875715464E-7</v>
      </c>
      <c r="F12" s="21">
        <v>2</v>
      </c>
      <c r="G12" s="22">
        <v>119</v>
      </c>
      <c r="H12" s="19">
        <f t="shared" si="3"/>
        <v>5.5176882177228582E-7</v>
      </c>
      <c r="I12" s="21">
        <v>2</v>
      </c>
      <c r="J12" s="22">
        <v>90</v>
      </c>
      <c r="K12" s="19">
        <f t="shared" si="4"/>
        <v>3.9416321016188491E-7</v>
      </c>
      <c r="L12" s="31">
        <v>1</v>
      </c>
      <c r="M12" s="33">
        <v>45</v>
      </c>
      <c r="N12" s="20">
        <f t="shared" si="5"/>
        <v>1.9668603610353145E-7</v>
      </c>
    </row>
    <row r="13" spans="1:14">
      <c r="A13" s="31"/>
      <c r="B13" s="33" t="s">
        <v>1186</v>
      </c>
      <c r="C13" s="21">
        <v>1019</v>
      </c>
      <c r="D13" s="22">
        <v>128251</v>
      </c>
      <c r="E13" s="20">
        <f t="shared" si="2"/>
        <v>5.6504477523075199E-4</v>
      </c>
      <c r="F13" s="21">
        <v>1073</v>
      </c>
      <c r="G13" s="22">
        <v>140906</v>
      </c>
      <c r="H13" s="19">
        <f t="shared" si="3"/>
        <v>6.5334065210626642E-4</v>
      </c>
      <c r="I13" s="21">
        <v>887</v>
      </c>
      <c r="J13" s="22">
        <v>92429</v>
      </c>
      <c r="K13" s="19">
        <f t="shared" si="4"/>
        <v>4.0480123724503182E-4</v>
      </c>
      <c r="L13" s="31">
        <v>978</v>
      </c>
      <c r="M13" s="33">
        <v>106580</v>
      </c>
      <c r="N13" s="20">
        <f t="shared" si="5"/>
        <v>4.6583994950920847E-4</v>
      </c>
    </row>
    <row r="14" spans="1:14">
      <c r="A14" s="31"/>
      <c r="B14" s="33" t="s">
        <v>164</v>
      </c>
      <c r="C14" s="21">
        <v>239</v>
      </c>
      <c r="D14" s="22">
        <v>23051</v>
      </c>
      <c r="E14" s="20">
        <f t="shared" si="2"/>
        <v>1.0155747022513715E-4</v>
      </c>
      <c r="F14" s="21">
        <v>228</v>
      </c>
      <c r="G14" s="22">
        <v>22691</v>
      </c>
      <c r="H14" s="19">
        <f t="shared" si="3"/>
        <v>1.0521164987256249E-4</v>
      </c>
      <c r="I14" s="21">
        <v>233</v>
      </c>
      <c r="J14" s="22">
        <v>22529</v>
      </c>
      <c r="K14" s="19">
        <f t="shared" si="4"/>
        <v>9.8667810685967842E-5</v>
      </c>
      <c r="L14" s="31">
        <v>248</v>
      </c>
      <c r="M14" s="33">
        <v>23884</v>
      </c>
      <c r="N14" s="20">
        <f t="shared" si="5"/>
        <v>1.0439220636214989E-4</v>
      </c>
    </row>
    <row r="15" spans="1:14">
      <c r="A15" s="31"/>
      <c r="B15" s="33" t="s">
        <v>165</v>
      </c>
      <c r="C15" s="21">
        <v>3</v>
      </c>
      <c r="D15" s="22">
        <v>249</v>
      </c>
      <c r="E15" s="20">
        <f t="shared" si="2"/>
        <v>1.0970374424562557E-6</v>
      </c>
      <c r="F15" s="21">
        <v>9</v>
      </c>
      <c r="G15" s="22">
        <v>646</v>
      </c>
      <c r="H15" s="19">
        <f t="shared" si="3"/>
        <v>2.9953164610495517E-6</v>
      </c>
      <c r="I15" s="21">
        <v>11</v>
      </c>
      <c r="J15" s="22">
        <v>723</v>
      </c>
      <c r="K15" s="19">
        <f t="shared" si="4"/>
        <v>3.1664444549671422E-6</v>
      </c>
      <c r="L15" s="31">
        <v>6</v>
      </c>
      <c r="M15" s="33">
        <v>333</v>
      </c>
      <c r="N15" s="20">
        <f t="shared" si="5"/>
        <v>1.4554766671661326E-6</v>
      </c>
    </row>
    <row r="16" spans="1:14">
      <c r="A16" s="31"/>
      <c r="B16" s="33" t="s">
        <v>166</v>
      </c>
      <c r="C16" s="21">
        <v>62</v>
      </c>
      <c r="D16" s="22">
        <v>10009</v>
      </c>
      <c r="E16" s="20">
        <f t="shared" si="2"/>
        <v>4.4097380568452465E-5</v>
      </c>
      <c r="F16" s="21">
        <v>55</v>
      </c>
      <c r="G16" s="22">
        <v>9004</v>
      </c>
      <c r="H16" s="19">
        <f t="shared" si="3"/>
        <v>4.1748961943173629E-5</v>
      </c>
      <c r="I16" s="21">
        <v>57</v>
      </c>
      <c r="J16" s="22">
        <v>9604</v>
      </c>
      <c r="K16" s="19">
        <f t="shared" si="4"/>
        <v>4.2061594115497145E-5</v>
      </c>
      <c r="L16" s="21">
        <v>50</v>
      </c>
      <c r="M16" s="22">
        <v>9073</v>
      </c>
      <c r="N16" s="20">
        <f t="shared" si="5"/>
        <v>3.9656275679274237E-5</v>
      </c>
    </row>
    <row r="17" spans="1:14">
      <c r="A17" s="31"/>
      <c r="B17" s="33" t="s">
        <v>1187</v>
      </c>
      <c r="C17" s="21">
        <v>351</v>
      </c>
      <c r="D17" s="22">
        <v>211948</v>
      </c>
      <c r="E17" s="20">
        <f t="shared" si="2"/>
        <v>9.3379474640047587E-4</v>
      </c>
      <c r="F17" s="21">
        <v>356</v>
      </c>
      <c r="G17" s="22">
        <v>185417</v>
      </c>
      <c r="H17" s="19">
        <f t="shared" si="3"/>
        <v>8.5972537501304133E-4</v>
      </c>
      <c r="I17" s="21">
        <v>179</v>
      </c>
      <c r="J17" s="22">
        <v>46549</v>
      </c>
      <c r="K17" s="19">
        <f t="shared" si="4"/>
        <v>2.038655918869509E-4</v>
      </c>
      <c r="L17" s="31">
        <v>225</v>
      </c>
      <c r="M17" s="33">
        <v>64927</v>
      </c>
      <c r="N17" s="20">
        <f t="shared" si="5"/>
        <v>2.8378298369097747E-4</v>
      </c>
    </row>
    <row r="18" spans="1:14">
      <c r="A18" s="31"/>
      <c r="B18" s="33" t="s">
        <v>1188</v>
      </c>
      <c r="C18" s="31">
        <v>0</v>
      </c>
      <c r="D18" s="33">
        <v>0</v>
      </c>
      <c r="E18" s="20">
        <f t="shared" si="2"/>
        <v>0</v>
      </c>
      <c r="F18" s="31">
        <v>0</v>
      </c>
      <c r="G18" s="33">
        <v>0</v>
      </c>
      <c r="H18" s="19">
        <f t="shared" si="3"/>
        <v>0</v>
      </c>
      <c r="I18" s="21">
        <v>1</v>
      </c>
      <c r="J18" s="22">
        <v>56</v>
      </c>
      <c r="K18" s="19">
        <f t="shared" si="4"/>
        <v>2.4525710854517286E-7</v>
      </c>
      <c r="L18" s="31">
        <v>0</v>
      </c>
      <c r="M18" s="33">
        <v>0</v>
      </c>
      <c r="N18" s="20">
        <f t="shared" si="5"/>
        <v>0</v>
      </c>
    </row>
    <row r="19" spans="1:14">
      <c r="A19" s="31"/>
      <c r="B19" s="33" t="s">
        <v>167</v>
      </c>
      <c r="C19" s="31">
        <v>514</v>
      </c>
      <c r="D19" s="33">
        <v>129703</v>
      </c>
      <c r="E19" s="20">
        <f t="shared" si="2"/>
        <v>5.7144195742531623E-4</v>
      </c>
      <c r="F19" s="21">
        <v>514</v>
      </c>
      <c r="G19" s="22">
        <v>129703</v>
      </c>
      <c r="H19" s="19">
        <f t="shared" si="3"/>
        <v>6.0139555874227555E-4</v>
      </c>
      <c r="I19" s="21">
        <v>276</v>
      </c>
      <c r="J19" s="22">
        <v>37491</v>
      </c>
      <c r="K19" s="19">
        <f t="shared" si="4"/>
        <v>1.6419525457976919E-4</v>
      </c>
      <c r="L19" s="21">
        <v>287</v>
      </c>
      <c r="M19" s="22">
        <v>47099</v>
      </c>
      <c r="N19" s="20">
        <f t="shared" si="5"/>
        <v>2.058603469875606E-4</v>
      </c>
    </row>
    <row r="20" spans="1:14">
      <c r="A20" s="31"/>
      <c r="B20" s="33"/>
      <c r="C20" s="31"/>
      <c r="D20" s="33"/>
      <c r="E20" s="20"/>
      <c r="F20" s="31"/>
      <c r="G20" s="33"/>
      <c r="H20" s="19"/>
      <c r="I20" s="31"/>
      <c r="J20" s="33"/>
      <c r="K20" s="19"/>
      <c r="L20" s="31"/>
      <c r="M20" s="33"/>
      <c r="N20" s="20"/>
    </row>
    <row r="21" spans="1:14">
      <c r="A21" s="31" t="s">
        <v>168</v>
      </c>
      <c r="B21" s="33"/>
      <c r="C21" s="31">
        <f>SUM(C22:C30)</f>
        <v>2257</v>
      </c>
      <c r="D21" s="33">
        <f>SUM(D22:D30)</f>
        <v>1005707</v>
      </c>
      <c r="E21" s="20">
        <f t="shared" si="2"/>
        <v>4.430916606989372E-3</v>
      </c>
      <c r="F21" s="31">
        <f>SUM(F22:F30)</f>
        <v>2402</v>
      </c>
      <c r="G21" s="33">
        <f>SUM(G22:G30)</f>
        <v>1054530</v>
      </c>
      <c r="H21" s="19">
        <f t="shared" si="3"/>
        <v>4.8895527363321725E-3</v>
      </c>
      <c r="I21" s="31">
        <f t="shared" ref="I21:N21" si="6">SUM(I22:I30)</f>
        <v>1424</v>
      </c>
      <c r="J21" s="33">
        <f t="shared" si="6"/>
        <v>250042</v>
      </c>
      <c r="K21" s="19">
        <f t="shared" si="6"/>
        <v>1.095081748836645E-3</v>
      </c>
      <c r="L21" s="31">
        <f t="shared" si="6"/>
        <v>1627</v>
      </c>
      <c r="M21" s="33">
        <f t="shared" si="6"/>
        <v>411903</v>
      </c>
      <c r="N21" s="20">
        <f t="shared" si="6"/>
        <v>1.8003459628700646E-3</v>
      </c>
    </row>
    <row r="22" spans="1:14">
      <c r="A22" s="31"/>
      <c r="B22" s="33" t="s">
        <v>169</v>
      </c>
      <c r="C22" s="21">
        <v>102</v>
      </c>
      <c r="D22" s="22">
        <v>6017</v>
      </c>
      <c r="E22" s="20">
        <f t="shared" si="2"/>
        <v>2.6509535306262211E-5</v>
      </c>
      <c r="F22" s="21">
        <v>184</v>
      </c>
      <c r="G22" s="22">
        <v>11880</v>
      </c>
      <c r="H22" s="19">
        <f t="shared" si="3"/>
        <v>5.5084147921468534E-5</v>
      </c>
      <c r="I22" s="21">
        <v>169</v>
      </c>
      <c r="J22" s="22">
        <v>10990</v>
      </c>
      <c r="K22" s="19">
        <f t="shared" si="4"/>
        <v>4.8131707551990173E-5</v>
      </c>
      <c r="L22" s="31">
        <v>95</v>
      </c>
      <c r="M22" s="33">
        <v>5476</v>
      </c>
      <c r="N22" s="20">
        <f t="shared" si="5"/>
        <v>2.3934505193398625E-5</v>
      </c>
    </row>
    <row r="23" spans="1:14">
      <c r="A23" s="31"/>
      <c r="B23" s="33" t="s">
        <v>203</v>
      </c>
      <c r="C23" s="31">
        <v>0</v>
      </c>
      <c r="D23" s="33">
        <v>0</v>
      </c>
      <c r="E23" s="20">
        <f t="shared" si="2"/>
        <v>0</v>
      </c>
      <c r="F23" s="21">
        <v>4</v>
      </c>
      <c r="G23" s="22">
        <v>200</v>
      </c>
      <c r="H23" s="19">
        <f t="shared" si="3"/>
        <v>9.273425576004804E-7</v>
      </c>
      <c r="I23" s="21">
        <v>3</v>
      </c>
      <c r="J23" s="22">
        <v>147</v>
      </c>
      <c r="K23" s="19">
        <f t="shared" si="4"/>
        <v>6.437999099310787E-7</v>
      </c>
      <c r="L23" s="31">
        <v>1</v>
      </c>
      <c r="M23" s="33">
        <v>64</v>
      </c>
      <c r="N23" s="20">
        <f t="shared" si="5"/>
        <v>2.7973125134724472E-7</v>
      </c>
    </row>
    <row r="24" spans="1:14">
      <c r="A24" s="31"/>
      <c r="B24" s="33" t="s">
        <v>170</v>
      </c>
      <c r="C24" s="21">
        <v>594</v>
      </c>
      <c r="D24" s="22">
        <v>187597</v>
      </c>
      <c r="E24" s="20">
        <f t="shared" si="2"/>
        <v>8.2650977145568754E-4</v>
      </c>
      <c r="F24" s="21">
        <v>688</v>
      </c>
      <c r="G24" s="22">
        <v>236210</v>
      </c>
      <c r="H24" s="19">
        <f t="shared" si="3"/>
        <v>1.0952379276540473E-3</v>
      </c>
      <c r="I24" s="21">
        <v>390</v>
      </c>
      <c r="J24" s="22">
        <v>78538</v>
      </c>
      <c r="K24" s="19">
        <f t="shared" si="4"/>
        <v>3.4396433555215685E-4</v>
      </c>
      <c r="L24" s="31">
        <v>470</v>
      </c>
      <c r="M24" s="33">
        <v>93686</v>
      </c>
      <c r="N24" s="20">
        <f t="shared" si="5"/>
        <v>4.0948284396434326E-4</v>
      </c>
    </row>
    <row r="25" spans="1:14">
      <c r="A25" s="31"/>
      <c r="B25" s="33" t="s">
        <v>171</v>
      </c>
      <c r="C25" s="21">
        <v>40</v>
      </c>
      <c r="D25" s="22">
        <v>5650</v>
      </c>
      <c r="E25" s="20">
        <f t="shared" si="2"/>
        <v>2.4892616666176085E-5</v>
      </c>
      <c r="F25" s="21">
        <v>37</v>
      </c>
      <c r="G25" s="22">
        <v>5145</v>
      </c>
      <c r="H25" s="19">
        <f t="shared" si="3"/>
        <v>2.3855887294272359E-5</v>
      </c>
      <c r="I25" s="21">
        <v>26</v>
      </c>
      <c r="J25" s="22">
        <v>3418</v>
      </c>
      <c r="K25" s="19">
        <f t="shared" si="4"/>
        <v>1.4969442803703586E-5</v>
      </c>
      <c r="L25" s="31">
        <v>36</v>
      </c>
      <c r="M25" s="33">
        <v>4987</v>
      </c>
      <c r="N25" s="20">
        <f t="shared" si="5"/>
        <v>2.1797183601073586E-5</v>
      </c>
    </row>
    <row r="26" spans="1:14">
      <c r="A26" s="31"/>
      <c r="B26" s="33" t="s">
        <v>172</v>
      </c>
      <c r="C26" s="21">
        <v>29</v>
      </c>
      <c r="D26" s="22">
        <v>1839</v>
      </c>
      <c r="E26" s="20">
        <f t="shared" si="2"/>
        <v>8.1022162918757194E-6</v>
      </c>
      <c r="F26" s="21">
        <v>50</v>
      </c>
      <c r="G26" s="22">
        <v>3162</v>
      </c>
      <c r="H26" s="19">
        <f t="shared" si="3"/>
        <v>1.4661285835663594E-5</v>
      </c>
      <c r="I26" s="21">
        <v>54</v>
      </c>
      <c r="J26" s="22">
        <v>3432</v>
      </c>
      <c r="K26" s="19">
        <f t="shared" si="4"/>
        <v>1.5030757080839878E-5</v>
      </c>
      <c r="L26" s="31">
        <v>25</v>
      </c>
      <c r="M26" s="33">
        <v>1663</v>
      </c>
      <c r="N26" s="20">
        <f t="shared" si="5"/>
        <v>7.2686417342260622E-6</v>
      </c>
    </row>
    <row r="27" spans="1:14">
      <c r="A27" s="31"/>
      <c r="B27" s="33" t="s">
        <v>173</v>
      </c>
      <c r="C27" s="21">
        <v>706</v>
      </c>
      <c r="D27" s="22">
        <v>374730</v>
      </c>
      <c r="E27" s="20">
        <f t="shared" si="2"/>
        <v>1.6509752643037458E-3</v>
      </c>
      <c r="F27" s="21">
        <v>624</v>
      </c>
      <c r="G27" s="22">
        <v>314691</v>
      </c>
      <c r="H27" s="19">
        <f t="shared" si="3"/>
        <v>1.4591317839692639E-3</v>
      </c>
      <c r="I27" s="21">
        <v>327</v>
      </c>
      <c r="J27" s="22">
        <v>45391</v>
      </c>
      <c r="K27" s="19">
        <f t="shared" si="4"/>
        <v>1.9879402524953466E-4</v>
      </c>
      <c r="L27" s="31">
        <v>383</v>
      </c>
      <c r="M27" s="33">
        <v>85130</v>
      </c>
      <c r="N27" s="20">
        <f t="shared" si="5"/>
        <v>3.7208627229985848E-4</v>
      </c>
    </row>
    <row r="28" spans="1:14">
      <c r="A28" s="31"/>
      <c r="B28" s="33" t="s">
        <v>174</v>
      </c>
      <c r="C28" s="21">
        <v>141</v>
      </c>
      <c r="D28" s="22">
        <v>120432</v>
      </c>
      <c r="E28" s="20">
        <f t="shared" si="2"/>
        <v>5.3059603722848108E-4</v>
      </c>
      <c r="F28" s="21">
        <v>118</v>
      </c>
      <c r="G28" s="22">
        <v>94454</v>
      </c>
      <c r="H28" s="19">
        <f t="shared" si="3"/>
        <v>4.3795606967797886E-4</v>
      </c>
      <c r="I28" s="21">
        <v>93</v>
      </c>
      <c r="J28" s="22">
        <v>39987</v>
      </c>
      <c r="K28" s="19">
        <f t="shared" si="4"/>
        <v>1.7512671427492548E-4</v>
      </c>
      <c r="L28" s="31">
        <v>121</v>
      </c>
      <c r="M28" s="33">
        <v>62284</v>
      </c>
      <c r="N28" s="20">
        <f t="shared" si="5"/>
        <v>2.7223095717049671E-4</v>
      </c>
    </row>
    <row r="29" spans="1:14">
      <c r="A29" s="31"/>
      <c r="B29" s="33" t="s">
        <v>175</v>
      </c>
      <c r="C29" s="21">
        <v>612</v>
      </c>
      <c r="D29" s="22">
        <v>307595</v>
      </c>
      <c r="E29" s="20">
        <f t="shared" si="2"/>
        <v>1.3551937032623773E-3</v>
      </c>
      <c r="F29" s="21">
        <v>645</v>
      </c>
      <c r="G29" s="22">
        <v>385647</v>
      </c>
      <c r="H29" s="19">
        <f t="shared" si="3"/>
        <v>1.7881343765547622E-3</v>
      </c>
      <c r="I29" s="21">
        <v>317</v>
      </c>
      <c r="J29" s="22">
        <v>65488</v>
      </c>
      <c r="K29" s="19">
        <f t="shared" si="4"/>
        <v>2.8681067007868354E-4</v>
      </c>
      <c r="L29" s="31">
        <v>470</v>
      </c>
      <c r="M29" s="33">
        <v>157176</v>
      </c>
      <c r="N29" s="20">
        <f t="shared" si="5"/>
        <v>6.8698498690241458E-4</v>
      </c>
    </row>
    <row r="30" spans="1:14">
      <c r="A30" s="31"/>
      <c r="B30" s="33" t="s">
        <v>176</v>
      </c>
      <c r="C30" s="21">
        <v>33</v>
      </c>
      <c r="D30" s="22">
        <v>1847</v>
      </c>
      <c r="E30" s="20">
        <f t="shared" si="2"/>
        <v>8.1374624747658809E-6</v>
      </c>
      <c r="F30" s="21">
        <v>52</v>
      </c>
      <c r="G30" s="22">
        <v>3141</v>
      </c>
      <c r="H30" s="19">
        <f t="shared" si="3"/>
        <v>1.4563914867115544E-5</v>
      </c>
      <c r="I30" s="21">
        <v>45</v>
      </c>
      <c r="J30" s="22">
        <v>2651</v>
      </c>
      <c r="K30" s="19">
        <f t="shared" si="4"/>
        <v>1.1610296334879521E-5</v>
      </c>
      <c r="L30" s="31">
        <v>26</v>
      </c>
      <c r="M30" s="33">
        <v>1437</v>
      </c>
      <c r="N30" s="20">
        <f t="shared" si="5"/>
        <v>6.2808407529061038E-6</v>
      </c>
    </row>
    <row r="31" spans="1:14">
      <c r="A31" s="31"/>
      <c r="B31" s="33"/>
      <c r="C31" s="31"/>
      <c r="D31" s="33"/>
      <c r="E31" s="20"/>
      <c r="F31" s="31"/>
      <c r="G31" s="33"/>
      <c r="H31" s="19"/>
      <c r="I31" s="31"/>
      <c r="J31" s="33"/>
      <c r="K31" s="19"/>
      <c r="L31" s="31"/>
      <c r="M31" s="33"/>
      <c r="N31" s="20"/>
    </row>
    <row r="32" spans="1:14">
      <c r="A32" s="31" t="s">
        <v>177</v>
      </c>
      <c r="B32" s="33"/>
      <c r="C32" s="31">
        <f>SUM(C33:C41)</f>
        <v>2344</v>
      </c>
      <c r="D32" s="33">
        <f>SUM(D33:D41)</f>
        <v>604735</v>
      </c>
      <c r="E32" s="20">
        <f>SUM(E33:E41)</f>
        <v>2.6643250512601762E-3</v>
      </c>
      <c r="F32" s="31">
        <f>SUM(F33:F41)</f>
        <v>2459</v>
      </c>
      <c r="G32" s="33">
        <f>SUM(G33:G41)</f>
        <v>661927</v>
      </c>
      <c r="H32" s="19">
        <f t="shared" si="3"/>
        <v>3.0691653856240657E-3</v>
      </c>
      <c r="I32" s="31">
        <f t="shared" ref="I32:N32" si="7">SUM(I33:I41)</f>
        <v>2125</v>
      </c>
      <c r="J32" s="33">
        <f t="shared" si="7"/>
        <v>442121</v>
      </c>
      <c r="K32" s="19">
        <f t="shared" si="7"/>
        <v>1.9363092515553636E-3</v>
      </c>
      <c r="L32" s="31">
        <f t="shared" si="7"/>
        <v>2257</v>
      </c>
      <c r="M32" s="33">
        <f t="shared" si="7"/>
        <v>524368</v>
      </c>
      <c r="N32" s="20">
        <f t="shared" si="7"/>
        <v>2.2919080751008123E-3</v>
      </c>
    </row>
    <row r="33" spans="1:14">
      <c r="A33" s="31"/>
      <c r="B33" s="33" t="s">
        <v>178</v>
      </c>
      <c r="C33" s="31">
        <v>630</v>
      </c>
      <c r="D33" s="33">
        <v>278648</v>
      </c>
      <c r="E33" s="20">
        <f t="shared" si="2"/>
        <v>1.2276597962471917E-3</v>
      </c>
      <c r="F33" s="21">
        <v>634</v>
      </c>
      <c r="G33" s="22">
        <v>288711</v>
      </c>
      <c r="H33" s="19">
        <f t="shared" si="3"/>
        <v>1.3386699857369615E-3</v>
      </c>
      <c r="I33" s="21">
        <v>545</v>
      </c>
      <c r="J33" s="22">
        <v>193953</v>
      </c>
      <c r="K33" s="19">
        <f t="shared" si="4"/>
        <v>8.4943485667253406E-4</v>
      </c>
      <c r="L33" s="21">
        <v>606</v>
      </c>
      <c r="M33" s="22">
        <v>247174</v>
      </c>
      <c r="N33" s="20">
        <f t="shared" si="5"/>
        <v>1.0803483175078729E-3</v>
      </c>
    </row>
    <row r="34" spans="1:14">
      <c r="A34" s="31"/>
      <c r="B34" s="33" t="s">
        <v>179</v>
      </c>
      <c r="C34" s="21">
        <v>206</v>
      </c>
      <c r="D34" s="22">
        <v>18357</v>
      </c>
      <c r="E34" s="20">
        <f t="shared" si="2"/>
        <v>8.0876772414335282E-5</v>
      </c>
      <c r="F34" s="21">
        <v>217</v>
      </c>
      <c r="G34" s="22">
        <v>19989</v>
      </c>
      <c r="H34" s="19">
        <f t="shared" si="3"/>
        <v>9.2683251919380003E-5</v>
      </c>
      <c r="I34" s="21">
        <v>197</v>
      </c>
      <c r="J34" s="22">
        <v>17294</v>
      </c>
      <c r="K34" s="19">
        <f t="shared" si="4"/>
        <v>7.5740650628218202E-5</v>
      </c>
      <c r="L34" s="21">
        <v>197</v>
      </c>
      <c r="M34" s="22">
        <v>18196</v>
      </c>
      <c r="N34" s="20">
        <f t="shared" si="5"/>
        <v>7.9531091398663507E-5</v>
      </c>
    </row>
    <row r="35" spans="1:14">
      <c r="A35" s="31"/>
      <c r="B35" s="33" t="s">
        <v>180</v>
      </c>
      <c r="C35" s="21">
        <v>406</v>
      </c>
      <c r="D35" s="22">
        <v>32389</v>
      </c>
      <c r="E35" s="20">
        <f t="shared" si="2"/>
        <v>1.4269857720367737E-4</v>
      </c>
      <c r="F35" s="21">
        <v>447</v>
      </c>
      <c r="G35" s="22">
        <v>36316</v>
      </c>
      <c r="H35" s="19">
        <f t="shared" si="3"/>
        <v>1.6838686160909521E-4</v>
      </c>
      <c r="I35" s="21">
        <v>405</v>
      </c>
      <c r="J35" s="22">
        <v>32073</v>
      </c>
      <c r="K35" s="19">
        <f t="shared" si="4"/>
        <v>1.4046662932802373E-4</v>
      </c>
      <c r="L35" s="21">
        <v>442</v>
      </c>
      <c r="M35" s="22">
        <v>34792</v>
      </c>
      <c r="N35" s="20">
        <f t="shared" si="5"/>
        <v>1.520689015136459E-4</v>
      </c>
    </row>
    <row r="36" spans="1:14">
      <c r="A36" s="31"/>
      <c r="B36" s="33" t="s">
        <v>204</v>
      </c>
      <c r="C36" s="21">
        <v>4</v>
      </c>
      <c r="D36" s="22">
        <v>263</v>
      </c>
      <c r="E36" s="20">
        <f t="shared" si="2"/>
        <v>1.1587182625140372E-6</v>
      </c>
      <c r="F36" s="21">
        <v>6</v>
      </c>
      <c r="G36" s="22">
        <v>452</v>
      </c>
      <c r="H36" s="19">
        <f t="shared" si="3"/>
        <v>2.0957941801770858E-6</v>
      </c>
      <c r="I36" s="21">
        <v>4</v>
      </c>
      <c r="J36" s="22">
        <v>277</v>
      </c>
      <c r="K36" s="19">
        <f t="shared" si="4"/>
        <v>1.2131467690538014E-6</v>
      </c>
      <c r="L36" s="21">
        <v>5</v>
      </c>
      <c r="M36" s="22">
        <v>336</v>
      </c>
      <c r="N36" s="20">
        <f t="shared" si="5"/>
        <v>1.4685890695730348E-6</v>
      </c>
    </row>
    <row r="37" spans="1:14">
      <c r="A37" s="31"/>
      <c r="B37" s="33" t="s">
        <v>1189</v>
      </c>
      <c r="C37" s="31">
        <v>0</v>
      </c>
      <c r="D37" s="33">
        <v>0</v>
      </c>
      <c r="E37" s="20">
        <f t="shared" si="2"/>
        <v>0</v>
      </c>
      <c r="F37" s="21">
        <v>1</v>
      </c>
      <c r="G37" s="22">
        <v>79</v>
      </c>
      <c r="H37" s="19">
        <f t="shared" si="3"/>
        <v>3.6630031025218972E-7</v>
      </c>
      <c r="I37" s="21">
        <v>4</v>
      </c>
      <c r="J37" s="22">
        <v>250</v>
      </c>
      <c r="K37" s="19">
        <f t="shared" si="4"/>
        <v>1.0948978060052359E-6</v>
      </c>
      <c r="L37" s="31">
        <v>0</v>
      </c>
      <c r="M37" s="33">
        <v>0</v>
      </c>
      <c r="N37" s="20">
        <f t="shared" si="5"/>
        <v>0</v>
      </c>
    </row>
    <row r="38" spans="1:14">
      <c r="A38" s="31"/>
      <c r="B38" s="33" t="s">
        <v>181</v>
      </c>
      <c r="C38" s="21">
        <v>213</v>
      </c>
      <c r="D38" s="22">
        <v>60703</v>
      </c>
      <c r="E38" s="20">
        <f t="shared" si="2"/>
        <v>2.674436299976791E-4</v>
      </c>
      <c r="F38" s="21">
        <v>226</v>
      </c>
      <c r="G38" s="22">
        <v>60993</v>
      </c>
      <c r="H38" s="19">
        <f t="shared" si="3"/>
        <v>2.8280702307863047E-4</v>
      </c>
      <c r="I38" s="21">
        <v>206</v>
      </c>
      <c r="J38" s="22">
        <v>58403</v>
      </c>
      <c r="K38" s="19">
        <f t="shared" si="4"/>
        <v>2.5578126625649516E-4</v>
      </c>
      <c r="L38" s="21">
        <v>222</v>
      </c>
      <c r="M38" s="22">
        <v>59264</v>
      </c>
      <c r="N38" s="20">
        <f t="shared" si="5"/>
        <v>2.5903113874754861E-4</v>
      </c>
    </row>
    <row r="39" spans="1:14">
      <c r="A39" s="31"/>
      <c r="B39" s="33" t="s">
        <v>182</v>
      </c>
      <c r="C39" s="21">
        <v>239</v>
      </c>
      <c r="D39" s="22">
        <v>93959</v>
      </c>
      <c r="E39" s="20">
        <f t="shared" si="2"/>
        <v>4.1396201227207765E-4</v>
      </c>
      <c r="F39" s="21">
        <v>277</v>
      </c>
      <c r="G39" s="22">
        <v>136132</v>
      </c>
      <c r="H39" s="19">
        <f t="shared" si="3"/>
        <v>6.3120498525634299E-4</v>
      </c>
      <c r="I39" s="21">
        <v>117</v>
      </c>
      <c r="J39" s="22">
        <v>25167</v>
      </c>
      <c r="K39" s="19">
        <f t="shared" si="4"/>
        <v>1.1022117233493509E-4</v>
      </c>
      <c r="L39" s="21">
        <v>181</v>
      </c>
      <c r="M39" s="22">
        <v>50595</v>
      </c>
      <c r="N39" s="20">
        <f t="shared" si="5"/>
        <v>2.2114066659240385E-4</v>
      </c>
    </row>
    <row r="40" spans="1:14">
      <c r="A40" s="31"/>
      <c r="B40" s="33" t="s">
        <v>183</v>
      </c>
      <c r="C40" s="21">
        <v>243</v>
      </c>
      <c r="D40" s="22">
        <v>92578</v>
      </c>
      <c r="E40" s="20">
        <f t="shared" si="2"/>
        <v>4.0787763995066365E-4</v>
      </c>
      <c r="F40" s="21">
        <v>248</v>
      </c>
      <c r="G40" s="22">
        <v>91417</v>
      </c>
      <c r="H40" s="19">
        <f t="shared" si="3"/>
        <v>4.2387437294081557E-4</v>
      </c>
      <c r="I40" s="21">
        <v>246</v>
      </c>
      <c r="J40" s="22">
        <v>88636</v>
      </c>
      <c r="K40" s="19">
        <f t="shared" si="4"/>
        <v>3.8818944773232034E-4</v>
      </c>
      <c r="L40" s="21">
        <v>240</v>
      </c>
      <c r="M40" s="22">
        <v>87828</v>
      </c>
      <c r="N40" s="20">
        <f t="shared" si="5"/>
        <v>3.8387869286446577E-4</v>
      </c>
    </row>
    <row r="41" spans="1:14">
      <c r="A41" s="31"/>
      <c r="B41" s="33" t="s">
        <v>184</v>
      </c>
      <c r="C41" s="31">
        <v>403</v>
      </c>
      <c r="D41" s="33">
        <v>27838</v>
      </c>
      <c r="E41" s="20">
        <f t="shared" si="2"/>
        <v>1.2264790491203713E-4</v>
      </c>
      <c r="F41" s="21">
        <v>403</v>
      </c>
      <c r="G41" s="22">
        <v>27838</v>
      </c>
      <c r="H41" s="19">
        <f t="shared" si="3"/>
        <v>1.2907681059241087E-4</v>
      </c>
      <c r="I41" s="21">
        <v>401</v>
      </c>
      <c r="J41" s="22">
        <v>26068</v>
      </c>
      <c r="K41" s="19">
        <f t="shared" si="4"/>
        <v>1.1416718402777795E-4</v>
      </c>
      <c r="L41" s="21">
        <v>364</v>
      </c>
      <c r="M41" s="22">
        <v>26183</v>
      </c>
      <c r="N41" s="20">
        <f t="shared" si="5"/>
        <v>1.1444067740663919E-4</v>
      </c>
    </row>
    <row r="42" spans="1:14">
      <c r="A42" s="31"/>
      <c r="B42" s="33"/>
      <c r="C42" s="31"/>
      <c r="D42" s="33"/>
      <c r="E42" s="20"/>
      <c r="F42" s="31"/>
      <c r="G42" s="33"/>
      <c r="H42" s="19"/>
      <c r="I42" s="31"/>
      <c r="J42" s="33"/>
      <c r="K42" s="19"/>
      <c r="L42" s="31"/>
      <c r="M42" s="33"/>
      <c r="N42" s="20"/>
    </row>
    <row r="43" spans="1:14">
      <c r="A43" s="31" t="s">
        <v>185</v>
      </c>
      <c r="B43" s="33"/>
      <c r="C43" s="31">
        <f>SUM(C44:C48)</f>
        <v>14</v>
      </c>
      <c r="D43" s="33">
        <f>SUM(D44:D48)</f>
        <v>826</v>
      </c>
      <c r="E43" s="20">
        <f>SUM(E44:E48)</f>
        <v>3.6391683834091055E-6</v>
      </c>
      <c r="F43" s="31">
        <f>SUM(F44:F48)</f>
        <v>19</v>
      </c>
      <c r="G43" s="33">
        <f>SUM(G44:G48)</f>
        <v>1121</v>
      </c>
      <c r="H43" s="19">
        <f t="shared" si="3"/>
        <v>5.197755035350692E-6</v>
      </c>
      <c r="I43" s="31">
        <f t="shared" ref="I43:N43" si="8">SUM(I44:I48)</f>
        <v>18</v>
      </c>
      <c r="J43" s="33">
        <f t="shared" si="8"/>
        <v>1119</v>
      </c>
      <c r="K43" s="19">
        <f t="shared" si="8"/>
        <v>4.9007625796794361E-6</v>
      </c>
      <c r="L43" s="31">
        <f t="shared" si="8"/>
        <v>15</v>
      </c>
      <c r="M43" s="33">
        <f t="shared" si="8"/>
        <v>921</v>
      </c>
      <c r="N43" s="20">
        <f t="shared" si="8"/>
        <v>4.0255075389189434E-6</v>
      </c>
    </row>
    <row r="44" spans="1:14">
      <c r="A44" s="31"/>
      <c r="B44" s="33" t="s">
        <v>186</v>
      </c>
      <c r="C44" s="21">
        <v>4</v>
      </c>
      <c r="D44" s="22">
        <v>209</v>
      </c>
      <c r="E44" s="20">
        <f t="shared" si="2"/>
        <v>9.2080652800545161E-7</v>
      </c>
      <c r="F44" s="21">
        <v>4</v>
      </c>
      <c r="G44" s="22">
        <v>248</v>
      </c>
      <c r="H44" s="19">
        <f t="shared" si="3"/>
        <v>1.1499047714245956E-6</v>
      </c>
      <c r="I44" s="21">
        <v>5</v>
      </c>
      <c r="J44" s="22">
        <v>292</v>
      </c>
      <c r="K44" s="19">
        <f t="shared" si="4"/>
        <v>1.2788406374141155E-6</v>
      </c>
      <c r="L44" s="21">
        <v>5</v>
      </c>
      <c r="M44" s="22">
        <v>312</v>
      </c>
      <c r="N44" s="20">
        <f t="shared" si="5"/>
        <v>1.363689850317818E-6</v>
      </c>
    </row>
    <row r="45" spans="1:14">
      <c r="A45" s="31"/>
      <c r="B45" s="33" t="s">
        <v>205</v>
      </c>
      <c r="C45" s="21">
        <v>6</v>
      </c>
      <c r="D45" s="22">
        <v>378</v>
      </c>
      <c r="E45" s="20">
        <f t="shared" si="2"/>
        <v>1.6653821415600991E-6</v>
      </c>
      <c r="F45" s="21">
        <v>8</v>
      </c>
      <c r="G45" s="22">
        <v>483</v>
      </c>
      <c r="H45" s="19">
        <f t="shared" si="3"/>
        <v>2.2395322766051602E-6</v>
      </c>
      <c r="I45" s="21">
        <v>8</v>
      </c>
      <c r="J45" s="22">
        <v>548</v>
      </c>
      <c r="K45" s="19">
        <f t="shared" si="4"/>
        <v>2.400015990763477E-6</v>
      </c>
      <c r="L45" s="21">
        <v>5</v>
      </c>
      <c r="M45" s="22">
        <v>296</v>
      </c>
      <c r="N45" s="20">
        <f t="shared" si="5"/>
        <v>1.2937570374810068E-6</v>
      </c>
    </row>
    <row r="46" spans="1:14">
      <c r="A46" s="31"/>
      <c r="B46" s="33" t="s">
        <v>6</v>
      </c>
      <c r="C46" s="21">
        <v>3</v>
      </c>
      <c r="D46" s="22">
        <v>185</v>
      </c>
      <c r="E46" s="20">
        <f t="shared" si="2"/>
        <v>8.1506797933496916E-7</v>
      </c>
      <c r="F46" s="21">
        <v>4</v>
      </c>
      <c r="G46" s="22">
        <v>271</v>
      </c>
      <c r="H46" s="19">
        <f t="shared" si="3"/>
        <v>1.2565491655486509E-6</v>
      </c>
      <c r="I46" s="21">
        <v>3</v>
      </c>
      <c r="J46" s="22">
        <v>185</v>
      </c>
      <c r="K46" s="19">
        <f t="shared" si="4"/>
        <v>8.102243764438746E-7</v>
      </c>
      <c r="L46" s="21">
        <v>3</v>
      </c>
      <c r="M46" s="22">
        <v>222</v>
      </c>
      <c r="N46" s="20">
        <f t="shared" si="5"/>
        <v>9.7031777811075502E-7</v>
      </c>
    </row>
    <row r="47" spans="1:14">
      <c r="A47" s="31"/>
      <c r="B47" s="33" t="s">
        <v>187</v>
      </c>
      <c r="C47" s="21">
        <v>1</v>
      </c>
      <c r="D47" s="22">
        <v>54</v>
      </c>
      <c r="E47" s="20">
        <f t="shared" si="2"/>
        <v>2.3791173450858559E-7</v>
      </c>
      <c r="F47" s="21">
        <v>2</v>
      </c>
      <c r="G47" s="22">
        <v>94</v>
      </c>
      <c r="H47" s="19">
        <f t="shared" si="3"/>
        <v>4.3585100207222577E-7</v>
      </c>
      <c r="I47" s="21">
        <v>2</v>
      </c>
      <c r="J47" s="22">
        <v>94</v>
      </c>
      <c r="K47" s="19">
        <f t="shared" si="4"/>
        <v>4.116815750579687E-7</v>
      </c>
      <c r="L47" s="21">
        <v>1</v>
      </c>
      <c r="M47" s="22">
        <v>54</v>
      </c>
      <c r="N47" s="20">
        <f t="shared" si="5"/>
        <v>2.3602324332423773E-7</v>
      </c>
    </row>
    <row r="48" spans="1:14">
      <c r="A48" s="31"/>
      <c r="B48" s="33" t="s">
        <v>1190</v>
      </c>
      <c r="C48" s="31">
        <v>0</v>
      </c>
      <c r="D48" s="33">
        <v>0</v>
      </c>
      <c r="E48" s="20">
        <f t="shared" si="2"/>
        <v>0</v>
      </c>
      <c r="F48" s="21">
        <v>1</v>
      </c>
      <c r="G48" s="22">
        <v>25</v>
      </c>
      <c r="H48" s="19">
        <f t="shared" si="3"/>
        <v>1.1591781970006005E-7</v>
      </c>
      <c r="I48" s="31">
        <v>0</v>
      </c>
      <c r="J48" s="33">
        <v>0</v>
      </c>
      <c r="K48" s="19">
        <f t="shared" si="4"/>
        <v>0</v>
      </c>
      <c r="L48" s="21">
        <v>1</v>
      </c>
      <c r="M48" s="22">
        <v>37</v>
      </c>
      <c r="N48" s="20">
        <f t="shared" si="5"/>
        <v>1.6171962968512585E-7</v>
      </c>
    </row>
    <row r="49" spans="1:14">
      <c r="A49" s="31"/>
      <c r="B49" s="33"/>
      <c r="C49" s="31"/>
      <c r="D49" s="33"/>
      <c r="E49" s="20"/>
      <c r="F49" s="31"/>
      <c r="G49" s="33"/>
      <c r="H49" s="19"/>
      <c r="I49" s="31"/>
      <c r="J49" s="33"/>
      <c r="K49" s="19"/>
      <c r="L49" s="31"/>
      <c r="M49" s="33"/>
      <c r="N49" s="20"/>
    </row>
    <row r="50" spans="1:14">
      <c r="A50" s="31" t="s">
        <v>206</v>
      </c>
      <c r="B50" s="33"/>
      <c r="C50" s="31">
        <f>SUM(C51:C53)</f>
        <v>341</v>
      </c>
      <c r="D50" s="33">
        <f>SUM(D51:D53)</f>
        <v>29567</v>
      </c>
      <c r="E50" s="20">
        <f>SUM(E51:E53)</f>
        <v>1.3026548618917314E-4</v>
      </c>
      <c r="F50" s="31">
        <f>SUM(F51:F53)</f>
        <v>386</v>
      </c>
      <c r="G50" s="33">
        <f>SUM(G51:G53)</f>
        <v>33308</v>
      </c>
      <c r="H50" s="19">
        <f>G50/215670033</f>
        <v>1.5443962954278401E-4</v>
      </c>
      <c r="I50" s="31">
        <f>SUM(I51:I53)</f>
        <v>329</v>
      </c>
      <c r="J50" s="33">
        <f>SUM(J51:J53)</f>
        <v>25252</v>
      </c>
      <c r="K50" s="19">
        <f t="shared" ref="K50" si="9">SUM(K51:K52)</f>
        <v>2.7622081849900092E-5</v>
      </c>
      <c r="L50" s="31">
        <f>SUM(L51:L53)</f>
        <v>317</v>
      </c>
      <c r="M50" s="33">
        <f>SUM(M51:M53)</f>
        <v>27204</v>
      </c>
      <c r="N50" s="20">
        <f t="shared" si="5"/>
        <v>1.189032650257882E-4</v>
      </c>
    </row>
    <row r="51" spans="1:14">
      <c r="A51" s="31"/>
      <c r="B51" s="33" t="s">
        <v>188</v>
      </c>
      <c r="C51" s="21">
        <v>65</v>
      </c>
      <c r="D51" s="22">
        <v>3758</v>
      </c>
      <c r="E51" s="20">
        <f t="shared" ref="E51:E68" si="10">D51/226974933</f>
        <v>1.655689441265305E-5</v>
      </c>
      <c r="F51" s="31">
        <v>114</v>
      </c>
      <c r="G51" s="33">
        <v>6968</v>
      </c>
      <c r="H51" s="19">
        <f t="shared" si="3"/>
        <v>3.2308614706800737E-5</v>
      </c>
      <c r="I51" s="21">
        <v>101</v>
      </c>
      <c r="J51" s="22">
        <v>6265</v>
      </c>
      <c r="K51" s="19">
        <f t="shared" ref="K51:K68" si="11">J51/228331812</f>
        <v>2.7438139018491211E-5</v>
      </c>
      <c r="L51" s="21">
        <v>60</v>
      </c>
      <c r="M51" s="22">
        <v>3476</v>
      </c>
      <c r="N51" s="20">
        <f t="shared" si="5"/>
        <v>1.5192903588797228E-5</v>
      </c>
    </row>
    <row r="52" spans="1:14">
      <c r="A52" s="31"/>
      <c r="B52" s="33" t="s">
        <v>189</v>
      </c>
      <c r="C52" s="31">
        <v>0</v>
      </c>
      <c r="D52" s="33">
        <v>0</v>
      </c>
      <c r="E52" s="20">
        <f t="shared" si="10"/>
        <v>0</v>
      </c>
      <c r="F52" s="31">
        <v>0</v>
      </c>
      <c r="G52" s="33">
        <v>0</v>
      </c>
      <c r="H52" s="19">
        <f t="shared" si="3"/>
        <v>0</v>
      </c>
      <c r="I52" s="21">
        <v>2</v>
      </c>
      <c r="J52" s="22">
        <v>42</v>
      </c>
      <c r="K52" s="19">
        <f t="shared" si="11"/>
        <v>1.8394283140887963E-7</v>
      </c>
      <c r="L52" s="31">
        <v>0</v>
      </c>
      <c r="M52" s="33">
        <v>0</v>
      </c>
      <c r="N52" s="20">
        <f t="shared" si="5"/>
        <v>0</v>
      </c>
    </row>
    <row r="53" spans="1:14">
      <c r="A53" s="31"/>
      <c r="B53" s="33" t="s">
        <v>190</v>
      </c>
      <c r="C53" s="21">
        <v>276</v>
      </c>
      <c r="D53" s="22">
        <v>25809</v>
      </c>
      <c r="E53" s="20">
        <f>D53/226974933</f>
        <v>1.137085917765201E-4</v>
      </c>
      <c r="F53" s="31">
        <v>272</v>
      </c>
      <c r="G53" s="33">
        <v>26340</v>
      </c>
      <c r="H53" s="19">
        <f>G53/215670033</f>
        <v>1.2213101483598326E-4</v>
      </c>
      <c r="I53" s="21">
        <v>226</v>
      </c>
      <c r="J53" s="22">
        <v>18945</v>
      </c>
      <c r="K53" s="19">
        <f>J53/228331812</f>
        <v>8.2971355739076775E-5</v>
      </c>
      <c r="L53" s="21">
        <v>257</v>
      </c>
      <c r="M53" s="22">
        <v>23728</v>
      </c>
      <c r="N53" s="20">
        <f t="shared" si="5"/>
        <v>1.0371036143699098E-4</v>
      </c>
    </row>
    <row r="54" spans="1:14">
      <c r="A54" s="31"/>
      <c r="B54" s="33"/>
      <c r="C54" s="31"/>
      <c r="D54" s="33"/>
      <c r="E54" s="20"/>
      <c r="F54" s="31"/>
      <c r="G54" s="33"/>
      <c r="H54" s="19"/>
      <c r="I54" s="31"/>
      <c r="J54" s="33"/>
      <c r="K54" s="19"/>
      <c r="L54" s="31"/>
      <c r="M54" s="33"/>
      <c r="N54" s="20"/>
    </row>
    <row r="55" spans="1:14">
      <c r="A55" s="31" t="s">
        <v>1191</v>
      </c>
      <c r="B55" s="33"/>
      <c r="C55" s="31">
        <v>0</v>
      </c>
      <c r="D55" s="33">
        <v>0</v>
      </c>
      <c r="E55" s="20">
        <f t="shared" ref="E55" si="12">D55/226974933</f>
        <v>0</v>
      </c>
      <c r="F55" s="31">
        <v>4</v>
      </c>
      <c r="G55" s="33">
        <v>347</v>
      </c>
      <c r="H55" s="19">
        <f t="shared" si="3"/>
        <v>1.6089393374368334E-6</v>
      </c>
      <c r="I55" s="31">
        <v>1</v>
      </c>
      <c r="J55" s="33">
        <v>95</v>
      </c>
      <c r="K55" s="19">
        <f t="shared" ref="K55" si="13">J55/228331812</f>
        <v>4.1606116628198963E-7</v>
      </c>
      <c r="L55" s="31">
        <v>0</v>
      </c>
      <c r="M55" s="33">
        <v>0</v>
      </c>
      <c r="N55" s="20">
        <f t="shared" ref="N55:N68" si="14">M55/228791026</f>
        <v>0</v>
      </c>
    </row>
    <row r="56" spans="1:14">
      <c r="A56" s="31"/>
      <c r="B56" s="33" t="s">
        <v>191</v>
      </c>
      <c r="C56" s="31">
        <v>0</v>
      </c>
      <c r="D56" s="33">
        <v>0</v>
      </c>
      <c r="E56" s="20">
        <f t="shared" si="10"/>
        <v>0</v>
      </c>
      <c r="F56" s="31">
        <v>4</v>
      </c>
      <c r="G56" s="33">
        <v>347</v>
      </c>
      <c r="H56" s="19">
        <f t="shared" si="3"/>
        <v>1.6089393374368334E-6</v>
      </c>
      <c r="I56" s="31">
        <v>1</v>
      </c>
      <c r="J56" s="33">
        <v>95</v>
      </c>
      <c r="K56" s="19">
        <f t="shared" si="11"/>
        <v>4.1606116628198963E-7</v>
      </c>
      <c r="L56" s="31">
        <v>0</v>
      </c>
      <c r="M56" s="33">
        <v>0</v>
      </c>
      <c r="N56" s="20">
        <f t="shared" si="14"/>
        <v>0</v>
      </c>
    </row>
    <row r="57" spans="1:14">
      <c r="A57" s="31"/>
      <c r="B57" s="33"/>
      <c r="C57" s="31"/>
      <c r="D57" s="33"/>
      <c r="E57" s="20"/>
      <c r="F57" s="31"/>
      <c r="G57" s="33"/>
      <c r="H57" s="19"/>
      <c r="I57" s="31"/>
      <c r="J57" s="33"/>
      <c r="K57" s="19"/>
      <c r="L57" s="31"/>
      <c r="M57" s="33"/>
      <c r="N57" s="20"/>
    </row>
    <row r="58" spans="1:14">
      <c r="A58" s="31" t="s">
        <v>192</v>
      </c>
      <c r="B58" s="33"/>
      <c r="C58" s="31">
        <v>635</v>
      </c>
      <c r="D58" s="33">
        <v>283052</v>
      </c>
      <c r="E58" s="20">
        <f t="shared" ref="E58" si="15">D58/226974933</f>
        <v>1.2470628199282253E-3</v>
      </c>
      <c r="F58" s="31">
        <v>563</v>
      </c>
      <c r="G58" s="33">
        <v>312906</v>
      </c>
      <c r="H58" s="19">
        <f t="shared" si="3"/>
        <v>1.4508552516426796E-3</v>
      </c>
      <c r="I58" s="31">
        <v>276</v>
      </c>
      <c r="J58" s="33">
        <v>73823</v>
      </c>
      <c r="K58" s="19">
        <f t="shared" ref="K58" si="16">J58/228331812</f>
        <v>3.2331456293089813E-4</v>
      </c>
      <c r="L58" s="31">
        <v>307</v>
      </c>
      <c r="M58" s="33">
        <v>65407</v>
      </c>
      <c r="N58" s="20">
        <f t="shared" ref="N58" si="17">M58/228791026</f>
        <v>2.8588096807608178E-4</v>
      </c>
    </row>
    <row r="59" spans="1:14">
      <c r="A59" s="31"/>
      <c r="B59" s="33" t="s">
        <v>193</v>
      </c>
      <c r="C59" s="21">
        <v>635</v>
      </c>
      <c r="D59" s="22">
        <v>283052</v>
      </c>
      <c r="E59" s="20">
        <f t="shared" si="10"/>
        <v>1.2470628199282253E-3</v>
      </c>
      <c r="F59" s="31">
        <v>563</v>
      </c>
      <c r="G59" s="33">
        <v>312906</v>
      </c>
      <c r="H59" s="19">
        <f t="shared" si="3"/>
        <v>1.4508552516426796E-3</v>
      </c>
      <c r="I59" s="31">
        <v>276</v>
      </c>
      <c r="J59" s="33">
        <v>73823</v>
      </c>
      <c r="K59" s="19">
        <f t="shared" si="11"/>
        <v>3.2331456293089813E-4</v>
      </c>
      <c r="L59" s="31">
        <v>307</v>
      </c>
      <c r="M59" s="33">
        <v>65407</v>
      </c>
      <c r="N59" s="20">
        <f t="shared" si="14"/>
        <v>2.8588096807608178E-4</v>
      </c>
    </row>
    <row r="60" spans="1:14">
      <c r="A60" s="31"/>
      <c r="B60" s="33"/>
      <c r="C60" s="31"/>
      <c r="D60" s="33"/>
      <c r="E60" s="20"/>
      <c r="F60" s="31"/>
      <c r="G60" s="33"/>
      <c r="H60" s="19"/>
      <c r="I60" s="31"/>
      <c r="J60" s="33"/>
      <c r="K60" s="19"/>
      <c r="L60" s="31"/>
      <c r="M60" s="33"/>
      <c r="N60" s="20"/>
    </row>
    <row r="61" spans="1:14">
      <c r="A61" s="31" t="s">
        <v>194</v>
      </c>
      <c r="B61" s="33"/>
      <c r="C61" s="31">
        <v>48351</v>
      </c>
      <c r="D61" s="33">
        <v>2916318</v>
      </c>
      <c r="E61" s="20">
        <f t="shared" si="10"/>
        <v>1.2848634699233506E-2</v>
      </c>
      <c r="F61" s="21">
        <v>48351</v>
      </c>
      <c r="G61" s="22">
        <v>2916318</v>
      </c>
      <c r="H61" s="19">
        <f t="shared" si="3"/>
        <v>1.3522128964481588E-2</v>
      </c>
      <c r="I61" s="21">
        <v>43496</v>
      </c>
      <c r="J61" s="22">
        <v>2235915</v>
      </c>
      <c r="K61" s="19">
        <f t="shared" si="11"/>
        <v>9.792393711656789E-3</v>
      </c>
      <c r="L61" s="21">
        <v>45475</v>
      </c>
      <c r="M61" s="22">
        <v>2364512</v>
      </c>
      <c r="N61" s="20">
        <f t="shared" si="14"/>
        <v>1.033481094664963E-2</v>
      </c>
    </row>
    <row r="62" spans="1:14">
      <c r="A62" s="31" t="s">
        <v>195</v>
      </c>
      <c r="B62" s="33"/>
      <c r="C62" s="31">
        <v>47</v>
      </c>
      <c r="D62" s="33">
        <v>4620</v>
      </c>
      <c r="E62" s="20">
        <f t="shared" si="10"/>
        <v>2.0354670619067878E-5</v>
      </c>
      <c r="F62" s="21">
        <v>47</v>
      </c>
      <c r="G62" s="22">
        <v>4620</v>
      </c>
      <c r="H62" s="19">
        <f t="shared" si="3"/>
        <v>2.1421613080571096E-5</v>
      </c>
      <c r="I62" s="31">
        <v>46</v>
      </c>
      <c r="J62" s="33">
        <v>4424</v>
      </c>
      <c r="K62" s="19">
        <f t="shared" si="11"/>
        <v>1.9375311575068656E-5</v>
      </c>
      <c r="L62" s="21">
        <v>42</v>
      </c>
      <c r="M62" s="22">
        <v>4149</v>
      </c>
      <c r="N62" s="20">
        <f t="shared" si="14"/>
        <v>1.8134452528745599E-5</v>
      </c>
    </row>
    <row r="63" spans="1:14">
      <c r="A63" s="31" t="s">
        <v>196</v>
      </c>
      <c r="B63" s="33"/>
      <c r="C63" s="31">
        <v>225129</v>
      </c>
      <c r="D63" s="33">
        <v>12428333</v>
      </c>
      <c r="E63" s="20">
        <f t="shared" si="10"/>
        <v>5.4756412242227645E-2</v>
      </c>
      <c r="F63" s="31">
        <v>206499</v>
      </c>
      <c r="G63" s="33">
        <v>9310972</v>
      </c>
      <c r="H63" s="19">
        <f t="shared" si="3"/>
        <v>4.31723029411323E-2</v>
      </c>
      <c r="I63" s="21">
        <v>190511</v>
      </c>
      <c r="J63" s="22">
        <v>8336110</v>
      </c>
      <c r="K63" s="19">
        <f t="shared" si="11"/>
        <v>3.6508754198473228E-2</v>
      </c>
      <c r="L63" s="21">
        <v>203365</v>
      </c>
      <c r="M63" s="22">
        <v>8955527</v>
      </c>
      <c r="N63" s="20">
        <f t="shared" si="14"/>
        <v>3.9142824596625568E-2</v>
      </c>
    </row>
    <row r="64" spans="1:14">
      <c r="A64" s="31" t="s">
        <v>197</v>
      </c>
      <c r="B64" s="33"/>
      <c r="C64" s="31">
        <v>53032</v>
      </c>
      <c r="D64" s="33">
        <v>11780928</v>
      </c>
      <c r="E64" s="20">
        <f t="shared" si="10"/>
        <v>5.1904092862977078E-2</v>
      </c>
      <c r="F64" s="21">
        <v>53032</v>
      </c>
      <c r="G64" s="22">
        <v>11780928</v>
      </c>
      <c r="H64" s="19">
        <f t="shared" si="3"/>
        <v>5.4624779512135561E-2</v>
      </c>
      <c r="I64" s="21">
        <v>46011</v>
      </c>
      <c r="J64" s="22">
        <v>8110843</v>
      </c>
      <c r="K64" s="19">
        <f t="shared" si="11"/>
        <v>3.5522176822211704E-2</v>
      </c>
      <c r="L64" s="21">
        <v>48841</v>
      </c>
      <c r="M64" s="22">
        <v>8924254</v>
      </c>
      <c r="N64" s="20">
        <f t="shared" si="14"/>
        <v>3.9006136543135221E-2</v>
      </c>
    </row>
    <row r="65" spans="1:14">
      <c r="A65" s="31" t="s">
        <v>7</v>
      </c>
      <c r="B65" s="33"/>
      <c r="C65" s="31">
        <v>1523</v>
      </c>
      <c r="D65" s="33">
        <v>711165</v>
      </c>
      <c r="E65" s="20">
        <f t="shared" si="10"/>
        <v>3.1332314568851532E-3</v>
      </c>
      <c r="F65" s="21">
        <v>1523</v>
      </c>
      <c r="G65" s="22">
        <v>711165</v>
      </c>
      <c r="H65" s="19">
        <f t="shared" si="3"/>
        <v>3.2974678498797279E-3</v>
      </c>
      <c r="I65" s="21">
        <v>427</v>
      </c>
      <c r="J65" s="22">
        <v>57369</v>
      </c>
      <c r="K65" s="19">
        <f t="shared" si="11"/>
        <v>2.512527689308575E-4</v>
      </c>
      <c r="L65" s="21">
        <v>667</v>
      </c>
      <c r="M65" s="22">
        <v>127440</v>
      </c>
      <c r="N65" s="20">
        <f t="shared" si="14"/>
        <v>5.5701485424520104E-4</v>
      </c>
    </row>
    <row r="66" spans="1:14">
      <c r="A66" s="31" t="s">
        <v>8</v>
      </c>
      <c r="B66" s="33"/>
      <c r="C66" s="31">
        <v>21</v>
      </c>
      <c r="D66" s="33">
        <v>2719</v>
      </c>
      <c r="E66" s="20">
        <f t="shared" si="10"/>
        <v>1.1979296409793411E-5</v>
      </c>
      <c r="F66" s="21">
        <v>21</v>
      </c>
      <c r="G66" s="22">
        <v>2719</v>
      </c>
      <c r="H66" s="19">
        <f t="shared" si="3"/>
        <v>1.2607222070578531E-5</v>
      </c>
      <c r="I66" s="21">
        <v>26</v>
      </c>
      <c r="J66" s="22">
        <v>3378</v>
      </c>
      <c r="K66" s="19">
        <f t="shared" si="11"/>
        <v>1.4794259154742748E-5</v>
      </c>
      <c r="L66" s="21">
        <v>22</v>
      </c>
      <c r="M66" s="22">
        <v>2628</v>
      </c>
      <c r="N66" s="20">
        <f t="shared" si="14"/>
        <v>1.1486464508446235E-5</v>
      </c>
    </row>
    <row r="67" spans="1:14">
      <c r="A67" s="31" t="s">
        <v>198</v>
      </c>
      <c r="B67" s="33"/>
      <c r="C67" s="31">
        <v>1</v>
      </c>
      <c r="D67" s="33">
        <v>290</v>
      </c>
      <c r="E67" s="20">
        <f t="shared" si="10"/>
        <v>1.27767412976833E-6</v>
      </c>
      <c r="F67" s="21">
        <v>1</v>
      </c>
      <c r="G67" s="22">
        <v>290</v>
      </c>
      <c r="H67" s="19">
        <f t="shared" si="3"/>
        <v>1.3446467085206966E-6</v>
      </c>
      <c r="I67" s="21">
        <v>1</v>
      </c>
      <c r="J67" s="22">
        <v>291</v>
      </c>
      <c r="K67" s="19">
        <f t="shared" si="11"/>
        <v>1.2744610461900947E-6</v>
      </c>
      <c r="L67" s="21">
        <v>1</v>
      </c>
      <c r="M67" s="22">
        <v>290</v>
      </c>
      <c r="N67" s="20">
        <f t="shared" si="14"/>
        <v>1.2675322326672025E-6</v>
      </c>
    </row>
    <row r="68" spans="1:14">
      <c r="A68" s="23" t="s">
        <v>6</v>
      </c>
      <c r="B68" s="24"/>
      <c r="C68" s="23">
        <v>205</v>
      </c>
      <c r="D68" s="24">
        <v>15082</v>
      </c>
      <c r="E68" s="28">
        <f t="shared" si="10"/>
        <v>6.6447866293675693E-5</v>
      </c>
      <c r="F68" s="26">
        <v>205</v>
      </c>
      <c r="G68" s="27">
        <v>15082</v>
      </c>
      <c r="H68" s="25">
        <f t="shared" si="3"/>
        <v>6.9930902268652224E-5</v>
      </c>
      <c r="I68" s="26">
        <v>201</v>
      </c>
      <c r="J68" s="27">
        <v>14696</v>
      </c>
      <c r="K68" s="25">
        <f t="shared" si="11"/>
        <v>6.4362472628211786E-5</v>
      </c>
      <c r="L68" s="26">
        <v>205</v>
      </c>
      <c r="M68" s="27">
        <v>14200</v>
      </c>
      <c r="N68" s="28">
        <f t="shared" si="14"/>
        <v>6.2065371392669923E-5</v>
      </c>
    </row>
  </sheetData>
  <mergeCells count="4">
    <mergeCell ref="C2:E2"/>
    <mergeCell ref="F2:H2"/>
    <mergeCell ref="I2:K2"/>
    <mergeCell ref="L2:N2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6"/>
  <sheetViews>
    <sheetView workbookViewId="0">
      <selection activeCell="G22" sqref="G22"/>
    </sheetView>
  </sheetViews>
  <sheetFormatPr defaultRowHeight="15"/>
  <cols>
    <col min="1" max="1" width="10.42578125" customWidth="1"/>
  </cols>
  <sheetData>
    <row r="1" spans="1:9">
      <c r="A1" s="45" t="s">
        <v>2951</v>
      </c>
    </row>
    <row r="2" spans="1:9">
      <c r="A2" s="42" t="s">
        <v>11</v>
      </c>
      <c r="B2" s="9" t="s">
        <v>1365</v>
      </c>
      <c r="C2" s="9" t="s">
        <v>1366</v>
      </c>
      <c r="D2" s="9" t="s">
        <v>1367</v>
      </c>
      <c r="E2" s="9" t="s">
        <v>1368</v>
      </c>
      <c r="F2" s="9" t="s">
        <v>1369</v>
      </c>
      <c r="G2" s="9" t="s">
        <v>1370</v>
      </c>
      <c r="H2" s="9" t="s">
        <v>1371</v>
      </c>
      <c r="I2" s="9" t="s">
        <v>1372</v>
      </c>
    </row>
    <row r="3" spans="1:9">
      <c r="A3" s="42" t="s">
        <v>1373</v>
      </c>
      <c r="B3" s="9">
        <v>79</v>
      </c>
      <c r="C3" s="9">
        <v>392</v>
      </c>
      <c r="D3" s="9">
        <v>77</v>
      </c>
      <c r="E3" s="9">
        <v>393</v>
      </c>
      <c r="F3" s="9" t="s">
        <v>1374</v>
      </c>
      <c r="G3" s="9" t="s">
        <v>1375</v>
      </c>
      <c r="H3" s="43">
        <v>8.0000000000000005E-37</v>
      </c>
      <c r="I3" s="43">
        <v>4.5000000000000001E-41</v>
      </c>
    </row>
    <row r="4" spans="1:9">
      <c r="A4" s="42" t="s">
        <v>1376</v>
      </c>
      <c r="B4" s="9">
        <v>77</v>
      </c>
      <c r="C4" s="9">
        <v>385</v>
      </c>
      <c r="D4" s="9">
        <v>70</v>
      </c>
      <c r="E4" s="9">
        <v>385</v>
      </c>
      <c r="F4" s="9" t="s">
        <v>1374</v>
      </c>
      <c r="G4" s="9" t="s">
        <v>1375</v>
      </c>
      <c r="H4" s="43">
        <v>7.7000000000000004E-36</v>
      </c>
      <c r="I4" s="43">
        <v>4.3000000000000003E-40</v>
      </c>
    </row>
    <row r="5" spans="1:9">
      <c r="A5" s="42" t="s">
        <v>1377</v>
      </c>
      <c r="B5" s="9">
        <v>74</v>
      </c>
      <c r="C5" s="9">
        <v>383</v>
      </c>
      <c r="D5" s="9">
        <v>59</v>
      </c>
      <c r="E5" s="9">
        <v>383</v>
      </c>
      <c r="F5" s="9" t="s">
        <v>1374</v>
      </c>
      <c r="G5" s="9" t="s">
        <v>1375</v>
      </c>
      <c r="H5" s="43">
        <v>3.4000000000000001E-28</v>
      </c>
      <c r="I5" s="43">
        <v>1.9E-32</v>
      </c>
    </row>
    <row r="6" spans="1:9">
      <c r="A6" s="42" t="s">
        <v>1378</v>
      </c>
      <c r="B6" s="9">
        <v>63</v>
      </c>
      <c r="C6" s="9">
        <v>382</v>
      </c>
      <c r="D6" s="9">
        <v>59</v>
      </c>
      <c r="E6" s="9">
        <v>382</v>
      </c>
      <c r="F6" s="9" t="s">
        <v>1374</v>
      </c>
      <c r="G6" s="9" t="s">
        <v>1375</v>
      </c>
      <c r="H6" s="43">
        <v>9.6000000000000001E-31</v>
      </c>
      <c r="I6" s="43">
        <v>5.3999999999999995E-35</v>
      </c>
    </row>
    <row r="7" spans="1:9">
      <c r="A7" s="42" t="s">
        <v>1379</v>
      </c>
      <c r="B7" s="9">
        <v>76</v>
      </c>
      <c r="C7" s="9">
        <v>384</v>
      </c>
      <c r="D7" s="9">
        <v>68</v>
      </c>
      <c r="E7" s="9">
        <v>384</v>
      </c>
      <c r="F7" s="9" t="s">
        <v>1374</v>
      </c>
      <c r="G7" s="9" t="s">
        <v>1375</v>
      </c>
      <c r="H7" s="43">
        <v>9.7000000000000008E-38</v>
      </c>
      <c r="I7" s="43">
        <v>5.4E-42</v>
      </c>
    </row>
    <row r="8" spans="1:9">
      <c r="A8" s="42" t="s">
        <v>1380</v>
      </c>
      <c r="B8" s="9">
        <v>74</v>
      </c>
      <c r="C8" s="9">
        <v>390</v>
      </c>
      <c r="D8" s="9">
        <v>67</v>
      </c>
      <c r="E8" s="9">
        <v>390</v>
      </c>
      <c r="F8" s="9" t="s">
        <v>1374</v>
      </c>
      <c r="G8" s="9" t="s">
        <v>1375</v>
      </c>
      <c r="H8" s="43">
        <v>1.0000000000000001E-33</v>
      </c>
      <c r="I8" s="43">
        <v>5.6E-38</v>
      </c>
    </row>
    <row r="9" spans="1:9">
      <c r="A9" s="42" t="s">
        <v>1381</v>
      </c>
      <c r="B9" s="9">
        <v>60</v>
      </c>
      <c r="C9" s="9">
        <v>378</v>
      </c>
      <c r="D9" s="9">
        <v>59</v>
      </c>
      <c r="E9" s="9">
        <v>379</v>
      </c>
      <c r="F9" s="9" t="s">
        <v>1374</v>
      </c>
      <c r="G9" s="9" t="s">
        <v>1375</v>
      </c>
      <c r="H9" s="43">
        <v>5.0999999999999999E-32</v>
      </c>
      <c r="I9" s="43">
        <v>2.8000000000000001E-36</v>
      </c>
    </row>
    <row r="10" spans="1:9">
      <c r="A10" s="42" t="s">
        <v>1382</v>
      </c>
      <c r="B10" s="9">
        <v>60</v>
      </c>
      <c r="C10" s="9">
        <v>380</v>
      </c>
      <c r="D10" s="9">
        <v>59</v>
      </c>
      <c r="E10" s="9">
        <v>380</v>
      </c>
      <c r="F10" s="9" t="s">
        <v>1374</v>
      </c>
      <c r="G10" s="9" t="s">
        <v>1375</v>
      </c>
      <c r="H10" s="43">
        <v>8.5000000000000001E-29</v>
      </c>
      <c r="I10" s="43">
        <v>4.7000000000000002E-33</v>
      </c>
    </row>
    <row r="11" spans="1:9">
      <c r="A11" s="42" t="s">
        <v>1383</v>
      </c>
      <c r="B11" s="9">
        <v>47</v>
      </c>
      <c r="C11" s="9">
        <v>360</v>
      </c>
      <c r="D11" s="9">
        <v>46</v>
      </c>
      <c r="E11" s="9">
        <v>360</v>
      </c>
      <c r="F11" s="9" t="s">
        <v>1374</v>
      </c>
      <c r="G11" s="9" t="s">
        <v>1375</v>
      </c>
      <c r="H11" s="43">
        <v>3.9999999999999999E-48</v>
      </c>
      <c r="I11" s="43">
        <v>2.2000000000000001E-52</v>
      </c>
    </row>
    <row r="12" spans="1:9">
      <c r="A12" s="42" t="s">
        <v>1384</v>
      </c>
      <c r="B12" s="9">
        <v>62</v>
      </c>
      <c r="C12" s="9">
        <v>381</v>
      </c>
      <c r="D12" s="9">
        <v>61</v>
      </c>
      <c r="E12" s="9">
        <v>382</v>
      </c>
      <c r="F12" s="9" t="s">
        <v>1374</v>
      </c>
      <c r="G12" s="9" t="s">
        <v>1375</v>
      </c>
      <c r="H12" s="43">
        <v>8.7999999999999996E-50</v>
      </c>
      <c r="I12" s="43">
        <v>4.9000000000000002E-54</v>
      </c>
    </row>
    <row r="13" spans="1:9">
      <c r="A13" s="42" t="s">
        <v>1385</v>
      </c>
      <c r="B13" s="9">
        <v>80</v>
      </c>
      <c r="C13" s="9">
        <v>392</v>
      </c>
      <c r="D13" s="9">
        <v>76</v>
      </c>
      <c r="E13" s="9">
        <v>392</v>
      </c>
      <c r="F13" s="9" t="s">
        <v>1374</v>
      </c>
      <c r="G13" s="9" t="s">
        <v>1375</v>
      </c>
      <c r="H13" s="43">
        <v>3.7E-44</v>
      </c>
      <c r="I13" s="43">
        <v>1.9999999999999999E-48</v>
      </c>
    </row>
    <row r="14" spans="1:9">
      <c r="A14" s="42" t="s">
        <v>1386</v>
      </c>
      <c r="B14" s="9">
        <v>77</v>
      </c>
      <c r="C14" s="9">
        <v>391</v>
      </c>
      <c r="D14" s="9">
        <v>69</v>
      </c>
      <c r="E14" s="9">
        <v>392</v>
      </c>
      <c r="F14" s="9" t="s">
        <v>1374</v>
      </c>
      <c r="G14" s="9" t="s">
        <v>1375</v>
      </c>
      <c r="H14" s="43">
        <v>4.8999999999999995E-41</v>
      </c>
      <c r="I14" s="43">
        <v>2.6999999999999998E-45</v>
      </c>
    </row>
    <row r="15" spans="1:9">
      <c r="A15" s="42" t="s">
        <v>1387</v>
      </c>
      <c r="B15" s="9">
        <v>54</v>
      </c>
      <c r="C15" s="9">
        <v>359</v>
      </c>
      <c r="D15" s="9">
        <v>52</v>
      </c>
      <c r="E15" s="9">
        <v>360</v>
      </c>
      <c r="F15" s="9" t="s">
        <v>1374</v>
      </c>
      <c r="G15" s="9" t="s">
        <v>1375</v>
      </c>
      <c r="H15" s="43">
        <v>3.5E-35</v>
      </c>
      <c r="I15" s="43">
        <v>3.9000000000000003E-39</v>
      </c>
    </row>
    <row r="16" spans="1:9">
      <c r="A16" s="42" t="s">
        <v>1390</v>
      </c>
      <c r="B16" s="9">
        <v>81</v>
      </c>
      <c r="C16" s="9">
        <v>386</v>
      </c>
      <c r="D16" s="9">
        <v>70</v>
      </c>
      <c r="E16" s="9">
        <v>386</v>
      </c>
      <c r="F16" s="9" t="s">
        <v>1374</v>
      </c>
      <c r="G16" s="9" t="s">
        <v>1375</v>
      </c>
      <c r="H16" s="43">
        <v>2.6000000000000001E-38</v>
      </c>
      <c r="I16" s="43">
        <v>1.5000000000000001E-42</v>
      </c>
    </row>
    <row r="17" spans="1:9">
      <c r="A17" s="42" t="s">
        <v>1391</v>
      </c>
      <c r="B17" s="9">
        <v>63</v>
      </c>
      <c r="C17" s="9">
        <v>390</v>
      </c>
      <c r="D17" s="9">
        <v>58</v>
      </c>
      <c r="E17" s="9">
        <v>390</v>
      </c>
      <c r="F17" s="9" t="s">
        <v>1374</v>
      </c>
      <c r="G17" s="9" t="s">
        <v>1375</v>
      </c>
      <c r="H17" s="43">
        <v>2.7000000000000001E-39</v>
      </c>
      <c r="I17" s="43">
        <v>1.5E-43</v>
      </c>
    </row>
    <row r="18" spans="1:9">
      <c r="A18" s="42" t="s">
        <v>1392</v>
      </c>
      <c r="B18" s="9">
        <v>72</v>
      </c>
      <c r="C18" s="9">
        <v>387</v>
      </c>
      <c r="D18" s="9">
        <v>71</v>
      </c>
      <c r="E18" s="9">
        <v>388</v>
      </c>
      <c r="F18" s="9" t="s">
        <v>1374</v>
      </c>
      <c r="G18" s="9" t="s">
        <v>1375</v>
      </c>
      <c r="H18" s="43">
        <v>7.2999999999999997E-37</v>
      </c>
      <c r="I18" s="43">
        <v>4.1000000000000001E-41</v>
      </c>
    </row>
    <row r="19" spans="1:9">
      <c r="A19" s="42" t="s">
        <v>1393</v>
      </c>
      <c r="B19" s="9">
        <v>118</v>
      </c>
      <c r="C19" s="9">
        <v>378</v>
      </c>
      <c r="D19" s="9">
        <v>93</v>
      </c>
      <c r="E19" s="9">
        <v>382</v>
      </c>
      <c r="F19" s="9" t="s">
        <v>1374</v>
      </c>
      <c r="G19" s="9" t="s">
        <v>1375</v>
      </c>
      <c r="H19" s="43">
        <v>1.9E-12</v>
      </c>
      <c r="I19" s="43">
        <v>1.1E-16</v>
      </c>
    </row>
    <row r="20" spans="1:9">
      <c r="A20" s="42" t="s">
        <v>1394</v>
      </c>
      <c r="B20" s="9">
        <v>100</v>
      </c>
      <c r="C20" s="9">
        <v>388</v>
      </c>
      <c r="D20" s="9">
        <v>70</v>
      </c>
      <c r="E20" s="9">
        <v>388</v>
      </c>
      <c r="F20" s="9" t="s">
        <v>1374</v>
      </c>
      <c r="G20" s="9" t="s">
        <v>1375</v>
      </c>
      <c r="H20" s="43">
        <v>5.3000000000000001E-27</v>
      </c>
      <c r="I20" s="43">
        <v>2.9999999999999998E-31</v>
      </c>
    </row>
    <row r="21" spans="1:9">
      <c r="A21" s="42" t="s">
        <v>1395</v>
      </c>
      <c r="B21" s="9">
        <v>86</v>
      </c>
      <c r="C21" s="9">
        <v>362</v>
      </c>
      <c r="D21" s="9">
        <v>26</v>
      </c>
      <c r="E21" s="9">
        <v>362</v>
      </c>
      <c r="F21" s="9" t="s">
        <v>1374</v>
      </c>
      <c r="G21" s="9" t="s">
        <v>1375</v>
      </c>
      <c r="H21" s="43">
        <v>3.0999999999999998E-26</v>
      </c>
      <c r="I21" s="43">
        <v>1.7000000000000001E-30</v>
      </c>
    </row>
    <row r="22" spans="1:9">
      <c r="A22" s="42" t="s">
        <v>1396</v>
      </c>
      <c r="B22" s="9">
        <v>64</v>
      </c>
      <c r="C22" s="9">
        <v>422</v>
      </c>
      <c r="D22" s="9">
        <v>64</v>
      </c>
      <c r="E22" s="9">
        <v>423</v>
      </c>
      <c r="F22" s="9" t="s">
        <v>1374</v>
      </c>
      <c r="G22" s="9" t="s">
        <v>1375</v>
      </c>
      <c r="H22" s="43">
        <v>2.3E-37</v>
      </c>
      <c r="I22" s="43">
        <v>1.3E-41</v>
      </c>
    </row>
    <row r="23" spans="1:9">
      <c r="A23" s="42" t="s">
        <v>1397</v>
      </c>
      <c r="B23" s="9">
        <v>72</v>
      </c>
      <c r="C23" s="9">
        <v>344</v>
      </c>
      <c r="D23" s="9">
        <v>68</v>
      </c>
      <c r="E23" s="9">
        <v>357</v>
      </c>
      <c r="F23" s="9" t="s">
        <v>1374</v>
      </c>
      <c r="G23" s="9" t="s">
        <v>1375</v>
      </c>
      <c r="H23" s="43">
        <v>9.9999999999999991E-22</v>
      </c>
      <c r="I23" s="43">
        <v>5.7999999999999996E-26</v>
      </c>
    </row>
    <row r="24" spans="1:9">
      <c r="A24" s="42" t="s">
        <v>1398</v>
      </c>
      <c r="B24" s="9">
        <v>68</v>
      </c>
      <c r="C24" s="9">
        <v>339</v>
      </c>
      <c r="D24" s="9">
        <v>55</v>
      </c>
      <c r="E24" s="9">
        <v>356</v>
      </c>
      <c r="F24" s="9" t="s">
        <v>1374</v>
      </c>
      <c r="G24" s="9" t="s">
        <v>1375</v>
      </c>
      <c r="H24" s="43">
        <v>7.8000000000000002E-11</v>
      </c>
      <c r="I24" s="43">
        <v>4.2999999999999997E-15</v>
      </c>
    </row>
    <row r="25" spans="1:9">
      <c r="A25" s="42" t="s">
        <v>1399</v>
      </c>
      <c r="B25" s="9">
        <v>116</v>
      </c>
      <c r="C25" s="9">
        <v>359</v>
      </c>
      <c r="D25" s="9">
        <v>95</v>
      </c>
      <c r="E25" s="9">
        <v>360</v>
      </c>
      <c r="F25" s="9" t="s">
        <v>1374</v>
      </c>
      <c r="G25" s="9" t="s">
        <v>1375</v>
      </c>
      <c r="H25" s="43">
        <v>3.8999999999999998E-14</v>
      </c>
      <c r="I25" s="43">
        <v>2.1999999999999998E-18</v>
      </c>
    </row>
    <row r="26" spans="1:9">
      <c r="A26" s="42" t="s">
        <v>1400</v>
      </c>
      <c r="B26" s="9">
        <v>78</v>
      </c>
      <c r="C26" s="9">
        <v>358</v>
      </c>
      <c r="D26" s="9">
        <v>70</v>
      </c>
      <c r="E26" s="9">
        <v>359</v>
      </c>
      <c r="F26" s="9" t="s">
        <v>1374</v>
      </c>
      <c r="G26" s="9" t="s">
        <v>1375</v>
      </c>
      <c r="H26" s="43">
        <v>9.5999999999999995E-12</v>
      </c>
      <c r="I26" s="43">
        <v>5.4E-16</v>
      </c>
    </row>
    <row r="27" spans="1:9">
      <c r="A27" s="42" t="s">
        <v>1401</v>
      </c>
      <c r="B27" s="9">
        <v>68</v>
      </c>
      <c r="C27" s="9">
        <v>356</v>
      </c>
      <c r="D27" s="9">
        <v>66</v>
      </c>
      <c r="E27" s="9">
        <v>359</v>
      </c>
      <c r="F27" s="9" t="s">
        <v>1374</v>
      </c>
      <c r="G27" s="9" t="s">
        <v>1375</v>
      </c>
      <c r="H27" s="43">
        <v>1.4999999999999999E-15</v>
      </c>
      <c r="I27" s="43">
        <v>8.3999999999999996E-20</v>
      </c>
    </row>
    <row r="28" spans="1:9">
      <c r="A28" s="42" t="s">
        <v>1402</v>
      </c>
      <c r="B28" s="9">
        <v>72</v>
      </c>
      <c r="C28" s="9">
        <v>356</v>
      </c>
      <c r="D28" s="9">
        <v>67</v>
      </c>
      <c r="E28" s="9">
        <v>359</v>
      </c>
      <c r="F28" s="9" t="s">
        <v>1374</v>
      </c>
      <c r="G28" s="9" t="s">
        <v>1375</v>
      </c>
      <c r="H28" s="43">
        <v>5.7999999999999996E-16</v>
      </c>
      <c r="I28" s="43">
        <v>3.1999999999999997E-20</v>
      </c>
    </row>
    <row r="29" spans="1:9">
      <c r="A29" s="42" t="s">
        <v>1403</v>
      </c>
      <c r="B29" s="9">
        <v>69</v>
      </c>
      <c r="C29" s="9">
        <v>339</v>
      </c>
      <c r="D29" s="9">
        <v>63</v>
      </c>
      <c r="E29" s="9">
        <v>346</v>
      </c>
      <c r="F29" s="9" t="s">
        <v>1374</v>
      </c>
      <c r="G29" s="9" t="s">
        <v>1375</v>
      </c>
      <c r="H29" s="43">
        <v>2.7E-8</v>
      </c>
      <c r="I29" s="43">
        <v>1.5000000000000001E-12</v>
      </c>
    </row>
    <row r="30" spans="1:9">
      <c r="A30" s="42" t="s">
        <v>1404</v>
      </c>
      <c r="B30" s="9">
        <v>88</v>
      </c>
      <c r="C30" s="9">
        <v>388</v>
      </c>
      <c r="D30" s="9">
        <v>73</v>
      </c>
      <c r="E30" s="9">
        <v>388</v>
      </c>
      <c r="F30" s="9" t="s">
        <v>1374</v>
      </c>
      <c r="G30" s="9" t="s">
        <v>1375</v>
      </c>
      <c r="H30" s="43">
        <v>6.6000000000000003E-28</v>
      </c>
      <c r="I30" s="43">
        <v>3.7E-32</v>
      </c>
    </row>
    <row r="31" spans="1:9">
      <c r="A31" s="42" t="s">
        <v>1405</v>
      </c>
      <c r="B31" s="9">
        <v>67</v>
      </c>
      <c r="C31" s="9">
        <v>380</v>
      </c>
      <c r="D31" s="9">
        <v>64</v>
      </c>
      <c r="E31" s="9">
        <v>380</v>
      </c>
      <c r="F31" s="9" t="s">
        <v>1374</v>
      </c>
      <c r="G31" s="9" t="s">
        <v>1375</v>
      </c>
      <c r="H31" s="43">
        <v>3.5000000000000002E-40</v>
      </c>
      <c r="I31" s="43">
        <v>1.9E-44</v>
      </c>
    </row>
    <row r="32" spans="1:9">
      <c r="A32" s="42" t="s">
        <v>1406</v>
      </c>
      <c r="B32" s="9">
        <v>71</v>
      </c>
      <c r="C32" s="9">
        <v>372</v>
      </c>
      <c r="D32" s="9">
        <v>68</v>
      </c>
      <c r="E32" s="9">
        <v>373</v>
      </c>
      <c r="F32" s="9" t="s">
        <v>1374</v>
      </c>
      <c r="G32" s="9" t="s">
        <v>1375</v>
      </c>
      <c r="H32" s="43">
        <v>4.0999999999999999E-44</v>
      </c>
      <c r="I32" s="43">
        <v>2.3000000000000001E-48</v>
      </c>
    </row>
    <row r="33" spans="1:9">
      <c r="A33" s="42" t="s">
        <v>1407</v>
      </c>
      <c r="B33" s="9">
        <v>60</v>
      </c>
      <c r="C33" s="9">
        <v>273</v>
      </c>
      <c r="D33" s="9">
        <v>4</v>
      </c>
      <c r="E33" s="9">
        <v>274</v>
      </c>
      <c r="F33" s="9" t="s">
        <v>1374</v>
      </c>
      <c r="G33" s="9" t="s">
        <v>1375</v>
      </c>
      <c r="H33" s="43">
        <v>9.9999999999999991E-22</v>
      </c>
      <c r="I33" s="43">
        <v>1.1000000000000001E-25</v>
      </c>
    </row>
    <row r="34" spans="1:9">
      <c r="A34" s="42" t="s">
        <v>1408</v>
      </c>
      <c r="B34" s="9">
        <v>60</v>
      </c>
      <c r="C34" s="9">
        <v>375</v>
      </c>
      <c r="D34" s="9">
        <v>57</v>
      </c>
      <c r="E34" s="9">
        <v>377</v>
      </c>
      <c r="F34" s="9" t="s">
        <v>1374</v>
      </c>
      <c r="G34" s="9" t="s">
        <v>1375</v>
      </c>
      <c r="H34" s="43">
        <v>9.0000000000000002E-35</v>
      </c>
      <c r="I34" s="43">
        <v>9.9999999999999996E-39</v>
      </c>
    </row>
    <row r="35" spans="1:9">
      <c r="A35" s="42" t="s">
        <v>1409</v>
      </c>
      <c r="B35" s="9">
        <v>60</v>
      </c>
      <c r="C35" s="9">
        <v>374</v>
      </c>
      <c r="D35" s="9">
        <v>57</v>
      </c>
      <c r="E35" s="9">
        <v>376</v>
      </c>
      <c r="F35" s="9" t="s">
        <v>1374</v>
      </c>
      <c r="G35" s="9" t="s">
        <v>1375</v>
      </c>
      <c r="H35" s="43">
        <v>1.3999999999999999E-33</v>
      </c>
      <c r="I35" s="43">
        <v>7.6999999999999999E-38</v>
      </c>
    </row>
    <row r="36" spans="1:9">
      <c r="A36" s="42" t="s">
        <v>1410</v>
      </c>
      <c r="B36" s="9">
        <v>60</v>
      </c>
      <c r="C36" s="9">
        <v>371</v>
      </c>
      <c r="D36" s="9">
        <v>57</v>
      </c>
      <c r="E36" s="9">
        <v>373</v>
      </c>
      <c r="F36" s="9" t="s">
        <v>1374</v>
      </c>
      <c r="G36" s="9" t="s">
        <v>1375</v>
      </c>
      <c r="H36" s="43">
        <v>3.9000000000000001E-36</v>
      </c>
      <c r="I36" s="43">
        <v>4.3000000000000003E-40</v>
      </c>
    </row>
    <row r="37" spans="1:9">
      <c r="A37" s="42" t="s">
        <v>1411</v>
      </c>
      <c r="B37" s="9">
        <v>60</v>
      </c>
      <c r="C37" s="9">
        <v>364</v>
      </c>
      <c r="D37" s="9">
        <v>57</v>
      </c>
      <c r="E37" s="9">
        <v>365</v>
      </c>
      <c r="F37" s="9" t="s">
        <v>1374</v>
      </c>
      <c r="G37" s="9" t="s">
        <v>1375</v>
      </c>
      <c r="H37" s="43">
        <v>1.5000000000000001E-26</v>
      </c>
      <c r="I37" s="43">
        <v>8.1999999999999993E-31</v>
      </c>
    </row>
    <row r="38" spans="1:9">
      <c r="A38" s="42" t="s">
        <v>1412</v>
      </c>
      <c r="B38" s="9">
        <v>60</v>
      </c>
      <c r="C38" s="9">
        <v>363</v>
      </c>
      <c r="D38" s="9">
        <v>57</v>
      </c>
      <c r="E38" s="9">
        <v>364</v>
      </c>
      <c r="F38" s="9" t="s">
        <v>1374</v>
      </c>
      <c r="G38" s="9" t="s">
        <v>1375</v>
      </c>
      <c r="H38" s="43">
        <v>4.9999999999999997E-37</v>
      </c>
      <c r="I38" s="43">
        <v>2.8000000000000002E-41</v>
      </c>
    </row>
    <row r="39" spans="1:9">
      <c r="A39" s="42" t="s">
        <v>1413</v>
      </c>
      <c r="B39" s="9">
        <v>57</v>
      </c>
      <c r="C39" s="9">
        <v>373</v>
      </c>
      <c r="D39" s="9">
        <v>57</v>
      </c>
      <c r="E39" s="9">
        <v>374</v>
      </c>
      <c r="F39" s="9" t="s">
        <v>1374</v>
      </c>
      <c r="G39" s="9" t="s">
        <v>1375</v>
      </c>
      <c r="H39" s="43">
        <v>2.4000000000000002E-38</v>
      </c>
      <c r="I39" s="43">
        <v>1.4E-42</v>
      </c>
    </row>
    <row r="40" spans="1:9">
      <c r="A40" s="42" t="s">
        <v>1414</v>
      </c>
      <c r="B40" s="9">
        <v>83</v>
      </c>
      <c r="C40" s="9">
        <v>386</v>
      </c>
      <c r="D40" s="9">
        <v>68</v>
      </c>
      <c r="E40" s="9">
        <v>386</v>
      </c>
      <c r="F40" s="9" t="s">
        <v>1374</v>
      </c>
      <c r="G40" s="9" t="s">
        <v>1375</v>
      </c>
      <c r="H40" s="43">
        <v>3.7999999999999998E-21</v>
      </c>
      <c r="I40" s="43">
        <v>2.1E-25</v>
      </c>
    </row>
    <row r="41" spans="1:9">
      <c r="A41" s="42" t="s">
        <v>1415</v>
      </c>
      <c r="B41" s="9">
        <v>81</v>
      </c>
      <c r="C41" s="9">
        <v>392</v>
      </c>
      <c r="D41" s="9">
        <v>74</v>
      </c>
      <c r="E41" s="9">
        <v>392</v>
      </c>
      <c r="F41" s="9" t="s">
        <v>1374</v>
      </c>
      <c r="G41" s="9" t="s">
        <v>1375</v>
      </c>
      <c r="H41" s="43">
        <v>1.6000000000000001E-31</v>
      </c>
      <c r="I41" s="43">
        <v>9.1999999999999999E-36</v>
      </c>
    </row>
    <row r="42" spans="1:9">
      <c r="A42" s="42" t="s">
        <v>1416</v>
      </c>
      <c r="B42" s="9">
        <v>82</v>
      </c>
      <c r="C42" s="9">
        <v>384</v>
      </c>
      <c r="D42" s="9">
        <v>65</v>
      </c>
      <c r="E42" s="9">
        <v>384</v>
      </c>
      <c r="F42" s="9" t="s">
        <v>1374</v>
      </c>
      <c r="G42" s="9" t="s">
        <v>1375</v>
      </c>
      <c r="H42" s="43">
        <v>1.5999999999999999E-20</v>
      </c>
      <c r="I42" s="43">
        <v>8.8000000000000008E-25</v>
      </c>
    </row>
    <row r="43" spans="1:9">
      <c r="A43" s="42" t="s">
        <v>1417</v>
      </c>
      <c r="B43" s="9">
        <v>67</v>
      </c>
      <c r="C43" s="9">
        <v>381</v>
      </c>
      <c r="D43" s="9">
        <v>63</v>
      </c>
      <c r="E43" s="9">
        <v>382</v>
      </c>
      <c r="F43" s="9" t="s">
        <v>1374</v>
      </c>
      <c r="G43" s="9" t="s">
        <v>1375</v>
      </c>
      <c r="H43" s="43">
        <v>7.7999999999999998E-34</v>
      </c>
      <c r="I43" s="43">
        <v>4.3000000000000002E-38</v>
      </c>
    </row>
    <row r="44" spans="1:9">
      <c r="A44" s="42" t="s">
        <v>1418</v>
      </c>
      <c r="B44" s="9">
        <v>60</v>
      </c>
      <c r="C44" s="9">
        <v>382</v>
      </c>
      <c r="D44" s="9">
        <v>58</v>
      </c>
      <c r="E44" s="9">
        <v>382</v>
      </c>
      <c r="F44" s="9" t="s">
        <v>1374</v>
      </c>
      <c r="G44" s="9" t="s">
        <v>1375</v>
      </c>
      <c r="H44" s="43">
        <v>2.8E-19</v>
      </c>
      <c r="I44" s="43">
        <v>1.5E-23</v>
      </c>
    </row>
    <row r="45" spans="1:9">
      <c r="A45" s="42" t="s">
        <v>1419</v>
      </c>
      <c r="B45" s="9">
        <v>59</v>
      </c>
      <c r="C45" s="9">
        <v>382</v>
      </c>
      <c r="D45" s="9">
        <v>58</v>
      </c>
      <c r="E45" s="9">
        <v>382</v>
      </c>
      <c r="F45" s="9" t="s">
        <v>1374</v>
      </c>
      <c r="G45" s="9" t="s">
        <v>1375</v>
      </c>
      <c r="H45" s="43">
        <v>4.3000000000000004E-22</v>
      </c>
      <c r="I45" s="43">
        <v>2.4000000000000001E-26</v>
      </c>
    </row>
    <row r="46" spans="1:9">
      <c r="A46" s="42" t="s">
        <v>1420</v>
      </c>
      <c r="B46" s="9">
        <v>90</v>
      </c>
      <c r="C46" s="9">
        <v>400</v>
      </c>
      <c r="D46" s="9">
        <v>84</v>
      </c>
      <c r="E46" s="9">
        <v>400</v>
      </c>
      <c r="F46" s="9" t="s">
        <v>1374</v>
      </c>
      <c r="G46" s="9" t="s">
        <v>1375</v>
      </c>
      <c r="H46" s="43">
        <v>1.9000000000000002E-37</v>
      </c>
      <c r="I46" s="43">
        <v>1E-41</v>
      </c>
    </row>
    <row r="47" spans="1:9">
      <c r="A47" s="42" t="s">
        <v>1421</v>
      </c>
      <c r="B47" s="9">
        <v>68</v>
      </c>
      <c r="C47" s="9">
        <v>466</v>
      </c>
      <c r="D47" s="9">
        <v>67</v>
      </c>
      <c r="E47" s="9">
        <v>467</v>
      </c>
      <c r="F47" s="9" t="s">
        <v>1374</v>
      </c>
      <c r="G47" s="9" t="s">
        <v>1375</v>
      </c>
      <c r="H47" s="43">
        <v>5.0999999999999999E-100</v>
      </c>
      <c r="I47" s="43">
        <v>5.7000000000000001E-104</v>
      </c>
    </row>
    <row r="48" spans="1:9">
      <c r="A48" s="42" t="s">
        <v>1422</v>
      </c>
      <c r="B48" s="9">
        <v>90</v>
      </c>
      <c r="C48" s="9">
        <v>402</v>
      </c>
      <c r="D48" s="9">
        <v>84</v>
      </c>
      <c r="E48" s="9">
        <v>402</v>
      </c>
      <c r="F48" s="9" t="s">
        <v>1374</v>
      </c>
      <c r="G48" s="9" t="s">
        <v>1375</v>
      </c>
      <c r="H48" s="43">
        <v>1.1E-33</v>
      </c>
      <c r="I48" s="43">
        <v>6.2999999999999996E-38</v>
      </c>
    </row>
    <row r="49" spans="1:9">
      <c r="A49" s="42" t="s">
        <v>1423</v>
      </c>
      <c r="B49" s="9">
        <v>82</v>
      </c>
      <c r="C49" s="9">
        <v>393</v>
      </c>
      <c r="D49" s="9">
        <v>73</v>
      </c>
      <c r="E49" s="9">
        <v>393</v>
      </c>
      <c r="F49" s="9" t="s">
        <v>1374</v>
      </c>
      <c r="G49" s="9" t="s">
        <v>1375</v>
      </c>
      <c r="H49" s="43">
        <v>4.7999999999999998E-29</v>
      </c>
      <c r="I49" s="43">
        <v>2.7000000000000001E-33</v>
      </c>
    </row>
    <row r="50" spans="1:9">
      <c r="A50" s="42" t="s">
        <v>1424</v>
      </c>
      <c r="B50" s="9">
        <v>82</v>
      </c>
      <c r="C50" s="9">
        <v>393</v>
      </c>
      <c r="D50" s="9">
        <v>73</v>
      </c>
      <c r="E50" s="9">
        <v>393</v>
      </c>
      <c r="F50" s="9" t="s">
        <v>1374</v>
      </c>
      <c r="G50" s="9" t="s">
        <v>1375</v>
      </c>
      <c r="H50" s="43">
        <v>2.4999999999999999E-29</v>
      </c>
      <c r="I50" s="43">
        <v>1.3999999999999999E-33</v>
      </c>
    </row>
    <row r="51" spans="1:9">
      <c r="A51" s="42" t="s">
        <v>1425</v>
      </c>
      <c r="B51" s="9">
        <v>92</v>
      </c>
      <c r="C51" s="9">
        <v>402</v>
      </c>
      <c r="D51" s="9">
        <v>85</v>
      </c>
      <c r="E51" s="9">
        <v>402</v>
      </c>
      <c r="F51" s="9" t="s">
        <v>1374</v>
      </c>
      <c r="G51" s="9" t="s">
        <v>1375</v>
      </c>
      <c r="H51" s="43">
        <v>2.6999999999999998E-32</v>
      </c>
      <c r="I51" s="43">
        <v>1.5000000000000001E-36</v>
      </c>
    </row>
    <row r="52" spans="1:9">
      <c r="A52" s="42" t="s">
        <v>1426</v>
      </c>
      <c r="B52" s="9">
        <v>84</v>
      </c>
      <c r="C52" s="9">
        <v>392</v>
      </c>
      <c r="D52" s="9">
        <v>79</v>
      </c>
      <c r="E52" s="9">
        <v>392</v>
      </c>
      <c r="F52" s="9" t="s">
        <v>1374</v>
      </c>
      <c r="G52" s="9" t="s">
        <v>1375</v>
      </c>
      <c r="H52" s="43">
        <v>1.5000000000000001E-33</v>
      </c>
      <c r="I52" s="43">
        <v>8.5000000000000005E-38</v>
      </c>
    </row>
    <row r="53" spans="1:9">
      <c r="A53" s="42" t="s">
        <v>1427</v>
      </c>
      <c r="B53" s="9">
        <v>82</v>
      </c>
      <c r="C53" s="9">
        <v>395</v>
      </c>
      <c r="D53" s="9">
        <v>74</v>
      </c>
      <c r="E53" s="9">
        <v>395</v>
      </c>
      <c r="F53" s="9" t="s">
        <v>1374</v>
      </c>
      <c r="G53" s="9" t="s">
        <v>1375</v>
      </c>
      <c r="H53" s="43">
        <v>2.8000000000000002E-24</v>
      </c>
      <c r="I53" s="43">
        <v>1.5999999999999999E-28</v>
      </c>
    </row>
    <row r="54" spans="1:9">
      <c r="A54" s="42" t="s">
        <v>1428</v>
      </c>
      <c r="B54" s="9">
        <v>83</v>
      </c>
      <c r="C54" s="9">
        <v>393</v>
      </c>
      <c r="D54" s="9">
        <v>76</v>
      </c>
      <c r="E54" s="9">
        <v>395</v>
      </c>
      <c r="F54" s="9" t="s">
        <v>1374</v>
      </c>
      <c r="G54" s="9" t="s">
        <v>1375</v>
      </c>
      <c r="H54" s="43">
        <v>5.5000000000000001E-23</v>
      </c>
      <c r="I54" s="43">
        <v>3.0999999999999998E-27</v>
      </c>
    </row>
    <row r="55" spans="1:9">
      <c r="A55" s="42" t="s">
        <v>1429</v>
      </c>
      <c r="B55" s="9">
        <v>85</v>
      </c>
      <c r="C55" s="9">
        <v>393</v>
      </c>
      <c r="D55" s="9">
        <v>75</v>
      </c>
      <c r="E55" s="9">
        <v>393</v>
      </c>
      <c r="F55" s="9" t="s">
        <v>1374</v>
      </c>
      <c r="G55" s="9" t="s">
        <v>1375</v>
      </c>
      <c r="H55" s="43">
        <v>7.7999999999999998E-38</v>
      </c>
      <c r="I55" s="43">
        <v>4.4000000000000001E-42</v>
      </c>
    </row>
    <row r="56" spans="1:9">
      <c r="A56" s="42" t="s">
        <v>1430</v>
      </c>
      <c r="B56" s="9">
        <v>84</v>
      </c>
      <c r="C56" s="9">
        <v>392</v>
      </c>
      <c r="D56" s="9">
        <v>77</v>
      </c>
      <c r="E56" s="9">
        <v>392</v>
      </c>
      <c r="F56" s="9" t="s">
        <v>1374</v>
      </c>
      <c r="G56" s="9" t="s">
        <v>1375</v>
      </c>
      <c r="H56" s="43">
        <v>1.9000000000000001E-34</v>
      </c>
      <c r="I56" s="43">
        <v>1.1E-38</v>
      </c>
    </row>
    <row r="57" spans="1:9">
      <c r="A57" s="42" t="s">
        <v>1431</v>
      </c>
      <c r="B57" s="9">
        <v>85</v>
      </c>
      <c r="C57" s="9">
        <v>401</v>
      </c>
      <c r="D57" s="9">
        <v>77</v>
      </c>
      <c r="E57" s="9">
        <v>402</v>
      </c>
      <c r="F57" s="9" t="s">
        <v>1374</v>
      </c>
      <c r="G57" s="9" t="s">
        <v>1375</v>
      </c>
      <c r="H57" s="43">
        <v>4.2000000000000002E-34</v>
      </c>
      <c r="I57" s="43">
        <v>4.7E-38</v>
      </c>
    </row>
    <row r="58" spans="1:9">
      <c r="A58" s="42" t="s">
        <v>1432</v>
      </c>
      <c r="B58" s="9">
        <v>98</v>
      </c>
      <c r="C58" s="9">
        <v>393</v>
      </c>
      <c r="D58" s="9">
        <v>76</v>
      </c>
      <c r="E58" s="9">
        <v>393</v>
      </c>
      <c r="F58" s="9" t="s">
        <v>1374</v>
      </c>
      <c r="G58" s="9" t="s">
        <v>1375</v>
      </c>
      <c r="H58" s="43">
        <v>9.2999999999999997E-23</v>
      </c>
      <c r="I58" s="43">
        <v>5.2000000000000003E-27</v>
      </c>
    </row>
    <row r="59" spans="1:9">
      <c r="A59" s="42" t="s">
        <v>1433</v>
      </c>
      <c r="B59" s="9">
        <v>78</v>
      </c>
      <c r="C59" s="9">
        <v>386</v>
      </c>
      <c r="D59" s="9">
        <v>72</v>
      </c>
      <c r="E59" s="9">
        <v>386</v>
      </c>
      <c r="F59" s="9" t="s">
        <v>1374</v>
      </c>
      <c r="G59" s="9" t="s">
        <v>1375</v>
      </c>
      <c r="H59" s="43">
        <v>2.1000000000000001E-28</v>
      </c>
      <c r="I59" s="43">
        <v>1.2000000000000001E-32</v>
      </c>
    </row>
    <row r="60" spans="1:9">
      <c r="A60" s="42" t="s">
        <v>1434</v>
      </c>
      <c r="B60" s="9">
        <v>100</v>
      </c>
      <c r="C60" s="9">
        <v>392</v>
      </c>
      <c r="D60" s="9">
        <v>75</v>
      </c>
      <c r="E60" s="9">
        <v>393</v>
      </c>
      <c r="F60" s="9" t="s">
        <v>1374</v>
      </c>
      <c r="G60" s="9" t="s">
        <v>1375</v>
      </c>
      <c r="H60" s="43">
        <v>1.4000000000000001E-20</v>
      </c>
      <c r="I60" s="43">
        <v>7.5999999999999996E-25</v>
      </c>
    </row>
    <row r="61" spans="1:9">
      <c r="A61" s="42" t="s">
        <v>1435</v>
      </c>
      <c r="B61" s="9">
        <v>98</v>
      </c>
      <c r="C61" s="9">
        <v>392</v>
      </c>
      <c r="D61" s="9">
        <v>75</v>
      </c>
      <c r="E61" s="9">
        <v>393</v>
      </c>
      <c r="F61" s="9" t="s">
        <v>1374</v>
      </c>
      <c r="G61" s="9" t="s">
        <v>1375</v>
      </c>
      <c r="H61" s="43">
        <v>6.6999999999999997E-23</v>
      </c>
      <c r="I61" s="43">
        <v>3.7000000000000003E-27</v>
      </c>
    </row>
    <row r="62" spans="1:9">
      <c r="A62" s="42" t="s">
        <v>1436</v>
      </c>
      <c r="B62" s="9">
        <v>98</v>
      </c>
      <c r="C62" s="9">
        <v>393</v>
      </c>
      <c r="D62" s="9">
        <v>80</v>
      </c>
      <c r="E62" s="9">
        <v>394</v>
      </c>
      <c r="F62" s="9" t="s">
        <v>1374</v>
      </c>
      <c r="G62" s="9" t="s">
        <v>1375</v>
      </c>
      <c r="H62" s="43">
        <v>9.7999999999999996E-22</v>
      </c>
      <c r="I62" s="43">
        <v>5.5000000000000005E-26</v>
      </c>
    </row>
    <row r="63" spans="1:9">
      <c r="A63" s="42" t="s">
        <v>1437</v>
      </c>
      <c r="B63" s="9">
        <v>148</v>
      </c>
      <c r="C63" s="9">
        <v>394</v>
      </c>
      <c r="D63" s="9">
        <v>77</v>
      </c>
      <c r="E63" s="9">
        <v>394</v>
      </c>
      <c r="F63" s="9" t="s">
        <v>1374</v>
      </c>
      <c r="G63" s="9" t="s">
        <v>1375</v>
      </c>
      <c r="H63" s="43">
        <v>3.3999999999999998E-22</v>
      </c>
      <c r="I63" s="43">
        <v>1.9000000000000001E-26</v>
      </c>
    </row>
    <row r="64" spans="1:9">
      <c r="A64" s="42" t="s">
        <v>1438</v>
      </c>
      <c r="B64" s="9">
        <v>98</v>
      </c>
      <c r="C64" s="9">
        <v>393</v>
      </c>
      <c r="D64" s="9">
        <v>79</v>
      </c>
      <c r="E64" s="9">
        <v>394</v>
      </c>
      <c r="F64" s="9" t="s">
        <v>1374</v>
      </c>
      <c r="G64" s="9" t="s">
        <v>1375</v>
      </c>
      <c r="H64" s="43">
        <v>8.8000000000000002E-22</v>
      </c>
      <c r="I64" s="43">
        <v>4.8999999999999999E-26</v>
      </c>
    </row>
    <row r="65" spans="1:9">
      <c r="A65" s="42" t="s">
        <v>1439</v>
      </c>
      <c r="B65" s="9">
        <v>79</v>
      </c>
      <c r="C65" s="9">
        <v>386</v>
      </c>
      <c r="D65" s="9">
        <v>73</v>
      </c>
      <c r="E65" s="9">
        <v>386</v>
      </c>
      <c r="F65" s="9" t="s">
        <v>1374</v>
      </c>
      <c r="G65" s="9" t="s">
        <v>1375</v>
      </c>
      <c r="H65" s="43">
        <v>4.2000000000000002E-26</v>
      </c>
      <c r="I65" s="43">
        <v>2.3999999999999998E-30</v>
      </c>
    </row>
    <row r="66" spans="1:9">
      <c r="A66" s="42" t="s">
        <v>1440</v>
      </c>
      <c r="B66" s="9">
        <v>100</v>
      </c>
      <c r="C66" s="9">
        <v>299</v>
      </c>
      <c r="D66" s="9">
        <v>95</v>
      </c>
      <c r="E66" s="9">
        <v>301</v>
      </c>
      <c r="F66" s="9" t="s">
        <v>1374</v>
      </c>
      <c r="G66" s="9" t="s">
        <v>1375</v>
      </c>
      <c r="H66" s="43">
        <v>2.0999999999999998E-6</v>
      </c>
      <c r="I66" s="43">
        <v>1.2E-10</v>
      </c>
    </row>
    <row r="67" spans="1:9">
      <c r="A67" s="42" t="s">
        <v>1441</v>
      </c>
      <c r="B67" s="9">
        <v>83</v>
      </c>
      <c r="C67" s="9">
        <v>395</v>
      </c>
      <c r="D67" s="9">
        <v>80</v>
      </c>
      <c r="E67" s="9">
        <v>397</v>
      </c>
      <c r="F67" s="9" t="s">
        <v>1374</v>
      </c>
      <c r="G67" s="9" t="s">
        <v>1375</v>
      </c>
      <c r="H67" s="43">
        <v>1.2E-34</v>
      </c>
      <c r="I67" s="43">
        <v>6.7999999999999998E-39</v>
      </c>
    </row>
    <row r="68" spans="1:9">
      <c r="A68" s="42" t="s">
        <v>1442</v>
      </c>
      <c r="B68" s="9">
        <v>90</v>
      </c>
      <c r="C68" s="9">
        <v>396</v>
      </c>
      <c r="D68" s="9">
        <v>80</v>
      </c>
      <c r="E68" s="9">
        <v>396</v>
      </c>
      <c r="F68" s="9" t="s">
        <v>1374</v>
      </c>
      <c r="G68" s="9" t="s">
        <v>1375</v>
      </c>
      <c r="H68" s="43">
        <v>3.3999999999999998E-32</v>
      </c>
      <c r="I68" s="43">
        <v>1.8999999999999999E-36</v>
      </c>
    </row>
    <row r="69" spans="1:9">
      <c r="A69" s="42" t="s">
        <v>1443</v>
      </c>
      <c r="B69" s="9">
        <v>88</v>
      </c>
      <c r="C69" s="9">
        <v>396</v>
      </c>
      <c r="D69" s="9">
        <v>82</v>
      </c>
      <c r="E69" s="9">
        <v>396</v>
      </c>
      <c r="F69" s="9" t="s">
        <v>1374</v>
      </c>
      <c r="G69" s="9" t="s">
        <v>1375</v>
      </c>
      <c r="H69" s="43">
        <v>2.9E-33</v>
      </c>
      <c r="I69" s="43">
        <v>1.5999999999999999E-37</v>
      </c>
    </row>
    <row r="70" spans="1:9">
      <c r="A70" s="42" t="s">
        <v>1444</v>
      </c>
      <c r="B70" s="9">
        <v>87</v>
      </c>
      <c r="C70" s="9">
        <v>395</v>
      </c>
      <c r="D70" s="9">
        <v>80</v>
      </c>
      <c r="E70" s="9">
        <v>395</v>
      </c>
      <c r="F70" s="9" t="s">
        <v>1374</v>
      </c>
      <c r="G70" s="9" t="s">
        <v>1375</v>
      </c>
      <c r="H70" s="43">
        <v>6.2999999999999998E-30</v>
      </c>
      <c r="I70" s="43">
        <v>3.4999999999999999E-34</v>
      </c>
    </row>
    <row r="71" spans="1:9">
      <c r="A71" s="42" t="s">
        <v>1445</v>
      </c>
      <c r="B71" s="9">
        <v>87</v>
      </c>
      <c r="C71" s="9">
        <v>398</v>
      </c>
      <c r="D71" s="9">
        <v>82</v>
      </c>
      <c r="E71" s="9">
        <v>398</v>
      </c>
      <c r="F71" s="9" t="s">
        <v>1374</v>
      </c>
      <c r="G71" s="9" t="s">
        <v>1375</v>
      </c>
      <c r="H71" s="43">
        <v>1.1E-32</v>
      </c>
      <c r="I71" s="43">
        <v>6.1000000000000003E-37</v>
      </c>
    </row>
    <row r="72" spans="1:9">
      <c r="A72" s="42" t="s">
        <v>1446</v>
      </c>
      <c r="B72" s="9">
        <v>79</v>
      </c>
      <c r="C72" s="9">
        <v>386</v>
      </c>
      <c r="D72" s="9">
        <v>73</v>
      </c>
      <c r="E72" s="9">
        <v>386</v>
      </c>
      <c r="F72" s="9" t="s">
        <v>1374</v>
      </c>
      <c r="G72" s="9" t="s">
        <v>1375</v>
      </c>
      <c r="H72" s="43">
        <v>3.9E-24</v>
      </c>
      <c r="I72" s="43">
        <v>2.2E-28</v>
      </c>
    </row>
    <row r="73" spans="1:9">
      <c r="A73" s="42" t="s">
        <v>1447</v>
      </c>
      <c r="B73" s="9">
        <v>89</v>
      </c>
      <c r="C73" s="9">
        <v>399</v>
      </c>
      <c r="D73" s="9">
        <v>81</v>
      </c>
      <c r="E73" s="9">
        <v>399</v>
      </c>
      <c r="F73" s="9" t="s">
        <v>1374</v>
      </c>
      <c r="G73" s="9" t="s">
        <v>1375</v>
      </c>
      <c r="H73" s="43">
        <v>9.7000000000000007E-35</v>
      </c>
      <c r="I73" s="43">
        <v>5.4000000000000001E-39</v>
      </c>
    </row>
    <row r="74" spans="1:9">
      <c r="A74" s="42" t="s">
        <v>1448</v>
      </c>
      <c r="B74" s="9">
        <v>4</v>
      </c>
      <c r="C74" s="9">
        <v>112</v>
      </c>
      <c r="D74" s="9">
        <v>1</v>
      </c>
      <c r="E74" s="9">
        <v>113</v>
      </c>
      <c r="F74" s="9" t="s">
        <v>1374</v>
      </c>
      <c r="G74" s="9" t="s">
        <v>1375</v>
      </c>
      <c r="H74" s="43">
        <v>5.5E-17</v>
      </c>
      <c r="I74" s="43">
        <v>3.0999999999999998E-21</v>
      </c>
    </row>
    <row r="75" spans="1:9">
      <c r="A75" s="42" t="s">
        <v>1449</v>
      </c>
      <c r="B75" s="9">
        <v>65</v>
      </c>
      <c r="C75" s="9">
        <v>385</v>
      </c>
      <c r="D75" s="9">
        <v>64</v>
      </c>
      <c r="E75" s="9">
        <v>387</v>
      </c>
      <c r="F75" s="9" t="s">
        <v>1374</v>
      </c>
      <c r="G75" s="9" t="s">
        <v>1375</v>
      </c>
      <c r="H75" s="43">
        <v>7.3999999999999998E-34</v>
      </c>
      <c r="I75" s="43">
        <v>4.0999999999999998E-38</v>
      </c>
    </row>
    <row r="76" spans="1:9">
      <c r="A76" s="42" t="s">
        <v>1450</v>
      </c>
      <c r="B76" s="9">
        <v>105</v>
      </c>
      <c r="C76" s="9">
        <v>381</v>
      </c>
      <c r="D76" s="9">
        <v>65</v>
      </c>
      <c r="E76" s="9">
        <v>381</v>
      </c>
      <c r="F76" s="9" t="s">
        <v>1374</v>
      </c>
      <c r="G76" s="9" t="s">
        <v>1375</v>
      </c>
      <c r="H76" s="43">
        <v>9.2999999999999998E-43</v>
      </c>
      <c r="I76" s="43">
        <v>5.2000000000000004E-47</v>
      </c>
    </row>
    <row r="77" spans="1:9">
      <c r="A77" s="42" t="s">
        <v>1451</v>
      </c>
      <c r="B77" s="9">
        <v>61</v>
      </c>
      <c r="C77" s="9">
        <v>363</v>
      </c>
      <c r="D77" s="9">
        <v>59</v>
      </c>
      <c r="E77" s="9">
        <v>363</v>
      </c>
      <c r="F77" s="9" t="s">
        <v>1374</v>
      </c>
      <c r="G77" s="9" t="s">
        <v>1375</v>
      </c>
      <c r="H77" s="43">
        <v>4.1999999999999997E-52</v>
      </c>
      <c r="I77" s="43">
        <v>2.3E-56</v>
      </c>
    </row>
    <row r="78" spans="1:9">
      <c r="A78" s="42" t="s">
        <v>1452</v>
      </c>
      <c r="B78" s="9">
        <v>61</v>
      </c>
      <c r="C78" s="9">
        <v>358</v>
      </c>
      <c r="D78" s="9">
        <v>58</v>
      </c>
      <c r="E78" s="9">
        <v>358</v>
      </c>
      <c r="F78" s="9" t="s">
        <v>1374</v>
      </c>
      <c r="G78" s="9" t="s">
        <v>1375</v>
      </c>
      <c r="H78" s="43">
        <v>3.2E-51</v>
      </c>
      <c r="I78" s="43">
        <v>1.8E-55</v>
      </c>
    </row>
    <row r="79" spans="1:9">
      <c r="A79" s="42" t="s">
        <v>1453</v>
      </c>
      <c r="B79" s="9">
        <v>63</v>
      </c>
      <c r="C79" s="9">
        <v>362</v>
      </c>
      <c r="D79" s="9">
        <v>61</v>
      </c>
      <c r="E79" s="9">
        <v>362</v>
      </c>
      <c r="F79" s="9" t="s">
        <v>1374</v>
      </c>
      <c r="G79" s="9" t="s">
        <v>1375</v>
      </c>
      <c r="H79" s="43">
        <v>3.2999999999999998E-56</v>
      </c>
      <c r="I79" s="43">
        <v>1.8E-60</v>
      </c>
    </row>
    <row r="80" spans="1:9">
      <c r="A80" s="42" t="s">
        <v>1454</v>
      </c>
      <c r="B80" s="9">
        <v>61</v>
      </c>
      <c r="C80" s="9">
        <v>359</v>
      </c>
      <c r="D80" s="9">
        <v>59</v>
      </c>
      <c r="E80" s="9">
        <v>359</v>
      </c>
      <c r="F80" s="9" t="s">
        <v>1374</v>
      </c>
      <c r="G80" s="9" t="s">
        <v>1375</v>
      </c>
      <c r="H80" s="43">
        <v>1.7999999999999999E-52</v>
      </c>
      <c r="I80" s="43">
        <v>1E-56</v>
      </c>
    </row>
    <row r="81" spans="1:9">
      <c r="A81" s="42" t="s">
        <v>1455</v>
      </c>
      <c r="B81" s="9">
        <v>61</v>
      </c>
      <c r="C81" s="9">
        <v>360</v>
      </c>
      <c r="D81" s="9">
        <v>59</v>
      </c>
      <c r="E81" s="9">
        <v>360</v>
      </c>
      <c r="F81" s="9" t="s">
        <v>1374</v>
      </c>
      <c r="G81" s="9" t="s">
        <v>1375</v>
      </c>
      <c r="H81" s="43">
        <v>9.2999999999999997E-50</v>
      </c>
      <c r="I81" s="43">
        <v>1E-53</v>
      </c>
    </row>
    <row r="82" spans="1:9">
      <c r="A82" s="42" t="s">
        <v>1456</v>
      </c>
      <c r="B82" s="9">
        <v>60</v>
      </c>
      <c r="C82" s="9">
        <v>352</v>
      </c>
      <c r="D82" s="9">
        <v>59</v>
      </c>
      <c r="E82" s="9">
        <v>352</v>
      </c>
      <c r="F82" s="9" t="s">
        <v>1374</v>
      </c>
      <c r="G82" s="9" t="s">
        <v>1375</v>
      </c>
      <c r="H82" s="43">
        <v>5.2000000000000003E-40</v>
      </c>
      <c r="I82" s="43">
        <v>2.9000000000000001E-44</v>
      </c>
    </row>
    <row r="83" spans="1:9">
      <c r="A83" s="42" t="s">
        <v>1457</v>
      </c>
      <c r="B83" s="9">
        <v>72</v>
      </c>
      <c r="C83" s="9">
        <v>387</v>
      </c>
      <c r="D83" s="9">
        <v>63</v>
      </c>
      <c r="E83" s="9">
        <v>388</v>
      </c>
      <c r="F83" s="9" t="s">
        <v>1374</v>
      </c>
      <c r="G83" s="9" t="s">
        <v>1375</v>
      </c>
      <c r="H83" s="43">
        <v>6.9000000000000003E-38</v>
      </c>
      <c r="I83" s="43">
        <v>7.6999999999999997E-42</v>
      </c>
    </row>
    <row r="84" spans="1:9">
      <c r="A84" s="42" t="s">
        <v>1458</v>
      </c>
      <c r="B84" s="9">
        <v>34</v>
      </c>
      <c r="C84" s="9">
        <v>349</v>
      </c>
      <c r="D84" s="9">
        <v>26</v>
      </c>
      <c r="E84" s="9">
        <v>349</v>
      </c>
      <c r="F84" s="9" t="s">
        <v>1374</v>
      </c>
      <c r="G84" s="9" t="s">
        <v>1375</v>
      </c>
      <c r="H84" s="43">
        <v>3.2E-40</v>
      </c>
      <c r="I84" s="43">
        <v>3.5999999999999999E-44</v>
      </c>
    </row>
    <row r="85" spans="1:9">
      <c r="A85" s="42" t="s">
        <v>1459</v>
      </c>
      <c r="B85" s="9">
        <v>63</v>
      </c>
      <c r="C85" s="9">
        <v>388</v>
      </c>
      <c r="D85" s="9">
        <v>60</v>
      </c>
      <c r="E85" s="9">
        <v>389</v>
      </c>
      <c r="F85" s="9" t="s">
        <v>1374</v>
      </c>
      <c r="G85" s="9" t="s">
        <v>1375</v>
      </c>
      <c r="H85" s="43">
        <v>1.8E-41</v>
      </c>
      <c r="I85" s="43">
        <v>9.9999999999999998E-46</v>
      </c>
    </row>
    <row r="86" spans="1:9">
      <c r="A86" s="42" t="s">
        <v>1460</v>
      </c>
      <c r="B86" s="9">
        <v>76</v>
      </c>
      <c r="C86" s="9">
        <v>386</v>
      </c>
      <c r="D86" s="9">
        <v>70</v>
      </c>
      <c r="E86" s="9">
        <v>386</v>
      </c>
      <c r="F86" s="9" t="s">
        <v>1374</v>
      </c>
      <c r="G86" s="9" t="s">
        <v>1375</v>
      </c>
      <c r="H86" s="43">
        <v>7.9999999999999994E-34</v>
      </c>
      <c r="I86" s="43">
        <v>4.5000000000000001E-38</v>
      </c>
    </row>
    <row r="87" spans="1:9">
      <c r="A87" s="42" t="s">
        <v>1461</v>
      </c>
      <c r="B87" s="9">
        <v>75</v>
      </c>
      <c r="C87" s="9">
        <v>390</v>
      </c>
      <c r="D87" s="9">
        <v>66</v>
      </c>
      <c r="E87" s="9">
        <v>391</v>
      </c>
      <c r="F87" s="9" t="s">
        <v>1374</v>
      </c>
      <c r="G87" s="9" t="s">
        <v>1375</v>
      </c>
      <c r="H87" s="43">
        <v>2.5999999999999999E-41</v>
      </c>
      <c r="I87" s="43">
        <v>1.4000000000000001E-45</v>
      </c>
    </row>
    <row r="88" spans="1:9">
      <c r="A88" s="42" t="s">
        <v>1462</v>
      </c>
      <c r="B88" s="9">
        <v>68</v>
      </c>
      <c r="C88" s="9">
        <v>391</v>
      </c>
      <c r="D88" s="9">
        <v>63</v>
      </c>
      <c r="E88" s="9">
        <v>391</v>
      </c>
      <c r="F88" s="9" t="s">
        <v>1374</v>
      </c>
      <c r="G88" s="9" t="s">
        <v>1375</v>
      </c>
      <c r="H88" s="43">
        <v>4.8000000000000002E-44</v>
      </c>
      <c r="I88" s="43">
        <v>2.7000000000000001E-48</v>
      </c>
    </row>
    <row r="89" spans="1:9">
      <c r="A89" s="42" t="s">
        <v>1463</v>
      </c>
      <c r="B89" s="9">
        <v>78</v>
      </c>
      <c r="C89" s="9">
        <v>384</v>
      </c>
      <c r="D89" s="9">
        <v>64</v>
      </c>
      <c r="E89" s="9">
        <v>384</v>
      </c>
      <c r="F89" s="9" t="s">
        <v>1374</v>
      </c>
      <c r="G89" s="9" t="s">
        <v>1375</v>
      </c>
      <c r="H89" s="43">
        <v>1.2E-42</v>
      </c>
      <c r="I89" s="43">
        <v>6.8000000000000003E-47</v>
      </c>
    </row>
    <row r="90" spans="1:9">
      <c r="A90" s="42" t="s">
        <v>1464</v>
      </c>
      <c r="B90" s="9">
        <v>72</v>
      </c>
      <c r="C90" s="9">
        <v>384</v>
      </c>
      <c r="D90" s="9">
        <v>63</v>
      </c>
      <c r="E90" s="9">
        <v>387</v>
      </c>
      <c r="F90" s="9" t="s">
        <v>1374</v>
      </c>
      <c r="G90" s="9" t="s">
        <v>1375</v>
      </c>
      <c r="H90" s="43">
        <v>1.2000000000000001E-39</v>
      </c>
      <c r="I90" s="43">
        <v>1.3E-43</v>
      </c>
    </row>
    <row r="91" spans="1:9">
      <c r="A91" s="42" t="s">
        <v>1465</v>
      </c>
      <c r="B91" s="9">
        <v>78</v>
      </c>
      <c r="C91" s="9">
        <v>399</v>
      </c>
      <c r="D91" s="9">
        <v>69</v>
      </c>
      <c r="E91" s="9">
        <v>399</v>
      </c>
      <c r="F91" s="9" t="s">
        <v>1374</v>
      </c>
      <c r="G91" s="9" t="s">
        <v>1375</v>
      </c>
      <c r="H91" s="43">
        <v>8.6999999999999996E-42</v>
      </c>
      <c r="I91" s="43">
        <v>9.6999999999999996E-46</v>
      </c>
    </row>
    <row r="92" spans="1:9">
      <c r="A92" s="42" t="s">
        <v>1466</v>
      </c>
      <c r="B92" s="9">
        <v>70</v>
      </c>
      <c r="C92" s="9">
        <v>389</v>
      </c>
      <c r="D92" s="9">
        <v>62</v>
      </c>
      <c r="E92" s="9">
        <v>389</v>
      </c>
      <c r="F92" s="9" t="s">
        <v>1374</v>
      </c>
      <c r="G92" s="9" t="s">
        <v>1375</v>
      </c>
      <c r="H92" s="43">
        <v>4.0999999999999999E-44</v>
      </c>
      <c r="I92" s="43">
        <v>2.3000000000000001E-48</v>
      </c>
    </row>
    <row r="93" spans="1:9">
      <c r="A93" s="42" t="s">
        <v>1467</v>
      </c>
      <c r="B93" s="9">
        <v>78</v>
      </c>
      <c r="C93" s="9">
        <v>391</v>
      </c>
      <c r="D93" s="9">
        <v>63</v>
      </c>
      <c r="E93" s="9">
        <v>391</v>
      </c>
      <c r="F93" s="9" t="s">
        <v>1374</v>
      </c>
      <c r="G93" s="9" t="s">
        <v>1375</v>
      </c>
      <c r="H93" s="43">
        <v>4.2E-44</v>
      </c>
      <c r="I93" s="43">
        <v>2.3000000000000001E-48</v>
      </c>
    </row>
    <row r="94" spans="1:9">
      <c r="A94" s="42" t="s">
        <v>1468</v>
      </c>
      <c r="B94" s="9">
        <v>61</v>
      </c>
      <c r="C94" s="9">
        <v>392</v>
      </c>
      <c r="D94" s="9">
        <v>60</v>
      </c>
      <c r="E94" s="9">
        <v>393</v>
      </c>
      <c r="F94" s="9" t="s">
        <v>1374</v>
      </c>
      <c r="G94" s="9" t="s">
        <v>1375</v>
      </c>
      <c r="H94" s="43">
        <v>8.4999999999999993E-36</v>
      </c>
      <c r="I94" s="43">
        <v>4.7999999999999998E-40</v>
      </c>
    </row>
    <row r="95" spans="1:9">
      <c r="A95" s="42" t="s">
        <v>1469</v>
      </c>
      <c r="B95" s="9">
        <v>77</v>
      </c>
      <c r="C95" s="9">
        <v>390</v>
      </c>
      <c r="D95" s="9">
        <v>76</v>
      </c>
      <c r="E95" s="9">
        <v>391</v>
      </c>
      <c r="F95" s="9" t="s">
        <v>1374</v>
      </c>
      <c r="G95" s="9" t="s">
        <v>1375</v>
      </c>
      <c r="H95" s="43">
        <v>8.0000000000000004E-32</v>
      </c>
      <c r="I95" s="43">
        <v>4.5000000000000002E-36</v>
      </c>
    </row>
    <row r="96" spans="1:9">
      <c r="A96" s="42" t="s">
        <v>1470</v>
      </c>
      <c r="B96" s="9">
        <v>17</v>
      </c>
      <c r="C96" s="9">
        <v>222</v>
      </c>
      <c r="D96" s="9">
        <v>5</v>
      </c>
      <c r="E96" s="9">
        <v>223</v>
      </c>
      <c r="F96" s="9" t="s">
        <v>1374</v>
      </c>
      <c r="G96" s="9" t="s">
        <v>1375</v>
      </c>
      <c r="H96" s="43">
        <v>1.2E-22</v>
      </c>
      <c r="I96" s="43">
        <v>6.6E-27</v>
      </c>
    </row>
    <row r="97" spans="1:9">
      <c r="A97" s="42" t="s">
        <v>1471</v>
      </c>
      <c r="B97" s="9">
        <v>76</v>
      </c>
      <c r="C97" s="9">
        <v>393</v>
      </c>
      <c r="D97" s="9">
        <v>71</v>
      </c>
      <c r="E97" s="9">
        <v>394</v>
      </c>
      <c r="F97" s="9" t="s">
        <v>1374</v>
      </c>
      <c r="G97" s="9" t="s">
        <v>1375</v>
      </c>
      <c r="H97" s="43">
        <v>1E-25</v>
      </c>
      <c r="I97" s="43">
        <v>5.5999999999999998E-30</v>
      </c>
    </row>
    <row r="98" spans="1:9">
      <c r="A98" s="42" t="s">
        <v>1472</v>
      </c>
      <c r="B98" s="9">
        <v>72</v>
      </c>
      <c r="C98" s="9">
        <v>391</v>
      </c>
      <c r="D98" s="9">
        <v>70</v>
      </c>
      <c r="E98" s="9">
        <v>399</v>
      </c>
      <c r="F98" s="9" t="s">
        <v>1374</v>
      </c>
      <c r="G98" s="9" t="s">
        <v>1375</v>
      </c>
      <c r="H98" s="43">
        <v>7.4999999999999997E-31</v>
      </c>
      <c r="I98" s="43">
        <v>4.2E-35</v>
      </c>
    </row>
    <row r="99" spans="1:9">
      <c r="A99" s="42" t="s">
        <v>1473</v>
      </c>
      <c r="B99" s="9">
        <v>72</v>
      </c>
      <c r="C99" s="9">
        <v>393</v>
      </c>
      <c r="D99" s="9">
        <v>70</v>
      </c>
      <c r="E99" s="9">
        <v>393</v>
      </c>
      <c r="F99" s="9" t="s">
        <v>1374</v>
      </c>
      <c r="G99" s="9" t="s">
        <v>1375</v>
      </c>
      <c r="H99" s="43">
        <v>5.4000000000000002E-33</v>
      </c>
      <c r="I99" s="43">
        <v>3E-37</v>
      </c>
    </row>
    <row r="100" spans="1:9">
      <c r="A100" s="42" t="s">
        <v>1474</v>
      </c>
      <c r="B100" s="9">
        <v>62</v>
      </c>
      <c r="C100" s="9">
        <v>382</v>
      </c>
      <c r="D100" s="9">
        <v>59</v>
      </c>
      <c r="E100" s="9">
        <v>382</v>
      </c>
      <c r="F100" s="9" t="s">
        <v>1374</v>
      </c>
      <c r="G100" s="9" t="s">
        <v>1375</v>
      </c>
      <c r="H100" s="43">
        <v>1.7999999999999999E-28</v>
      </c>
      <c r="I100" s="43">
        <v>9.7999999999999996E-33</v>
      </c>
    </row>
    <row r="101" spans="1:9">
      <c r="A101" s="42" t="s">
        <v>1475</v>
      </c>
      <c r="B101" s="9">
        <v>137</v>
      </c>
      <c r="C101" s="9">
        <v>400</v>
      </c>
      <c r="D101" s="9">
        <v>77</v>
      </c>
      <c r="E101" s="9">
        <v>400</v>
      </c>
      <c r="F101" s="9" t="s">
        <v>1374</v>
      </c>
      <c r="G101" s="9" t="s">
        <v>1375</v>
      </c>
      <c r="H101" s="43">
        <v>4.5999999999999997E-33</v>
      </c>
      <c r="I101" s="43">
        <v>2.5999999999999998E-37</v>
      </c>
    </row>
    <row r="102" spans="1:9">
      <c r="A102" s="42" t="s">
        <v>1476</v>
      </c>
      <c r="B102" s="9">
        <v>63</v>
      </c>
      <c r="C102" s="9">
        <v>390</v>
      </c>
      <c r="D102" s="9">
        <v>58</v>
      </c>
      <c r="E102" s="9">
        <v>390</v>
      </c>
      <c r="F102" s="9" t="s">
        <v>1374</v>
      </c>
      <c r="G102" s="9" t="s">
        <v>1375</v>
      </c>
      <c r="H102" s="43">
        <v>2.7000000000000001E-39</v>
      </c>
      <c r="I102" s="43">
        <v>1.5E-43</v>
      </c>
    </row>
    <row r="103" spans="1:9">
      <c r="A103" s="42" t="s">
        <v>1477</v>
      </c>
      <c r="B103" s="9">
        <v>72</v>
      </c>
      <c r="C103" s="9">
        <v>382</v>
      </c>
      <c r="D103" s="9">
        <v>71</v>
      </c>
      <c r="E103" s="9">
        <v>383</v>
      </c>
      <c r="F103" s="9" t="s">
        <v>1374</v>
      </c>
      <c r="G103" s="9" t="s">
        <v>1375</v>
      </c>
      <c r="H103" s="43">
        <v>2.4E-33</v>
      </c>
      <c r="I103" s="43">
        <v>1.2999999999999999E-37</v>
      </c>
    </row>
    <row r="104" spans="1:9">
      <c r="A104" s="42" t="s">
        <v>1478</v>
      </c>
      <c r="B104" s="9">
        <v>77</v>
      </c>
      <c r="C104" s="9">
        <v>380</v>
      </c>
      <c r="D104" s="9">
        <v>61</v>
      </c>
      <c r="E104" s="9">
        <v>380</v>
      </c>
      <c r="F104" s="9" t="s">
        <v>1374</v>
      </c>
      <c r="G104" s="9" t="s">
        <v>1375</v>
      </c>
      <c r="H104" s="43">
        <v>1.3E-24</v>
      </c>
      <c r="I104" s="43">
        <v>7.1999999999999995E-29</v>
      </c>
    </row>
    <row r="105" spans="1:9">
      <c r="A105" s="42" t="s">
        <v>1479</v>
      </c>
      <c r="B105" s="9">
        <v>254</v>
      </c>
      <c r="C105" s="9">
        <v>352</v>
      </c>
      <c r="D105" s="9">
        <v>253</v>
      </c>
      <c r="E105" s="9">
        <v>353</v>
      </c>
      <c r="F105" s="9" t="s">
        <v>1374</v>
      </c>
      <c r="G105" s="9" t="s">
        <v>1375</v>
      </c>
      <c r="H105" s="43">
        <v>5.5000000000000003E-7</v>
      </c>
      <c r="I105" s="43">
        <v>3.1000000000000003E-11</v>
      </c>
    </row>
    <row r="106" spans="1:9">
      <c r="A106" s="42" t="s">
        <v>1480</v>
      </c>
      <c r="B106" s="9">
        <v>72</v>
      </c>
      <c r="C106" s="9">
        <v>344</v>
      </c>
      <c r="D106" s="9">
        <v>68</v>
      </c>
      <c r="E106" s="9">
        <v>357</v>
      </c>
      <c r="F106" s="9" t="s">
        <v>1374</v>
      </c>
      <c r="G106" s="9" t="s">
        <v>1375</v>
      </c>
      <c r="H106" s="43">
        <v>9.9999999999999991E-22</v>
      </c>
      <c r="I106" s="43">
        <v>5.7999999999999996E-26</v>
      </c>
    </row>
    <row r="107" spans="1:9">
      <c r="A107" s="42" t="s">
        <v>1481</v>
      </c>
      <c r="B107" s="9">
        <v>13</v>
      </c>
      <c r="C107" s="9">
        <v>122</v>
      </c>
      <c r="D107" s="9">
        <v>3</v>
      </c>
      <c r="E107" s="9">
        <v>123</v>
      </c>
      <c r="F107" s="9" t="s">
        <v>1374</v>
      </c>
      <c r="G107" s="9" t="s">
        <v>1375</v>
      </c>
      <c r="H107" s="43">
        <v>4.3999999999999998E-10</v>
      </c>
      <c r="I107" s="43">
        <v>2.5000000000000001E-14</v>
      </c>
    </row>
    <row r="108" spans="1:9">
      <c r="A108" s="42" t="s">
        <v>1482</v>
      </c>
      <c r="B108" s="9">
        <v>83</v>
      </c>
      <c r="C108" s="9">
        <v>391</v>
      </c>
      <c r="D108" s="9">
        <v>77</v>
      </c>
      <c r="E108" s="9">
        <v>391</v>
      </c>
      <c r="F108" s="9" t="s">
        <v>1374</v>
      </c>
      <c r="G108" s="9" t="s">
        <v>1375</v>
      </c>
      <c r="H108" s="43">
        <v>7.3E-34</v>
      </c>
      <c r="I108" s="43">
        <v>4.0999999999999998E-38</v>
      </c>
    </row>
    <row r="109" spans="1:9">
      <c r="A109" s="42" t="s">
        <v>1483</v>
      </c>
      <c r="B109" s="9">
        <v>60</v>
      </c>
      <c r="C109" s="9">
        <v>357</v>
      </c>
      <c r="D109" s="9">
        <v>57</v>
      </c>
      <c r="E109" s="9">
        <v>358</v>
      </c>
      <c r="F109" s="9" t="s">
        <v>1374</v>
      </c>
      <c r="G109" s="9" t="s">
        <v>1375</v>
      </c>
      <c r="H109" s="43">
        <v>7.5E-35</v>
      </c>
      <c r="I109" s="43">
        <v>4.1999999999999999E-39</v>
      </c>
    </row>
    <row r="110" spans="1:9">
      <c r="A110" s="42" t="s">
        <v>1484</v>
      </c>
      <c r="B110" s="9">
        <v>89</v>
      </c>
      <c r="C110" s="9">
        <v>399</v>
      </c>
      <c r="D110" s="9">
        <v>79</v>
      </c>
      <c r="E110" s="9">
        <v>399</v>
      </c>
      <c r="F110" s="9" t="s">
        <v>1374</v>
      </c>
      <c r="G110" s="9" t="s">
        <v>1375</v>
      </c>
      <c r="H110" s="43">
        <v>1.1999999999999999E-30</v>
      </c>
      <c r="I110" s="43">
        <v>6.4999999999999999E-35</v>
      </c>
    </row>
    <row r="111" spans="1:9">
      <c r="A111" s="42" t="s">
        <v>1485</v>
      </c>
      <c r="B111" s="9">
        <v>82</v>
      </c>
      <c r="C111" s="9">
        <v>382</v>
      </c>
      <c r="D111" s="9">
        <v>60</v>
      </c>
      <c r="E111" s="9">
        <v>382</v>
      </c>
      <c r="F111" s="9" t="s">
        <v>1374</v>
      </c>
      <c r="G111" s="9" t="s">
        <v>1375</v>
      </c>
      <c r="H111" s="43">
        <v>4.8E-27</v>
      </c>
      <c r="I111" s="43">
        <v>2.7000000000000001E-31</v>
      </c>
    </row>
    <row r="112" spans="1:9">
      <c r="A112" s="42" t="s">
        <v>1486</v>
      </c>
      <c r="B112" s="9">
        <v>91</v>
      </c>
      <c r="C112" s="9">
        <v>397</v>
      </c>
      <c r="D112" s="9">
        <v>76</v>
      </c>
      <c r="E112" s="9">
        <v>397</v>
      </c>
      <c r="F112" s="9" t="s">
        <v>1374</v>
      </c>
      <c r="G112" s="9" t="s">
        <v>1375</v>
      </c>
      <c r="H112" s="43">
        <v>6.7000000000000002E-28</v>
      </c>
      <c r="I112" s="43">
        <v>3.8000000000000001E-32</v>
      </c>
    </row>
    <row r="113" spans="1:9">
      <c r="A113" s="42" t="s">
        <v>1487</v>
      </c>
      <c r="B113" s="9">
        <v>90</v>
      </c>
      <c r="C113" s="9">
        <v>396</v>
      </c>
      <c r="D113" s="9">
        <v>80</v>
      </c>
      <c r="E113" s="9">
        <v>396</v>
      </c>
      <c r="F113" s="9" t="s">
        <v>1374</v>
      </c>
      <c r="G113" s="9" t="s">
        <v>1375</v>
      </c>
      <c r="H113" s="43">
        <v>3.3999999999999998E-32</v>
      </c>
      <c r="I113" s="43">
        <v>1.8999999999999999E-36</v>
      </c>
    </row>
    <row r="114" spans="1:9">
      <c r="A114" s="42" t="s">
        <v>1488</v>
      </c>
      <c r="B114" s="9">
        <v>89</v>
      </c>
      <c r="C114" s="9">
        <v>399</v>
      </c>
      <c r="D114" s="9">
        <v>83</v>
      </c>
      <c r="E114" s="9">
        <v>399</v>
      </c>
      <c r="F114" s="9" t="s">
        <v>1374</v>
      </c>
      <c r="G114" s="9" t="s">
        <v>1375</v>
      </c>
      <c r="H114" s="43">
        <v>3.8999999999999997E-33</v>
      </c>
      <c r="I114" s="43">
        <v>2.2E-37</v>
      </c>
    </row>
    <row r="115" spans="1:9">
      <c r="A115" s="42" t="s">
        <v>1489</v>
      </c>
      <c r="B115" s="9">
        <v>90</v>
      </c>
      <c r="C115" s="9">
        <v>398</v>
      </c>
      <c r="D115" s="9">
        <v>84</v>
      </c>
      <c r="E115" s="9">
        <v>399</v>
      </c>
      <c r="F115" s="9" t="s">
        <v>1374</v>
      </c>
      <c r="G115" s="9" t="s">
        <v>1375</v>
      </c>
      <c r="H115" s="43">
        <v>2.0000000000000001E-32</v>
      </c>
      <c r="I115" s="43">
        <v>1.1E-36</v>
      </c>
    </row>
    <row r="116" spans="1:9">
      <c r="A116" s="42" t="s">
        <v>1490</v>
      </c>
      <c r="B116" s="9">
        <v>105</v>
      </c>
      <c r="C116" s="9">
        <v>381</v>
      </c>
      <c r="D116" s="9">
        <v>77</v>
      </c>
      <c r="E116" s="9">
        <v>381</v>
      </c>
      <c r="F116" s="9" t="s">
        <v>1374</v>
      </c>
      <c r="G116" s="9" t="s">
        <v>1375</v>
      </c>
      <c r="H116" s="43">
        <v>1.7999999999999999E-44</v>
      </c>
      <c r="I116" s="43">
        <v>9.9999999999999997E-49</v>
      </c>
    </row>
    <row r="117" spans="1:9">
      <c r="A117" s="42" t="s">
        <v>1491</v>
      </c>
      <c r="B117" s="9">
        <v>28</v>
      </c>
      <c r="C117" s="9">
        <v>338</v>
      </c>
      <c r="D117" s="9">
        <v>21</v>
      </c>
      <c r="E117" s="9">
        <v>338</v>
      </c>
      <c r="F117" s="9" t="s">
        <v>1374</v>
      </c>
      <c r="G117" s="9" t="s">
        <v>1375</v>
      </c>
      <c r="H117" s="43">
        <v>1.9000000000000001E-47</v>
      </c>
      <c r="I117" s="43">
        <v>1E-51</v>
      </c>
    </row>
    <row r="118" spans="1:9">
      <c r="A118" s="42" t="s">
        <v>1492</v>
      </c>
      <c r="B118" s="9">
        <v>73</v>
      </c>
      <c r="C118" s="9">
        <v>380</v>
      </c>
      <c r="D118" s="9">
        <v>66</v>
      </c>
      <c r="E118" s="9">
        <v>380</v>
      </c>
      <c r="F118" s="9" t="s">
        <v>1374</v>
      </c>
      <c r="G118" s="9" t="s">
        <v>1375</v>
      </c>
      <c r="H118" s="43">
        <v>3.9999999999999997E-24</v>
      </c>
      <c r="I118" s="43">
        <v>2.2E-28</v>
      </c>
    </row>
    <row r="119" spans="1:9">
      <c r="A119" s="42" t="s">
        <v>1493</v>
      </c>
      <c r="B119" s="9">
        <v>75</v>
      </c>
      <c r="C119" s="9">
        <v>388</v>
      </c>
      <c r="D119" s="9">
        <v>66</v>
      </c>
      <c r="E119" s="9">
        <v>388</v>
      </c>
      <c r="F119" s="9" t="s">
        <v>1374</v>
      </c>
      <c r="G119" s="9" t="s">
        <v>1375</v>
      </c>
      <c r="H119" s="43">
        <v>2.2000000000000001E-46</v>
      </c>
      <c r="I119" s="43">
        <v>1.2E-50</v>
      </c>
    </row>
    <row r="120" spans="1:9">
      <c r="A120" s="42" t="s">
        <v>1494</v>
      </c>
      <c r="B120" s="9">
        <v>68</v>
      </c>
      <c r="C120" s="9">
        <v>387</v>
      </c>
      <c r="D120" s="9">
        <v>63</v>
      </c>
      <c r="E120" s="9">
        <v>388</v>
      </c>
      <c r="F120" s="9" t="s">
        <v>1374</v>
      </c>
      <c r="G120" s="9" t="s">
        <v>1375</v>
      </c>
      <c r="H120" s="43">
        <v>6.4999999999999995E-38</v>
      </c>
      <c r="I120" s="43">
        <v>7.2999999999999997E-42</v>
      </c>
    </row>
    <row r="121" spans="1:9">
      <c r="A121" s="42" t="s">
        <v>1495</v>
      </c>
      <c r="B121" s="9">
        <v>70</v>
      </c>
      <c r="C121" s="9">
        <v>391</v>
      </c>
      <c r="D121" s="9">
        <v>64</v>
      </c>
      <c r="E121" s="9">
        <v>391</v>
      </c>
      <c r="F121" s="9" t="s">
        <v>1374</v>
      </c>
      <c r="G121" s="9" t="s">
        <v>1375</v>
      </c>
      <c r="H121" s="43">
        <v>1.1E-43</v>
      </c>
      <c r="I121" s="43">
        <v>6.3999999999999996E-48</v>
      </c>
    </row>
    <row r="122" spans="1:9">
      <c r="A122" s="42" t="s">
        <v>1496</v>
      </c>
      <c r="B122" s="9">
        <v>75</v>
      </c>
      <c r="C122" s="9">
        <v>391</v>
      </c>
      <c r="D122" s="9">
        <v>65</v>
      </c>
      <c r="E122" s="9">
        <v>391</v>
      </c>
      <c r="F122" s="9" t="s">
        <v>1374</v>
      </c>
      <c r="G122" s="9" t="s">
        <v>1375</v>
      </c>
      <c r="H122" s="43">
        <v>1.1E-42</v>
      </c>
      <c r="I122" s="43">
        <v>6.0000000000000003E-47</v>
      </c>
    </row>
    <row r="123" spans="1:9">
      <c r="A123" s="42" t="s">
        <v>1497</v>
      </c>
      <c r="B123" s="9">
        <v>65</v>
      </c>
      <c r="C123" s="9">
        <v>386</v>
      </c>
      <c r="D123" s="9">
        <v>60</v>
      </c>
      <c r="E123" s="9">
        <v>387</v>
      </c>
      <c r="F123" s="9" t="s">
        <v>1374</v>
      </c>
      <c r="G123" s="9" t="s">
        <v>1375</v>
      </c>
      <c r="H123" s="43">
        <v>4.7000000000000001E-42</v>
      </c>
      <c r="I123" s="43">
        <v>2.6000000000000002E-46</v>
      </c>
    </row>
    <row r="124" spans="1:9">
      <c r="A124" s="42" t="s">
        <v>1498</v>
      </c>
      <c r="B124" s="9">
        <v>70</v>
      </c>
      <c r="C124" s="9">
        <v>388</v>
      </c>
      <c r="D124" s="9">
        <v>64</v>
      </c>
      <c r="E124" s="9">
        <v>389</v>
      </c>
      <c r="F124" s="9" t="s">
        <v>1374</v>
      </c>
      <c r="G124" s="9" t="s">
        <v>1375</v>
      </c>
      <c r="H124" s="43">
        <v>1.7000000000000001E-42</v>
      </c>
      <c r="I124" s="43">
        <v>9.7000000000000004E-47</v>
      </c>
    </row>
    <row r="125" spans="1:9">
      <c r="A125" s="42" t="s">
        <v>1499</v>
      </c>
      <c r="B125" s="9">
        <v>72</v>
      </c>
      <c r="C125" s="9">
        <v>378</v>
      </c>
      <c r="D125" s="9">
        <v>58</v>
      </c>
      <c r="E125" s="9">
        <v>378</v>
      </c>
      <c r="F125" s="9" t="s">
        <v>1374</v>
      </c>
      <c r="G125" s="9" t="s">
        <v>1375</v>
      </c>
      <c r="H125" s="43">
        <v>1.1E-42</v>
      </c>
      <c r="I125" s="43">
        <v>6.0000000000000003E-47</v>
      </c>
    </row>
    <row r="126" spans="1:9">
      <c r="A126" s="42" t="s">
        <v>1500</v>
      </c>
      <c r="B126" s="9">
        <v>72</v>
      </c>
      <c r="C126" s="9">
        <v>393</v>
      </c>
      <c r="D126" s="9">
        <v>64</v>
      </c>
      <c r="E126" s="9">
        <v>393</v>
      </c>
      <c r="F126" s="9" t="s">
        <v>1374</v>
      </c>
      <c r="G126" s="9" t="s">
        <v>1375</v>
      </c>
      <c r="H126" s="43">
        <v>6.5000000000000001E-36</v>
      </c>
      <c r="I126" s="43">
        <v>3.6000000000000001E-40</v>
      </c>
    </row>
    <row r="127" spans="1:9">
      <c r="A127" s="42" t="s">
        <v>1501</v>
      </c>
      <c r="B127" s="9">
        <v>72</v>
      </c>
      <c r="C127" s="9">
        <v>392</v>
      </c>
      <c r="D127" s="9">
        <v>63</v>
      </c>
      <c r="E127" s="9">
        <v>392</v>
      </c>
      <c r="F127" s="9" t="s">
        <v>1374</v>
      </c>
      <c r="G127" s="9" t="s">
        <v>1375</v>
      </c>
      <c r="H127" s="43">
        <v>1.1E-42</v>
      </c>
      <c r="I127" s="43">
        <v>6.0000000000000003E-47</v>
      </c>
    </row>
    <row r="128" spans="1:9">
      <c r="A128" s="42" t="s">
        <v>1502</v>
      </c>
      <c r="B128" s="9">
        <v>59</v>
      </c>
      <c r="C128" s="9">
        <v>390</v>
      </c>
      <c r="D128" s="9">
        <v>58</v>
      </c>
      <c r="E128" s="9">
        <v>391</v>
      </c>
      <c r="F128" s="9" t="s">
        <v>1374</v>
      </c>
      <c r="G128" s="9" t="s">
        <v>1375</v>
      </c>
      <c r="H128" s="43">
        <v>8.2999999999999999E-36</v>
      </c>
      <c r="I128" s="43">
        <v>4.6E-40</v>
      </c>
    </row>
    <row r="129" spans="1:9">
      <c r="A129" s="42" t="s">
        <v>1503</v>
      </c>
      <c r="B129" s="9">
        <v>60</v>
      </c>
      <c r="C129" s="9">
        <v>389</v>
      </c>
      <c r="D129" s="9">
        <v>57</v>
      </c>
      <c r="E129" s="9">
        <v>390</v>
      </c>
      <c r="F129" s="9" t="s">
        <v>1374</v>
      </c>
      <c r="G129" s="9" t="s">
        <v>1375</v>
      </c>
      <c r="H129" s="43">
        <v>3.7999999999999997E-36</v>
      </c>
      <c r="I129" s="43">
        <v>2.1000000000000002E-40</v>
      </c>
    </row>
    <row r="130" spans="1:9">
      <c r="A130" s="42" t="s">
        <v>1504</v>
      </c>
      <c r="B130" s="9">
        <v>81</v>
      </c>
      <c r="C130" s="9">
        <v>389</v>
      </c>
      <c r="D130" s="9">
        <v>72</v>
      </c>
      <c r="E130" s="9">
        <v>389</v>
      </c>
      <c r="F130" s="9" t="s">
        <v>1374</v>
      </c>
      <c r="G130" s="9" t="s">
        <v>1375</v>
      </c>
      <c r="H130" s="43">
        <v>3.9000000000000002E-44</v>
      </c>
      <c r="I130" s="43">
        <v>2.2000000000000001E-48</v>
      </c>
    </row>
    <row r="131" spans="1:9">
      <c r="A131" s="42" t="s">
        <v>1505</v>
      </c>
      <c r="B131" s="9">
        <v>78</v>
      </c>
      <c r="C131" s="9">
        <v>387</v>
      </c>
      <c r="D131" s="9">
        <v>69</v>
      </c>
      <c r="E131" s="9">
        <v>389</v>
      </c>
      <c r="F131" s="9" t="s">
        <v>1374</v>
      </c>
      <c r="G131" s="9" t="s">
        <v>1375</v>
      </c>
      <c r="H131" s="43">
        <v>4.5999999999999999E-27</v>
      </c>
      <c r="I131" s="43">
        <v>2.6E-31</v>
      </c>
    </row>
    <row r="132" spans="1:9">
      <c r="A132" s="42" t="s">
        <v>1506</v>
      </c>
      <c r="B132" s="9">
        <v>79</v>
      </c>
      <c r="C132" s="9">
        <v>392</v>
      </c>
      <c r="D132" s="9">
        <v>77</v>
      </c>
      <c r="E132" s="9">
        <v>393</v>
      </c>
      <c r="F132" s="9" t="s">
        <v>1374</v>
      </c>
      <c r="G132" s="9" t="s">
        <v>1375</v>
      </c>
      <c r="H132" s="43">
        <v>6.8000000000000004E-37</v>
      </c>
      <c r="I132" s="43">
        <v>3.7999999999999998E-41</v>
      </c>
    </row>
    <row r="133" spans="1:9">
      <c r="A133" s="42" t="s">
        <v>1507</v>
      </c>
      <c r="B133" s="9">
        <v>77</v>
      </c>
      <c r="C133" s="9">
        <v>385</v>
      </c>
      <c r="D133" s="9">
        <v>70</v>
      </c>
      <c r="E133" s="9">
        <v>385</v>
      </c>
      <c r="F133" s="9" t="s">
        <v>1374</v>
      </c>
      <c r="G133" s="9" t="s">
        <v>1375</v>
      </c>
      <c r="H133" s="43">
        <v>7.7000000000000004E-36</v>
      </c>
      <c r="I133" s="43">
        <v>4.3000000000000003E-40</v>
      </c>
    </row>
    <row r="134" spans="1:9">
      <c r="A134" s="42" t="s">
        <v>1508</v>
      </c>
      <c r="B134" s="9">
        <v>74</v>
      </c>
      <c r="C134" s="9">
        <v>383</v>
      </c>
      <c r="D134" s="9">
        <v>59</v>
      </c>
      <c r="E134" s="9">
        <v>383</v>
      </c>
      <c r="F134" s="9" t="s">
        <v>1374</v>
      </c>
      <c r="G134" s="9" t="s">
        <v>1375</v>
      </c>
      <c r="H134" s="43">
        <v>1.1E-28</v>
      </c>
      <c r="I134" s="43">
        <v>5.8999999999999999E-33</v>
      </c>
    </row>
    <row r="135" spans="1:9">
      <c r="A135" s="42" t="s">
        <v>1509</v>
      </c>
      <c r="B135" s="9">
        <v>63</v>
      </c>
      <c r="C135" s="9">
        <v>382</v>
      </c>
      <c r="D135" s="9">
        <v>59</v>
      </c>
      <c r="E135" s="9">
        <v>382</v>
      </c>
      <c r="F135" s="9" t="s">
        <v>1374</v>
      </c>
      <c r="G135" s="9" t="s">
        <v>1375</v>
      </c>
      <c r="H135" s="43">
        <v>9.6000000000000001E-31</v>
      </c>
      <c r="I135" s="43">
        <v>5.3999999999999995E-35</v>
      </c>
    </row>
    <row r="136" spans="1:9">
      <c r="A136" s="42" t="s">
        <v>1510</v>
      </c>
      <c r="B136" s="9">
        <v>76</v>
      </c>
      <c r="C136" s="9">
        <v>384</v>
      </c>
      <c r="D136" s="9">
        <v>68</v>
      </c>
      <c r="E136" s="9">
        <v>384</v>
      </c>
      <c r="F136" s="9" t="s">
        <v>1374</v>
      </c>
      <c r="G136" s="9" t="s">
        <v>1375</v>
      </c>
      <c r="H136" s="43">
        <v>9.7000000000000008E-38</v>
      </c>
      <c r="I136" s="43">
        <v>5.4E-42</v>
      </c>
    </row>
    <row r="137" spans="1:9">
      <c r="A137" s="42" t="s">
        <v>1511</v>
      </c>
      <c r="B137" s="9">
        <v>74</v>
      </c>
      <c r="C137" s="9">
        <v>390</v>
      </c>
      <c r="D137" s="9">
        <v>67</v>
      </c>
      <c r="E137" s="9">
        <v>390</v>
      </c>
      <c r="F137" s="9" t="s">
        <v>1374</v>
      </c>
      <c r="G137" s="9" t="s">
        <v>1375</v>
      </c>
      <c r="H137" s="43">
        <v>1.0000000000000001E-33</v>
      </c>
      <c r="I137" s="43">
        <v>5.6E-38</v>
      </c>
    </row>
    <row r="138" spans="1:9">
      <c r="A138" s="42" t="s">
        <v>1512</v>
      </c>
      <c r="B138" s="9">
        <v>60</v>
      </c>
      <c r="C138" s="9">
        <v>378</v>
      </c>
      <c r="D138" s="9">
        <v>59</v>
      </c>
      <c r="E138" s="9">
        <v>379</v>
      </c>
      <c r="F138" s="9" t="s">
        <v>1374</v>
      </c>
      <c r="G138" s="9" t="s">
        <v>1375</v>
      </c>
      <c r="H138" s="43">
        <v>7.6999999999999997E-32</v>
      </c>
      <c r="I138" s="43">
        <v>4.3000000000000002E-36</v>
      </c>
    </row>
    <row r="139" spans="1:9">
      <c r="A139" s="42" t="s">
        <v>1513</v>
      </c>
      <c r="B139" s="9">
        <v>60</v>
      </c>
      <c r="C139" s="9">
        <v>380</v>
      </c>
      <c r="D139" s="9">
        <v>59</v>
      </c>
      <c r="E139" s="9">
        <v>380</v>
      </c>
      <c r="F139" s="9" t="s">
        <v>1374</v>
      </c>
      <c r="G139" s="9" t="s">
        <v>1375</v>
      </c>
      <c r="H139" s="43">
        <v>6.3E-29</v>
      </c>
      <c r="I139" s="43">
        <v>3.4999999999999999E-33</v>
      </c>
    </row>
    <row r="140" spans="1:9">
      <c r="A140" s="42" t="s">
        <v>1514</v>
      </c>
      <c r="B140" s="9">
        <v>47</v>
      </c>
      <c r="C140" s="9">
        <v>360</v>
      </c>
      <c r="D140" s="9">
        <v>46</v>
      </c>
      <c r="E140" s="9">
        <v>360</v>
      </c>
      <c r="F140" s="9" t="s">
        <v>1374</v>
      </c>
      <c r="G140" s="9" t="s">
        <v>1375</v>
      </c>
      <c r="H140" s="43">
        <v>9.5999999999999997E-49</v>
      </c>
      <c r="I140" s="43">
        <v>5.3999999999999998E-53</v>
      </c>
    </row>
    <row r="141" spans="1:9">
      <c r="A141" s="42" t="s">
        <v>1515</v>
      </c>
      <c r="B141" s="9">
        <v>62</v>
      </c>
      <c r="C141" s="9">
        <v>381</v>
      </c>
      <c r="D141" s="9">
        <v>61</v>
      </c>
      <c r="E141" s="9">
        <v>382</v>
      </c>
      <c r="F141" s="9" t="s">
        <v>1374</v>
      </c>
      <c r="G141" s="9" t="s">
        <v>1375</v>
      </c>
      <c r="H141" s="43">
        <v>8.7999999999999996E-50</v>
      </c>
      <c r="I141" s="43">
        <v>4.9000000000000002E-54</v>
      </c>
    </row>
    <row r="142" spans="1:9">
      <c r="A142" s="42" t="s">
        <v>1516</v>
      </c>
      <c r="B142" s="9">
        <v>80</v>
      </c>
      <c r="C142" s="9">
        <v>392</v>
      </c>
      <c r="D142" s="9">
        <v>76</v>
      </c>
      <c r="E142" s="9">
        <v>392</v>
      </c>
      <c r="F142" s="9" t="s">
        <v>1374</v>
      </c>
      <c r="G142" s="9" t="s">
        <v>1375</v>
      </c>
      <c r="H142" s="43">
        <v>3.7E-44</v>
      </c>
      <c r="I142" s="43">
        <v>1.9999999999999999E-48</v>
      </c>
    </row>
    <row r="143" spans="1:9">
      <c r="A143" s="42" t="s">
        <v>1517</v>
      </c>
      <c r="B143" s="9">
        <v>77</v>
      </c>
      <c r="C143" s="9">
        <v>392</v>
      </c>
      <c r="D143" s="9">
        <v>70</v>
      </c>
      <c r="E143" s="9">
        <v>393</v>
      </c>
      <c r="F143" s="9" t="s">
        <v>1374</v>
      </c>
      <c r="G143" s="9" t="s">
        <v>1375</v>
      </c>
      <c r="H143" s="43">
        <v>2.5E-42</v>
      </c>
      <c r="I143" s="43">
        <v>1.3999999999999999E-46</v>
      </c>
    </row>
    <row r="144" spans="1:9">
      <c r="A144" s="42" t="s">
        <v>1518</v>
      </c>
      <c r="B144" s="9">
        <v>54</v>
      </c>
      <c r="C144" s="9">
        <v>359</v>
      </c>
      <c r="D144" s="9">
        <v>52</v>
      </c>
      <c r="E144" s="9">
        <v>360</v>
      </c>
      <c r="F144" s="9" t="s">
        <v>1374</v>
      </c>
      <c r="G144" s="9" t="s">
        <v>1375</v>
      </c>
      <c r="H144" s="43">
        <v>3.5E-35</v>
      </c>
      <c r="I144" s="43">
        <v>3.9000000000000003E-39</v>
      </c>
    </row>
    <row r="145" spans="1:9">
      <c r="A145" s="42" t="s">
        <v>1519</v>
      </c>
      <c r="B145" s="9">
        <v>81</v>
      </c>
      <c r="C145" s="9">
        <v>386</v>
      </c>
      <c r="D145" s="9">
        <v>70</v>
      </c>
      <c r="E145" s="9">
        <v>386</v>
      </c>
      <c r="F145" s="9" t="s">
        <v>1374</v>
      </c>
      <c r="G145" s="9" t="s">
        <v>1375</v>
      </c>
      <c r="H145" s="43">
        <v>3.3000000000000002E-38</v>
      </c>
      <c r="I145" s="43">
        <v>1.9000000000000001E-42</v>
      </c>
    </row>
    <row r="146" spans="1:9">
      <c r="A146" s="42" t="s">
        <v>1520</v>
      </c>
      <c r="B146" s="9">
        <v>63</v>
      </c>
      <c r="C146" s="9">
        <v>390</v>
      </c>
      <c r="D146" s="9">
        <v>58</v>
      </c>
      <c r="E146" s="9">
        <v>390</v>
      </c>
      <c r="F146" s="9" t="s">
        <v>1374</v>
      </c>
      <c r="G146" s="9" t="s">
        <v>1375</v>
      </c>
      <c r="H146" s="43">
        <v>2.7000000000000001E-39</v>
      </c>
      <c r="I146" s="43">
        <v>1.5E-43</v>
      </c>
    </row>
    <row r="147" spans="1:9">
      <c r="A147" s="42" t="s">
        <v>1521</v>
      </c>
      <c r="B147" s="9">
        <v>72</v>
      </c>
      <c r="C147" s="9">
        <v>387</v>
      </c>
      <c r="D147" s="9">
        <v>71</v>
      </c>
      <c r="E147" s="9">
        <v>388</v>
      </c>
      <c r="F147" s="9" t="s">
        <v>1374</v>
      </c>
      <c r="G147" s="9" t="s">
        <v>1375</v>
      </c>
      <c r="H147" s="43">
        <v>7.2999999999999997E-37</v>
      </c>
      <c r="I147" s="43">
        <v>4.1000000000000001E-41</v>
      </c>
    </row>
    <row r="148" spans="1:9">
      <c r="A148" s="42" t="s">
        <v>1522</v>
      </c>
      <c r="B148" s="9">
        <v>65</v>
      </c>
      <c r="C148" s="9">
        <v>381</v>
      </c>
      <c r="D148" s="9">
        <v>57</v>
      </c>
      <c r="E148" s="9">
        <v>382</v>
      </c>
      <c r="F148" s="9" t="s">
        <v>1374</v>
      </c>
      <c r="G148" s="9" t="s">
        <v>1375</v>
      </c>
      <c r="H148" s="43">
        <v>2.3999999999999999E-12</v>
      </c>
      <c r="I148" s="43">
        <v>1.2999999999999999E-16</v>
      </c>
    </row>
    <row r="149" spans="1:9">
      <c r="A149" s="42" t="s">
        <v>1523</v>
      </c>
      <c r="B149" s="9">
        <v>118</v>
      </c>
      <c r="C149" s="9">
        <v>378</v>
      </c>
      <c r="D149" s="9">
        <v>93</v>
      </c>
      <c r="E149" s="9">
        <v>382</v>
      </c>
      <c r="F149" s="9" t="s">
        <v>1374</v>
      </c>
      <c r="G149" s="9" t="s">
        <v>1375</v>
      </c>
      <c r="H149" s="43">
        <v>1.9E-12</v>
      </c>
      <c r="I149" s="43">
        <v>1.1E-16</v>
      </c>
    </row>
    <row r="150" spans="1:9">
      <c r="A150" s="42" t="s">
        <v>1524</v>
      </c>
      <c r="B150" s="9">
        <v>100</v>
      </c>
      <c r="C150" s="9">
        <v>388</v>
      </c>
      <c r="D150" s="9">
        <v>70</v>
      </c>
      <c r="E150" s="9">
        <v>388</v>
      </c>
      <c r="F150" s="9" t="s">
        <v>1374</v>
      </c>
      <c r="G150" s="9" t="s">
        <v>1375</v>
      </c>
      <c r="H150" s="43">
        <v>5.3000000000000001E-27</v>
      </c>
      <c r="I150" s="43">
        <v>2.9999999999999998E-31</v>
      </c>
    </row>
    <row r="151" spans="1:9">
      <c r="A151" s="42" t="s">
        <v>1525</v>
      </c>
      <c r="B151" s="9">
        <v>64</v>
      </c>
      <c r="C151" s="9">
        <v>422</v>
      </c>
      <c r="D151" s="9">
        <v>64</v>
      </c>
      <c r="E151" s="9">
        <v>423</v>
      </c>
      <c r="F151" s="9" t="s">
        <v>1374</v>
      </c>
      <c r="G151" s="9" t="s">
        <v>1375</v>
      </c>
      <c r="H151" s="43">
        <v>2.3E-37</v>
      </c>
      <c r="I151" s="43">
        <v>1.3E-41</v>
      </c>
    </row>
    <row r="152" spans="1:9">
      <c r="A152" s="42" t="s">
        <v>1526</v>
      </c>
      <c r="B152" s="9">
        <v>72</v>
      </c>
      <c r="C152" s="9">
        <v>344</v>
      </c>
      <c r="D152" s="9">
        <v>68</v>
      </c>
      <c r="E152" s="9">
        <v>357</v>
      </c>
      <c r="F152" s="9" t="s">
        <v>1374</v>
      </c>
      <c r="G152" s="9" t="s">
        <v>1375</v>
      </c>
      <c r="H152" s="43">
        <v>7.5000000000000007E-21</v>
      </c>
      <c r="I152" s="43">
        <v>4.2E-25</v>
      </c>
    </row>
    <row r="153" spans="1:9">
      <c r="A153" s="42" t="s">
        <v>1527</v>
      </c>
      <c r="B153" s="9">
        <v>68</v>
      </c>
      <c r="C153" s="9">
        <v>339</v>
      </c>
      <c r="D153" s="9">
        <v>55</v>
      </c>
      <c r="E153" s="9">
        <v>356</v>
      </c>
      <c r="F153" s="9" t="s">
        <v>1374</v>
      </c>
      <c r="G153" s="9" t="s">
        <v>1375</v>
      </c>
      <c r="H153" s="43">
        <v>7.8000000000000002E-11</v>
      </c>
      <c r="I153" s="43">
        <v>4.2999999999999997E-15</v>
      </c>
    </row>
    <row r="154" spans="1:9">
      <c r="A154" s="42" t="s">
        <v>1528</v>
      </c>
      <c r="B154" s="9">
        <v>116</v>
      </c>
      <c r="C154" s="9">
        <v>354</v>
      </c>
      <c r="D154" s="9">
        <v>95</v>
      </c>
      <c r="E154" s="9">
        <v>360</v>
      </c>
      <c r="F154" s="9" t="s">
        <v>1374</v>
      </c>
      <c r="G154" s="9" t="s">
        <v>1375</v>
      </c>
      <c r="H154" s="43">
        <v>2.2E-13</v>
      </c>
      <c r="I154" s="43">
        <v>1.1999999999999999E-17</v>
      </c>
    </row>
    <row r="155" spans="1:9">
      <c r="A155" s="42" t="s">
        <v>1529</v>
      </c>
      <c r="B155" s="9">
        <v>68</v>
      </c>
      <c r="C155" s="9">
        <v>357</v>
      </c>
      <c r="D155" s="9">
        <v>53</v>
      </c>
      <c r="E155" s="9">
        <v>359</v>
      </c>
      <c r="F155" s="9" t="s">
        <v>1374</v>
      </c>
      <c r="G155" s="9" t="s">
        <v>1375</v>
      </c>
      <c r="H155" s="43">
        <v>5.8000000000000005E-14</v>
      </c>
      <c r="I155" s="43">
        <v>3.1999999999999999E-18</v>
      </c>
    </row>
    <row r="156" spans="1:9">
      <c r="A156" s="42" t="s">
        <v>1530</v>
      </c>
      <c r="B156" s="9">
        <v>78</v>
      </c>
      <c r="C156" s="9">
        <v>358</v>
      </c>
      <c r="D156" s="9">
        <v>70</v>
      </c>
      <c r="E156" s="9">
        <v>359</v>
      </c>
      <c r="F156" s="9" t="s">
        <v>1374</v>
      </c>
      <c r="G156" s="9" t="s">
        <v>1375</v>
      </c>
      <c r="H156" s="43">
        <v>8.8000000000000006E-11</v>
      </c>
      <c r="I156" s="43">
        <v>4.8999999999999999E-15</v>
      </c>
    </row>
    <row r="157" spans="1:9">
      <c r="A157" s="42" t="s">
        <v>1531</v>
      </c>
      <c r="B157" s="9">
        <v>68</v>
      </c>
      <c r="C157" s="9">
        <v>356</v>
      </c>
      <c r="D157" s="9">
        <v>66</v>
      </c>
      <c r="E157" s="9">
        <v>359</v>
      </c>
      <c r="F157" s="9" t="s">
        <v>1374</v>
      </c>
      <c r="G157" s="9" t="s">
        <v>1375</v>
      </c>
      <c r="H157" s="43">
        <v>1.4999999999999999E-15</v>
      </c>
      <c r="I157" s="43">
        <v>8.3999999999999996E-20</v>
      </c>
    </row>
    <row r="158" spans="1:9">
      <c r="A158" s="42" t="s">
        <v>1532</v>
      </c>
      <c r="B158" s="9">
        <v>72</v>
      </c>
      <c r="C158" s="9">
        <v>356</v>
      </c>
      <c r="D158" s="9">
        <v>67</v>
      </c>
      <c r="E158" s="9">
        <v>359</v>
      </c>
      <c r="F158" s="9" t="s">
        <v>1374</v>
      </c>
      <c r="G158" s="9" t="s">
        <v>1375</v>
      </c>
      <c r="H158" s="43">
        <v>5.7999999999999996E-16</v>
      </c>
      <c r="I158" s="43">
        <v>3.1999999999999997E-20</v>
      </c>
    </row>
    <row r="159" spans="1:9">
      <c r="A159" s="42" t="s">
        <v>1533</v>
      </c>
      <c r="B159" s="9">
        <v>69</v>
      </c>
      <c r="C159" s="9">
        <v>339</v>
      </c>
      <c r="D159" s="9">
        <v>63</v>
      </c>
      <c r="E159" s="9">
        <v>346</v>
      </c>
      <c r="F159" s="9" t="s">
        <v>1374</v>
      </c>
      <c r="G159" s="9" t="s">
        <v>1375</v>
      </c>
      <c r="H159" s="43">
        <v>2.7E-8</v>
      </c>
      <c r="I159" s="43">
        <v>1.5000000000000001E-12</v>
      </c>
    </row>
    <row r="160" spans="1:9">
      <c r="A160" s="42" t="s">
        <v>1534</v>
      </c>
      <c r="B160" s="9">
        <v>34</v>
      </c>
      <c r="C160" s="9">
        <v>246</v>
      </c>
      <c r="D160" s="9">
        <v>1</v>
      </c>
      <c r="E160" s="9">
        <v>247</v>
      </c>
      <c r="F160" s="9" t="s">
        <v>1374</v>
      </c>
      <c r="G160" s="9" t="s">
        <v>1375</v>
      </c>
      <c r="H160" s="43">
        <v>8.5999999999999997E-16</v>
      </c>
      <c r="I160" s="43">
        <v>4.7999999999999999E-20</v>
      </c>
    </row>
    <row r="161" spans="1:9">
      <c r="A161" s="42" t="s">
        <v>1535</v>
      </c>
      <c r="B161" s="9">
        <v>88</v>
      </c>
      <c r="C161" s="9">
        <v>388</v>
      </c>
      <c r="D161" s="9">
        <v>73</v>
      </c>
      <c r="E161" s="9">
        <v>388</v>
      </c>
      <c r="F161" s="9" t="s">
        <v>1374</v>
      </c>
      <c r="G161" s="9" t="s">
        <v>1375</v>
      </c>
      <c r="H161" s="43">
        <v>2.0000000000000001E-27</v>
      </c>
      <c r="I161" s="43">
        <v>1.1E-31</v>
      </c>
    </row>
    <row r="162" spans="1:9">
      <c r="A162" s="42" t="s">
        <v>1536</v>
      </c>
      <c r="B162" s="9">
        <v>83</v>
      </c>
      <c r="C162" s="9">
        <v>391</v>
      </c>
      <c r="D162" s="9">
        <v>75</v>
      </c>
      <c r="E162" s="9">
        <v>391</v>
      </c>
      <c r="F162" s="9" t="s">
        <v>1374</v>
      </c>
      <c r="G162" s="9" t="s">
        <v>1375</v>
      </c>
      <c r="H162" s="43">
        <v>1.1E-33</v>
      </c>
      <c r="I162" s="43">
        <v>5.9999999999999998E-38</v>
      </c>
    </row>
    <row r="163" spans="1:9">
      <c r="A163" s="42" t="s">
        <v>1537</v>
      </c>
      <c r="B163" s="9">
        <v>67</v>
      </c>
      <c r="C163" s="9">
        <v>380</v>
      </c>
      <c r="D163" s="9">
        <v>64</v>
      </c>
      <c r="E163" s="9">
        <v>380</v>
      </c>
      <c r="F163" s="9" t="s">
        <v>1374</v>
      </c>
      <c r="G163" s="9" t="s">
        <v>1375</v>
      </c>
      <c r="H163" s="43">
        <v>3.5000000000000002E-40</v>
      </c>
      <c r="I163" s="43">
        <v>1.9E-44</v>
      </c>
    </row>
    <row r="164" spans="1:9">
      <c r="A164" s="42" t="s">
        <v>1538</v>
      </c>
      <c r="B164" s="9">
        <v>71</v>
      </c>
      <c r="C164" s="9">
        <v>372</v>
      </c>
      <c r="D164" s="9">
        <v>68</v>
      </c>
      <c r="E164" s="9">
        <v>373</v>
      </c>
      <c r="F164" s="9" t="s">
        <v>1374</v>
      </c>
      <c r="G164" s="9" t="s">
        <v>1375</v>
      </c>
      <c r="H164" s="43">
        <v>2.4000000000000002E-43</v>
      </c>
      <c r="I164" s="43">
        <v>1.4E-47</v>
      </c>
    </row>
    <row r="165" spans="1:9">
      <c r="A165" s="42" t="s">
        <v>1539</v>
      </c>
      <c r="B165" s="9">
        <v>60</v>
      </c>
      <c r="C165" s="9">
        <v>375</v>
      </c>
      <c r="D165" s="9">
        <v>57</v>
      </c>
      <c r="E165" s="9">
        <v>377</v>
      </c>
      <c r="F165" s="9" t="s">
        <v>1374</v>
      </c>
      <c r="G165" s="9" t="s">
        <v>1375</v>
      </c>
      <c r="H165" s="43">
        <v>9.0000000000000002E-35</v>
      </c>
      <c r="I165" s="43">
        <v>9.9999999999999996E-39</v>
      </c>
    </row>
    <row r="166" spans="1:9">
      <c r="A166" s="42" t="s">
        <v>1540</v>
      </c>
      <c r="B166" s="9">
        <v>60</v>
      </c>
      <c r="C166" s="9">
        <v>371</v>
      </c>
      <c r="D166" s="9">
        <v>57</v>
      </c>
      <c r="E166" s="9">
        <v>373</v>
      </c>
      <c r="F166" s="9" t="s">
        <v>1374</v>
      </c>
      <c r="G166" s="9" t="s">
        <v>1375</v>
      </c>
      <c r="H166" s="43">
        <v>3.9000000000000001E-36</v>
      </c>
      <c r="I166" s="43">
        <v>4.3000000000000003E-40</v>
      </c>
    </row>
    <row r="167" spans="1:9">
      <c r="A167" s="42" t="s">
        <v>1541</v>
      </c>
      <c r="B167" s="9">
        <v>58</v>
      </c>
      <c r="C167" s="9">
        <v>363</v>
      </c>
      <c r="D167" s="9">
        <v>57</v>
      </c>
      <c r="E167" s="9">
        <v>364</v>
      </c>
      <c r="F167" s="9" t="s">
        <v>1374</v>
      </c>
      <c r="G167" s="9" t="s">
        <v>1375</v>
      </c>
      <c r="H167" s="43">
        <v>2E-35</v>
      </c>
      <c r="I167" s="43">
        <v>1.1E-39</v>
      </c>
    </row>
    <row r="168" spans="1:9">
      <c r="A168" s="42" t="s">
        <v>1542</v>
      </c>
      <c r="B168" s="9">
        <v>58</v>
      </c>
      <c r="C168" s="9">
        <v>373</v>
      </c>
      <c r="D168" s="9">
        <v>57</v>
      </c>
      <c r="E168" s="9">
        <v>374</v>
      </c>
      <c r="F168" s="9" t="s">
        <v>1374</v>
      </c>
      <c r="G168" s="9" t="s">
        <v>1375</v>
      </c>
      <c r="H168" s="43">
        <v>3.4000000000000002E-38</v>
      </c>
      <c r="I168" s="43">
        <v>1.9000000000000001E-42</v>
      </c>
    </row>
    <row r="169" spans="1:9">
      <c r="A169" s="42" t="s">
        <v>1543</v>
      </c>
      <c r="B169" s="9">
        <v>83</v>
      </c>
      <c r="C169" s="9">
        <v>385</v>
      </c>
      <c r="D169" s="9">
        <v>67</v>
      </c>
      <c r="E169" s="9">
        <v>385</v>
      </c>
      <c r="F169" s="9" t="s">
        <v>1374</v>
      </c>
      <c r="G169" s="9" t="s">
        <v>1375</v>
      </c>
      <c r="H169" s="43">
        <v>5.2000000000000003E-21</v>
      </c>
      <c r="I169" s="43">
        <v>2.9000000000000001E-25</v>
      </c>
    </row>
    <row r="170" spans="1:9">
      <c r="A170" s="42" t="s">
        <v>1544</v>
      </c>
      <c r="B170" s="9">
        <v>92</v>
      </c>
      <c r="C170" s="9">
        <v>390</v>
      </c>
      <c r="D170" s="9">
        <v>62</v>
      </c>
      <c r="E170" s="9">
        <v>390</v>
      </c>
      <c r="F170" s="9" t="s">
        <v>1374</v>
      </c>
      <c r="G170" s="9" t="s">
        <v>1375</v>
      </c>
      <c r="H170" s="43">
        <v>1.5E-17</v>
      </c>
      <c r="I170" s="43">
        <v>8.1000000000000001E-22</v>
      </c>
    </row>
    <row r="171" spans="1:9">
      <c r="A171" s="42" t="s">
        <v>1545</v>
      </c>
      <c r="B171" s="9">
        <v>81</v>
      </c>
      <c r="C171" s="9">
        <v>392</v>
      </c>
      <c r="D171" s="9">
        <v>73</v>
      </c>
      <c r="E171" s="9">
        <v>392</v>
      </c>
      <c r="F171" s="9" t="s">
        <v>1374</v>
      </c>
      <c r="G171" s="9" t="s">
        <v>1375</v>
      </c>
      <c r="H171" s="43">
        <v>1.9000000000000002E-30</v>
      </c>
      <c r="I171" s="43">
        <v>1.0999999999999999E-34</v>
      </c>
    </row>
    <row r="172" spans="1:9">
      <c r="A172" s="42" t="s">
        <v>1546</v>
      </c>
      <c r="B172" s="9">
        <v>82</v>
      </c>
      <c r="C172" s="9">
        <v>324</v>
      </c>
      <c r="D172" s="9">
        <v>65</v>
      </c>
      <c r="E172" s="9">
        <v>325</v>
      </c>
      <c r="F172" s="9" t="s">
        <v>1374</v>
      </c>
      <c r="G172" s="9" t="s">
        <v>1375</v>
      </c>
      <c r="H172" s="43">
        <v>5.4999999999999997E-11</v>
      </c>
      <c r="I172" s="43">
        <v>3.0999999999999999E-15</v>
      </c>
    </row>
    <row r="173" spans="1:9">
      <c r="A173" s="42" t="s">
        <v>1547</v>
      </c>
      <c r="B173" s="9">
        <v>67</v>
      </c>
      <c r="C173" s="9">
        <v>381</v>
      </c>
      <c r="D173" s="9">
        <v>63</v>
      </c>
      <c r="E173" s="9">
        <v>382</v>
      </c>
      <c r="F173" s="9" t="s">
        <v>1374</v>
      </c>
      <c r="G173" s="9" t="s">
        <v>1375</v>
      </c>
      <c r="H173" s="43">
        <v>4.3000000000000003E-33</v>
      </c>
      <c r="I173" s="43">
        <v>2.3999999999999999E-37</v>
      </c>
    </row>
    <row r="174" spans="1:9">
      <c r="A174" s="42" t="s">
        <v>1548</v>
      </c>
      <c r="B174" s="9">
        <v>59</v>
      </c>
      <c r="C174" s="9">
        <v>383</v>
      </c>
      <c r="D174" s="9">
        <v>58</v>
      </c>
      <c r="E174" s="9">
        <v>383</v>
      </c>
      <c r="F174" s="9" t="s">
        <v>1374</v>
      </c>
      <c r="G174" s="9" t="s">
        <v>1375</v>
      </c>
      <c r="H174" s="43">
        <v>2.7000000000000001E-19</v>
      </c>
      <c r="I174" s="43">
        <v>1.5E-23</v>
      </c>
    </row>
    <row r="175" spans="1:9">
      <c r="A175" s="42" t="s">
        <v>1549</v>
      </c>
      <c r="B175" s="9">
        <v>90</v>
      </c>
      <c r="C175" s="9">
        <v>400</v>
      </c>
      <c r="D175" s="9">
        <v>84</v>
      </c>
      <c r="E175" s="9">
        <v>400</v>
      </c>
      <c r="F175" s="9" t="s">
        <v>1374</v>
      </c>
      <c r="G175" s="9" t="s">
        <v>1375</v>
      </c>
      <c r="H175" s="43">
        <v>2.2E-37</v>
      </c>
      <c r="I175" s="43">
        <v>1.3E-41</v>
      </c>
    </row>
    <row r="176" spans="1:9">
      <c r="A176" s="42" t="s">
        <v>1550</v>
      </c>
      <c r="B176" s="9">
        <v>90</v>
      </c>
      <c r="C176" s="9">
        <v>402</v>
      </c>
      <c r="D176" s="9">
        <v>84</v>
      </c>
      <c r="E176" s="9">
        <v>402</v>
      </c>
      <c r="F176" s="9" t="s">
        <v>1374</v>
      </c>
      <c r="G176" s="9" t="s">
        <v>1375</v>
      </c>
      <c r="H176" s="43">
        <v>1.1E-33</v>
      </c>
      <c r="I176" s="43">
        <v>6.2999999999999996E-38</v>
      </c>
    </row>
    <row r="177" spans="1:9">
      <c r="A177" s="42" t="s">
        <v>1551</v>
      </c>
      <c r="B177" s="9">
        <v>82</v>
      </c>
      <c r="C177" s="9">
        <v>393</v>
      </c>
      <c r="D177" s="9">
        <v>73</v>
      </c>
      <c r="E177" s="9">
        <v>393</v>
      </c>
      <c r="F177" s="9" t="s">
        <v>1374</v>
      </c>
      <c r="G177" s="9" t="s">
        <v>1375</v>
      </c>
      <c r="H177" s="43">
        <v>4.6999999999999998E-29</v>
      </c>
      <c r="I177" s="43">
        <v>2.5999999999999999E-33</v>
      </c>
    </row>
    <row r="178" spans="1:9">
      <c r="A178" s="42" t="s">
        <v>1552</v>
      </c>
      <c r="B178" s="9">
        <v>85</v>
      </c>
      <c r="C178" s="9">
        <v>392</v>
      </c>
      <c r="D178" s="9">
        <v>81</v>
      </c>
      <c r="E178" s="9">
        <v>392</v>
      </c>
      <c r="F178" s="9" t="s">
        <v>1374</v>
      </c>
      <c r="G178" s="9" t="s">
        <v>1375</v>
      </c>
      <c r="H178" s="43">
        <v>3.1E-33</v>
      </c>
      <c r="I178" s="43">
        <v>1.7000000000000001E-37</v>
      </c>
    </row>
    <row r="179" spans="1:9">
      <c r="A179" s="42" t="s">
        <v>1553</v>
      </c>
      <c r="B179" s="9">
        <v>83</v>
      </c>
      <c r="C179" s="9">
        <v>395</v>
      </c>
      <c r="D179" s="9">
        <v>77</v>
      </c>
      <c r="E179" s="9">
        <v>395</v>
      </c>
      <c r="F179" s="9" t="s">
        <v>1374</v>
      </c>
      <c r="G179" s="9" t="s">
        <v>1375</v>
      </c>
      <c r="H179" s="43">
        <v>2.7000000000000001E-24</v>
      </c>
      <c r="I179" s="43">
        <v>1.5E-28</v>
      </c>
    </row>
    <row r="180" spans="1:9">
      <c r="A180" s="42" t="s">
        <v>1554</v>
      </c>
      <c r="B180" s="9">
        <v>83</v>
      </c>
      <c r="C180" s="9">
        <v>393</v>
      </c>
      <c r="D180" s="9">
        <v>76</v>
      </c>
      <c r="E180" s="9">
        <v>395</v>
      </c>
      <c r="F180" s="9" t="s">
        <v>1374</v>
      </c>
      <c r="G180" s="9" t="s">
        <v>1375</v>
      </c>
      <c r="H180" s="43">
        <v>1.7999999999999999E-22</v>
      </c>
      <c r="I180" s="43">
        <v>9.7999999999999995E-27</v>
      </c>
    </row>
    <row r="181" spans="1:9">
      <c r="A181" s="42" t="s">
        <v>1555</v>
      </c>
      <c r="B181" s="9">
        <v>85</v>
      </c>
      <c r="C181" s="9">
        <v>393</v>
      </c>
      <c r="D181" s="9">
        <v>77</v>
      </c>
      <c r="E181" s="9">
        <v>393</v>
      </c>
      <c r="F181" s="9" t="s">
        <v>1374</v>
      </c>
      <c r="G181" s="9" t="s">
        <v>1375</v>
      </c>
      <c r="H181" s="43">
        <v>6.0999999999999997E-38</v>
      </c>
      <c r="I181" s="43">
        <v>3.4000000000000002E-42</v>
      </c>
    </row>
    <row r="182" spans="1:9">
      <c r="A182" s="42" t="s">
        <v>1556</v>
      </c>
      <c r="B182" s="9">
        <v>85</v>
      </c>
      <c r="C182" s="9">
        <v>401</v>
      </c>
      <c r="D182" s="9">
        <v>77</v>
      </c>
      <c r="E182" s="9">
        <v>402</v>
      </c>
      <c r="F182" s="9" t="s">
        <v>1374</v>
      </c>
      <c r="G182" s="9" t="s">
        <v>1375</v>
      </c>
      <c r="H182" s="43">
        <v>4.2000000000000002E-34</v>
      </c>
      <c r="I182" s="43">
        <v>4.7E-38</v>
      </c>
    </row>
    <row r="183" spans="1:9">
      <c r="A183" s="42" t="s">
        <v>1557</v>
      </c>
      <c r="B183" s="9">
        <v>82</v>
      </c>
      <c r="C183" s="9">
        <v>395</v>
      </c>
      <c r="D183" s="9">
        <v>76</v>
      </c>
      <c r="E183" s="9">
        <v>395</v>
      </c>
      <c r="F183" s="9" t="s">
        <v>1374</v>
      </c>
      <c r="G183" s="9" t="s">
        <v>1375</v>
      </c>
      <c r="H183" s="43">
        <v>1.5E-21</v>
      </c>
      <c r="I183" s="43">
        <v>8.2999999999999995E-26</v>
      </c>
    </row>
    <row r="184" spans="1:9">
      <c r="A184" s="42" t="s">
        <v>1558</v>
      </c>
      <c r="B184" s="9">
        <v>78</v>
      </c>
      <c r="C184" s="9">
        <v>386</v>
      </c>
      <c r="D184" s="9">
        <v>72</v>
      </c>
      <c r="E184" s="9">
        <v>386</v>
      </c>
      <c r="F184" s="9" t="s">
        <v>1374</v>
      </c>
      <c r="G184" s="9" t="s">
        <v>1375</v>
      </c>
      <c r="H184" s="43">
        <v>1.5000000000000001E-29</v>
      </c>
      <c r="I184" s="43">
        <v>8.3000000000000005E-34</v>
      </c>
    </row>
    <row r="185" spans="1:9">
      <c r="A185" s="42" t="s">
        <v>1559</v>
      </c>
      <c r="B185" s="9">
        <v>147</v>
      </c>
      <c r="C185" s="9">
        <v>393</v>
      </c>
      <c r="D185" s="9">
        <v>97</v>
      </c>
      <c r="E185" s="9">
        <v>394</v>
      </c>
      <c r="F185" s="9" t="s">
        <v>1374</v>
      </c>
      <c r="G185" s="9" t="s">
        <v>1375</v>
      </c>
      <c r="H185" s="43">
        <v>1.8000000000000001E-19</v>
      </c>
      <c r="I185" s="43">
        <v>9.9999999999999996E-24</v>
      </c>
    </row>
    <row r="186" spans="1:9">
      <c r="A186" s="42" t="s">
        <v>1560</v>
      </c>
      <c r="B186" s="9">
        <v>147</v>
      </c>
      <c r="C186" s="9">
        <v>392</v>
      </c>
      <c r="D186" s="9">
        <v>95</v>
      </c>
      <c r="E186" s="9">
        <v>393</v>
      </c>
      <c r="F186" s="9" t="s">
        <v>1374</v>
      </c>
      <c r="G186" s="9" t="s">
        <v>1375</v>
      </c>
      <c r="H186" s="43">
        <v>1.5E-19</v>
      </c>
      <c r="I186" s="43">
        <v>8.2999999999999993E-24</v>
      </c>
    </row>
    <row r="187" spans="1:9">
      <c r="A187" s="42" t="s">
        <v>1561</v>
      </c>
      <c r="B187" s="9">
        <v>100</v>
      </c>
      <c r="C187" s="9">
        <v>394</v>
      </c>
      <c r="D187" s="9">
        <v>86</v>
      </c>
      <c r="E187" s="9">
        <v>394</v>
      </c>
      <c r="F187" s="9" t="s">
        <v>1374</v>
      </c>
      <c r="G187" s="9" t="s">
        <v>1375</v>
      </c>
      <c r="H187" s="43">
        <v>1.4000000000000001E-20</v>
      </c>
      <c r="I187" s="43">
        <v>8.0000000000000003E-25</v>
      </c>
    </row>
    <row r="188" spans="1:9">
      <c r="A188" s="42" t="s">
        <v>1562</v>
      </c>
      <c r="B188" s="9">
        <v>85</v>
      </c>
      <c r="C188" s="9">
        <v>394</v>
      </c>
      <c r="D188" s="9">
        <v>75</v>
      </c>
      <c r="E188" s="9">
        <v>394</v>
      </c>
      <c r="F188" s="9" t="s">
        <v>1374</v>
      </c>
      <c r="G188" s="9" t="s">
        <v>1375</v>
      </c>
      <c r="H188" s="43">
        <v>1E-22</v>
      </c>
      <c r="I188" s="43">
        <v>5.5999999999999999E-27</v>
      </c>
    </row>
    <row r="189" spans="1:9">
      <c r="A189" s="42" t="s">
        <v>1563</v>
      </c>
      <c r="B189" s="9">
        <v>98</v>
      </c>
      <c r="C189" s="9">
        <v>393</v>
      </c>
      <c r="D189" s="9">
        <v>80</v>
      </c>
      <c r="E189" s="9">
        <v>394</v>
      </c>
      <c r="F189" s="9" t="s">
        <v>1374</v>
      </c>
      <c r="G189" s="9" t="s">
        <v>1375</v>
      </c>
      <c r="H189" s="43">
        <v>9.7999999999999996E-22</v>
      </c>
      <c r="I189" s="43">
        <v>5.5000000000000005E-26</v>
      </c>
    </row>
    <row r="190" spans="1:9">
      <c r="A190" s="42" t="s">
        <v>1564</v>
      </c>
      <c r="B190" s="9">
        <v>148</v>
      </c>
      <c r="C190" s="9">
        <v>394</v>
      </c>
      <c r="D190" s="9">
        <v>77</v>
      </c>
      <c r="E190" s="9">
        <v>394</v>
      </c>
      <c r="F190" s="9" t="s">
        <v>1374</v>
      </c>
      <c r="G190" s="9" t="s">
        <v>1375</v>
      </c>
      <c r="H190" s="43">
        <v>2.4999999999999999E-21</v>
      </c>
      <c r="I190" s="43">
        <v>1.3999999999999999E-25</v>
      </c>
    </row>
    <row r="191" spans="1:9">
      <c r="A191" s="42" t="s">
        <v>1565</v>
      </c>
      <c r="B191" s="9">
        <v>88</v>
      </c>
      <c r="C191" s="9">
        <v>394</v>
      </c>
      <c r="D191" s="9">
        <v>75</v>
      </c>
      <c r="E191" s="9">
        <v>394</v>
      </c>
      <c r="F191" s="9" t="s">
        <v>1374</v>
      </c>
      <c r="G191" s="9" t="s">
        <v>1375</v>
      </c>
      <c r="H191" s="43">
        <v>3.7000000000000002E-21</v>
      </c>
      <c r="I191" s="43">
        <v>2.0000000000000001E-25</v>
      </c>
    </row>
    <row r="192" spans="1:9">
      <c r="A192" s="42" t="s">
        <v>1566</v>
      </c>
      <c r="B192" s="9">
        <v>98</v>
      </c>
      <c r="C192" s="9">
        <v>393</v>
      </c>
      <c r="D192" s="9">
        <v>77</v>
      </c>
      <c r="E192" s="9">
        <v>394</v>
      </c>
      <c r="F192" s="9" t="s">
        <v>1374</v>
      </c>
      <c r="G192" s="9" t="s">
        <v>1375</v>
      </c>
      <c r="H192" s="43">
        <v>1.9999999999999998E-21</v>
      </c>
      <c r="I192" s="43">
        <v>1.1000000000000001E-25</v>
      </c>
    </row>
    <row r="193" spans="1:9">
      <c r="A193" s="42" t="s">
        <v>1567</v>
      </c>
      <c r="B193" s="9">
        <v>79</v>
      </c>
      <c r="C193" s="9">
        <v>386</v>
      </c>
      <c r="D193" s="9">
        <v>73</v>
      </c>
      <c r="E193" s="9">
        <v>386</v>
      </c>
      <c r="F193" s="9" t="s">
        <v>1374</v>
      </c>
      <c r="G193" s="9" t="s">
        <v>1375</v>
      </c>
      <c r="H193" s="43">
        <v>4.2000000000000002E-26</v>
      </c>
      <c r="I193" s="43">
        <v>2.3999999999999998E-30</v>
      </c>
    </row>
    <row r="194" spans="1:9">
      <c r="A194" s="42" t="s">
        <v>1568</v>
      </c>
      <c r="B194" s="9">
        <v>100</v>
      </c>
      <c r="C194" s="9">
        <v>396</v>
      </c>
      <c r="D194" s="9">
        <v>90</v>
      </c>
      <c r="E194" s="9">
        <v>396</v>
      </c>
      <c r="F194" s="9" t="s">
        <v>1374</v>
      </c>
      <c r="G194" s="9" t="s">
        <v>1375</v>
      </c>
      <c r="H194" s="43">
        <v>2.9E-19</v>
      </c>
      <c r="I194" s="43">
        <v>1.5999999999999999E-23</v>
      </c>
    </row>
    <row r="195" spans="1:9">
      <c r="A195" s="42" t="s">
        <v>1569</v>
      </c>
      <c r="B195" s="9">
        <v>83</v>
      </c>
      <c r="C195" s="9">
        <v>395</v>
      </c>
      <c r="D195" s="9">
        <v>80</v>
      </c>
      <c r="E195" s="9">
        <v>397</v>
      </c>
      <c r="F195" s="9" t="s">
        <v>1374</v>
      </c>
      <c r="G195" s="9" t="s">
        <v>1375</v>
      </c>
      <c r="H195" s="43">
        <v>3.8000000000000001E-34</v>
      </c>
      <c r="I195" s="43">
        <v>2.1000000000000001E-38</v>
      </c>
    </row>
    <row r="196" spans="1:9">
      <c r="A196" s="42" t="s">
        <v>1570</v>
      </c>
      <c r="B196" s="9">
        <v>90</v>
      </c>
      <c r="C196" s="9">
        <v>396</v>
      </c>
      <c r="D196" s="9">
        <v>80</v>
      </c>
      <c r="E196" s="9">
        <v>396</v>
      </c>
      <c r="F196" s="9" t="s">
        <v>1374</v>
      </c>
      <c r="G196" s="9" t="s">
        <v>1375</v>
      </c>
      <c r="H196" s="43">
        <v>4.1999999999999998E-32</v>
      </c>
      <c r="I196" s="43">
        <v>2.3E-36</v>
      </c>
    </row>
    <row r="197" spans="1:9">
      <c r="A197" s="42" t="s">
        <v>1571</v>
      </c>
      <c r="B197" s="9">
        <v>88</v>
      </c>
      <c r="C197" s="9">
        <v>400</v>
      </c>
      <c r="D197" s="9">
        <v>82</v>
      </c>
      <c r="E197" s="9">
        <v>400</v>
      </c>
      <c r="F197" s="9" t="s">
        <v>1374</v>
      </c>
      <c r="G197" s="9" t="s">
        <v>1375</v>
      </c>
      <c r="H197" s="43">
        <v>9.5000000000000003E-35</v>
      </c>
      <c r="I197" s="43">
        <v>5.3E-39</v>
      </c>
    </row>
    <row r="198" spans="1:9">
      <c r="A198" s="42" t="s">
        <v>1572</v>
      </c>
      <c r="B198" s="9">
        <v>89</v>
      </c>
      <c r="C198" s="9">
        <v>396</v>
      </c>
      <c r="D198" s="9">
        <v>83</v>
      </c>
      <c r="E198" s="9">
        <v>396</v>
      </c>
      <c r="F198" s="9" t="s">
        <v>1374</v>
      </c>
      <c r="G198" s="9" t="s">
        <v>1375</v>
      </c>
      <c r="H198" s="43">
        <v>1.6999999999999999E-32</v>
      </c>
      <c r="I198" s="43">
        <v>9.5999999999999996E-37</v>
      </c>
    </row>
    <row r="199" spans="1:9">
      <c r="A199" s="42" t="s">
        <v>1573</v>
      </c>
      <c r="B199" s="9">
        <v>87</v>
      </c>
      <c r="C199" s="9">
        <v>395</v>
      </c>
      <c r="D199" s="9">
        <v>80</v>
      </c>
      <c r="E199" s="9">
        <v>395</v>
      </c>
      <c r="F199" s="9" t="s">
        <v>1374</v>
      </c>
      <c r="G199" s="9" t="s">
        <v>1375</v>
      </c>
      <c r="H199" s="43">
        <v>2.5999999999999999E-30</v>
      </c>
      <c r="I199" s="43">
        <v>1.5E-34</v>
      </c>
    </row>
    <row r="200" spans="1:9">
      <c r="A200" s="42" t="s">
        <v>1574</v>
      </c>
      <c r="B200" s="9">
        <v>88</v>
      </c>
      <c r="C200" s="9">
        <v>396</v>
      </c>
      <c r="D200" s="9">
        <v>82</v>
      </c>
      <c r="E200" s="9">
        <v>396</v>
      </c>
      <c r="F200" s="9" t="s">
        <v>1374</v>
      </c>
      <c r="G200" s="9" t="s">
        <v>1375</v>
      </c>
      <c r="H200" s="43">
        <v>2.7999999999999999E-33</v>
      </c>
      <c r="I200" s="43">
        <v>1.5999999999999999E-37</v>
      </c>
    </row>
    <row r="201" spans="1:9">
      <c r="A201" s="42" t="s">
        <v>1575</v>
      </c>
      <c r="B201" s="9">
        <v>87</v>
      </c>
      <c r="C201" s="9">
        <v>398</v>
      </c>
      <c r="D201" s="9">
        <v>82</v>
      </c>
      <c r="E201" s="9">
        <v>398</v>
      </c>
      <c r="F201" s="9" t="s">
        <v>1374</v>
      </c>
      <c r="G201" s="9" t="s">
        <v>1375</v>
      </c>
      <c r="H201" s="43">
        <v>1.1E-32</v>
      </c>
      <c r="I201" s="43">
        <v>6.1000000000000003E-37</v>
      </c>
    </row>
    <row r="202" spans="1:9">
      <c r="A202" s="42" t="s">
        <v>1576</v>
      </c>
      <c r="B202" s="9">
        <v>78</v>
      </c>
      <c r="C202" s="9">
        <v>386</v>
      </c>
      <c r="D202" s="9">
        <v>72</v>
      </c>
      <c r="E202" s="9">
        <v>386</v>
      </c>
      <c r="F202" s="9" t="s">
        <v>1374</v>
      </c>
      <c r="G202" s="9" t="s">
        <v>1375</v>
      </c>
      <c r="H202" s="43">
        <v>1.7E-24</v>
      </c>
      <c r="I202" s="43">
        <v>9.1999999999999996E-29</v>
      </c>
    </row>
    <row r="203" spans="1:9">
      <c r="A203" s="42" t="s">
        <v>1577</v>
      </c>
      <c r="B203" s="9">
        <v>89</v>
      </c>
      <c r="C203" s="9">
        <v>399</v>
      </c>
      <c r="D203" s="9">
        <v>81</v>
      </c>
      <c r="E203" s="9">
        <v>399</v>
      </c>
      <c r="F203" s="9" t="s">
        <v>1374</v>
      </c>
      <c r="G203" s="9" t="s">
        <v>1375</v>
      </c>
      <c r="H203" s="43">
        <v>1.0000000000000001E-33</v>
      </c>
      <c r="I203" s="43">
        <v>5.7999999999999999E-38</v>
      </c>
    </row>
    <row r="204" spans="1:9">
      <c r="A204" s="42" t="s">
        <v>1578</v>
      </c>
      <c r="B204" s="9">
        <v>4</v>
      </c>
      <c r="C204" s="9">
        <v>112</v>
      </c>
      <c r="D204" s="9">
        <v>1</v>
      </c>
      <c r="E204" s="9">
        <v>113</v>
      </c>
      <c r="F204" s="9" t="s">
        <v>1374</v>
      </c>
      <c r="G204" s="9" t="s">
        <v>1375</v>
      </c>
      <c r="H204" s="43">
        <v>5.5E-17</v>
      </c>
      <c r="I204" s="43">
        <v>3.0999999999999998E-21</v>
      </c>
    </row>
    <row r="205" spans="1:9">
      <c r="A205" s="42" t="s">
        <v>1579</v>
      </c>
      <c r="B205" s="9">
        <v>65</v>
      </c>
      <c r="C205" s="9">
        <v>385</v>
      </c>
      <c r="D205" s="9">
        <v>64</v>
      </c>
      <c r="E205" s="9">
        <v>387</v>
      </c>
      <c r="F205" s="9" t="s">
        <v>1374</v>
      </c>
      <c r="G205" s="9" t="s">
        <v>1375</v>
      </c>
      <c r="H205" s="43">
        <v>7.3999999999999998E-34</v>
      </c>
      <c r="I205" s="43">
        <v>4.0999999999999998E-38</v>
      </c>
    </row>
    <row r="206" spans="1:9">
      <c r="A206" s="42" t="s">
        <v>1580</v>
      </c>
      <c r="B206" s="9">
        <v>71</v>
      </c>
      <c r="C206" s="9">
        <v>383</v>
      </c>
      <c r="D206" s="9">
        <v>63</v>
      </c>
      <c r="E206" s="9">
        <v>383</v>
      </c>
      <c r="F206" s="9" t="s">
        <v>1374</v>
      </c>
      <c r="G206" s="9" t="s">
        <v>1375</v>
      </c>
      <c r="H206" s="43">
        <v>1.1000000000000001E-44</v>
      </c>
      <c r="I206" s="43">
        <v>5.9000000000000004E-49</v>
      </c>
    </row>
    <row r="207" spans="1:9">
      <c r="A207" s="42" t="s">
        <v>1581</v>
      </c>
      <c r="B207" s="9">
        <v>104</v>
      </c>
      <c r="C207" s="9">
        <v>381</v>
      </c>
      <c r="D207" s="9">
        <v>63</v>
      </c>
      <c r="E207" s="9">
        <v>381</v>
      </c>
      <c r="F207" s="9" t="s">
        <v>1374</v>
      </c>
      <c r="G207" s="9" t="s">
        <v>1375</v>
      </c>
      <c r="H207" s="43">
        <v>1.8999999999999999E-41</v>
      </c>
      <c r="I207" s="43">
        <v>1.1E-45</v>
      </c>
    </row>
    <row r="208" spans="1:9">
      <c r="A208" s="42" t="s">
        <v>1582</v>
      </c>
      <c r="B208" s="9">
        <v>61</v>
      </c>
      <c r="C208" s="9">
        <v>363</v>
      </c>
      <c r="D208" s="9">
        <v>59</v>
      </c>
      <c r="E208" s="9">
        <v>363</v>
      </c>
      <c r="F208" s="9" t="s">
        <v>1374</v>
      </c>
      <c r="G208" s="9" t="s">
        <v>1375</v>
      </c>
      <c r="H208" s="43">
        <v>4.1999999999999997E-52</v>
      </c>
      <c r="I208" s="43">
        <v>2.3E-56</v>
      </c>
    </row>
    <row r="209" spans="1:9">
      <c r="A209" s="42" t="s">
        <v>1583</v>
      </c>
      <c r="B209" s="9">
        <v>61</v>
      </c>
      <c r="C209" s="9">
        <v>358</v>
      </c>
      <c r="D209" s="9">
        <v>58</v>
      </c>
      <c r="E209" s="9">
        <v>358</v>
      </c>
      <c r="F209" s="9" t="s">
        <v>1374</v>
      </c>
      <c r="G209" s="9" t="s">
        <v>1375</v>
      </c>
      <c r="H209" s="43">
        <v>3E-51</v>
      </c>
      <c r="I209" s="43">
        <v>1.6999999999999999E-55</v>
      </c>
    </row>
    <row r="210" spans="1:9">
      <c r="A210" s="42" t="s">
        <v>1584</v>
      </c>
      <c r="B210" s="9">
        <v>63</v>
      </c>
      <c r="C210" s="9">
        <v>362</v>
      </c>
      <c r="D210" s="9">
        <v>61</v>
      </c>
      <c r="E210" s="9">
        <v>362</v>
      </c>
      <c r="F210" s="9" t="s">
        <v>1374</v>
      </c>
      <c r="G210" s="9" t="s">
        <v>1375</v>
      </c>
      <c r="H210" s="43">
        <v>3.2999999999999998E-56</v>
      </c>
      <c r="I210" s="43">
        <v>1.8E-60</v>
      </c>
    </row>
    <row r="211" spans="1:9">
      <c r="A211" s="42" t="s">
        <v>1585</v>
      </c>
      <c r="B211" s="9">
        <v>61</v>
      </c>
      <c r="C211" s="9">
        <v>359</v>
      </c>
      <c r="D211" s="9">
        <v>59</v>
      </c>
      <c r="E211" s="9">
        <v>359</v>
      </c>
      <c r="F211" s="9" t="s">
        <v>1374</v>
      </c>
      <c r="G211" s="9" t="s">
        <v>1375</v>
      </c>
      <c r="H211" s="43">
        <v>1.5E-52</v>
      </c>
      <c r="I211" s="43">
        <v>8.2000000000000003E-57</v>
      </c>
    </row>
    <row r="212" spans="1:9">
      <c r="A212" s="42" t="s">
        <v>1586</v>
      </c>
      <c r="B212" s="9">
        <v>61</v>
      </c>
      <c r="C212" s="9">
        <v>360</v>
      </c>
      <c r="D212" s="9">
        <v>59</v>
      </c>
      <c r="E212" s="9">
        <v>360</v>
      </c>
      <c r="F212" s="9" t="s">
        <v>1374</v>
      </c>
      <c r="G212" s="9" t="s">
        <v>1375</v>
      </c>
      <c r="H212" s="43">
        <v>9.2999999999999997E-50</v>
      </c>
      <c r="I212" s="43">
        <v>1E-53</v>
      </c>
    </row>
    <row r="213" spans="1:9">
      <c r="A213" s="42" t="s">
        <v>1587</v>
      </c>
      <c r="B213" s="9">
        <v>60</v>
      </c>
      <c r="C213" s="9">
        <v>352</v>
      </c>
      <c r="D213" s="9">
        <v>59</v>
      </c>
      <c r="E213" s="9">
        <v>352</v>
      </c>
      <c r="F213" s="9" t="s">
        <v>1374</v>
      </c>
      <c r="G213" s="9" t="s">
        <v>1375</v>
      </c>
      <c r="H213" s="43">
        <v>3.6000000000000001E-40</v>
      </c>
      <c r="I213" s="43">
        <v>1.9999999999999999E-44</v>
      </c>
    </row>
    <row r="214" spans="1:9">
      <c r="A214" s="42" t="s">
        <v>1588</v>
      </c>
      <c r="B214" s="9">
        <v>72</v>
      </c>
      <c r="C214" s="9">
        <v>387</v>
      </c>
      <c r="D214" s="9">
        <v>63</v>
      </c>
      <c r="E214" s="9">
        <v>388</v>
      </c>
      <c r="F214" s="9" t="s">
        <v>1374</v>
      </c>
      <c r="G214" s="9" t="s">
        <v>1375</v>
      </c>
      <c r="H214" s="43">
        <v>6.9000000000000003E-38</v>
      </c>
      <c r="I214" s="43">
        <v>7.6999999999999997E-42</v>
      </c>
    </row>
    <row r="215" spans="1:9">
      <c r="A215" s="42" t="s">
        <v>1589</v>
      </c>
      <c r="B215" s="9">
        <v>76</v>
      </c>
      <c r="C215" s="9">
        <v>386</v>
      </c>
      <c r="D215" s="9">
        <v>70</v>
      </c>
      <c r="E215" s="9">
        <v>386</v>
      </c>
      <c r="F215" s="9" t="s">
        <v>1374</v>
      </c>
      <c r="G215" s="9" t="s">
        <v>1375</v>
      </c>
      <c r="H215" s="43">
        <v>5.5000000000000001E-34</v>
      </c>
      <c r="I215" s="43">
        <v>3.0999999999999998E-38</v>
      </c>
    </row>
    <row r="216" spans="1:9">
      <c r="A216" s="42" t="s">
        <v>1590</v>
      </c>
      <c r="B216" s="9">
        <v>65</v>
      </c>
      <c r="C216" s="9">
        <v>384</v>
      </c>
      <c r="D216" s="9">
        <v>60</v>
      </c>
      <c r="E216" s="9">
        <v>385</v>
      </c>
      <c r="F216" s="9" t="s">
        <v>1374</v>
      </c>
      <c r="G216" s="9" t="s">
        <v>1375</v>
      </c>
      <c r="H216" s="43">
        <v>3.3999999999999998E-41</v>
      </c>
      <c r="I216" s="43">
        <v>1.9E-45</v>
      </c>
    </row>
    <row r="217" spans="1:9">
      <c r="A217" s="42" t="s">
        <v>1591</v>
      </c>
      <c r="B217" s="9">
        <v>68</v>
      </c>
      <c r="C217" s="9">
        <v>391</v>
      </c>
      <c r="D217" s="9">
        <v>63</v>
      </c>
      <c r="E217" s="9">
        <v>391</v>
      </c>
      <c r="F217" s="9" t="s">
        <v>1374</v>
      </c>
      <c r="G217" s="9" t="s">
        <v>1375</v>
      </c>
      <c r="H217" s="43">
        <v>5.7000000000000001E-44</v>
      </c>
      <c r="I217" s="43">
        <v>3.1999999999999998E-48</v>
      </c>
    </row>
    <row r="218" spans="1:9">
      <c r="A218" s="42" t="s">
        <v>1592</v>
      </c>
      <c r="B218" s="9">
        <v>78</v>
      </c>
      <c r="C218" s="9">
        <v>384</v>
      </c>
      <c r="D218" s="9">
        <v>64</v>
      </c>
      <c r="E218" s="9">
        <v>384</v>
      </c>
      <c r="F218" s="9" t="s">
        <v>1374</v>
      </c>
      <c r="G218" s="9" t="s">
        <v>1375</v>
      </c>
      <c r="H218" s="43">
        <v>6.8999999999999996E-43</v>
      </c>
      <c r="I218" s="43">
        <v>3.8000000000000001E-47</v>
      </c>
    </row>
    <row r="219" spans="1:9">
      <c r="A219" s="42" t="s">
        <v>1593</v>
      </c>
      <c r="B219" s="9">
        <v>72</v>
      </c>
      <c r="C219" s="9">
        <v>384</v>
      </c>
      <c r="D219" s="9">
        <v>63</v>
      </c>
      <c r="E219" s="9">
        <v>387</v>
      </c>
      <c r="F219" s="9" t="s">
        <v>1374</v>
      </c>
      <c r="G219" s="9" t="s">
        <v>1375</v>
      </c>
      <c r="H219" s="43">
        <v>1.2000000000000001E-39</v>
      </c>
      <c r="I219" s="43">
        <v>1.3E-43</v>
      </c>
    </row>
    <row r="220" spans="1:9">
      <c r="A220" s="42" t="s">
        <v>1594</v>
      </c>
      <c r="B220" s="9">
        <v>78</v>
      </c>
      <c r="C220" s="9">
        <v>399</v>
      </c>
      <c r="D220" s="9">
        <v>69</v>
      </c>
      <c r="E220" s="9">
        <v>399</v>
      </c>
      <c r="F220" s="9" t="s">
        <v>1374</v>
      </c>
      <c r="G220" s="9" t="s">
        <v>1375</v>
      </c>
      <c r="H220" s="43">
        <v>3.0000000000000003E-42</v>
      </c>
      <c r="I220" s="43">
        <v>3.3000000000000001E-46</v>
      </c>
    </row>
    <row r="221" spans="1:9">
      <c r="A221" s="42" t="s">
        <v>1595</v>
      </c>
      <c r="B221" s="9">
        <v>70</v>
      </c>
      <c r="C221" s="9">
        <v>389</v>
      </c>
      <c r="D221" s="9">
        <v>62</v>
      </c>
      <c r="E221" s="9">
        <v>389</v>
      </c>
      <c r="F221" s="9" t="s">
        <v>1374</v>
      </c>
      <c r="G221" s="9" t="s">
        <v>1375</v>
      </c>
      <c r="H221" s="43">
        <v>1.7999999999999999E-43</v>
      </c>
      <c r="I221" s="43">
        <v>9.9000000000000001E-48</v>
      </c>
    </row>
    <row r="222" spans="1:9">
      <c r="A222" s="42" t="s">
        <v>1596</v>
      </c>
      <c r="B222" s="9">
        <v>76</v>
      </c>
      <c r="C222" s="9">
        <v>395</v>
      </c>
      <c r="D222" s="9">
        <v>62</v>
      </c>
      <c r="E222" s="9">
        <v>396</v>
      </c>
      <c r="F222" s="9" t="s">
        <v>1374</v>
      </c>
      <c r="G222" s="9" t="s">
        <v>1375</v>
      </c>
      <c r="H222" s="43">
        <v>5.4999999999999998E-37</v>
      </c>
      <c r="I222" s="43">
        <v>2.9999999999999999E-41</v>
      </c>
    </row>
    <row r="223" spans="1:9">
      <c r="A223" s="42" t="s">
        <v>1597</v>
      </c>
      <c r="B223" s="9">
        <v>78</v>
      </c>
      <c r="C223" s="9">
        <v>390</v>
      </c>
      <c r="D223" s="9">
        <v>64</v>
      </c>
      <c r="E223" s="9">
        <v>390</v>
      </c>
      <c r="F223" s="9" t="s">
        <v>1374</v>
      </c>
      <c r="G223" s="9" t="s">
        <v>1375</v>
      </c>
      <c r="H223" s="43">
        <v>3.1999999999999999E-44</v>
      </c>
      <c r="I223" s="43">
        <v>1.8000000000000001E-48</v>
      </c>
    </row>
    <row r="224" spans="1:9">
      <c r="A224" s="42" t="s">
        <v>1598</v>
      </c>
      <c r="B224" s="9">
        <v>61</v>
      </c>
      <c r="C224" s="9">
        <v>392</v>
      </c>
      <c r="D224" s="9">
        <v>60</v>
      </c>
      <c r="E224" s="9">
        <v>393</v>
      </c>
      <c r="F224" s="9" t="s">
        <v>1374</v>
      </c>
      <c r="G224" s="9" t="s">
        <v>1375</v>
      </c>
      <c r="H224" s="43">
        <v>1E-35</v>
      </c>
      <c r="I224" s="43">
        <v>5.5999999999999999E-40</v>
      </c>
    </row>
    <row r="225" spans="1:9">
      <c r="A225" s="42" t="s">
        <v>1599</v>
      </c>
      <c r="B225" s="9">
        <v>77</v>
      </c>
      <c r="C225" s="9">
        <v>390</v>
      </c>
      <c r="D225" s="9">
        <v>76</v>
      </c>
      <c r="E225" s="9">
        <v>391</v>
      </c>
      <c r="F225" s="9" t="s">
        <v>1374</v>
      </c>
      <c r="G225" s="9" t="s">
        <v>1375</v>
      </c>
      <c r="H225" s="43">
        <v>1.2E-31</v>
      </c>
      <c r="I225" s="43">
        <v>6.6999999999999995E-36</v>
      </c>
    </row>
    <row r="226" spans="1:9">
      <c r="A226" s="42" t="s">
        <v>1600</v>
      </c>
      <c r="B226" s="9">
        <v>1</v>
      </c>
      <c r="C226" s="9">
        <v>128</v>
      </c>
      <c r="D226" s="9">
        <v>1</v>
      </c>
      <c r="E226" s="9">
        <v>137</v>
      </c>
      <c r="F226" s="9" t="s">
        <v>1374</v>
      </c>
      <c r="G226" s="9" t="s">
        <v>1375</v>
      </c>
      <c r="H226" s="43">
        <v>4.4000000000000002E-14</v>
      </c>
      <c r="I226" s="43">
        <v>2.3999999999999999E-18</v>
      </c>
    </row>
    <row r="227" spans="1:9">
      <c r="A227" s="42" t="s">
        <v>1601</v>
      </c>
      <c r="B227" s="9">
        <v>72</v>
      </c>
      <c r="C227" s="9">
        <v>392</v>
      </c>
      <c r="D227" s="9">
        <v>70</v>
      </c>
      <c r="E227" s="9">
        <v>393</v>
      </c>
      <c r="F227" s="9" t="s">
        <v>1374</v>
      </c>
      <c r="G227" s="9" t="s">
        <v>1375</v>
      </c>
      <c r="H227" s="43">
        <v>1.3999999999999999E-31</v>
      </c>
      <c r="I227" s="43">
        <v>7.5999999999999994E-36</v>
      </c>
    </row>
    <row r="228" spans="1:9">
      <c r="A228" s="42" t="s">
        <v>1602</v>
      </c>
      <c r="B228" s="9">
        <v>72</v>
      </c>
      <c r="C228" s="9">
        <v>393</v>
      </c>
      <c r="D228" s="9">
        <v>70</v>
      </c>
      <c r="E228" s="9">
        <v>393</v>
      </c>
      <c r="F228" s="9" t="s">
        <v>1374</v>
      </c>
      <c r="G228" s="9" t="s">
        <v>1375</v>
      </c>
      <c r="H228" s="43">
        <v>1.3E-33</v>
      </c>
      <c r="I228" s="43">
        <v>7.0000000000000003E-38</v>
      </c>
    </row>
    <row r="229" spans="1:9">
      <c r="A229" s="42" t="s">
        <v>1603</v>
      </c>
      <c r="B229" s="9">
        <v>56</v>
      </c>
      <c r="C229" s="9">
        <v>375</v>
      </c>
      <c r="D229" s="9">
        <v>53</v>
      </c>
      <c r="E229" s="9">
        <v>375</v>
      </c>
      <c r="F229" s="9" t="s">
        <v>1374</v>
      </c>
      <c r="G229" s="9" t="s">
        <v>1375</v>
      </c>
      <c r="H229" s="43">
        <v>7.7999999999999998E-37</v>
      </c>
      <c r="I229" s="43">
        <v>4.2999999999999999E-41</v>
      </c>
    </row>
    <row r="230" spans="1:9">
      <c r="A230" s="42" t="s">
        <v>1604</v>
      </c>
      <c r="B230" s="9">
        <v>62</v>
      </c>
      <c r="C230" s="9">
        <v>364</v>
      </c>
      <c r="D230" s="9">
        <v>59</v>
      </c>
      <c r="E230" s="9">
        <v>364</v>
      </c>
      <c r="F230" s="9" t="s">
        <v>1374</v>
      </c>
      <c r="G230" s="9" t="s">
        <v>1375</v>
      </c>
      <c r="H230" s="43">
        <v>1E-25</v>
      </c>
      <c r="I230" s="43">
        <v>5.7999999999999998E-30</v>
      </c>
    </row>
    <row r="231" spans="1:9">
      <c r="A231" s="42" t="s">
        <v>1605</v>
      </c>
      <c r="B231" s="9">
        <v>139</v>
      </c>
      <c r="C231" s="9">
        <v>400</v>
      </c>
      <c r="D231" s="9">
        <v>111</v>
      </c>
      <c r="E231" s="9">
        <v>400</v>
      </c>
      <c r="F231" s="9" t="s">
        <v>1374</v>
      </c>
      <c r="G231" s="9" t="s">
        <v>1375</v>
      </c>
      <c r="H231" s="43">
        <v>5.0000000000000003E-34</v>
      </c>
      <c r="I231" s="43">
        <v>2.8E-38</v>
      </c>
    </row>
    <row r="232" spans="1:9">
      <c r="A232" s="42" t="s">
        <v>1606</v>
      </c>
      <c r="B232" s="9">
        <v>63</v>
      </c>
      <c r="C232" s="9">
        <v>390</v>
      </c>
      <c r="D232" s="9">
        <v>58</v>
      </c>
      <c r="E232" s="9">
        <v>390</v>
      </c>
      <c r="F232" s="9" t="s">
        <v>1374</v>
      </c>
      <c r="G232" s="9" t="s">
        <v>1375</v>
      </c>
      <c r="H232" s="43">
        <v>2.7000000000000001E-39</v>
      </c>
      <c r="I232" s="43">
        <v>1.5E-43</v>
      </c>
    </row>
    <row r="233" spans="1:9">
      <c r="A233" s="42" t="s">
        <v>1607</v>
      </c>
      <c r="B233" s="9">
        <v>72</v>
      </c>
      <c r="C233" s="9">
        <v>382</v>
      </c>
      <c r="D233" s="9">
        <v>71</v>
      </c>
      <c r="E233" s="9">
        <v>383</v>
      </c>
      <c r="F233" s="9" t="s">
        <v>1374</v>
      </c>
      <c r="G233" s="9" t="s">
        <v>1375</v>
      </c>
      <c r="H233" s="43">
        <v>2.4E-33</v>
      </c>
      <c r="I233" s="43">
        <v>1.2999999999999999E-37</v>
      </c>
    </row>
    <row r="234" spans="1:9">
      <c r="A234" s="42" t="s">
        <v>1608</v>
      </c>
      <c r="B234" s="9">
        <v>77</v>
      </c>
      <c r="C234" s="9">
        <v>380</v>
      </c>
      <c r="D234" s="9">
        <v>61</v>
      </c>
      <c r="E234" s="9">
        <v>380</v>
      </c>
      <c r="F234" s="9" t="s">
        <v>1374</v>
      </c>
      <c r="G234" s="9" t="s">
        <v>1375</v>
      </c>
      <c r="H234" s="43">
        <v>1.3E-24</v>
      </c>
      <c r="I234" s="43">
        <v>7.1999999999999995E-29</v>
      </c>
    </row>
    <row r="235" spans="1:9">
      <c r="A235" s="42" t="s">
        <v>1609</v>
      </c>
      <c r="B235" s="9">
        <v>73</v>
      </c>
      <c r="C235" s="9">
        <v>349</v>
      </c>
      <c r="D235" s="9">
        <v>18</v>
      </c>
      <c r="E235" s="9">
        <v>349</v>
      </c>
      <c r="F235" s="9" t="s">
        <v>1374</v>
      </c>
      <c r="G235" s="9" t="s">
        <v>1375</v>
      </c>
      <c r="H235" s="43">
        <v>6.8000000000000003E-26</v>
      </c>
      <c r="I235" s="43">
        <v>3.8000000000000003E-30</v>
      </c>
    </row>
    <row r="236" spans="1:9">
      <c r="A236" s="42" t="s">
        <v>1610</v>
      </c>
      <c r="B236" s="9">
        <v>60</v>
      </c>
      <c r="C236" s="9">
        <v>304</v>
      </c>
      <c r="D236" s="9">
        <v>57</v>
      </c>
      <c r="E236" s="9">
        <v>306</v>
      </c>
      <c r="F236" s="9" t="s">
        <v>1374</v>
      </c>
      <c r="G236" s="9" t="s">
        <v>1375</v>
      </c>
      <c r="H236" s="43">
        <v>9.5999999999999995E-12</v>
      </c>
      <c r="I236" s="43">
        <v>5.3000000000000003E-16</v>
      </c>
    </row>
    <row r="237" spans="1:9">
      <c r="A237" s="42" t="s">
        <v>1611</v>
      </c>
      <c r="B237" s="9">
        <v>58</v>
      </c>
      <c r="C237" s="9">
        <v>357</v>
      </c>
      <c r="D237" s="9">
        <v>57</v>
      </c>
      <c r="E237" s="9">
        <v>358</v>
      </c>
      <c r="F237" s="9" t="s">
        <v>1374</v>
      </c>
      <c r="G237" s="9" t="s">
        <v>1375</v>
      </c>
      <c r="H237" s="43">
        <v>2.0000000000000001E-33</v>
      </c>
      <c r="I237" s="43">
        <v>1.1E-37</v>
      </c>
    </row>
    <row r="238" spans="1:9">
      <c r="A238" s="42" t="s">
        <v>1612</v>
      </c>
      <c r="B238" s="9">
        <v>94</v>
      </c>
      <c r="C238" s="9">
        <v>392</v>
      </c>
      <c r="D238" s="9">
        <v>64</v>
      </c>
      <c r="E238" s="9">
        <v>392</v>
      </c>
      <c r="F238" s="9" t="s">
        <v>1374</v>
      </c>
      <c r="G238" s="9" t="s">
        <v>1375</v>
      </c>
      <c r="H238" s="43">
        <v>2.3000000000000001E-17</v>
      </c>
      <c r="I238" s="43">
        <v>1.3000000000000001E-21</v>
      </c>
    </row>
    <row r="239" spans="1:9">
      <c r="A239" s="42" t="s">
        <v>1613</v>
      </c>
      <c r="B239" s="9">
        <v>89</v>
      </c>
      <c r="C239" s="9">
        <v>399</v>
      </c>
      <c r="D239" s="9">
        <v>79</v>
      </c>
      <c r="E239" s="9">
        <v>399</v>
      </c>
      <c r="F239" s="9" t="s">
        <v>1374</v>
      </c>
      <c r="G239" s="9" t="s">
        <v>1375</v>
      </c>
      <c r="H239" s="43">
        <v>4.8E-31</v>
      </c>
      <c r="I239" s="43">
        <v>2.6999999999999997E-35</v>
      </c>
    </row>
    <row r="240" spans="1:9">
      <c r="A240" s="42" t="s">
        <v>1614</v>
      </c>
      <c r="B240" s="9">
        <v>79</v>
      </c>
      <c r="C240" s="9">
        <v>390</v>
      </c>
      <c r="D240" s="9">
        <v>77</v>
      </c>
      <c r="E240" s="9">
        <v>391</v>
      </c>
      <c r="F240" s="9" t="s">
        <v>1374</v>
      </c>
      <c r="G240" s="9" t="s">
        <v>1375</v>
      </c>
      <c r="H240" s="43">
        <v>8.5999999999999994E-37</v>
      </c>
      <c r="I240" s="43">
        <v>4.8000000000000004E-41</v>
      </c>
    </row>
    <row r="241" spans="1:9">
      <c r="A241" s="42" t="s">
        <v>1615</v>
      </c>
      <c r="B241" s="9">
        <v>85</v>
      </c>
      <c r="C241" s="9">
        <v>392</v>
      </c>
      <c r="D241" s="9">
        <v>81</v>
      </c>
      <c r="E241" s="9">
        <v>392</v>
      </c>
      <c r="F241" s="9" t="s">
        <v>1374</v>
      </c>
      <c r="G241" s="9" t="s">
        <v>1375</v>
      </c>
      <c r="H241" s="43">
        <v>3.1E-33</v>
      </c>
      <c r="I241" s="43">
        <v>1.7000000000000001E-37</v>
      </c>
    </row>
    <row r="242" spans="1:9">
      <c r="A242" s="42" t="s">
        <v>1616</v>
      </c>
      <c r="B242" s="9">
        <v>81</v>
      </c>
      <c r="C242" s="9">
        <v>397</v>
      </c>
      <c r="D242" s="9">
        <v>76</v>
      </c>
      <c r="E242" s="9">
        <v>397</v>
      </c>
      <c r="F242" s="9" t="s">
        <v>1374</v>
      </c>
      <c r="G242" s="9" t="s">
        <v>1375</v>
      </c>
      <c r="H242" s="43">
        <v>1.2E-25</v>
      </c>
      <c r="I242" s="43">
        <v>6.5000000000000005E-30</v>
      </c>
    </row>
    <row r="243" spans="1:9">
      <c r="A243" s="42" t="s">
        <v>1617</v>
      </c>
      <c r="B243" s="9">
        <v>99</v>
      </c>
      <c r="C243" s="9">
        <v>395</v>
      </c>
      <c r="D243" s="9">
        <v>76</v>
      </c>
      <c r="E243" s="9">
        <v>395</v>
      </c>
      <c r="F243" s="9" t="s">
        <v>1374</v>
      </c>
      <c r="G243" s="9" t="s">
        <v>1375</v>
      </c>
      <c r="H243" s="43">
        <v>4.2999999999999998E-21</v>
      </c>
      <c r="I243" s="43">
        <v>2.4000000000000001E-25</v>
      </c>
    </row>
    <row r="244" spans="1:9">
      <c r="A244" s="42" t="s">
        <v>1618</v>
      </c>
      <c r="B244" s="9">
        <v>89</v>
      </c>
      <c r="C244" s="9">
        <v>399</v>
      </c>
      <c r="D244" s="9">
        <v>54</v>
      </c>
      <c r="E244" s="9">
        <v>399</v>
      </c>
      <c r="F244" s="9" t="s">
        <v>1374</v>
      </c>
      <c r="G244" s="9" t="s">
        <v>1375</v>
      </c>
      <c r="H244" s="43">
        <v>4.3E-31</v>
      </c>
      <c r="I244" s="43">
        <v>2.4000000000000001E-35</v>
      </c>
    </row>
    <row r="245" spans="1:9">
      <c r="A245" s="42" t="s">
        <v>1619</v>
      </c>
      <c r="B245" s="9">
        <v>90</v>
      </c>
      <c r="C245" s="9">
        <v>398</v>
      </c>
      <c r="D245" s="9">
        <v>84</v>
      </c>
      <c r="E245" s="9">
        <v>399</v>
      </c>
      <c r="F245" s="9" t="s">
        <v>1374</v>
      </c>
      <c r="G245" s="9" t="s">
        <v>1375</v>
      </c>
      <c r="H245" s="43">
        <v>2.2999999999999999E-33</v>
      </c>
      <c r="I245" s="43">
        <v>1.2999999999999999E-37</v>
      </c>
    </row>
    <row r="246" spans="1:9">
      <c r="A246" s="42" t="s">
        <v>1620</v>
      </c>
      <c r="B246" s="9">
        <v>109</v>
      </c>
      <c r="C246" s="9">
        <v>385</v>
      </c>
      <c r="D246" s="9">
        <v>81</v>
      </c>
      <c r="E246" s="9">
        <v>385</v>
      </c>
      <c r="F246" s="9" t="s">
        <v>1374</v>
      </c>
      <c r="G246" s="9" t="s">
        <v>1375</v>
      </c>
      <c r="H246" s="43">
        <v>1.1E-45</v>
      </c>
      <c r="I246" s="43">
        <v>6.3000000000000002E-50</v>
      </c>
    </row>
    <row r="247" spans="1:9">
      <c r="A247" s="42" t="s">
        <v>1621</v>
      </c>
      <c r="B247" s="9">
        <v>75</v>
      </c>
      <c r="C247" s="9">
        <v>388</v>
      </c>
      <c r="D247" s="9">
        <v>63</v>
      </c>
      <c r="E247" s="9">
        <v>388</v>
      </c>
      <c r="F247" s="9" t="s">
        <v>1374</v>
      </c>
      <c r="G247" s="9" t="s">
        <v>1375</v>
      </c>
      <c r="H247" s="43">
        <v>4.4000000000000004E-47</v>
      </c>
      <c r="I247" s="43">
        <v>2.5E-51</v>
      </c>
    </row>
    <row r="248" spans="1:9">
      <c r="A248" s="42" t="s">
        <v>1622</v>
      </c>
      <c r="B248" s="9">
        <v>68</v>
      </c>
      <c r="C248" s="9">
        <v>387</v>
      </c>
      <c r="D248" s="9">
        <v>63</v>
      </c>
      <c r="E248" s="9">
        <v>388</v>
      </c>
      <c r="F248" s="9" t="s">
        <v>1374</v>
      </c>
      <c r="G248" s="9" t="s">
        <v>1375</v>
      </c>
      <c r="H248" s="43">
        <v>2.7000000000000001E-38</v>
      </c>
      <c r="I248" s="43">
        <v>3.0000000000000003E-42</v>
      </c>
    </row>
    <row r="249" spans="1:9">
      <c r="A249" s="42" t="s">
        <v>1623</v>
      </c>
      <c r="B249" s="9">
        <v>70</v>
      </c>
      <c r="C249" s="9">
        <v>391</v>
      </c>
      <c r="D249" s="9">
        <v>64</v>
      </c>
      <c r="E249" s="9">
        <v>391</v>
      </c>
      <c r="F249" s="9" t="s">
        <v>1374</v>
      </c>
      <c r="G249" s="9" t="s">
        <v>1375</v>
      </c>
      <c r="H249" s="43">
        <v>2.4000000000000002E-43</v>
      </c>
      <c r="I249" s="43">
        <v>1.3000000000000001E-47</v>
      </c>
    </row>
    <row r="250" spans="1:9">
      <c r="A250" s="42" t="s">
        <v>1624</v>
      </c>
      <c r="B250" s="9">
        <v>75</v>
      </c>
      <c r="C250" s="9">
        <v>391</v>
      </c>
      <c r="D250" s="9">
        <v>63</v>
      </c>
      <c r="E250" s="9">
        <v>391</v>
      </c>
      <c r="F250" s="9" t="s">
        <v>1374</v>
      </c>
      <c r="G250" s="9" t="s">
        <v>1375</v>
      </c>
      <c r="H250" s="43">
        <v>4.3999999999999999E-45</v>
      </c>
      <c r="I250" s="43">
        <v>4.9000000000000002E-49</v>
      </c>
    </row>
    <row r="251" spans="1:9">
      <c r="A251" s="42" t="s">
        <v>1625</v>
      </c>
      <c r="B251" s="9">
        <v>70</v>
      </c>
      <c r="C251" s="9">
        <v>388</v>
      </c>
      <c r="D251" s="9">
        <v>64</v>
      </c>
      <c r="E251" s="9">
        <v>389</v>
      </c>
      <c r="F251" s="9" t="s">
        <v>1374</v>
      </c>
      <c r="G251" s="9" t="s">
        <v>1375</v>
      </c>
      <c r="H251" s="43">
        <v>1.5000000000000001E-42</v>
      </c>
      <c r="I251" s="43">
        <v>8.4999999999999999E-47</v>
      </c>
    </row>
    <row r="252" spans="1:9">
      <c r="A252" s="42" t="s">
        <v>1626</v>
      </c>
      <c r="B252" s="9">
        <v>72</v>
      </c>
      <c r="C252" s="9">
        <v>393</v>
      </c>
      <c r="D252" s="9">
        <v>64</v>
      </c>
      <c r="E252" s="9">
        <v>393</v>
      </c>
      <c r="F252" s="9" t="s">
        <v>1374</v>
      </c>
      <c r="G252" s="9" t="s">
        <v>1375</v>
      </c>
      <c r="H252" s="43">
        <v>1.4999999999999999E-35</v>
      </c>
      <c r="I252" s="43">
        <v>8.1999999999999993E-40</v>
      </c>
    </row>
    <row r="253" spans="1:9">
      <c r="A253" s="42" t="s">
        <v>1627</v>
      </c>
      <c r="B253" s="9">
        <v>72</v>
      </c>
      <c r="C253" s="9">
        <v>392</v>
      </c>
      <c r="D253" s="9">
        <v>63</v>
      </c>
      <c r="E253" s="9">
        <v>392</v>
      </c>
      <c r="F253" s="9" t="s">
        <v>1374</v>
      </c>
      <c r="G253" s="9" t="s">
        <v>1375</v>
      </c>
      <c r="H253" s="43">
        <v>8.0999999999999993E-43</v>
      </c>
      <c r="I253" s="43">
        <v>4.5E-47</v>
      </c>
    </row>
    <row r="254" spans="1:9">
      <c r="A254" s="42" t="s">
        <v>1628</v>
      </c>
      <c r="B254" s="9">
        <v>74</v>
      </c>
      <c r="C254" s="9">
        <v>386</v>
      </c>
      <c r="D254" s="9">
        <v>66</v>
      </c>
      <c r="E254" s="9">
        <v>386</v>
      </c>
      <c r="F254" s="9" t="s">
        <v>1374</v>
      </c>
      <c r="G254" s="9" t="s">
        <v>1375</v>
      </c>
      <c r="H254" s="43">
        <v>3.4E-46</v>
      </c>
      <c r="I254" s="43">
        <v>1.9E-50</v>
      </c>
    </row>
    <row r="255" spans="1:9">
      <c r="A255" s="42" t="s">
        <v>1629</v>
      </c>
      <c r="B255" s="9">
        <v>81</v>
      </c>
      <c r="C255" s="9">
        <v>389</v>
      </c>
      <c r="D255" s="9">
        <v>63</v>
      </c>
      <c r="E255" s="9">
        <v>389</v>
      </c>
      <c r="F255" s="9" t="s">
        <v>1374</v>
      </c>
      <c r="G255" s="9" t="s">
        <v>1375</v>
      </c>
      <c r="H255" s="43">
        <v>1.9E-44</v>
      </c>
      <c r="I255" s="43">
        <v>1.1000000000000001E-48</v>
      </c>
    </row>
    <row r="256" spans="1:9">
      <c r="A256" s="42" t="s">
        <v>1630</v>
      </c>
      <c r="B256" s="9">
        <v>78</v>
      </c>
      <c r="C256" s="9">
        <v>387</v>
      </c>
      <c r="D256" s="9">
        <v>69</v>
      </c>
      <c r="E256" s="9">
        <v>389</v>
      </c>
      <c r="F256" s="9" t="s">
        <v>1374</v>
      </c>
      <c r="G256" s="9" t="s">
        <v>1375</v>
      </c>
      <c r="H256" s="43">
        <v>3.0999999999999998E-27</v>
      </c>
      <c r="I256" s="43">
        <v>1.7000000000000001E-31</v>
      </c>
    </row>
    <row r="257" spans="1:9">
      <c r="A257" s="42" t="s">
        <v>1631</v>
      </c>
      <c r="B257" s="9">
        <v>68</v>
      </c>
      <c r="C257" s="9">
        <v>463</v>
      </c>
      <c r="D257" s="9">
        <v>67</v>
      </c>
      <c r="E257" s="9">
        <v>464</v>
      </c>
      <c r="F257" s="9" t="s">
        <v>1374</v>
      </c>
      <c r="G257" s="9" t="s">
        <v>1375</v>
      </c>
      <c r="H257" s="43">
        <v>9.5000000000000008E-99</v>
      </c>
      <c r="I257" s="43">
        <v>1.1000000000000001E-102</v>
      </c>
    </row>
    <row r="258" spans="1:9">
      <c r="A258" s="42" t="s">
        <v>2802</v>
      </c>
      <c r="B258" s="9">
        <v>79</v>
      </c>
      <c r="C258" s="9">
        <v>392</v>
      </c>
      <c r="D258" s="9">
        <v>77</v>
      </c>
      <c r="E258" s="9">
        <v>393</v>
      </c>
      <c r="F258" s="9" t="s">
        <v>1374</v>
      </c>
      <c r="G258" s="9" t="s">
        <v>1375</v>
      </c>
      <c r="H258" s="43">
        <v>6.8000000000000004E-37</v>
      </c>
      <c r="I258" s="43">
        <v>3.7999999999999998E-41</v>
      </c>
    </row>
    <row r="259" spans="1:9">
      <c r="A259" s="42" t="s">
        <v>2803</v>
      </c>
      <c r="B259" s="9">
        <v>77</v>
      </c>
      <c r="C259" s="9">
        <v>385</v>
      </c>
      <c r="D259" s="9">
        <v>70</v>
      </c>
      <c r="E259" s="9">
        <v>385</v>
      </c>
      <c r="F259" s="9" t="s">
        <v>1374</v>
      </c>
      <c r="G259" s="9" t="s">
        <v>1375</v>
      </c>
      <c r="H259" s="43">
        <v>7.5999999999999994E-36</v>
      </c>
      <c r="I259" s="43">
        <v>4.2000000000000004E-40</v>
      </c>
    </row>
    <row r="260" spans="1:9">
      <c r="A260" s="42" t="s">
        <v>2804</v>
      </c>
      <c r="B260" s="9">
        <v>60</v>
      </c>
      <c r="C260" s="9">
        <v>379</v>
      </c>
      <c r="D260" s="9">
        <v>57</v>
      </c>
      <c r="E260" s="9">
        <v>379</v>
      </c>
      <c r="F260" s="9" t="s">
        <v>1374</v>
      </c>
      <c r="G260" s="9" t="s">
        <v>1375</v>
      </c>
      <c r="H260" s="43">
        <v>4.9999999999999997E-37</v>
      </c>
      <c r="I260" s="43">
        <v>2.8000000000000002E-41</v>
      </c>
    </row>
    <row r="261" spans="1:9">
      <c r="A261" s="42" t="s">
        <v>2805</v>
      </c>
      <c r="B261" s="9">
        <v>74</v>
      </c>
      <c r="C261" s="9">
        <v>383</v>
      </c>
      <c r="D261" s="9">
        <v>59</v>
      </c>
      <c r="E261" s="9">
        <v>383</v>
      </c>
      <c r="F261" s="9" t="s">
        <v>1374</v>
      </c>
      <c r="G261" s="9" t="s">
        <v>1375</v>
      </c>
      <c r="H261" s="43">
        <v>1.1E-28</v>
      </c>
      <c r="I261" s="43">
        <v>5.8999999999999999E-33</v>
      </c>
    </row>
    <row r="262" spans="1:9">
      <c r="A262" s="42" t="s">
        <v>2806</v>
      </c>
      <c r="B262" s="9">
        <v>63</v>
      </c>
      <c r="C262" s="9">
        <v>382</v>
      </c>
      <c r="D262" s="9">
        <v>59</v>
      </c>
      <c r="E262" s="9">
        <v>382</v>
      </c>
      <c r="F262" s="9" t="s">
        <v>1374</v>
      </c>
      <c r="G262" s="9" t="s">
        <v>1375</v>
      </c>
      <c r="H262" s="43">
        <v>9.6000000000000001E-31</v>
      </c>
      <c r="I262" s="43">
        <v>5.3999999999999995E-35</v>
      </c>
    </row>
    <row r="263" spans="1:9">
      <c r="A263" s="42" t="s">
        <v>2807</v>
      </c>
      <c r="B263" s="9">
        <v>76</v>
      </c>
      <c r="C263" s="9">
        <v>384</v>
      </c>
      <c r="D263" s="9">
        <v>68</v>
      </c>
      <c r="E263" s="9">
        <v>384</v>
      </c>
      <c r="F263" s="9" t="s">
        <v>1374</v>
      </c>
      <c r="G263" s="9" t="s">
        <v>1375</v>
      </c>
      <c r="H263" s="43">
        <v>9.7000000000000008E-38</v>
      </c>
      <c r="I263" s="43">
        <v>5.4E-42</v>
      </c>
    </row>
    <row r="264" spans="1:9">
      <c r="A264" s="42" t="s">
        <v>2808</v>
      </c>
      <c r="B264" s="9">
        <v>74</v>
      </c>
      <c r="C264" s="9">
        <v>390</v>
      </c>
      <c r="D264" s="9">
        <v>67</v>
      </c>
      <c r="E264" s="9">
        <v>390</v>
      </c>
      <c r="F264" s="9" t="s">
        <v>1374</v>
      </c>
      <c r="G264" s="9" t="s">
        <v>1375</v>
      </c>
      <c r="H264" s="43">
        <v>1.0000000000000001E-33</v>
      </c>
      <c r="I264" s="43">
        <v>5.6E-38</v>
      </c>
    </row>
    <row r="265" spans="1:9">
      <c r="A265" s="42" t="s">
        <v>2809</v>
      </c>
      <c r="B265" s="9">
        <v>60</v>
      </c>
      <c r="C265" s="9">
        <v>378</v>
      </c>
      <c r="D265" s="9">
        <v>59</v>
      </c>
      <c r="E265" s="9">
        <v>379</v>
      </c>
      <c r="F265" s="9" t="s">
        <v>1374</v>
      </c>
      <c r="G265" s="9" t="s">
        <v>1375</v>
      </c>
      <c r="H265" s="43">
        <v>7.6999999999999997E-32</v>
      </c>
      <c r="I265" s="43">
        <v>4.3000000000000002E-36</v>
      </c>
    </row>
    <row r="266" spans="1:9">
      <c r="A266" s="42" t="s">
        <v>2810</v>
      </c>
      <c r="B266" s="9">
        <v>60</v>
      </c>
      <c r="C266" s="9">
        <v>380</v>
      </c>
      <c r="D266" s="9">
        <v>59</v>
      </c>
      <c r="E266" s="9">
        <v>380</v>
      </c>
      <c r="F266" s="9" t="s">
        <v>1374</v>
      </c>
      <c r="G266" s="9" t="s">
        <v>1375</v>
      </c>
      <c r="H266" s="43">
        <v>8.5000000000000001E-29</v>
      </c>
      <c r="I266" s="43">
        <v>4.7000000000000002E-33</v>
      </c>
    </row>
    <row r="267" spans="1:9">
      <c r="A267" s="42" t="s">
        <v>2811</v>
      </c>
      <c r="B267" s="9">
        <v>47</v>
      </c>
      <c r="C267" s="9">
        <v>360</v>
      </c>
      <c r="D267" s="9">
        <v>46</v>
      </c>
      <c r="E267" s="9">
        <v>360</v>
      </c>
      <c r="F267" s="9" t="s">
        <v>1374</v>
      </c>
      <c r="G267" s="9" t="s">
        <v>1375</v>
      </c>
      <c r="H267" s="43">
        <v>1.7000000000000001E-48</v>
      </c>
      <c r="I267" s="43">
        <v>9.3999999999999995E-53</v>
      </c>
    </row>
    <row r="268" spans="1:9">
      <c r="A268" s="42" t="s">
        <v>2812</v>
      </c>
      <c r="B268" s="9">
        <v>62</v>
      </c>
      <c r="C268" s="9">
        <v>381</v>
      </c>
      <c r="D268" s="9">
        <v>61</v>
      </c>
      <c r="E268" s="9">
        <v>382</v>
      </c>
      <c r="F268" s="9" t="s">
        <v>1374</v>
      </c>
      <c r="G268" s="9" t="s">
        <v>1375</v>
      </c>
      <c r="H268" s="43">
        <v>1.5E-50</v>
      </c>
      <c r="I268" s="43">
        <v>8.3000000000000001E-55</v>
      </c>
    </row>
    <row r="269" spans="1:9">
      <c r="A269" s="42" t="s">
        <v>2813</v>
      </c>
      <c r="B269" s="9">
        <v>80</v>
      </c>
      <c r="C269" s="9">
        <v>392</v>
      </c>
      <c r="D269" s="9">
        <v>76</v>
      </c>
      <c r="E269" s="9">
        <v>392</v>
      </c>
      <c r="F269" s="9" t="s">
        <v>1374</v>
      </c>
      <c r="G269" s="9" t="s">
        <v>1375</v>
      </c>
      <c r="H269" s="43">
        <v>3.7E-44</v>
      </c>
      <c r="I269" s="43">
        <v>1.9999999999999999E-48</v>
      </c>
    </row>
    <row r="270" spans="1:9">
      <c r="A270" s="42" t="s">
        <v>2814</v>
      </c>
      <c r="B270" s="9">
        <v>77</v>
      </c>
      <c r="C270" s="9">
        <v>392</v>
      </c>
      <c r="D270" s="9">
        <v>72</v>
      </c>
      <c r="E270" s="9">
        <v>393</v>
      </c>
      <c r="F270" s="9" t="s">
        <v>1374</v>
      </c>
      <c r="G270" s="9" t="s">
        <v>1375</v>
      </c>
      <c r="H270" s="43">
        <v>9.0999999999999995E-42</v>
      </c>
      <c r="I270" s="43">
        <v>5.0999999999999997E-46</v>
      </c>
    </row>
    <row r="271" spans="1:9">
      <c r="A271" s="42" t="s">
        <v>2815</v>
      </c>
      <c r="B271" s="9">
        <v>54</v>
      </c>
      <c r="C271" s="9">
        <v>359</v>
      </c>
      <c r="D271" s="9">
        <v>52</v>
      </c>
      <c r="E271" s="9">
        <v>360</v>
      </c>
      <c r="F271" s="9" t="s">
        <v>1374</v>
      </c>
      <c r="G271" s="9" t="s">
        <v>1375</v>
      </c>
      <c r="H271" s="43">
        <v>4.2E-35</v>
      </c>
      <c r="I271" s="43">
        <v>4.7000000000000002E-39</v>
      </c>
    </row>
    <row r="272" spans="1:9">
      <c r="A272" s="42" t="s">
        <v>2816</v>
      </c>
      <c r="B272" s="9">
        <v>81</v>
      </c>
      <c r="C272" s="9">
        <v>386</v>
      </c>
      <c r="D272" s="9">
        <v>70</v>
      </c>
      <c r="E272" s="9">
        <v>386</v>
      </c>
      <c r="F272" s="9" t="s">
        <v>1374</v>
      </c>
      <c r="G272" s="9" t="s">
        <v>1375</v>
      </c>
      <c r="H272" s="43">
        <v>3.3000000000000002E-38</v>
      </c>
      <c r="I272" s="43">
        <v>1.9000000000000001E-42</v>
      </c>
    </row>
    <row r="273" spans="1:9">
      <c r="A273" s="42" t="s">
        <v>2817</v>
      </c>
      <c r="B273" s="9">
        <v>63</v>
      </c>
      <c r="C273" s="9">
        <v>390</v>
      </c>
      <c r="D273" s="9">
        <v>58</v>
      </c>
      <c r="E273" s="9">
        <v>390</v>
      </c>
      <c r="F273" s="9" t="s">
        <v>1374</v>
      </c>
      <c r="G273" s="9" t="s">
        <v>1375</v>
      </c>
      <c r="H273" s="43">
        <v>2.7000000000000001E-39</v>
      </c>
      <c r="I273" s="43">
        <v>1.5E-43</v>
      </c>
    </row>
    <row r="274" spans="1:9">
      <c r="A274" s="42" t="s">
        <v>2818</v>
      </c>
      <c r="B274" s="9">
        <v>72</v>
      </c>
      <c r="C274" s="9">
        <v>387</v>
      </c>
      <c r="D274" s="9">
        <v>71</v>
      </c>
      <c r="E274" s="9">
        <v>388</v>
      </c>
      <c r="F274" s="9" t="s">
        <v>1374</v>
      </c>
      <c r="G274" s="9" t="s">
        <v>1375</v>
      </c>
      <c r="H274" s="43">
        <v>1.3E-36</v>
      </c>
      <c r="I274" s="43">
        <v>7.1E-41</v>
      </c>
    </row>
    <row r="275" spans="1:9">
      <c r="A275" s="42" t="s">
        <v>2819</v>
      </c>
      <c r="B275" s="9">
        <v>118</v>
      </c>
      <c r="C275" s="9">
        <v>378</v>
      </c>
      <c r="D275" s="9">
        <v>93</v>
      </c>
      <c r="E275" s="9">
        <v>382</v>
      </c>
      <c r="F275" s="9" t="s">
        <v>1374</v>
      </c>
      <c r="G275" s="9" t="s">
        <v>1375</v>
      </c>
      <c r="H275" s="43">
        <v>1.9E-12</v>
      </c>
      <c r="I275" s="43">
        <v>1.1E-16</v>
      </c>
    </row>
    <row r="276" spans="1:9">
      <c r="A276" s="42" t="s">
        <v>2820</v>
      </c>
      <c r="B276" s="9">
        <v>83</v>
      </c>
      <c r="C276" s="9">
        <v>380</v>
      </c>
      <c r="D276" s="9">
        <v>48</v>
      </c>
      <c r="E276" s="9">
        <v>381</v>
      </c>
      <c r="F276" s="9" t="s">
        <v>1374</v>
      </c>
      <c r="G276" s="9" t="s">
        <v>1375</v>
      </c>
      <c r="H276" s="43">
        <v>3.7000000000000001E-10</v>
      </c>
      <c r="I276" s="43">
        <v>2E-14</v>
      </c>
    </row>
    <row r="277" spans="1:9">
      <c r="A277" s="42" t="s">
        <v>2821</v>
      </c>
      <c r="B277" s="9">
        <v>100</v>
      </c>
      <c r="C277" s="9">
        <v>388</v>
      </c>
      <c r="D277" s="9">
        <v>70</v>
      </c>
      <c r="E277" s="9">
        <v>388</v>
      </c>
      <c r="F277" s="9" t="s">
        <v>1374</v>
      </c>
      <c r="G277" s="9" t="s">
        <v>1375</v>
      </c>
      <c r="H277" s="43">
        <v>3.0999999999999998E-27</v>
      </c>
      <c r="I277" s="43">
        <v>1.7000000000000001E-31</v>
      </c>
    </row>
    <row r="278" spans="1:9">
      <c r="A278" s="42" t="s">
        <v>2822</v>
      </c>
      <c r="B278" s="9">
        <v>64</v>
      </c>
      <c r="C278" s="9">
        <v>422</v>
      </c>
      <c r="D278" s="9">
        <v>64</v>
      </c>
      <c r="E278" s="9">
        <v>423</v>
      </c>
      <c r="F278" s="9" t="s">
        <v>1374</v>
      </c>
      <c r="G278" s="9" t="s">
        <v>1375</v>
      </c>
      <c r="H278" s="43">
        <v>2.1000000000000001E-37</v>
      </c>
      <c r="I278" s="43">
        <v>1.2000000000000001E-41</v>
      </c>
    </row>
    <row r="279" spans="1:9">
      <c r="A279" s="42" t="s">
        <v>2823</v>
      </c>
      <c r="B279" s="9">
        <v>72</v>
      </c>
      <c r="C279" s="9">
        <v>344</v>
      </c>
      <c r="D279" s="9">
        <v>68</v>
      </c>
      <c r="E279" s="9">
        <v>357</v>
      </c>
      <c r="F279" s="9" t="s">
        <v>1374</v>
      </c>
      <c r="G279" s="9" t="s">
        <v>1375</v>
      </c>
      <c r="H279" s="43">
        <v>9.9999999999999991E-22</v>
      </c>
      <c r="I279" s="43">
        <v>5.7999999999999996E-26</v>
      </c>
    </row>
    <row r="280" spans="1:9">
      <c r="A280" s="42" t="s">
        <v>2824</v>
      </c>
      <c r="B280" s="9">
        <v>68</v>
      </c>
      <c r="C280" s="9">
        <v>339</v>
      </c>
      <c r="D280" s="9">
        <v>55</v>
      </c>
      <c r="E280" s="9">
        <v>356</v>
      </c>
      <c r="F280" s="9" t="s">
        <v>1374</v>
      </c>
      <c r="G280" s="9" t="s">
        <v>1375</v>
      </c>
      <c r="H280" s="43">
        <v>7.8000000000000002E-11</v>
      </c>
      <c r="I280" s="43">
        <v>4.2999999999999997E-15</v>
      </c>
    </row>
    <row r="281" spans="1:9">
      <c r="A281" s="42" t="s">
        <v>2825</v>
      </c>
      <c r="B281" s="9">
        <v>116</v>
      </c>
      <c r="C281" s="9">
        <v>354</v>
      </c>
      <c r="D281" s="9">
        <v>95</v>
      </c>
      <c r="E281" s="9">
        <v>360</v>
      </c>
      <c r="F281" s="9" t="s">
        <v>1374</v>
      </c>
      <c r="G281" s="9" t="s">
        <v>1375</v>
      </c>
      <c r="H281" s="43">
        <v>2.2E-13</v>
      </c>
      <c r="I281" s="43">
        <v>1.1999999999999999E-17</v>
      </c>
    </row>
    <row r="282" spans="1:9">
      <c r="A282" s="42" t="s">
        <v>2826</v>
      </c>
      <c r="B282" s="9">
        <v>68</v>
      </c>
      <c r="C282" s="9">
        <v>357</v>
      </c>
      <c r="D282" s="9">
        <v>53</v>
      </c>
      <c r="E282" s="9">
        <v>359</v>
      </c>
      <c r="F282" s="9" t="s">
        <v>1374</v>
      </c>
      <c r="G282" s="9" t="s">
        <v>1375</v>
      </c>
      <c r="H282" s="43">
        <v>2.6999999999999999E-14</v>
      </c>
      <c r="I282" s="43">
        <v>1.4999999999999999E-18</v>
      </c>
    </row>
    <row r="283" spans="1:9">
      <c r="A283" s="42" t="s">
        <v>2827</v>
      </c>
      <c r="B283" s="9">
        <v>68</v>
      </c>
      <c r="C283" s="9">
        <v>356</v>
      </c>
      <c r="D283" s="9">
        <v>66</v>
      </c>
      <c r="E283" s="9">
        <v>359</v>
      </c>
      <c r="F283" s="9" t="s">
        <v>1374</v>
      </c>
      <c r="G283" s="9" t="s">
        <v>1375</v>
      </c>
      <c r="H283" s="43">
        <v>1.4999999999999999E-15</v>
      </c>
      <c r="I283" s="43">
        <v>8.3999999999999996E-20</v>
      </c>
    </row>
    <row r="284" spans="1:9">
      <c r="A284" s="42" t="s">
        <v>2828</v>
      </c>
      <c r="B284" s="9">
        <v>72</v>
      </c>
      <c r="C284" s="9">
        <v>356</v>
      </c>
      <c r="D284" s="9">
        <v>67</v>
      </c>
      <c r="E284" s="9">
        <v>359</v>
      </c>
      <c r="F284" s="9" t="s">
        <v>1374</v>
      </c>
      <c r="G284" s="9" t="s">
        <v>1375</v>
      </c>
      <c r="H284" s="43">
        <v>5.7999999999999996E-16</v>
      </c>
      <c r="I284" s="43">
        <v>3.1999999999999997E-20</v>
      </c>
    </row>
    <row r="285" spans="1:9">
      <c r="A285" s="42" t="s">
        <v>2829</v>
      </c>
      <c r="B285" s="9">
        <v>69</v>
      </c>
      <c r="C285" s="9">
        <v>339</v>
      </c>
      <c r="D285" s="9">
        <v>63</v>
      </c>
      <c r="E285" s="9">
        <v>346</v>
      </c>
      <c r="F285" s="9" t="s">
        <v>1374</v>
      </c>
      <c r="G285" s="9" t="s">
        <v>1375</v>
      </c>
      <c r="H285" s="43">
        <v>2.7E-8</v>
      </c>
      <c r="I285" s="43">
        <v>1.5000000000000001E-12</v>
      </c>
    </row>
    <row r="286" spans="1:9">
      <c r="A286" s="42" t="s">
        <v>2830</v>
      </c>
      <c r="B286" s="9">
        <v>34</v>
      </c>
      <c r="C286" s="9">
        <v>246</v>
      </c>
      <c r="D286" s="9">
        <v>1</v>
      </c>
      <c r="E286" s="9">
        <v>247</v>
      </c>
      <c r="F286" s="9" t="s">
        <v>1374</v>
      </c>
      <c r="G286" s="9" t="s">
        <v>1375</v>
      </c>
      <c r="H286" s="43">
        <v>1.4999999999999999E-15</v>
      </c>
      <c r="I286" s="43">
        <v>8.3999999999999996E-20</v>
      </c>
    </row>
    <row r="287" spans="1:9">
      <c r="A287" s="42" t="s">
        <v>2831</v>
      </c>
      <c r="B287" s="9">
        <v>88</v>
      </c>
      <c r="C287" s="9">
        <v>388</v>
      </c>
      <c r="D287" s="9">
        <v>73</v>
      </c>
      <c r="E287" s="9">
        <v>388</v>
      </c>
      <c r="F287" s="9" t="s">
        <v>1374</v>
      </c>
      <c r="G287" s="9" t="s">
        <v>1375</v>
      </c>
      <c r="H287" s="43">
        <v>3.9E-28</v>
      </c>
      <c r="I287" s="43">
        <v>2.2E-32</v>
      </c>
    </row>
    <row r="288" spans="1:9">
      <c r="A288" s="42" t="s">
        <v>2832</v>
      </c>
      <c r="B288" s="9">
        <v>83</v>
      </c>
      <c r="C288" s="9">
        <v>391</v>
      </c>
      <c r="D288" s="9">
        <v>75</v>
      </c>
      <c r="E288" s="9">
        <v>391</v>
      </c>
      <c r="F288" s="9" t="s">
        <v>1374</v>
      </c>
      <c r="G288" s="9" t="s">
        <v>1375</v>
      </c>
      <c r="H288" s="43">
        <v>1.1E-33</v>
      </c>
      <c r="I288" s="43">
        <v>5.9999999999999998E-38</v>
      </c>
    </row>
    <row r="289" spans="1:9">
      <c r="A289" s="42" t="s">
        <v>2833</v>
      </c>
      <c r="B289" s="9">
        <v>67</v>
      </c>
      <c r="C289" s="9">
        <v>380</v>
      </c>
      <c r="D289" s="9">
        <v>64</v>
      </c>
      <c r="E289" s="9">
        <v>380</v>
      </c>
      <c r="F289" s="9" t="s">
        <v>1374</v>
      </c>
      <c r="G289" s="9" t="s">
        <v>1375</v>
      </c>
      <c r="H289" s="43">
        <v>3.5000000000000002E-40</v>
      </c>
      <c r="I289" s="43">
        <v>1.9E-44</v>
      </c>
    </row>
    <row r="290" spans="1:9">
      <c r="A290" s="42" t="s">
        <v>2834</v>
      </c>
      <c r="B290" s="9">
        <v>71</v>
      </c>
      <c r="C290" s="9">
        <v>372</v>
      </c>
      <c r="D290" s="9">
        <v>68</v>
      </c>
      <c r="E290" s="9">
        <v>373</v>
      </c>
      <c r="F290" s="9" t="s">
        <v>1374</v>
      </c>
      <c r="G290" s="9" t="s">
        <v>1375</v>
      </c>
      <c r="H290" s="43">
        <v>4.3000000000000001E-44</v>
      </c>
      <c r="I290" s="43">
        <v>2.4E-48</v>
      </c>
    </row>
    <row r="291" spans="1:9">
      <c r="A291" s="42" t="s">
        <v>2835</v>
      </c>
      <c r="B291" s="9">
        <v>62</v>
      </c>
      <c r="C291" s="9">
        <v>386</v>
      </c>
      <c r="D291" s="9">
        <v>61</v>
      </c>
      <c r="E291" s="9">
        <v>387</v>
      </c>
      <c r="F291" s="9" t="s">
        <v>1374</v>
      </c>
      <c r="G291" s="9" t="s">
        <v>1375</v>
      </c>
      <c r="H291" s="43">
        <v>3.7000000000000003E-27</v>
      </c>
      <c r="I291" s="43">
        <v>2.0999999999999999E-31</v>
      </c>
    </row>
    <row r="292" spans="1:9">
      <c r="A292" s="42" t="s">
        <v>2836</v>
      </c>
      <c r="B292" s="9">
        <v>60</v>
      </c>
      <c r="C292" s="9">
        <v>375</v>
      </c>
      <c r="D292" s="9">
        <v>57</v>
      </c>
      <c r="E292" s="9">
        <v>377</v>
      </c>
      <c r="F292" s="9" t="s">
        <v>1374</v>
      </c>
      <c r="G292" s="9" t="s">
        <v>1375</v>
      </c>
      <c r="H292" s="43">
        <v>9.0000000000000002E-35</v>
      </c>
      <c r="I292" s="43">
        <v>9.9999999999999996E-39</v>
      </c>
    </row>
    <row r="293" spans="1:9">
      <c r="A293" s="42" t="s">
        <v>2837</v>
      </c>
      <c r="B293" s="9">
        <v>60</v>
      </c>
      <c r="C293" s="9">
        <v>374</v>
      </c>
      <c r="D293" s="9">
        <v>57</v>
      </c>
      <c r="E293" s="9">
        <v>376</v>
      </c>
      <c r="F293" s="9" t="s">
        <v>1374</v>
      </c>
      <c r="G293" s="9" t="s">
        <v>1375</v>
      </c>
      <c r="H293" s="43">
        <v>1.3999999999999999E-33</v>
      </c>
      <c r="I293" s="43">
        <v>7.6999999999999999E-38</v>
      </c>
    </row>
    <row r="294" spans="1:9">
      <c r="A294" s="42" t="s">
        <v>2838</v>
      </c>
      <c r="B294" s="9">
        <v>60</v>
      </c>
      <c r="C294" s="9">
        <v>364</v>
      </c>
      <c r="D294" s="9">
        <v>57</v>
      </c>
      <c r="E294" s="9">
        <v>365</v>
      </c>
      <c r="F294" s="9" t="s">
        <v>1374</v>
      </c>
      <c r="G294" s="9" t="s">
        <v>1375</v>
      </c>
      <c r="H294" s="43">
        <v>6.0000000000000002E-27</v>
      </c>
      <c r="I294" s="43">
        <v>3.4000000000000001E-31</v>
      </c>
    </row>
    <row r="295" spans="1:9">
      <c r="A295" s="42" t="s">
        <v>2839</v>
      </c>
      <c r="B295" s="9">
        <v>58</v>
      </c>
      <c r="C295" s="9">
        <v>363</v>
      </c>
      <c r="D295" s="9">
        <v>57</v>
      </c>
      <c r="E295" s="9">
        <v>364</v>
      </c>
      <c r="F295" s="9" t="s">
        <v>1374</v>
      </c>
      <c r="G295" s="9" t="s">
        <v>1375</v>
      </c>
      <c r="H295" s="43">
        <v>2E-35</v>
      </c>
      <c r="I295" s="43">
        <v>1.1E-39</v>
      </c>
    </row>
    <row r="296" spans="1:9">
      <c r="A296" s="42" t="s">
        <v>2840</v>
      </c>
      <c r="B296" s="9">
        <v>58</v>
      </c>
      <c r="C296" s="9">
        <v>373</v>
      </c>
      <c r="D296" s="9">
        <v>57</v>
      </c>
      <c r="E296" s="9">
        <v>374</v>
      </c>
      <c r="F296" s="9" t="s">
        <v>1374</v>
      </c>
      <c r="G296" s="9" t="s">
        <v>1375</v>
      </c>
      <c r="H296" s="43">
        <v>2.8E-38</v>
      </c>
      <c r="I296" s="43">
        <v>1.6000000000000001E-42</v>
      </c>
    </row>
    <row r="297" spans="1:9">
      <c r="A297" s="42" t="s">
        <v>2841</v>
      </c>
      <c r="B297" s="9">
        <v>84</v>
      </c>
      <c r="C297" s="9">
        <v>386</v>
      </c>
      <c r="D297" s="9">
        <v>69</v>
      </c>
      <c r="E297" s="9">
        <v>386</v>
      </c>
      <c r="F297" s="9" t="s">
        <v>1374</v>
      </c>
      <c r="G297" s="9" t="s">
        <v>1375</v>
      </c>
      <c r="H297" s="43">
        <v>8.4000000000000003E-22</v>
      </c>
      <c r="I297" s="43">
        <v>4.6999999999999999E-26</v>
      </c>
    </row>
    <row r="298" spans="1:9">
      <c r="A298" s="42" t="s">
        <v>2842</v>
      </c>
      <c r="B298" s="9">
        <v>81</v>
      </c>
      <c r="C298" s="9">
        <v>392</v>
      </c>
      <c r="D298" s="9">
        <v>73</v>
      </c>
      <c r="E298" s="9">
        <v>392</v>
      </c>
      <c r="F298" s="9" t="s">
        <v>1374</v>
      </c>
      <c r="G298" s="9" t="s">
        <v>1375</v>
      </c>
      <c r="H298" s="43">
        <v>1.9E-31</v>
      </c>
      <c r="I298" s="43">
        <v>1E-35</v>
      </c>
    </row>
    <row r="299" spans="1:9">
      <c r="A299" s="42" t="s">
        <v>2843</v>
      </c>
      <c r="B299" s="9">
        <v>82</v>
      </c>
      <c r="C299" s="9">
        <v>384</v>
      </c>
      <c r="D299" s="9">
        <v>65</v>
      </c>
      <c r="E299" s="9">
        <v>384</v>
      </c>
      <c r="F299" s="9" t="s">
        <v>1374</v>
      </c>
      <c r="G299" s="9" t="s">
        <v>1375</v>
      </c>
      <c r="H299" s="43">
        <v>2.1999999999999999E-20</v>
      </c>
      <c r="I299" s="43">
        <v>1.1999999999999999E-24</v>
      </c>
    </row>
    <row r="300" spans="1:9">
      <c r="A300" s="42" t="s">
        <v>2844</v>
      </c>
      <c r="B300" s="9">
        <v>67</v>
      </c>
      <c r="C300" s="9">
        <v>381</v>
      </c>
      <c r="D300" s="9">
        <v>63</v>
      </c>
      <c r="E300" s="9">
        <v>382</v>
      </c>
      <c r="F300" s="9" t="s">
        <v>1374</v>
      </c>
      <c r="G300" s="9" t="s">
        <v>1375</v>
      </c>
      <c r="H300" s="43">
        <v>4.3000000000000003E-33</v>
      </c>
      <c r="I300" s="43">
        <v>2.3999999999999999E-37</v>
      </c>
    </row>
    <row r="301" spans="1:9">
      <c r="A301" s="42" t="s">
        <v>2845</v>
      </c>
      <c r="B301" s="9">
        <v>60</v>
      </c>
      <c r="C301" s="9">
        <v>383</v>
      </c>
      <c r="D301" s="9">
        <v>58</v>
      </c>
      <c r="E301" s="9">
        <v>383</v>
      </c>
      <c r="F301" s="9" t="s">
        <v>1374</v>
      </c>
      <c r="G301" s="9" t="s">
        <v>1375</v>
      </c>
      <c r="H301" s="43">
        <v>6.7999999999999996E-17</v>
      </c>
      <c r="I301" s="43">
        <v>3.7999999999999998E-21</v>
      </c>
    </row>
    <row r="302" spans="1:9">
      <c r="A302" s="42" t="s">
        <v>2846</v>
      </c>
      <c r="B302" s="9">
        <v>90</v>
      </c>
      <c r="C302" s="9">
        <v>400</v>
      </c>
      <c r="D302" s="9">
        <v>84</v>
      </c>
      <c r="E302" s="9">
        <v>400</v>
      </c>
      <c r="F302" s="9" t="s">
        <v>1374</v>
      </c>
      <c r="G302" s="9" t="s">
        <v>1375</v>
      </c>
      <c r="H302" s="43">
        <v>1.9000000000000002E-37</v>
      </c>
      <c r="I302" s="43">
        <v>1E-41</v>
      </c>
    </row>
    <row r="303" spans="1:9">
      <c r="A303" s="42" t="s">
        <v>2847</v>
      </c>
      <c r="B303" s="9">
        <v>90</v>
      </c>
      <c r="C303" s="9">
        <v>402</v>
      </c>
      <c r="D303" s="9">
        <v>84</v>
      </c>
      <c r="E303" s="9">
        <v>402</v>
      </c>
      <c r="F303" s="9" t="s">
        <v>1374</v>
      </c>
      <c r="G303" s="9" t="s">
        <v>1375</v>
      </c>
      <c r="H303" s="43">
        <v>1.1E-33</v>
      </c>
      <c r="I303" s="43">
        <v>6.2999999999999996E-38</v>
      </c>
    </row>
    <row r="304" spans="1:9">
      <c r="A304" s="42" t="s">
        <v>2848</v>
      </c>
      <c r="B304" s="9">
        <v>82</v>
      </c>
      <c r="C304" s="9">
        <v>393</v>
      </c>
      <c r="D304" s="9">
        <v>73</v>
      </c>
      <c r="E304" s="9">
        <v>393</v>
      </c>
      <c r="F304" s="9" t="s">
        <v>1374</v>
      </c>
      <c r="G304" s="9" t="s">
        <v>1375</v>
      </c>
      <c r="H304" s="43">
        <v>8.9999999999999998E-33</v>
      </c>
      <c r="I304" s="43">
        <v>4.9999999999999997E-37</v>
      </c>
    </row>
    <row r="305" spans="1:9">
      <c r="A305" s="42" t="s">
        <v>2849</v>
      </c>
      <c r="B305" s="9">
        <v>91</v>
      </c>
      <c r="C305" s="9">
        <v>401</v>
      </c>
      <c r="D305" s="9">
        <v>84</v>
      </c>
      <c r="E305" s="9">
        <v>401</v>
      </c>
      <c r="F305" s="9" t="s">
        <v>1374</v>
      </c>
      <c r="G305" s="9" t="s">
        <v>1375</v>
      </c>
      <c r="H305" s="43">
        <v>4.5999999999999997E-33</v>
      </c>
      <c r="I305" s="43">
        <v>2.5999999999999998E-37</v>
      </c>
    </row>
    <row r="306" spans="1:9">
      <c r="A306" s="42" t="s">
        <v>2850</v>
      </c>
      <c r="B306" s="9">
        <v>82</v>
      </c>
      <c r="C306" s="9">
        <v>393</v>
      </c>
      <c r="D306" s="9">
        <v>73</v>
      </c>
      <c r="E306" s="9">
        <v>393</v>
      </c>
      <c r="F306" s="9" t="s">
        <v>1374</v>
      </c>
      <c r="G306" s="9" t="s">
        <v>1375</v>
      </c>
      <c r="H306" s="43">
        <v>2.4999999999999999E-29</v>
      </c>
      <c r="I306" s="43">
        <v>1.3999999999999999E-33</v>
      </c>
    </row>
    <row r="307" spans="1:9">
      <c r="A307" s="42" t="s">
        <v>2851</v>
      </c>
      <c r="B307" s="9">
        <v>92</v>
      </c>
      <c r="C307" s="9">
        <v>402</v>
      </c>
      <c r="D307" s="9">
        <v>85</v>
      </c>
      <c r="E307" s="9">
        <v>402</v>
      </c>
      <c r="F307" s="9" t="s">
        <v>1374</v>
      </c>
      <c r="G307" s="9" t="s">
        <v>1375</v>
      </c>
      <c r="H307" s="43">
        <v>1.3999999999999999E-32</v>
      </c>
      <c r="I307" s="43">
        <v>7.9000000000000002E-37</v>
      </c>
    </row>
    <row r="308" spans="1:9">
      <c r="A308" s="42" t="s">
        <v>2852</v>
      </c>
      <c r="B308" s="9">
        <v>85</v>
      </c>
      <c r="C308" s="9">
        <v>392</v>
      </c>
      <c r="D308" s="9">
        <v>81</v>
      </c>
      <c r="E308" s="9">
        <v>392</v>
      </c>
      <c r="F308" s="9" t="s">
        <v>1374</v>
      </c>
      <c r="G308" s="9" t="s">
        <v>1375</v>
      </c>
      <c r="H308" s="43">
        <v>2.2000000000000001E-33</v>
      </c>
      <c r="I308" s="43">
        <v>1.2E-37</v>
      </c>
    </row>
    <row r="309" spans="1:9">
      <c r="A309" s="42" t="s">
        <v>2853</v>
      </c>
      <c r="B309" s="9">
        <v>83</v>
      </c>
      <c r="C309" s="9">
        <v>395</v>
      </c>
      <c r="D309" s="9">
        <v>77</v>
      </c>
      <c r="E309" s="9">
        <v>395</v>
      </c>
      <c r="F309" s="9" t="s">
        <v>1374</v>
      </c>
      <c r="G309" s="9" t="s">
        <v>1375</v>
      </c>
      <c r="H309" s="43">
        <v>2.7000000000000001E-24</v>
      </c>
      <c r="I309" s="43">
        <v>1.5E-28</v>
      </c>
    </row>
    <row r="310" spans="1:9">
      <c r="A310" s="42" t="s">
        <v>2854</v>
      </c>
      <c r="B310" s="9">
        <v>83</v>
      </c>
      <c r="C310" s="9">
        <v>393</v>
      </c>
      <c r="D310" s="9">
        <v>76</v>
      </c>
      <c r="E310" s="9">
        <v>395</v>
      </c>
      <c r="F310" s="9" t="s">
        <v>1374</v>
      </c>
      <c r="G310" s="9" t="s">
        <v>1375</v>
      </c>
      <c r="H310" s="43">
        <v>7.4999999999999998E-23</v>
      </c>
      <c r="I310" s="43">
        <v>4.2000000000000003E-27</v>
      </c>
    </row>
    <row r="311" spans="1:9">
      <c r="A311" s="42" t="s">
        <v>2855</v>
      </c>
      <c r="B311" s="9">
        <v>85</v>
      </c>
      <c r="C311" s="9">
        <v>393</v>
      </c>
      <c r="D311" s="9">
        <v>78</v>
      </c>
      <c r="E311" s="9">
        <v>393</v>
      </c>
      <c r="F311" s="9" t="s">
        <v>1374</v>
      </c>
      <c r="G311" s="9" t="s">
        <v>1375</v>
      </c>
      <c r="H311" s="43">
        <v>1.1E-37</v>
      </c>
      <c r="I311" s="43">
        <v>5.8999999999999999E-42</v>
      </c>
    </row>
    <row r="312" spans="1:9">
      <c r="A312" s="42" t="s">
        <v>2856</v>
      </c>
      <c r="B312" s="9">
        <v>84</v>
      </c>
      <c r="C312" s="9">
        <v>392</v>
      </c>
      <c r="D312" s="9">
        <v>76</v>
      </c>
      <c r="E312" s="9">
        <v>392</v>
      </c>
      <c r="F312" s="9" t="s">
        <v>1374</v>
      </c>
      <c r="G312" s="9" t="s">
        <v>1375</v>
      </c>
      <c r="H312" s="43">
        <v>2.8E-34</v>
      </c>
      <c r="I312" s="43">
        <v>1.5999999999999999E-38</v>
      </c>
    </row>
    <row r="313" spans="1:9">
      <c r="A313" s="42" t="s">
        <v>2857</v>
      </c>
      <c r="B313" s="9">
        <v>85</v>
      </c>
      <c r="C313" s="9">
        <v>401</v>
      </c>
      <c r="D313" s="9">
        <v>77</v>
      </c>
      <c r="E313" s="9">
        <v>402</v>
      </c>
      <c r="F313" s="9" t="s">
        <v>1374</v>
      </c>
      <c r="G313" s="9" t="s">
        <v>1375</v>
      </c>
      <c r="H313" s="43">
        <v>4.2000000000000002E-34</v>
      </c>
      <c r="I313" s="43">
        <v>4.7E-38</v>
      </c>
    </row>
    <row r="314" spans="1:9">
      <c r="A314" s="42" t="s">
        <v>2858</v>
      </c>
      <c r="B314" s="9">
        <v>98</v>
      </c>
      <c r="C314" s="9">
        <v>393</v>
      </c>
      <c r="D314" s="9">
        <v>76</v>
      </c>
      <c r="E314" s="9">
        <v>393</v>
      </c>
      <c r="F314" s="9" t="s">
        <v>1374</v>
      </c>
      <c r="G314" s="9" t="s">
        <v>1375</v>
      </c>
      <c r="H314" s="43">
        <v>1.3E-22</v>
      </c>
      <c r="I314" s="43">
        <v>7.1E-27</v>
      </c>
    </row>
    <row r="315" spans="1:9">
      <c r="A315" s="42" t="s">
        <v>2859</v>
      </c>
      <c r="B315" s="9">
        <v>82</v>
      </c>
      <c r="C315" s="9">
        <v>395</v>
      </c>
      <c r="D315" s="9">
        <v>76</v>
      </c>
      <c r="E315" s="9">
        <v>395</v>
      </c>
      <c r="F315" s="9" t="s">
        <v>1374</v>
      </c>
      <c r="G315" s="9" t="s">
        <v>1375</v>
      </c>
      <c r="H315" s="43">
        <v>4.1000000000000003E-23</v>
      </c>
      <c r="I315" s="43">
        <v>4.5000000000000002E-27</v>
      </c>
    </row>
    <row r="316" spans="1:9">
      <c r="A316" s="42" t="s">
        <v>2860</v>
      </c>
      <c r="B316" s="9">
        <v>78</v>
      </c>
      <c r="C316" s="9">
        <v>386</v>
      </c>
      <c r="D316" s="9">
        <v>72</v>
      </c>
      <c r="E316" s="9">
        <v>386</v>
      </c>
      <c r="F316" s="9" t="s">
        <v>1374</v>
      </c>
      <c r="G316" s="9" t="s">
        <v>1375</v>
      </c>
      <c r="H316" s="43">
        <v>1.5000000000000001E-29</v>
      </c>
      <c r="I316" s="43">
        <v>8.3000000000000005E-34</v>
      </c>
    </row>
    <row r="317" spans="1:9">
      <c r="A317" s="42" t="s">
        <v>2861</v>
      </c>
      <c r="B317" s="9">
        <v>143</v>
      </c>
      <c r="C317" s="9">
        <v>393</v>
      </c>
      <c r="D317" s="9">
        <v>87</v>
      </c>
      <c r="E317" s="9">
        <v>394</v>
      </c>
      <c r="F317" s="9" t="s">
        <v>1374</v>
      </c>
      <c r="G317" s="9" t="s">
        <v>1375</v>
      </c>
      <c r="H317" s="43">
        <v>8.6000000000000007E-22</v>
      </c>
      <c r="I317" s="43">
        <v>4.8000000000000002E-26</v>
      </c>
    </row>
    <row r="318" spans="1:9">
      <c r="A318" s="42" t="s">
        <v>2862</v>
      </c>
      <c r="B318" s="9">
        <v>141</v>
      </c>
      <c r="C318" s="9">
        <v>392</v>
      </c>
      <c r="D318" s="9">
        <v>85</v>
      </c>
      <c r="E318" s="9">
        <v>393</v>
      </c>
      <c r="F318" s="9" t="s">
        <v>1374</v>
      </c>
      <c r="G318" s="9" t="s">
        <v>1375</v>
      </c>
      <c r="H318" s="43">
        <v>6.3999999999999994E-20</v>
      </c>
      <c r="I318" s="43">
        <v>3.6000000000000001E-24</v>
      </c>
    </row>
    <row r="319" spans="1:9">
      <c r="A319" s="42" t="s">
        <v>2863</v>
      </c>
      <c r="B319" s="9">
        <v>99</v>
      </c>
      <c r="C319" s="9">
        <v>394</v>
      </c>
      <c r="D319" s="9">
        <v>76</v>
      </c>
      <c r="E319" s="9">
        <v>395</v>
      </c>
      <c r="F319" s="9" t="s">
        <v>1374</v>
      </c>
      <c r="G319" s="9" t="s">
        <v>1375</v>
      </c>
      <c r="H319" s="43">
        <v>2.1000000000000001E-23</v>
      </c>
      <c r="I319" s="43">
        <v>1.2E-27</v>
      </c>
    </row>
    <row r="320" spans="1:9">
      <c r="A320" s="42" t="s">
        <v>2864</v>
      </c>
      <c r="B320" s="9">
        <v>85</v>
      </c>
      <c r="C320" s="9">
        <v>393</v>
      </c>
      <c r="D320" s="9">
        <v>75</v>
      </c>
      <c r="E320" s="9">
        <v>394</v>
      </c>
      <c r="F320" s="9" t="s">
        <v>1374</v>
      </c>
      <c r="G320" s="9" t="s">
        <v>1375</v>
      </c>
      <c r="H320" s="43">
        <v>3.3999999999999999E-24</v>
      </c>
      <c r="I320" s="43">
        <v>1.9E-28</v>
      </c>
    </row>
    <row r="321" spans="1:9">
      <c r="A321" s="42" t="s">
        <v>2865</v>
      </c>
      <c r="B321" s="9">
        <v>98</v>
      </c>
      <c r="C321" s="9">
        <v>393</v>
      </c>
      <c r="D321" s="9">
        <v>81</v>
      </c>
      <c r="E321" s="9">
        <v>394</v>
      </c>
      <c r="F321" s="9" t="s">
        <v>1374</v>
      </c>
      <c r="G321" s="9" t="s">
        <v>1375</v>
      </c>
      <c r="H321" s="43">
        <v>8.9000000000000009E-22</v>
      </c>
      <c r="I321" s="43">
        <v>5.0000000000000002E-26</v>
      </c>
    </row>
    <row r="322" spans="1:9">
      <c r="A322" s="42" t="s">
        <v>2866</v>
      </c>
      <c r="B322" s="9">
        <v>94</v>
      </c>
      <c r="C322" s="9">
        <v>394</v>
      </c>
      <c r="D322" s="9">
        <v>77</v>
      </c>
      <c r="E322" s="9">
        <v>394</v>
      </c>
      <c r="F322" s="9" t="s">
        <v>1374</v>
      </c>
      <c r="G322" s="9" t="s">
        <v>1375</v>
      </c>
      <c r="H322" s="43">
        <v>1.2E-21</v>
      </c>
      <c r="I322" s="43">
        <v>6.4000000000000002E-26</v>
      </c>
    </row>
    <row r="323" spans="1:9">
      <c r="A323" s="42" t="s">
        <v>2867</v>
      </c>
      <c r="B323" s="9">
        <v>88</v>
      </c>
      <c r="C323" s="9">
        <v>393</v>
      </c>
      <c r="D323" s="9">
        <v>75</v>
      </c>
      <c r="E323" s="9">
        <v>394</v>
      </c>
      <c r="F323" s="9" t="s">
        <v>1374</v>
      </c>
      <c r="G323" s="9" t="s">
        <v>1375</v>
      </c>
      <c r="H323" s="43">
        <v>1.3E-22</v>
      </c>
      <c r="I323" s="43">
        <v>7.2999999999999994E-27</v>
      </c>
    </row>
    <row r="324" spans="1:9">
      <c r="A324" s="42" t="s">
        <v>2868</v>
      </c>
      <c r="B324" s="9">
        <v>88</v>
      </c>
      <c r="C324" s="9">
        <v>394</v>
      </c>
      <c r="D324" s="9">
        <v>75</v>
      </c>
      <c r="E324" s="9">
        <v>394</v>
      </c>
      <c r="F324" s="9" t="s">
        <v>1374</v>
      </c>
      <c r="G324" s="9" t="s">
        <v>1375</v>
      </c>
      <c r="H324" s="43">
        <v>3.7000000000000002E-21</v>
      </c>
      <c r="I324" s="43">
        <v>2.0000000000000001E-25</v>
      </c>
    </row>
    <row r="325" spans="1:9">
      <c r="A325" s="42" t="s">
        <v>2869</v>
      </c>
      <c r="B325" s="9">
        <v>98</v>
      </c>
      <c r="C325" s="9">
        <v>393</v>
      </c>
      <c r="D325" s="9">
        <v>76</v>
      </c>
      <c r="E325" s="9">
        <v>394</v>
      </c>
      <c r="F325" s="9" t="s">
        <v>1374</v>
      </c>
      <c r="G325" s="9" t="s">
        <v>1375</v>
      </c>
      <c r="H325" s="43">
        <v>2.3999999999999999E-21</v>
      </c>
      <c r="I325" s="43">
        <v>1.3E-25</v>
      </c>
    </row>
    <row r="326" spans="1:9">
      <c r="A326" s="42" t="s">
        <v>2870</v>
      </c>
      <c r="B326" s="9">
        <v>79</v>
      </c>
      <c r="C326" s="9">
        <v>386</v>
      </c>
      <c r="D326" s="9">
        <v>73</v>
      </c>
      <c r="E326" s="9">
        <v>386</v>
      </c>
      <c r="F326" s="9" t="s">
        <v>1374</v>
      </c>
      <c r="G326" s="9" t="s">
        <v>1375</v>
      </c>
      <c r="H326" s="43">
        <v>4.2000000000000002E-26</v>
      </c>
      <c r="I326" s="43">
        <v>2.3999999999999998E-30</v>
      </c>
    </row>
    <row r="327" spans="1:9">
      <c r="A327" s="42" t="s">
        <v>2871</v>
      </c>
      <c r="B327" s="9">
        <v>100</v>
      </c>
      <c r="C327" s="9">
        <v>396</v>
      </c>
      <c r="D327" s="9">
        <v>94</v>
      </c>
      <c r="E327" s="9">
        <v>396</v>
      </c>
      <c r="F327" s="9" t="s">
        <v>1374</v>
      </c>
      <c r="G327" s="9" t="s">
        <v>1375</v>
      </c>
      <c r="H327" s="43">
        <v>6.3000000000000002E-19</v>
      </c>
      <c r="I327" s="43">
        <v>3.4999999999999999E-23</v>
      </c>
    </row>
    <row r="328" spans="1:9">
      <c r="A328" s="42" t="s">
        <v>2872</v>
      </c>
      <c r="B328" s="9">
        <v>83</v>
      </c>
      <c r="C328" s="9">
        <v>395</v>
      </c>
      <c r="D328" s="9">
        <v>80</v>
      </c>
      <c r="E328" s="9">
        <v>397</v>
      </c>
      <c r="F328" s="9" t="s">
        <v>1374</v>
      </c>
      <c r="G328" s="9" t="s">
        <v>1375</v>
      </c>
      <c r="H328" s="43">
        <v>1.0999999999999999E-34</v>
      </c>
      <c r="I328" s="43">
        <v>6.1E-39</v>
      </c>
    </row>
    <row r="329" spans="1:9">
      <c r="A329" s="42" t="s">
        <v>2873</v>
      </c>
      <c r="B329" s="9">
        <v>90</v>
      </c>
      <c r="C329" s="9">
        <v>396</v>
      </c>
      <c r="D329" s="9">
        <v>80</v>
      </c>
      <c r="E329" s="9">
        <v>396</v>
      </c>
      <c r="F329" s="9" t="s">
        <v>1374</v>
      </c>
      <c r="G329" s="9" t="s">
        <v>1375</v>
      </c>
      <c r="H329" s="43">
        <v>3.3999999999999998E-32</v>
      </c>
      <c r="I329" s="43">
        <v>1.8999999999999999E-36</v>
      </c>
    </row>
    <row r="330" spans="1:9">
      <c r="A330" s="42" t="s">
        <v>2874</v>
      </c>
      <c r="B330" s="9">
        <v>88</v>
      </c>
      <c r="C330" s="9">
        <v>400</v>
      </c>
      <c r="D330" s="9">
        <v>82</v>
      </c>
      <c r="E330" s="9">
        <v>400</v>
      </c>
      <c r="F330" s="9" t="s">
        <v>1374</v>
      </c>
      <c r="G330" s="9" t="s">
        <v>1375</v>
      </c>
      <c r="H330" s="43">
        <v>8.7000000000000001E-36</v>
      </c>
      <c r="I330" s="43">
        <v>4.7999999999999998E-40</v>
      </c>
    </row>
    <row r="331" spans="1:9">
      <c r="A331" s="42" t="s">
        <v>2875</v>
      </c>
      <c r="B331" s="9">
        <v>84</v>
      </c>
      <c r="C331" s="9">
        <v>395</v>
      </c>
      <c r="D331" s="9">
        <v>79</v>
      </c>
      <c r="E331" s="9">
        <v>395</v>
      </c>
      <c r="F331" s="9" t="s">
        <v>1374</v>
      </c>
      <c r="G331" s="9" t="s">
        <v>1375</v>
      </c>
      <c r="H331" s="43">
        <v>7.5E-38</v>
      </c>
      <c r="I331" s="43">
        <v>4.2000000000000001E-42</v>
      </c>
    </row>
    <row r="332" spans="1:9">
      <c r="A332" s="42" t="s">
        <v>2876</v>
      </c>
      <c r="B332" s="9">
        <v>89</v>
      </c>
      <c r="C332" s="9">
        <v>395</v>
      </c>
      <c r="D332" s="9">
        <v>83</v>
      </c>
      <c r="E332" s="9">
        <v>395</v>
      </c>
      <c r="F332" s="9" t="s">
        <v>1374</v>
      </c>
      <c r="G332" s="9" t="s">
        <v>1375</v>
      </c>
      <c r="H332" s="43">
        <v>9.7000000000000001E-32</v>
      </c>
      <c r="I332" s="43">
        <v>5.4000000000000001E-36</v>
      </c>
    </row>
    <row r="333" spans="1:9">
      <c r="A333" s="42" t="s">
        <v>2877</v>
      </c>
      <c r="B333" s="9">
        <v>87</v>
      </c>
      <c r="C333" s="9">
        <v>395</v>
      </c>
      <c r="D333" s="9">
        <v>80</v>
      </c>
      <c r="E333" s="9">
        <v>395</v>
      </c>
      <c r="F333" s="9" t="s">
        <v>1374</v>
      </c>
      <c r="G333" s="9" t="s">
        <v>1375</v>
      </c>
      <c r="H333" s="43">
        <v>6.2999999999999998E-30</v>
      </c>
      <c r="I333" s="43">
        <v>3.4999999999999999E-34</v>
      </c>
    </row>
    <row r="334" spans="1:9">
      <c r="A334" s="42" t="s">
        <v>2878</v>
      </c>
      <c r="B334" s="9">
        <v>88</v>
      </c>
      <c r="C334" s="9">
        <v>396</v>
      </c>
      <c r="D334" s="9">
        <v>82</v>
      </c>
      <c r="E334" s="9">
        <v>396</v>
      </c>
      <c r="F334" s="9" t="s">
        <v>1374</v>
      </c>
      <c r="G334" s="9" t="s">
        <v>1375</v>
      </c>
      <c r="H334" s="43">
        <v>2.9E-33</v>
      </c>
      <c r="I334" s="43">
        <v>1.5999999999999999E-37</v>
      </c>
    </row>
    <row r="335" spans="1:9">
      <c r="A335" s="42" t="s">
        <v>2879</v>
      </c>
      <c r="B335" s="9">
        <v>87</v>
      </c>
      <c r="C335" s="9">
        <v>398</v>
      </c>
      <c r="D335" s="9">
        <v>82</v>
      </c>
      <c r="E335" s="9">
        <v>398</v>
      </c>
      <c r="F335" s="9" t="s">
        <v>1374</v>
      </c>
      <c r="G335" s="9" t="s">
        <v>1375</v>
      </c>
      <c r="H335" s="43">
        <v>1.1E-32</v>
      </c>
      <c r="I335" s="43">
        <v>6.1000000000000003E-37</v>
      </c>
    </row>
    <row r="336" spans="1:9">
      <c r="A336" s="42" t="s">
        <v>2880</v>
      </c>
      <c r="B336" s="9">
        <v>80</v>
      </c>
      <c r="C336" s="9">
        <v>386</v>
      </c>
      <c r="D336" s="9">
        <v>72</v>
      </c>
      <c r="E336" s="9">
        <v>386</v>
      </c>
      <c r="F336" s="9" t="s">
        <v>1374</v>
      </c>
      <c r="G336" s="9" t="s">
        <v>1375</v>
      </c>
      <c r="H336" s="43">
        <v>1.7E-23</v>
      </c>
      <c r="I336" s="43">
        <v>9.3000000000000002E-28</v>
      </c>
    </row>
    <row r="337" spans="1:9">
      <c r="A337" s="42" t="s">
        <v>2881</v>
      </c>
      <c r="B337" s="9">
        <v>89</v>
      </c>
      <c r="C337" s="9">
        <v>399</v>
      </c>
      <c r="D337" s="9">
        <v>81</v>
      </c>
      <c r="E337" s="9">
        <v>399</v>
      </c>
      <c r="F337" s="9" t="s">
        <v>1374</v>
      </c>
      <c r="G337" s="9" t="s">
        <v>1375</v>
      </c>
      <c r="H337" s="43">
        <v>6.3999999999999996E-35</v>
      </c>
      <c r="I337" s="43">
        <v>3.6000000000000001E-39</v>
      </c>
    </row>
    <row r="338" spans="1:9">
      <c r="A338" s="42" t="s">
        <v>2882</v>
      </c>
      <c r="B338" s="9">
        <v>4</v>
      </c>
      <c r="C338" s="9">
        <v>112</v>
      </c>
      <c r="D338" s="9">
        <v>1</v>
      </c>
      <c r="E338" s="9">
        <v>113</v>
      </c>
      <c r="F338" s="9" t="s">
        <v>1374</v>
      </c>
      <c r="G338" s="9" t="s">
        <v>1375</v>
      </c>
      <c r="H338" s="43">
        <v>5.5E-17</v>
      </c>
      <c r="I338" s="43">
        <v>3.0999999999999998E-21</v>
      </c>
    </row>
    <row r="339" spans="1:9">
      <c r="A339" s="42" t="s">
        <v>2883</v>
      </c>
      <c r="B339" s="9">
        <v>65</v>
      </c>
      <c r="C339" s="9">
        <v>385</v>
      </c>
      <c r="D339" s="9">
        <v>64</v>
      </c>
      <c r="E339" s="9">
        <v>387</v>
      </c>
      <c r="F339" s="9" t="s">
        <v>1374</v>
      </c>
      <c r="G339" s="9" t="s">
        <v>1375</v>
      </c>
      <c r="H339" s="43">
        <v>8.4000000000000003E-34</v>
      </c>
      <c r="I339" s="43">
        <v>4.7E-38</v>
      </c>
    </row>
    <row r="340" spans="1:9">
      <c r="A340" s="42" t="s">
        <v>2884</v>
      </c>
      <c r="B340" s="9">
        <v>71</v>
      </c>
      <c r="C340" s="9">
        <v>383</v>
      </c>
      <c r="D340" s="9">
        <v>63</v>
      </c>
      <c r="E340" s="9">
        <v>383</v>
      </c>
      <c r="F340" s="9" t="s">
        <v>1374</v>
      </c>
      <c r="G340" s="9" t="s">
        <v>1375</v>
      </c>
      <c r="H340" s="43">
        <v>1.1000000000000001E-44</v>
      </c>
      <c r="I340" s="43">
        <v>6.0999999999999996E-49</v>
      </c>
    </row>
    <row r="341" spans="1:9">
      <c r="A341" s="42" t="s">
        <v>2885</v>
      </c>
      <c r="B341" s="9">
        <v>104</v>
      </c>
      <c r="C341" s="9">
        <v>381</v>
      </c>
      <c r="D341" s="9">
        <v>65</v>
      </c>
      <c r="E341" s="9">
        <v>381</v>
      </c>
      <c r="F341" s="9" t="s">
        <v>1374</v>
      </c>
      <c r="G341" s="9" t="s">
        <v>1375</v>
      </c>
      <c r="H341" s="43">
        <v>7.7000000000000005E-45</v>
      </c>
      <c r="I341" s="43">
        <v>4.3000000000000002E-49</v>
      </c>
    </row>
    <row r="342" spans="1:9">
      <c r="A342" s="42" t="s">
        <v>2886</v>
      </c>
      <c r="B342" s="9">
        <v>105</v>
      </c>
      <c r="C342" s="9">
        <v>381</v>
      </c>
      <c r="D342" s="9">
        <v>65</v>
      </c>
      <c r="E342" s="9">
        <v>381</v>
      </c>
      <c r="F342" s="9" t="s">
        <v>1374</v>
      </c>
      <c r="G342" s="9" t="s">
        <v>1375</v>
      </c>
      <c r="H342" s="43">
        <v>1.8999999999999999E-41</v>
      </c>
      <c r="I342" s="43">
        <v>9.9999999999999998E-46</v>
      </c>
    </row>
    <row r="343" spans="1:9">
      <c r="A343" s="42" t="s">
        <v>2887</v>
      </c>
      <c r="B343" s="9">
        <v>61</v>
      </c>
      <c r="C343" s="9">
        <v>363</v>
      </c>
      <c r="D343" s="9">
        <v>59</v>
      </c>
      <c r="E343" s="9">
        <v>363</v>
      </c>
      <c r="F343" s="9" t="s">
        <v>1374</v>
      </c>
      <c r="G343" s="9" t="s">
        <v>1375</v>
      </c>
      <c r="H343" s="43">
        <v>4.1999999999999997E-52</v>
      </c>
      <c r="I343" s="43">
        <v>2.3E-56</v>
      </c>
    </row>
    <row r="344" spans="1:9">
      <c r="A344" s="42" t="s">
        <v>2888</v>
      </c>
      <c r="B344" s="9">
        <v>61</v>
      </c>
      <c r="C344" s="9">
        <v>358</v>
      </c>
      <c r="D344" s="9">
        <v>58</v>
      </c>
      <c r="E344" s="9">
        <v>358</v>
      </c>
      <c r="F344" s="9" t="s">
        <v>1374</v>
      </c>
      <c r="G344" s="9" t="s">
        <v>1375</v>
      </c>
      <c r="H344" s="43">
        <v>3E-51</v>
      </c>
      <c r="I344" s="43">
        <v>1.6999999999999999E-55</v>
      </c>
    </row>
    <row r="345" spans="1:9">
      <c r="A345" s="42" t="s">
        <v>2889</v>
      </c>
      <c r="B345" s="9">
        <v>63</v>
      </c>
      <c r="C345" s="9">
        <v>362</v>
      </c>
      <c r="D345" s="9">
        <v>61</v>
      </c>
      <c r="E345" s="9">
        <v>362</v>
      </c>
      <c r="F345" s="9" t="s">
        <v>1374</v>
      </c>
      <c r="G345" s="9" t="s">
        <v>1375</v>
      </c>
      <c r="H345" s="43">
        <v>3.2999999999999998E-56</v>
      </c>
      <c r="I345" s="43">
        <v>1.8E-60</v>
      </c>
    </row>
    <row r="346" spans="1:9">
      <c r="A346" s="42" t="s">
        <v>2890</v>
      </c>
      <c r="B346" s="9">
        <v>61</v>
      </c>
      <c r="C346" s="9">
        <v>359</v>
      </c>
      <c r="D346" s="9">
        <v>59</v>
      </c>
      <c r="E346" s="9">
        <v>359</v>
      </c>
      <c r="F346" s="9" t="s">
        <v>1374</v>
      </c>
      <c r="G346" s="9" t="s">
        <v>1375</v>
      </c>
      <c r="H346" s="43">
        <v>1.5E-52</v>
      </c>
      <c r="I346" s="43">
        <v>8.2000000000000003E-57</v>
      </c>
    </row>
    <row r="347" spans="1:9">
      <c r="A347" s="42" t="s">
        <v>2891</v>
      </c>
      <c r="B347" s="9">
        <v>61</v>
      </c>
      <c r="C347" s="9">
        <v>360</v>
      </c>
      <c r="D347" s="9">
        <v>59</v>
      </c>
      <c r="E347" s="9">
        <v>360</v>
      </c>
      <c r="F347" s="9" t="s">
        <v>1374</v>
      </c>
      <c r="G347" s="9" t="s">
        <v>1375</v>
      </c>
      <c r="H347" s="43">
        <v>9.2999999999999997E-50</v>
      </c>
      <c r="I347" s="43">
        <v>1E-53</v>
      </c>
    </row>
    <row r="348" spans="1:9">
      <c r="A348" s="42" t="s">
        <v>2892</v>
      </c>
      <c r="B348" s="9">
        <v>60</v>
      </c>
      <c r="C348" s="9">
        <v>352</v>
      </c>
      <c r="D348" s="9">
        <v>59</v>
      </c>
      <c r="E348" s="9">
        <v>352</v>
      </c>
      <c r="F348" s="9" t="s">
        <v>1374</v>
      </c>
      <c r="G348" s="9" t="s">
        <v>1375</v>
      </c>
      <c r="H348" s="43">
        <v>1.6E-40</v>
      </c>
      <c r="I348" s="43">
        <v>9.1999999999999997E-45</v>
      </c>
    </row>
    <row r="349" spans="1:9">
      <c r="A349" s="42" t="s">
        <v>2893</v>
      </c>
      <c r="B349" s="9">
        <v>72</v>
      </c>
      <c r="C349" s="9">
        <v>387</v>
      </c>
      <c r="D349" s="9">
        <v>63</v>
      </c>
      <c r="E349" s="9">
        <v>388</v>
      </c>
      <c r="F349" s="9" t="s">
        <v>1374</v>
      </c>
      <c r="G349" s="9" t="s">
        <v>1375</v>
      </c>
      <c r="H349" s="43">
        <v>6.9000000000000003E-38</v>
      </c>
      <c r="I349" s="43">
        <v>7.6999999999999997E-42</v>
      </c>
    </row>
    <row r="350" spans="1:9">
      <c r="A350" s="42" t="s">
        <v>2894</v>
      </c>
      <c r="B350" s="9">
        <v>63</v>
      </c>
      <c r="C350" s="9">
        <v>388</v>
      </c>
      <c r="D350" s="9">
        <v>60</v>
      </c>
      <c r="E350" s="9">
        <v>389</v>
      </c>
      <c r="F350" s="9" t="s">
        <v>1374</v>
      </c>
      <c r="G350" s="9" t="s">
        <v>1375</v>
      </c>
      <c r="H350" s="43">
        <v>2.4000000000000002E-41</v>
      </c>
      <c r="I350" s="43">
        <v>1.2999999999999999E-45</v>
      </c>
    </row>
    <row r="351" spans="1:9">
      <c r="A351" s="42" t="s">
        <v>2895</v>
      </c>
      <c r="B351" s="9">
        <v>76</v>
      </c>
      <c r="C351" s="9">
        <v>386</v>
      </c>
      <c r="D351" s="9">
        <v>70</v>
      </c>
      <c r="E351" s="9">
        <v>386</v>
      </c>
      <c r="F351" s="9" t="s">
        <v>1374</v>
      </c>
      <c r="G351" s="9" t="s">
        <v>1375</v>
      </c>
      <c r="H351" s="43">
        <v>7.3E-34</v>
      </c>
      <c r="I351" s="43">
        <v>4.0999999999999998E-38</v>
      </c>
    </row>
    <row r="352" spans="1:9">
      <c r="A352" s="42" t="s">
        <v>2896</v>
      </c>
      <c r="B352" s="9">
        <v>74</v>
      </c>
      <c r="C352" s="9">
        <v>392</v>
      </c>
      <c r="D352" s="9">
        <v>63</v>
      </c>
      <c r="E352" s="9">
        <v>392</v>
      </c>
      <c r="F352" s="9" t="s">
        <v>1374</v>
      </c>
      <c r="G352" s="9" t="s">
        <v>1375</v>
      </c>
      <c r="H352" s="43">
        <v>3.3999999999999998E-41</v>
      </c>
      <c r="I352" s="43">
        <v>1.9E-45</v>
      </c>
    </row>
    <row r="353" spans="1:9">
      <c r="A353" s="42" t="s">
        <v>2897</v>
      </c>
      <c r="B353" s="9">
        <v>75</v>
      </c>
      <c r="C353" s="9">
        <v>390</v>
      </c>
      <c r="D353" s="9">
        <v>66</v>
      </c>
      <c r="E353" s="9">
        <v>391</v>
      </c>
      <c r="F353" s="9" t="s">
        <v>1374</v>
      </c>
      <c r="G353" s="9" t="s">
        <v>1375</v>
      </c>
      <c r="H353" s="43">
        <v>6.8999999999999996E-40</v>
      </c>
      <c r="I353" s="43">
        <v>3.8000000000000001E-44</v>
      </c>
    </row>
    <row r="354" spans="1:9">
      <c r="A354" s="42" t="s">
        <v>2898</v>
      </c>
      <c r="B354" s="9">
        <v>68</v>
      </c>
      <c r="C354" s="9">
        <v>391</v>
      </c>
      <c r="D354" s="9">
        <v>63</v>
      </c>
      <c r="E354" s="9">
        <v>391</v>
      </c>
      <c r="F354" s="9" t="s">
        <v>1374</v>
      </c>
      <c r="G354" s="9" t="s">
        <v>1375</v>
      </c>
      <c r="H354" s="43">
        <v>9.5000000000000004E-43</v>
      </c>
      <c r="I354" s="43">
        <v>5.3E-47</v>
      </c>
    </row>
    <row r="355" spans="1:9">
      <c r="A355" s="42" t="s">
        <v>2899</v>
      </c>
      <c r="B355" s="9">
        <v>78</v>
      </c>
      <c r="C355" s="9">
        <v>384</v>
      </c>
      <c r="D355" s="9">
        <v>64</v>
      </c>
      <c r="E355" s="9">
        <v>384</v>
      </c>
      <c r="F355" s="9" t="s">
        <v>1374</v>
      </c>
      <c r="G355" s="9" t="s">
        <v>1375</v>
      </c>
      <c r="H355" s="43">
        <v>6.8999999999999996E-43</v>
      </c>
      <c r="I355" s="43">
        <v>3.8000000000000001E-47</v>
      </c>
    </row>
    <row r="356" spans="1:9">
      <c r="A356" s="42" t="s">
        <v>2900</v>
      </c>
      <c r="B356" s="9">
        <v>72</v>
      </c>
      <c r="C356" s="9">
        <v>384</v>
      </c>
      <c r="D356" s="9">
        <v>63</v>
      </c>
      <c r="E356" s="9">
        <v>387</v>
      </c>
      <c r="F356" s="9" t="s">
        <v>1374</v>
      </c>
      <c r="G356" s="9" t="s">
        <v>1375</v>
      </c>
      <c r="H356" s="43">
        <v>1.2000000000000001E-39</v>
      </c>
      <c r="I356" s="43">
        <v>1.3E-43</v>
      </c>
    </row>
    <row r="357" spans="1:9">
      <c r="A357" s="42" t="s">
        <v>2901</v>
      </c>
      <c r="B357" s="9">
        <v>78</v>
      </c>
      <c r="C357" s="9">
        <v>399</v>
      </c>
      <c r="D357" s="9">
        <v>69</v>
      </c>
      <c r="E357" s="9">
        <v>399</v>
      </c>
      <c r="F357" s="9" t="s">
        <v>1374</v>
      </c>
      <c r="G357" s="9" t="s">
        <v>1375</v>
      </c>
      <c r="H357" s="43">
        <v>3.0000000000000003E-42</v>
      </c>
      <c r="I357" s="43">
        <v>3.3000000000000001E-46</v>
      </c>
    </row>
    <row r="358" spans="1:9">
      <c r="A358" s="42" t="s">
        <v>2902</v>
      </c>
      <c r="B358" s="9">
        <v>70</v>
      </c>
      <c r="C358" s="9">
        <v>389</v>
      </c>
      <c r="D358" s="9">
        <v>62</v>
      </c>
      <c r="E358" s="9">
        <v>389</v>
      </c>
      <c r="F358" s="9" t="s">
        <v>1374</v>
      </c>
      <c r="G358" s="9" t="s">
        <v>1375</v>
      </c>
      <c r="H358" s="43">
        <v>1.7999999999999999E-43</v>
      </c>
      <c r="I358" s="43">
        <v>9.9000000000000001E-48</v>
      </c>
    </row>
    <row r="359" spans="1:9">
      <c r="A359" s="42" t="s">
        <v>2903</v>
      </c>
      <c r="B359" s="9">
        <v>68</v>
      </c>
      <c r="C359" s="9">
        <v>395</v>
      </c>
      <c r="D359" s="9">
        <v>62</v>
      </c>
      <c r="E359" s="9">
        <v>396</v>
      </c>
      <c r="F359" s="9" t="s">
        <v>1374</v>
      </c>
      <c r="G359" s="9" t="s">
        <v>1375</v>
      </c>
      <c r="H359" s="43">
        <v>3E-37</v>
      </c>
      <c r="I359" s="43">
        <v>1.6999999999999999E-41</v>
      </c>
    </row>
    <row r="360" spans="1:9">
      <c r="A360" s="42" t="s">
        <v>2904</v>
      </c>
      <c r="B360" s="9">
        <v>78</v>
      </c>
      <c r="C360" s="9">
        <v>391</v>
      </c>
      <c r="D360" s="9">
        <v>68</v>
      </c>
      <c r="E360" s="9">
        <v>391</v>
      </c>
      <c r="F360" s="9" t="s">
        <v>1374</v>
      </c>
      <c r="G360" s="9" t="s">
        <v>1375</v>
      </c>
      <c r="H360" s="43">
        <v>3.8000000000000001E-44</v>
      </c>
      <c r="I360" s="43">
        <v>4.3E-48</v>
      </c>
    </row>
    <row r="361" spans="1:9">
      <c r="A361" s="42" t="s">
        <v>2905</v>
      </c>
      <c r="B361" s="9">
        <v>61</v>
      </c>
      <c r="C361" s="9">
        <v>392</v>
      </c>
      <c r="D361" s="9">
        <v>60</v>
      </c>
      <c r="E361" s="9">
        <v>393</v>
      </c>
      <c r="F361" s="9" t="s">
        <v>1374</v>
      </c>
      <c r="G361" s="9" t="s">
        <v>1375</v>
      </c>
      <c r="H361" s="43">
        <v>8.4999999999999993E-36</v>
      </c>
      <c r="I361" s="43">
        <v>4.7999999999999998E-40</v>
      </c>
    </row>
    <row r="362" spans="1:9">
      <c r="A362" s="42" t="s">
        <v>2906</v>
      </c>
      <c r="B362" s="9">
        <v>17</v>
      </c>
      <c r="C362" s="9">
        <v>222</v>
      </c>
      <c r="D362" s="9">
        <v>5</v>
      </c>
      <c r="E362" s="9">
        <v>223</v>
      </c>
      <c r="F362" s="9" t="s">
        <v>1374</v>
      </c>
      <c r="G362" s="9" t="s">
        <v>1375</v>
      </c>
      <c r="H362" s="43">
        <v>6.0999999999999996E-22</v>
      </c>
      <c r="I362" s="43">
        <v>3.4000000000000001E-26</v>
      </c>
    </row>
    <row r="363" spans="1:9">
      <c r="A363" s="42" t="s">
        <v>2907</v>
      </c>
      <c r="B363" s="9">
        <v>76</v>
      </c>
      <c r="C363" s="9">
        <v>392</v>
      </c>
      <c r="D363" s="9">
        <v>71</v>
      </c>
      <c r="E363" s="9">
        <v>393</v>
      </c>
      <c r="F363" s="9" t="s">
        <v>1374</v>
      </c>
      <c r="G363" s="9" t="s">
        <v>1375</v>
      </c>
      <c r="H363" s="43">
        <v>1.5000000000000001E-27</v>
      </c>
      <c r="I363" s="43">
        <v>8.5999999999999998E-32</v>
      </c>
    </row>
    <row r="364" spans="1:9">
      <c r="A364" s="42" t="s">
        <v>2908</v>
      </c>
      <c r="B364" s="9">
        <v>72</v>
      </c>
      <c r="C364" s="9">
        <v>392</v>
      </c>
      <c r="D364" s="9">
        <v>70</v>
      </c>
      <c r="E364" s="9">
        <v>393</v>
      </c>
      <c r="F364" s="9" t="s">
        <v>1374</v>
      </c>
      <c r="G364" s="9" t="s">
        <v>1375</v>
      </c>
      <c r="H364" s="43">
        <v>1.3999999999999999E-31</v>
      </c>
      <c r="I364" s="43">
        <v>7.5999999999999994E-36</v>
      </c>
    </row>
    <row r="365" spans="1:9">
      <c r="A365" s="42" t="s">
        <v>2909</v>
      </c>
      <c r="B365" s="9">
        <v>72</v>
      </c>
      <c r="C365" s="9">
        <v>393</v>
      </c>
      <c r="D365" s="9">
        <v>70</v>
      </c>
      <c r="E365" s="9">
        <v>393</v>
      </c>
      <c r="F365" s="9" t="s">
        <v>1374</v>
      </c>
      <c r="G365" s="9" t="s">
        <v>1375</v>
      </c>
      <c r="H365" s="43">
        <v>4.8999999999999998E-33</v>
      </c>
      <c r="I365" s="43">
        <v>2.7000000000000002E-37</v>
      </c>
    </row>
    <row r="366" spans="1:9">
      <c r="A366" s="42" t="s">
        <v>2910</v>
      </c>
      <c r="B366" s="9">
        <v>56</v>
      </c>
      <c r="C366" s="9">
        <v>375</v>
      </c>
      <c r="D366" s="9">
        <v>53</v>
      </c>
      <c r="E366" s="9">
        <v>375</v>
      </c>
      <c r="F366" s="9" t="s">
        <v>1374</v>
      </c>
      <c r="G366" s="9" t="s">
        <v>1375</v>
      </c>
      <c r="H366" s="43">
        <v>4.7999999999999998E-37</v>
      </c>
      <c r="I366" s="43">
        <v>2.7000000000000001E-41</v>
      </c>
    </row>
    <row r="367" spans="1:9">
      <c r="A367" s="42" t="s">
        <v>2911</v>
      </c>
      <c r="B367" s="9">
        <v>62</v>
      </c>
      <c r="C367" s="9">
        <v>382</v>
      </c>
      <c r="D367" s="9">
        <v>59</v>
      </c>
      <c r="E367" s="9">
        <v>382</v>
      </c>
      <c r="F367" s="9" t="s">
        <v>1374</v>
      </c>
      <c r="G367" s="9" t="s">
        <v>1375</v>
      </c>
      <c r="H367" s="43">
        <v>1.2000000000000001E-28</v>
      </c>
      <c r="I367" s="43">
        <v>6.4999999999999993E-33</v>
      </c>
    </row>
    <row r="368" spans="1:9">
      <c r="A368" s="42" t="s">
        <v>2912</v>
      </c>
      <c r="B368" s="9">
        <v>137</v>
      </c>
      <c r="C368" s="9">
        <v>400</v>
      </c>
      <c r="D368" s="9">
        <v>77</v>
      </c>
      <c r="E368" s="9">
        <v>400</v>
      </c>
      <c r="F368" s="9" t="s">
        <v>1374</v>
      </c>
      <c r="G368" s="9" t="s">
        <v>1375</v>
      </c>
      <c r="H368" s="43">
        <v>1.8000000000000002E-33</v>
      </c>
      <c r="I368" s="43">
        <v>1.0000000000000001E-37</v>
      </c>
    </row>
    <row r="369" spans="1:9">
      <c r="A369" s="42" t="s">
        <v>2913</v>
      </c>
      <c r="B369" s="9">
        <v>63</v>
      </c>
      <c r="C369" s="9">
        <v>390</v>
      </c>
      <c r="D369" s="9">
        <v>58</v>
      </c>
      <c r="E369" s="9">
        <v>390</v>
      </c>
      <c r="F369" s="9" t="s">
        <v>1374</v>
      </c>
      <c r="G369" s="9" t="s">
        <v>1375</v>
      </c>
      <c r="H369" s="43">
        <v>2.7000000000000001E-39</v>
      </c>
      <c r="I369" s="43">
        <v>1.5E-43</v>
      </c>
    </row>
    <row r="370" spans="1:9">
      <c r="A370" s="42" t="s">
        <v>2914</v>
      </c>
      <c r="B370" s="9">
        <v>72</v>
      </c>
      <c r="C370" s="9">
        <v>382</v>
      </c>
      <c r="D370" s="9">
        <v>71</v>
      </c>
      <c r="E370" s="9">
        <v>383</v>
      </c>
      <c r="F370" s="9" t="s">
        <v>1374</v>
      </c>
      <c r="G370" s="9" t="s">
        <v>1375</v>
      </c>
      <c r="H370" s="43">
        <v>4.1999999999999998E-33</v>
      </c>
      <c r="I370" s="43">
        <v>2.3E-37</v>
      </c>
    </row>
    <row r="371" spans="1:9">
      <c r="A371" s="42" t="s">
        <v>2915</v>
      </c>
      <c r="B371" s="9">
        <v>77</v>
      </c>
      <c r="C371" s="9">
        <v>380</v>
      </c>
      <c r="D371" s="9">
        <v>61</v>
      </c>
      <c r="E371" s="9">
        <v>380</v>
      </c>
      <c r="F371" s="9" t="s">
        <v>1374</v>
      </c>
      <c r="G371" s="9" t="s">
        <v>1375</v>
      </c>
      <c r="H371" s="43">
        <v>1.3E-24</v>
      </c>
      <c r="I371" s="43">
        <v>7.1999999999999995E-29</v>
      </c>
    </row>
    <row r="372" spans="1:9">
      <c r="A372" s="42" t="s">
        <v>2916</v>
      </c>
      <c r="B372" s="9">
        <v>176</v>
      </c>
      <c r="C372" s="9">
        <v>273</v>
      </c>
      <c r="D372" s="9">
        <v>175</v>
      </c>
      <c r="E372" s="9">
        <v>274</v>
      </c>
      <c r="F372" s="9" t="s">
        <v>1374</v>
      </c>
      <c r="G372" s="9" t="s">
        <v>1375</v>
      </c>
      <c r="H372" s="43">
        <v>4.3000000000000001E-7</v>
      </c>
      <c r="I372" s="43">
        <v>2.4000000000000001E-11</v>
      </c>
    </row>
    <row r="373" spans="1:9">
      <c r="A373" s="42" t="s">
        <v>2917</v>
      </c>
      <c r="B373" s="9">
        <v>73</v>
      </c>
      <c r="C373" s="9">
        <v>349</v>
      </c>
      <c r="D373" s="9">
        <v>18</v>
      </c>
      <c r="E373" s="9">
        <v>349</v>
      </c>
      <c r="F373" s="9" t="s">
        <v>1374</v>
      </c>
      <c r="G373" s="9" t="s">
        <v>1375</v>
      </c>
      <c r="H373" s="43">
        <v>4.0000000000000002E-26</v>
      </c>
      <c r="I373" s="43">
        <v>2.1999999999999998E-30</v>
      </c>
    </row>
    <row r="374" spans="1:9">
      <c r="A374" s="42" t="s">
        <v>2918</v>
      </c>
      <c r="B374" s="9">
        <v>78</v>
      </c>
      <c r="C374" s="9">
        <v>358</v>
      </c>
      <c r="D374" s="9">
        <v>70</v>
      </c>
      <c r="E374" s="9">
        <v>359</v>
      </c>
      <c r="F374" s="9" t="s">
        <v>1374</v>
      </c>
      <c r="G374" s="9" t="s">
        <v>1375</v>
      </c>
      <c r="H374" s="43">
        <v>9.5999999999999995E-12</v>
      </c>
      <c r="I374" s="43">
        <v>5.4E-16</v>
      </c>
    </row>
    <row r="375" spans="1:9">
      <c r="A375" s="42" t="s">
        <v>2919</v>
      </c>
      <c r="B375" s="9">
        <v>58</v>
      </c>
      <c r="C375" s="9">
        <v>357</v>
      </c>
      <c r="D375" s="9">
        <v>57</v>
      </c>
      <c r="E375" s="9">
        <v>358</v>
      </c>
      <c r="F375" s="9" t="s">
        <v>1374</v>
      </c>
      <c r="G375" s="9" t="s">
        <v>1375</v>
      </c>
      <c r="H375" s="43">
        <v>2.0000000000000001E-33</v>
      </c>
      <c r="I375" s="43">
        <v>1.1E-37</v>
      </c>
    </row>
    <row r="376" spans="1:9">
      <c r="A376" s="42" t="s">
        <v>2920</v>
      </c>
      <c r="B376" s="9">
        <v>89</v>
      </c>
      <c r="C376" s="9">
        <v>399</v>
      </c>
      <c r="D376" s="9">
        <v>79</v>
      </c>
      <c r="E376" s="9">
        <v>399</v>
      </c>
      <c r="F376" s="9" t="s">
        <v>1374</v>
      </c>
      <c r="G376" s="9" t="s">
        <v>1375</v>
      </c>
      <c r="H376" s="43">
        <v>1.4999999999999999E-30</v>
      </c>
      <c r="I376" s="43">
        <v>8.2999999999999997E-35</v>
      </c>
    </row>
    <row r="377" spans="1:9">
      <c r="A377" s="42" t="s">
        <v>2921</v>
      </c>
      <c r="B377" s="9">
        <v>79</v>
      </c>
      <c r="C377" s="9">
        <v>390</v>
      </c>
      <c r="D377" s="9">
        <v>77</v>
      </c>
      <c r="E377" s="9">
        <v>391</v>
      </c>
      <c r="F377" s="9" t="s">
        <v>1374</v>
      </c>
      <c r="G377" s="9" t="s">
        <v>1375</v>
      </c>
      <c r="H377" s="43">
        <v>8.5999999999999994E-37</v>
      </c>
      <c r="I377" s="43">
        <v>4.8000000000000004E-41</v>
      </c>
    </row>
    <row r="378" spans="1:9">
      <c r="A378" s="42" t="s">
        <v>2922</v>
      </c>
      <c r="B378" s="9">
        <v>91</v>
      </c>
      <c r="C378" s="9">
        <v>397</v>
      </c>
      <c r="D378" s="9">
        <v>76</v>
      </c>
      <c r="E378" s="9">
        <v>397</v>
      </c>
      <c r="F378" s="9" t="s">
        <v>1374</v>
      </c>
      <c r="G378" s="9" t="s">
        <v>1375</v>
      </c>
      <c r="H378" s="43">
        <v>2.2000000000000002E-25</v>
      </c>
      <c r="I378" s="43">
        <v>1.2E-29</v>
      </c>
    </row>
    <row r="379" spans="1:9">
      <c r="A379" s="42" t="s">
        <v>2923</v>
      </c>
      <c r="B379" s="9">
        <v>98</v>
      </c>
      <c r="C379" s="9">
        <v>393</v>
      </c>
      <c r="D379" s="9">
        <v>85</v>
      </c>
      <c r="E379" s="9">
        <v>394</v>
      </c>
      <c r="F379" s="9" t="s">
        <v>1374</v>
      </c>
      <c r="G379" s="9" t="s">
        <v>1375</v>
      </c>
      <c r="H379" s="43">
        <v>2.6999999999999998E-23</v>
      </c>
      <c r="I379" s="43">
        <v>1.5000000000000001E-27</v>
      </c>
    </row>
    <row r="380" spans="1:9">
      <c r="A380" s="42" t="s">
        <v>2924</v>
      </c>
      <c r="B380" s="9">
        <v>94</v>
      </c>
      <c r="C380" s="9">
        <v>394</v>
      </c>
      <c r="D380" s="9">
        <v>77</v>
      </c>
      <c r="E380" s="9">
        <v>394</v>
      </c>
      <c r="F380" s="9" t="s">
        <v>1374</v>
      </c>
      <c r="G380" s="9" t="s">
        <v>1375</v>
      </c>
      <c r="H380" s="43">
        <v>1.7E-21</v>
      </c>
      <c r="I380" s="43">
        <v>9.4999999999999995E-26</v>
      </c>
    </row>
    <row r="381" spans="1:9">
      <c r="A381" s="42" t="s">
        <v>2925</v>
      </c>
      <c r="B381" s="9">
        <v>88</v>
      </c>
      <c r="C381" s="9">
        <v>394</v>
      </c>
      <c r="D381" s="9">
        <v>75</v>
      </c>
      <c r="E381" s="9">
        <v>394</v>
      </c>
      <c r="F381" s="9" t="s">
        <v>1374</v>
      </c>
      <c r="G381" s="9" t="s">
        <v>1375</v>
      </c>
      <c r="H381" s="43">
        <v>3.7000000000000002E-21</v>
      </c>
      <c r="I381" s="43">
        <v>2.0000000000000001E-25</v>
      </c>
    </row>
    <row r="382" spans="1:9">
      <c r="A382" s="42" t="s">
        <v>2926</v>
      </c>
      <c r="B382" s="9">
        <v>88</v>
      </c>
      <c r="C382" s="9">
        <v>400</v>
      </c>
      <c r="D382" s="9">
        <v>82</v>
      </c>
      <c r="E382" s="9">
        <v>400</v>
      </c>
      <c r="F382" s="9" t="s">
        <v>1374</v>
      </c>
      <c r="G382" s="9" t="s">
        <v>1375</v>
      </c>
      <c r="H382" s="43">
        <v>8.7000000000000001E-36</v>
      </c>
      <c r="I382" s="43">
        <v>4.7999999999999998E-40</v>
      </c>
    </row>
    <row r="383" spans="1:9">
      <c r="A383" s="42" t="s">
        <v>2927</v>
      </c>
      <c r="B383" s="9">
        <v>89</v>
      </c>
      <c r="C383" s="9">
        <v>399</v>
      </c>
      <c r="D383" s="9">
        <v>54</v>
      </c>
      <c r="E383" s="9">
        <v>399</v>
      </c>
      <c r="F383" s="9" t="s">
        <v>1374</v>
      </c>
      <c r="G383" s="9" t="s">
        <v>1375</v>
      </c>
      <c r="H383" s="43">
        <v>4.2999999999999999E-32</v>
      </c>
      <c r="I383" s="43">
        <v>2.4E-36</v>
      </c>
    </row>
    <row r="384" spans="1:9">
      <c r="A384" s="42" t="s">
        <v>2928</v>
      </c>
      <c r="B384" s="9">
        <v>90</v>
      </c>
      <c r="C384" s="9">
        <v>398</v>
      </c>
      <c r="D384" s="9">
        <v>84</v>
      </c>
      <c r="E384" s="9">
        <v>399</v>
      </c>
      <c r="F384" s="9" t="s">
        <v>1374</v>
      </c>
      <c r="G384" s="9" t="s">
        <v>1375</v>
      </c>
      <c r="H384" s="43">
        <v>1.1E-33</v>
      </c>
      <c r="I384" s="43">
        <v>6.0999999999999997E-38</v>
      </c>
    </row>
    <row r="385" spans="1:9">
      <c r="A385" s="42" t="s">
        <v>2929</v>
      </c>
      <c r="B385" s="9">
        <v>109</v>
      </c>
      <c r="C385" s="9">
        <v>385</v>
      </c>
      <c r="D385" s="9">
        <v>81</v>
      </c>
      <c r="E385" s="9">
        <v>385</v>
      </c>
      <c r="F385" s="9" t="s">
        <v>1374</v>
      </c>
      <c r="G385" s="9" t="s">
        <v>1375</v>
      </c>
      <c r="H385" s="43">
        <v>9.8000000000000002E-46</v>
      </c>
      <c r="I385" s="43">
        <v>5.4999999999999997E-50</v>
      </c>
    </row>
    <row r="386" spans="1:9">
      <c r="A386" s="42" t="s">
        <v>2930</v>
      </c>
      <c r="B386" s="9">
        <v>104</v>
      </c>
      <c r="C386" s="9">
        <v>381</v>
      </c>
      <c r="D386" s="9">
        <v>63</v>
      </c>
      <c r="E386" s="9">
        <v>381</v>
      </c>
      <c r="F386" s="9" t="s">
        <v>1374</v>
      </c>
      <c r="G386" s="9" t="s">
        <v>1375</v>
      </c>
      <c r="H386" s="43">
        <v>7.0999999999999994E-45</v>
      </c>
      <c r="I386" s="43">
        <v>3.9999999999999997E-49</v>
      </c>
    </row>
    <row r="387" spans="1:9">
      <c r="A387" s="42" t="s">
        <v>2931</v>
      </c>
      <c r="B387" s="9">
        <v>75</v>
      </c>
      <c r="C387" s="9">
        <v>388</v>
      </c>
      <c r="D387" s="9">
        <v>63</v>
      </c>
      <c r="E387" s="9">
        <v>388</v>
      </c>
      <c r="F387" s="9" t="s">
        <v>1374</v>
      </c>
      <c r="G387" s="9" t="s">
        <v>1375</v>
      </c>
      <c r="H387" s="43">
        <v>3.5000000000000002E-46</v>
      </c>
      <c r="I387" s="43">
        <v>3.9000000000000002E-50</v>
      </c>
    </row>
    <row r="388" spans="1:9">
      <c r="A388" s="42" t="s">
        <v>2932</v>
      </c>
      <c r="B388" s="9">
        <v>68</v>
      </c>
      <c r="C388" s="9">
        <v>387</v>
      </c>
      <c r="D388" s="9">
        <v>63</v>
      </c>
      <c r="E388" s="9">
        <v>388</v>
      </c>
      <c r="F388" s="9" t="s">
        <v>1374</v>
      </c>
      <c r="G388" s="9" t="s">
        <v>1375</v>
      </c>
      <c r="H388" s="43">
        <v>2.7000000000000001E-38</v>
      </c>
      <c r="I388" s="43">
        <v>3.0000000000000003E-42</v>
      </c>
    </row>
    <row r="389" spans="1:9">
      <c r="A389" s="42" t="s">
        <v>2933</v>
      </c>
      <c r="B389" s="9">
        <v>70</v>
      </c>
      <c r="C389" s="9">
        <v>391</v>
      </c>
      <c r="D389" s="9">
        <v>64</v>
      </c>
      <c r="E389" s="9">
        <v>391</v>
      </c>
      <c r="F389" s="9" t="s">
        <v>1374</v>
      </c>
      <c r="G389" s="9" t="s">
        <v>1375</v>
      </c>
      <c r="H389" s="43">
        <v>3.0999999999999999E-43</v>
      </c>
      <c r="I389" s="43">
        <v>1.7000000000000001E-47</v>
      </c>
    </row>
    <row r="390" spans="1:9">
      <c r="A390" s="42" t="s">
        <v>2934</v>
      </c>
      <c r="B390" s="9">
        <v>75</v>
      </c>
      <c r="C390" s="9">
        <v>391</v>
      </c>
      <c r="D390" s="9">
        <v>65</v>
      </c>
      <c r="E390" s="9">
        <v>391</v>
      </c>
      <c r="F390" s="9" t="s">
        <v>1374</v>
      </c>
      <c r="G390" s="9" t="s">
        <v>1375</v>
      </c>
      <c r="H390" s="43">
        <v>1.1E-42</v>
      </c>
      <c r="I390" s="43">
        <v>6.0000000000000003E-47</v>
      </c>
    </row>
    <row r="391" spans="1:9">
      <c r="A391" s="42" t="s">
        <v>2935</v>
      </c>
      <c r="B391" s="9">
        <v>65</v>
      </c>
      <c r="C391" s="9">
        <v>383</v>
      </c>
      <c r="D391" s="9">
        <v>60</v>
      </c>
      <c r="E391" s="9">
        <v>384</v>
      </c>
      <c r="F391" s="9" t="s">
        <v>1374</v>
      </c>
      <c r="G391" s="9" t="s">
        <v>1375</v>
      </c>
      <c r="H391" s="43">
        <v>3.9000000000000002E-42</v>
      </c>
      <c r="I391" s="43">
        <v>2.2000000000000001E-46</v>
      </c>
    </row>
    <row r="392" spans="1:9">
      <c r="A392" s="42" t="s">
        <v>2936</v>
      </c>
      <c r="B392" s="9">
        <v>70</v>
      </c>
      <c r="C392" s="9">
        <v>388</v>
      </c>
      <c r="D392" s="9">
        <v>64</v>
      </c>
      <c r="E392" s="9">
        <v>389</v>
      </c>
      <c r="F392" s="9" t="s">
        <v>1374</v>
      </c>
      <c r="G392" s="9" t="s">
        <v>1375</v>
      </c>
      <c r="H392" s="43">
        <v>3.4000000000000002E-42</v>
      </c>
      <c r="I392" s="43">
        <v>1.8999999999999998E-46</v>
      </c>
    </row>
    <row r="393" spans="1:9">
      <c r="A393" s="42" t="s">
        <v>2937</v>
      </c>
      <c r="B393" s="9">
        <v>72</v>
      </c>
      <c r="C393" s="9">
        <v>378</v>
      </c>
      <c r="D393" s="9">
        <v>58</v>
      </c>
      <c r="E393" s="9">
        <v>378</v>
      </c>
      <c r="F393" s="9" t="s">
        <v>1374</v>
      </c>
      <c r="G393" s="9" t="s">
        <v>1375</v>
      </c>
      <c r="H393" s="43">
        <v>6.0000000000000001E-43</v>
      </c>
      <c r="I393" s="43">
        <v>3.4000000000000002E-47</v>
      </c>
    </row>
    <row r="394" spans="1:9">
      <c r="A394" s="42" t="s">
        <v>2938</v>
      </c>
      <c r="B394" s="9">
        <v>72</v>
      </c>
      <c r="C394" s="9">
        <v>393</v>
      </c>
      <c r="D394" s="9">
        <v>64</v>
      </c>
      <c r="E394" s="9">
        <v>393</v>
      </c>
      <c r="F394" s="9" t="s">
        <v>1374</v>
      </c>
      <c r="G394" s="9" t="s">
        <v>1375</v>
      </c>
      <c r="H394" s="43">
        <v>1.4999999999999999E-35</v>
      </c>
      <c r="I394" s="43">
        <v>8.1999999999999993E-40</v>
      </c>
    </row>
    <row r="395" spans="1:9">
      <c r="A395" s="42" t="s">
        <v>2939</v>
      </c>
      <c r="B395" s="9">
        <v>72</v>
      </c>
      <c r="C395" s="9">
        <v>392</v>
      </c>
      <c r="D395" s="9">
        <v>63</v>
      </c>
      <c r="E395" s="9">
        <v>392</v>
      </c>
      <c r="F395" s="9" t="s">
        <v>1374</v>
      </c>
      <c r="G395" s="9" t="s">
        <v>1375</v>
      </c>
      <c r="H395" s="43">
        <v>5E-42</v>
      </c>
      <c r="I395" s="43">
        <v>2.7999999999999998E-46</v>
      </c>
    </row>
    <row r="396" spans="1:9">
      <c r="A396" s="42" t="s">
        <v>2940</v>
      </c>
      <c r="B396" s="9">
        <v>74</v>
      </c>
      <c r="C396" s="9">
        <v>386</v>
      </c>
      <c r="D396" s="9">
        <v>65</v>
      </c>
      <c r="E396" s="9">
        <v>386</v>
      </c>
      <c r="F396" s="9" t="s">
        <v>1374</v>
      </c>
      <c r="G396" s="9" t="s">
        <v>1375</v>
      </c>
      <c r="H396" s="43">
        <v>1.8E-46</v>
      </c>
      <c r="I396" s="43">
        <v>1E-50</v>
      </c>
    </row>
    <row r="397" spans="1:9">
      <c r="A397" s="42" t="s">
        <v>2941</v>
      </c>
      <c r="B397" s="9">
        <v>69</v>
      </c>
      <c r="C397" s="9">
        <v>393</v>
      </c>
      <c r="D397" s="9">
        <v>62</v>
      </c>
      <c r="E397" s="9">
        <v>394</v>
      </c>
      <c r="F397" s="9" t="s">
        <v>1374</v>
      </c>
      <c r="G397" s="9" t="s">
        <v>1375</v>
      </c>
      <c r="H397" s="43">
        <v>2.5999999999999998E-37</v>
      </c>
      <c r="I397" s="43">
        <v>1.4000000000000001E-41</v>
      </c>
    </row>
    <row r="398" spans="1:9">
      <c r="A398" s="42" t="s">
        <v>2942</v>
      </c>
      <c r="B398" s="9">
        <v>68</v>
      </c>
      <c r="C398" s="9">
        <v>394</v>
      </c>
      <c r="D398" s="9">
        <v>62</v>
      </c>
      <c r="E398" s="9">
        <v>395</v>
      </c>
      <c r="F398" s="9" t="s">
        <v>1374</v>
      </c>
      <c r="G398" s="9" t="s">
        <v>1375</v>
      </c>
      <c r="H398" s="43">
        <v>4.9000000000000004E-38</v>
      </c>
      <c r="I398" s="43">
        <v>2.7E-42</v>
      </c>
    </row>
    <row r="399" spans="1:9">
      <c r="A399" s="42" t="s">
        <v>2943</v>
      </c>
      <c r="B399" s="9">
        <v>81</v>
      </c>
      <c r="C399" s="9">
        <v>389</v>
      </c>
      <c r="D399" s="9">
        <v>63</v>
      </c>
      <c r="E399" s="9">
        <v>389</v>
      </c>
      <c r="F399" s="9" t="s">
        <v>1374</v>
      </c>
      <c r="G399" s="9" t="s">
        <v>1375</v>
      </c>
      <c r="H399" s="43">
        <v>3.7E-44</v>
      </c>
      <c r="I399" s="43">
        <v>2.0999999999999999E-48</v>
      </c>
    </row>
    <row r="400" spans="1:9">
      <c r="A400" s="42" t="s">
        <v>2944</v>
      </c>
      <c r="B400" s="9">
        <v>68</v>
      </c>
      <c r="C400" s="9">
        <v>463</v>
      </c>
      <c r="D400" s="9">
        <v>67</v>
      </c>
      <c r="E400" s="9">
        <v>464</v>
      </c>
      <c r="F400" s="9" t="s">
        <v>1374</v>
      </c>
      <c r="G400" s="9" t="s">
        <v>1375</v>
      </c>
      <c r="H400" s="43">
        <v>9.5000000000000008E-99</v>
      </c>
      <c r="I400" s="43">
        <v>1.1000000000000001E-102</v>
      </c>
    </row>
    <row r="401" spans="1:9">
      <c r="A401" s="42" t="s">
        <v>1632</v>
      </c>
      <c r="B401" s="9">
        <v>79</v>
      </c>
      <c r="C401" s="9">
        <v>392</v>
      </c>
      <c r="D401" s="9">
        <v>77</v>
      </c>
      <c r="E401" s="9">
        <v>393</v>
      </c>
      <c r="F401" s="9" t="s">
        <v>1374</v>
      </c>
      <c r="G401" s="9" t="s">
        <v>1375</v>
      </c>
      <c r="H401" s="43">
        <v>7.2000000000000001E-37</v>
      </c>
      <c r="I401" s="43">
        <v>4E-41</v>
      </c>
    </row>
    <row r="402" spans="1:9">
      <c r="A402" s="42" t="s">
        <v>1633</v>
      </c>
      <c r="B402" s="9">
        <v>77</v>
      </c>
      <c r="C402" s="9">
        <v>385</v>
      </c>
      <c r="D402" s="9">
        <v>70</v>
      </c>
      <c r="E402" s="9">
        <v>385</v>
      </c>
      <c r="F402" s="9" t="s">
        <v>1374</v>
      </c>
      <c r="G402" s="9" t="s">
        <v>1375</v>
      </c>
      <c r="H402" s="43">
        <v>4.7000000000000003E-36</v>
      </c>
      <c r="I402" s="43">
        <v>2.6000000000000001E-40</v>
      </c>
    </row>
    <row r="403" spans="1:9">
      <c r="A403" s="42" t="s">
        <v>1634</v>
      </c>
      <c r="B403" s="9">
        <v>70</v>
      </c>
      <c r="C403" s="9">
        <v>342</v>
      </c>
      <c r="D403" s="9">
        <v>68</v>
      </c>
      <c r="E403" s="9">
        <v>343</v>
      </c>
      <c r="F403" s="9" t="s">
        <v>1374</v>
      </c>
      <c r="G403" s="9" t="s">
        <v>1375</v>
      </c>
      <c r="H403" s="43">
        <v>1.6E-18</v>
      </c>
      <c r="I403" s="43">
        <v>8.9000000000000002E-23</v>
      </c>
    </row>
    <row r="404" spans="1:9">
      <c r="A404" s="42" t="s">
        <v>1635</v>
      </c>
      <c r="B404" s="9">
        <v>60</v>
      </c>
      <c r="C404" s="9">
        <v>379</v>
      </c>
      <c r="D404" s="9">
        <v>57</v>
      </c>
      <c r="E404" s="9">
        <v>379</v>
      </c>
      <c r="F404" s="9" t="s">
        <v>1374</v>
      </c>
      <c r="G404" s="9" t="s">
        <v>1375</v>
      </c>
      <c r="H404" s="43">
        <v>4.5999999999999999E-37</v>
      </c>
      <c r="I404" s="43">
        <v>2.5999999999999999E-41</v>
      </c>
    </row>
    <row r="405" spans="1:9">
      <c r="A405" s="42" t="s">
        <v>1636</v>
      </c>
      <c r="B405" s="9">
        <v>74</v>
      </c>
      <c r="C405" s="9">
        <v>383</v>
      </c>
      <c r="D405" s="9">
        <v>59</v>
      </c>
      <c r="E405" s="9">
        <v>383</v>
      </c>
      <c r="F405" s="9" t="s">
        <v>1374</v>
      </c>
      <c r="G405" s="9" t="s">
        <v>1375</v>
      </c>
      <c r="H405" s="43">
        <v>1.1E-28</v>
      </c>
      <c r="I405" s="43">
        <v>5.8999999999999999E-33</v>
      </c>
    </row>
    <row r="406" spans="1:9">
      <c r="A406" s="42" t="s">
        <v>1637</v>
      </c>
      <c r="B406" s="9">
        <v>63</v>
      </c>
      <c r="C406" s="9">
        <v>382</v>
      </c>
      <c r="D406" s="9">
        <v>59</v>
      </c>
      <c r="E406" s="9">
        <v>382</v>
      </c>
      <c r="F406" s="9" t="s">
        <v>1374</v>
      </c>
      <c r="G406" s="9" t="s">
        <v>1375</v>
      </c>
      <c r="H406" s="43">
        <v>9.6000000000000001E-31</v>
      </c>
      <c r="I406" s="43">
        <v>5.3999999999999995E-35</v>
      </c>
    </row>
    <row r="407" spans="1:9">
      <c r="A407" s="42" t="s">
        <v>1638</v>
      </c>
      <c r="B407" s="9">
        <v>76</v>
      </c>
      <c r="C407" s="9">
        <v>384</v>
      </c>
      <c r="D407" s="9">
        <v>68</v>
      </c>
      <c r="E407" s="9">
        <v>384</v>
      </c>
      <c r="F407" s="9" t="s">
        <v>1374</v>
      </c>
      <c r="G407" s="9" t="s">
        <v>1375</v>
      </c>
      <c r="H407" s="43">
        <v>9.7000000000000008E-38</v>
      </c>
      <c r="I407" s="43">
        <v>5.4E-42</v>
      </c>
    </row>
    <row r="408" spans="1:9">
      <c r="A408" s="42" t="s">
        <v>1639</v>
      </c>
      <c r="B408" s="9">
        <v>74</v>
      </c>
      <c r="C408" s="9">
        <v>390</v>
      </c>
      <c r="D408" s="9">
        <v>67</v>
      </c>
      <c r="E408" s="9">
        <v>390</v>
      </c>
      <c r="F408" s="9" t="s">
        <v>1374</v>
      </c>
      <c r="G408" s="9" t="s">
        <v>1375</v>
      </c>
      <c r="H408" s="43">
        <v>3.4999999999999999E-33</v>
      </c>
      <c r="I408" s="43">
        <v>2.0000000000000001E-37</v>
      </c>
    </row>
    <row r="409" spans="1:9">
      <c r="A409" s="42" t="s">
        <v>1640</v>
      </c>
      <c r="B409" s="9">
        <v>60</v>
      </c>
      <c r="C409" s="9">
        <v>378</v>
      </c>
      <c r="D409" s="9">
        <v>59</v>
      </c>
      <c r="E409" s="9">
        <v>379</v>
      </c>
      <c r="F409" s="9" t="s">
        <v>1374</v>
      </c>
      <c r="G409" s="9" t="s">
        <v>1375</v>
      </c>
      <c r="H409" s="43">
        <v>9.0999999999999996E-32</v>
      </c>
      <c r="I409" s="43">
        <v>5.0999999999999997E-36</v>
      </c>
    </row>
    <row r="410" spans="1:9">
      <c r="A410" s="42" t="s">
        <v>1641</v>
      </c>
      <c r="B410" s="9">
        <v>60</v>
      </c>
      <c r="C410" s="9">
        <v>380</v>
      </c>
      <c r="D410" s="9">
        <v>59</v>
      </c>
      <c r="E410" s="9">
        <v>380</v>
      </c>
      <c r="F410" s="9" t="s">
        <v>1374</v>
      </c>
      <c r="G410" s="9" t="s">
        <v>1375</v>
      </c>
      <c r="H410" s="43">
        <v>2.1000000000000001E-28</v>
      </c>
      <c r="I410" s="43">
        <v>1.2000000000000001E-32</v>
      </c>
    </row>
    <row r="411" spans="1:9">
      <c r="A411" s="42" t="s">
        <v>1642</v>
      </c>
      <c r="B411" s="9">
        <v>47</v>
      </c>
      <c r="C411" s="9">
        <v>360</v>
      </c>
      <c r="D411" s="9">
        <v>46</v>
      </c>
      <c r="E411" s="9">
        <v>360</v>
      </c>
      <c r="F411" s="9" t="s">
        <v>1374</v>
      </c>
      <c r="G411" s="9" t="s">
        <v>1375</v>
      </c>
      <c r="H411" s="43">
        <v>9.5999999999999997E-49</v>
      </c>
      <c r="I411" s="43">
        <v>5.3999999999999998E-53</v>
      </c>
    </row>
    <row r="412" spans="1:9">
      <c r="A412" s="42" t="s">
        <v>1643</v>
      </c>
      <c r="B412" s="9">
        <v>80</v>
      </c>
      <c r="C412" s="9">
        <v>392</v>
      </c>
      <c r="D412" s="9">
        <v>76</v>
      </c>
      <c r="E412" s="9">
        <v>392</v>
      </c>
      <c r="F412" s="9" t="s">
        <v>1374</v>
      </c>
      <c r="G412" s="9" t="s">
        <v>1375</v>
      </c>
      <c r="H412" s="43">
        <v>3.7E-44</v>
      </c>
      <c r="I412" s="43">
        <v>1.9999999999999999E-48</v>
      </c>
    </row>
    <row r="413" spans="1:9">
      <c r="A413" s="42" t="s">
        <v>1644</v>
      </c>
      <c r="B413" s="9">
        <v>77</v>
      </c>
      <c r="C413" s="9">
        <v>391</v>
      </c>
      <c r="D413" s="9">
        <v>72</v>
      </c>
      <c r="E413" s="9">
        <v>392</v>
      </c>
      <c r="F413" s="9" t="s">
        <v>1374</v>
      </c>
      <c r="G413" s="9" t="s">
        <v>1375</v>
      </c>
      <c r="H413" s="43">
        <v>4.2000000000000003E-41</v>
      </c>
      <c r="I413" s="43">
        <v>2.2999999999999999E-45</v>
      </c>
    </row>
    <row r="414" spans="1:9">
      <c r="A414" s="42" t="s">
        <v>1645</v>
      </c>
      <c r="B414" s="9">
        <v>54</v>
      </c>
      <c r="C414" s="9">
        <v>359</v>
      </c>
      <c r="D414" s="9">
        <v>52</v>
      </c>
      <c r="E414" s="9">
        <v>360</v>
      </c>
      <c r="F414" s="9" t="s">
        <v>1374</v>
      </c>
      <c r="G414" s="9" t="s">
        <v>1375</v>
      </c>
      <c r="H414" s="43">
        <v>3.5E-35</v>
      </c>
      <c r="I414" s="43">
        <v>3.9000000000000003E-39</v>
      </c>
    </row>
    <row r="415" spans="1:9">
      <c r="A415" s="42" t="s">
        <v>1646</v>
      </c>
      <c r="B415" s="9">
        <v>136</v>
      </c>
      <c r="C415" s="9">
        <v>397</v>
      </c>
      <c r="D415" s="9">
        <v>110</v>
      </c>
      <c r="E415" s="9">
        <v>397</v>
      </c>
      <c r="F415" s="9" t="s">
        <v>1374</v>
      </c>
      <c r="G415" s="9" t="s">
        <v>1375</v>
      </c>
      <c r="H415" s="43">
        <v>5.5000000000000001E-34</v>
      </c>
      <c r="I415" s="43">
        <v>3.0999999999999998E-38</v>
      </c>
    </row>
    <row r="416" spans="1:9">
      <c r="A416" s="42" t="s">
        <v>1647</v>
      </c>
      <c r="B416" s="9">
        <v>81</v>
      </c>
      <c r="C416" s="9">
        <v>386</v>
      </c>
      <c r="D416" s="9">
        <v>70</v>
      </c>
      <c r="E416" s="9">
        <v>386</v>
      </c>
      <c r="F416" s="9" t="s">
        <v>1374</v>
      </c>
      <c r="G416" s="9" t="s">
        <v>1375</v>
      </c>
      <c r="H416" s="43">
        <v>2.6000000000000001E-38</v>
      </c>
      <c r="I416" s="43">
        <v>1.5000000000000001E-42</v>
      </c>
    </row>
    <row r="417" spans="1:9">
      <c r="A417" s="42" t="s">
        <v>1648</v>
      </c>
      <c r="B417" s="9">
        <v>63</v>
      </c>
      <c r="C417" s="9">
        <v>390</v>
      </c>
      <c r="D417" s="9">
        <v>58</v>
      </c>
      <c r="E417" s="9">
        <v>390</v>
      </c>
      <c r="F417" s="9" t="s">
        <v>1374</v>
      </c>
      <c r="G417" s="9" t="s">
        <v>1375</v>
      </c>
      <c r="H417" s="43">
        <v>2.7000000000000001E-39</v>
      </c>
      <c r="I417" s="43">
        <v>1.5E-43</v>
      </c>
    </row>
    <row r="418" spans="1:9">
      <c r="A418" s="42" t="s">
        <v>1649</v>
      </c>
      <c r="B418" s="9">
        <v>118</v>
      </c>
      <c r="C418" s="9">
        <v>378</v>
      </c>
      <c r="D418" s="9">
        <v>93</v>
      </c>
      <c r="E418" s="9">
        <v>382</v>
      </c>
      <c r="F418" s="9" t="s">
        <v>1374</v>
      </c>
      <c r="G418" s="9" t="s">
        <v>1375</v>
      </c>
      <c r="H418" s="43">
        <v>1.9E-12</v>
      </c>
      <c r="I418" s="43">
        <v>1.1E-16</v>
      </c>
    </row>
    <row r="419" spans="1:9">
      <c r="A419" s="42" t="s">
        <v>1650</v>
      </c>
      <c r="B419" s="9">
        <v>100</v>
      </c>
      <c r="C419" s="9">
        <v>388</v>
      </c>
      <c r="D419" s="9">
        <v>70</v>
      </c>
      <c r="E419" s="9">
        <v>388</v>
      </c>
      <c r="F419" s="9" t="s">
        <v>1374</v>
      </c>
      <c r="G419" s="9" t="s">
        <v>1375</v>
      </c>
      <c r="H419" s="43">
        <v>5.3000000000000001E-27</v>
      </c>
      <c r="I419" s="43">
        <v>2.9999999999999998E-31</v>
      </c>
    </row>
    <row r="420" spans="1:9">
      <c r="A420" s="42" t="s">
        <v>1651</v>
      </c>
      <c r="B420" s="9">
        <v>64</v>
      </c>
      <c r="C420" s="9">
        <v>422</v>
      </c>
      <c r="D420" s="9">
        <v>64</v>
      </c>
      <c r="E420" s="9">
        <v>423</v>
      </c>
      <c r="F420" s="9" t="s">
        <v>1374</v>
      </c>
      <c r="G420" s="9" t="s">
        <v>1375</v>
      </c>
      <c r="H420" s="43">
        <v>2.3E-37</v>
      </c>
      <c r="I420" s="43">
        <v>1.3E-41</v>
      </c>
    </row>
    <row r="421" spans="1:9">
      <c r="A421" s="42" t="s">
        <v>1652</v>
      </c>
      <c r="B421" s="9">
        <v>72</v>
      </c>
      <c r="C421" s="9">
        <v>344</v>
      </c>
      <c r="D421" s="9">
        <v>68</v>
      </c>
      <c r="E421" s="9">
        <v>357</v>
      </c>
      <c r="F421" s="9" t="s">
        <v>1374</v>
      </c>
      <c r="G421" s="9" t="s">
        <v>1375</v>
      </c>
      <c r="H421" s="43">
        <v>9.9999999999999991E-22</v>
      </c>
      <c r="I421" s="43">
        <v>5.7999999999999996E-26</v>
      </c>
    </row>
    <row r="422" spans="1:9">
      <c r="A422" s="42" t="s">
        <v>1653</v>
      </c>
      <c r="B422" s="9">
        <v>115</v>
      </c>
      <c r="C422" s="9">
        <v>359</v>
      </c>
      <c r="D422" s="9">
        <v>67</v>
      </c>
      <c r="E422" s="9">
        <v>360</v>
      </c>
      <c r="F422" s="9" t="s">
        <v>1374</v>
      </c>
      <c r="G422" s="9" t="s">
        <v>1375</v>
      </c>
      <c r="H422" s="43">
        <v>3.9000000000000001E-11</v>
      </c>
      <c r="I422" s="43">
        <v>2.1999999999999999E-15</v>
      </c>
    </row>
    <row r="423" spans="1:9">
      <c r="A423" s="42" t="s">
        <v>1654</v>
      </c>
      <c r="B423" s="9">
        <v>68</v>
      </c>
      <c r="C423" s="9">
        <v>357</v>
      </c>
      <c r="D423" s="9">
        <v>53</v>
      </c>
      <c r="E423" s="9">
        <v>359</v>
      </c>
      <c r="F423" s="9" t="s">
        <v>1374</v>
      </c>
      <c r="G423" s="9" t="s">
        <v>1375</v>
      </c>
      <c r="H423" s="43">
        <v>5.8000000000000005E-14</v>
      </c>
      <c r="I423" s="43">
        <v>3.1999999999999999E-18</v>
      </c>
    </row>
    <row r="424" spans="1:9">
      <c r="A424" s="42" t="s">
        <v>1655</v>
      </c>
      <c r="B424" s="9">
        <v>78</v>
      </c>
      <c r="C424" s="9">
        <v>358</v>
      </c>
      <c r="D424" s="9">
        <v>70</v>
      </c>
      <c r="E424" s="9">
        <v>359</v>
      </c>
      <c r="F424" s="9" t="s">
        <v>1374</v>
      </c>
      <c r="G424" s="9" t="s">
        <v>1375</v>
      </c>
      <c r="H424" s="43">
        <v>8.8000000000000006E-11</v>
      </c>
      <c r="I424" s="43">
        <v>4.8999999999999999E-15</v>
      </c>
    </row>
    <row r="425" spans="1:9">
      <c r="A425" s="42" t="s">
        <v>1656</v>
      </c>
      <c r="B425" s="9">
        <v>68</v>
      </c>
      <c r="C425" s="9">
        <v>356</v>
      </c>
      <c r="D425" s="9">
        <v>66</v>
      </c>
      <c r="E425" s="9">
        <v>359</v>
      </c>
      <c r="F425" s="9" t="s">
        <v>1374</v>
      </c>
      <c r="G425" s="9" t="s">
        <v>1375</v>
      </c>
      <c r="H425" s="43">
        <v>1.4999999999999999E-15</v>
      </c>
      <c r="I425" s="43">
        <v>8.3999999999999996E-20</v>
      </c>
    </row>
    <row r="426" spans="1:9">
      <c r="A426" s="42" t="s">
        <v>1657</v>
      </c>
      <c r="B426" s="9">
        <v>72</v>
      </c>
      <c r="C426" s="9">
        <v>356</v>
      </c>
      <c r="D426" s="9">
        <v>67</v>
      </c>
      <c r="E426" s="9">
        <v>359</v>
      </c>
      <c r="F426" s="9" t="s">
        <v>1374</v>
      </c>
      <c r="G426" s="9" t="s">
        <v>1375</v>
      </c>
      <c r="H426" s="43">
        <v>5.7999999999999996E-16</v>
      </c>
      <c r="I426" s="43">
        <v>3.1999999999999997E-20</v>
      </c>
    </row>
    <row r="427" spans="1:9">
      <c r="A427" s="42" t="s">
        <v>1658</v>
      </c>
      <c r="B427" s="9">
        <v>69</v>
      </c>
      <c r="C427" s="9">
        <v>339</v>
      </c>
      <c r="D427" s="9">
        <v>63</v>
      </c>
      <c r="E427" s="9">
        <v>346</v>
      </c>
      <c r="F427" s="9" t="s">
        <v>1374</v>
      </c>
      <c r="G427" s="9" t="s">
        <v>1375</v>
      </c>
      <c r="H427" s="43">
        <v>2.7E-8</v>
      </c>
      <c r="I427" s="43">
        <v>1.5000000000000001E-12</v>
      </c>
    </row>
    <row r="428" spans="1:9">
      <c r="A428" s="42" t="s">
        <v>1659</v>
      </c>
      <c r="B428" s="9">
        <v>88</v>
      </c>
      <c r="C428" s="9">
        <v>388</v>
      </c>
      <c r="D428" s="9">
        <v>73</v>
      </c>
      <c r="E428" s="9">
        <v>388</v>
      </c>
      <c r="F428" s="9" t="s">
        <v>1374</v>
      </c>
      <c r="G428" s="9" t="s">
        <v>1375</v>
      </c>
      <c r="H428" s="43">
        <v>2.0000000000000001E-27</v>
      </c>
      <c r="I428" s="43">
        <v>1.1E-31</v>
      </c>
    </row>
    <row r="429" spans="1:9">
      <c r="A429" s="42" t="s">
        <v>1660</v>
      </c>
      <c r="B429" s="9">
        <v>83</v>
      </c>
      <c r="C429" s="9">
        <v>391</v>
      </c>
      <c r="D429" s="9">
        <v>75</v>
      </c>
      <c r="E429" s="9">
        <v>391</v>
      </c>
      <c r="F429" s="9" t="s">
        <v>1374</v>
      </c>
      <c r="G429" s="9" t="s">
        <v>1375</v>
      </c>
      <c r="H429" s="43">
        <v>1.1E-33</v>
      </c>
      <c r="I429" s="43">
        <v>5.9999999999999998E-38</v>
      </c>
    </row>
    <row r="430" spans="1:9">
      <c r="A430" s="42" t="s">
        <v>1661</v>
      </c>
      <c r="B430" s="9">
        <v>67</v>
      </c>
      <c r="C430" s="9">
        <v>380</v>
      </c>
      <c r="D430" s="9">
        <v>64</v>
      </c>
      <c r="E430" s="9">
        <v>380</v>
      </c>
      <c r="F430" s="9" t="s">
        <v>1374</v>
      </c>
      <c r="G430" s="9" t="s">
        <v>1375</v>
      </c>
      <c r="H430" s="43">
        <v>3.5000000000000002E-40</v>
      </c>
      <c r="I430" s="43">
        <v>1.9E-44</v>
      </c>
    </row>
    <row r="431" spans="1:9">
      <c r="A431" s="42" t="s">
        <v>1662</v>
      </c>
      <c r="B431" s="9">
        <v>62</v>
      </c>
      <c r="C431" s="9">
        <v>386</v>
      </c>
      <c r="D431" s="9">
        <v>61</v>
      </c>
      <c r="E431" s="9">
        <v>387</v>
      </c>
      <c r="F431" s="9" t="s">
        <v>1374</v>
      </c>
      <c r="G431" s="9" t="s">
        <v>1375</v>
      </c>
      <c r="H431" s="43">
        <v>3.7000000000000003E-27</v>
      </c>
      <c r="I431" s="43">
        <v>2.0999999999999999E-31</v>
      </c>
    </row>
    <row r="432" spans="1:9">
      <c r="A432" s="42" t="s">
        <v>1663</v>
      </c>
      <c r="B432" s="9">
        <v>60</v>
      </c>
      <c r="C432" s="9">
        <v>375</v>
      </c>
      <c r="D432" s="9">
        <v>57</v>
      </c>
      <c r="E432" s="9">
        <v>377</v>
      </c>
      <c r="F432" s="9" t="s">
        <v>1374</v>
      </c>
      <c r="G432" s="9" t="s">
        <v>1375</v>
      </c>
      <c r="H432" s="43">
        <v>9.0000000000000002E-35</v>
      </c>
      <c r="I432" s="43">
        <v>9.9999999999999996E-39</v>
      </c>
    </row>
    <row r="433" spans="1:9">
      <c r="A433" s="42" t="s">
        <v>1664</v>
      </c>
      <c r="B433" s="9">
        <v>60</v>
      </c>
      <c r="C433" s="9">
        <v>371</v>
      </c>
      <c r="D433" s="9">
        <v>57</v>
      </c>
      <c r="E433" s="9">
        <v>373</v>
      </c>
      <c r="F433" s="9" t="s">
        <v>1374</v>
      </c>
      <c r="G433" s="9" t="s">
        <v>1375</v>
      </c>
      <c r="H433" s="43">
        <v>3.9000000000000001E-36</v>
      </c>
      <c r="I433" s="43">
        <v>4.3000000000000003E-40</v>
      </c>
    </row>
    <row r="434" spans="1:9">
      <c r="A434" s="42" t="s">
        <v>1665</v>
      </c>
      <c r="B434" s="9">
        <v>60</v>
      </c>
      <c r="C434" s="9">
        <v>364</v>
      </c>
      <c r="D434" s="9">
        <v>57</v>
      </c>
      <c r="E434" s="9">
        <v>365</v>
      </c>
      <c r="F434" s="9" t="s">
        <v>1374</v>
      </c>
      <c r="G434" s="9" t="s">
        <v>1375</v>
      </c>
      <c r="H434" s="43">
        <v>6.0000000000000002E-27</v>
      </c>
      <c r="I434" s="43">
        <v>3.4000000000000001E-31</v>
      </c>
    </row>
    <row r="435" spans="1:9">
      <c r="A435" s="42" t="s">
        <v>1666</v>
      </c>
      <c r="B435" s="9">
        <v>58</v>
      </c>
      <c r="C435" s="9">
        <v>373</v>
      </c>
      <c r="D435" s="9">
        <v>57</v>
      </c>
      <c r="E435" s="9">
        <v>374</v>
      </c>
      <c r="F435" s="9" t="s">
        <v>1374</v>
      </c>
      <c r="G435" s="9" t="s">
        <v>1375</v>
      </c>
      <c r="H435" s="43">
        <v>3.4000000000000002E-38</v>
      </c>
      <c r="I435" s="43">
        <v>1.9000000000000001E-42</v>
      </c>
    </row>
    <row r="436" spans="1:9">
      <c r="A436" s="42" t="s">
        <v>1667</v>
      </c>
      <c r="B436" s="9">
        <v>83</v>
      </c>
      <c r="C436" s="9">
        <v>387</v>
      </c>
      <c r="D436" s="9">
        <v>68</v>
      </c>
      <c r="E436" s="9">
        <v>387</v>
      </c>
      <c r="F436" s="9" t="s">
        <v>1374</v>
      </c>
      <c r="G436" s="9" t="s">
        <v>1375</v>
      </c>
      <c r="H436" s="43">
        <v>1.6000000000000001E-16</v>
      </c>
      <c r="I436" s="43">
        <v>8.6999999999999999E-21</v>
      </c>
    </row>
    <row r="437" spans="1:9">
      <c r="A437" s="42" t="s">
        <v>1668</v>
      </c>
      <c r="B437" s="9">
        <v>81</v>
      </c>
      <c r="C437" s="9">
        <v>392</v>
      </c>
      <c r="D437" s="9">
        <v>74</v>
      </c>
      <c r="E437" s="9">
        <v>392</v>
      </c>
      <c r="F437" s="9" t="s">
        <v>1374</v>
      </c>
      <c r="G437" s="9" t="s">
        <v>1375</v>
      </c>
      <c r="H437" s="43">
        <v>1.6000000000000001E-31</v>
      </c>
      <c r="I437" s="43">
        <v>9.1999999999999999E-36</v>
      </c>
    </row>
    <row r="438" spans="1:9">
      <c r="A438" s="42" t="s">
        <v>1669</v>
      </c>
      <c r="B438" s="9">
        <v>82</v>
      </c>
      <c r="C438" s="9">
        <v>384</v>
      </c>
      <c r="D438" s="9">
        <v>65</v>
      </c>
      <c r="E438" s="9">
        <v>384</v>
      </c>
      <c r="F438" s="9" t="s">
        <v>1374</v>
      </c>
      <c r="G438" s="9" t="s">
        <v>1375</v>
      </c>
      <c r="H438" s="43">
        <v>4.7999999999999999E-20</v>
      </c>
      <c r="I438" s="43">
        <v>2.7000000000000001E-24</v>
      </c>
    </row>
    <row r="439" spans="1:9">
      <c r="A439" s="42" t="s">
        <v>1670</v>
      </c>
      <c r="B439" s="9">
        <v>90</v>
      </c>
      <c r="C439" s="9">
        <v>400</v>
      </c>
      <c r="D439" s="9">
        <v>84</v>
      </c>
      <c r="E439" s="9">
        <v>400</v>
      </c>
      <c r="F439" s="9" t="s">
        <v>1374</v>
      </c>
      <c r="G439" s="9" t="s">
        <v>1375</v>
      </c>
      <c r="H439" s="43">
        <v>1.9000000000000002E-37</v>
      </c>
      <c r="I439" s="43">
        <v>1E-41</v>
      </c>
    </row>
    <row r="440" spans="1:9">
      <c r="A440" s="42" t="s">
        <v>1671</v>
      </c>
      <c r="B440" s="9">
        <v>82</v>
      </c>
      <c r="C440" s="9">
        <v>393</v>
      </c>
      <c r="D440" s="9">
        <v>73</v>
      </c>
      <c r="E440" s="9">
        <v>393</v>
      </c>
      <c r="F440" s="9" t="s">
        <v>1374</v>
      </c>
      <c r="G440" s="9" t="s">
        <v>1375</v>
      </c>
      <c r="H440" s="43">
        <v>6.9999999999999997E-33</v>
      </c>
      <c r="I440" s="43">
        <v>3.8999999999999999E-37</v>
      </c>
    </row>
    <row r="441" spans="1:9">
      <c r="A441" s="42" t="s">
        <v>1672</v>
      </c>
      <c r="B441" s="9">
        <v>91</v>
      </c>
      <c r="C441" s="9">
        <v>401</v>
      </c>
      <c r="D441" s="9">
        <v>84</v>
      </c>
      <c r="E441" s="9">
        <v>401</v>
      </c>
      <c r="F441" s="9" t="s">
        <v>1374</v>
      </c>
      <c r="G441" s="9" t="s">
        <v>1375</v>
      </c>
      <c r="H441" s="43">
        <v>4.5999999999999997E-33</v>
      </c>
      <c r="I441" s="43">
        <v>2.5999999999999998E-37</v>
      </c>
    </row>
    <row r="442" spans="1:9">
      <c r="A442" s="42" t="s">
        <v>1673</v>
      </c>
      <c r="B442" s="9">
        <v>82</v>
      </c>
      <c r="C442" s="9">
        <v>393</v>
      </c>
      <c r="D442" s="9">
        <v>73</v>
      </c>
      <c r="E442" s="9">
        <v>393</v>
      </c>
      <c r="F442" s="9" t="s">
        <v>1374</v>
      </c>
      <c r="G442" s="9" t="s">
        <v>1375</v>
      </c>
      <c r="H442" s="43">
        <v>2.4999999999999999E-29</v>
      </c>
      <c r="I442" s="43">
        <v>1.3999999999999999E-33</v>
      </c>
    </row>
    <row r="443" spans="1:9">
      <c r="A443" s="42" t="s">
        <v>1674</v>
      </c>
      <c r="B443" s="9">
        <v>83</v>
      </c>
      <c r="C443" s="9">
        <v>393</v>
      </c>
      <c r="D443" s="9">
        <v>76</v>
      </c>
      <c r="E443" s="9">
        <v>395</v>
      </c>
      <c r="F443" s="9" t="s">
        <v>1374</v>
      </c>
      <c r="G443" s="9" t="s">
        <v>1375</v>
      </c>
      <c r="H443" s="43">
        <v>7.4999999999999998E-23</v>
      </c>
      <c r="I443" s="43">
        <v>4.2000000000000003E-27</v>
      </c>
    </row>
    <row r="444" spans="1:9">
      <c r="A444" s="42" t="s">
        <v>1675</v>
      </c>
      <c r="B444" s="9">
        <v>85</v>
      </c>
      <c r="C444" s="9">
        <v>393</v>
      </c>
      <c r="D444" s="9">
        <v>78</v>
      </c>
      <c r="E444" s="9">
        <v>393</v>
      </c>
      <c r="F444" s="9" t="s">
        <v>1374</v>
      </c>
      <c r="G444" s="9" t="s">
        <v>1375</v>
      </c>
      <c r="H444" s="43">
        <v>1.0000000000000001E-37</v>
      </c>
      <c r="I444" s="43">
        <v>5.6E-42</v>
      </c>
    </row>
    <row r="445" spans="1:9">
      <c r="A445" s="42" t="s">
        <v>1676</v>
      </c>
      <c r="B445" s="9">
        <v>85</v>
      </c>
      <c r="C445" s="9">
        <v>401</v>
      </c>
      <c r="D445" s="9">
        <v>77</v>
      </c>
      <c r="E445" s="9">
        <v>402</v>
      </c>
      <c r="F445" s="9" t="s">
        <v>1374</v>
      </c>
      <c r="G445" s="9" t="s">
        <v>1375</v>
      </c>
      <c r="H445" s="43">
        <v>4.2000000000000002E-34</v>
      </c>
      <c r="I445" s="43">
        <v>4.7E-38</v>
      </c>
    </row>
    <row r="446" spans="1:9">
      <c r="A446" s="42" t="s">
        <v>1677</v>
      </c>
      <c r="B446" s="9">
        <v>78</v>
      </c>
      <c r="C446" s="9">
        <v>386</v>
      </c>
      <c r="D446" s="9">
        <v>72</v>
      </c>
      <c r="E446" s="9">
        <v>386</v>
      </c>
      <c r="F446" s="9" t="s">
        <v>1374</v>
      </c>
      <c r="G446" s="9" t="s">
        <v>1375</v>
      </c>
      <c r="H446" s="43">
        <v>1.5000000000000001E-29</v>
      </c>
      <c r="I446" s="43">
        <v>8.3000000000000005E-34</v>
      </c>
    </row>
    <row r="447" spans="1:9">
      <c r="A447" s="42" t="s">
        <v>1678</v>
      </c>
      <c r="B447" s="9">
        <v>143</v>
      </c>
      <c r="C447" s="9">
        <v>393</v>
      </c>
      <c r="D447" s="9">
        <v>87</v>
      </c>
      <c r="E447" s="9">
        <v>394</v>
      </c>
      <c r="F447" s="9" t="s">
        <v>1374</v>
      </c>
      <c r="G447" s="9" t="s">
        <v>1375</v>
      </c>
      <c r="H447" s="43">
        <v>6.5000000000000004E-22</v>
      </c>
      <c r="I447" s="43">
        <v>3.6000000000000001E-26</v>
      </c>
    </row>
    <row r="448" spans="1:9">
      <c r="A448" s="42" t="s">
        <v>1679</v>
      </c>
      <c r="B448" s="9">
        <v>85</v>
      </c>
      <c r="C448" s="9">
        <v>393</v>
      </c>
      <c r="D448" s="9">
        <v>75</v>
      </c>
      <c r="E448" s="9">
        <v>394</v>
      </c>
      <c r="F448" s="9" t="s">
        <v>1374</v>
      </c>
      <c r="G448" s="9" t="s">
        <v>1375</v>
      </c>
      <c r="H448" s="43">
        <v>1.9000000000000001E-24</v>
      </c>
      <c r="I448" s="43">
        <v>1.1E-28</v>
      </c>
    </row>
    <row r="449" spans="1:9">
      <c r="A449" s="42" t="s">
        <v>1680</v>
      </c>
      <c r="B449" s="9">
        <v>98</v>
      </c>
      <c r="C449" s="9">
        <v>393</v>
      </c>
      <c r="D449" s="9">
        <v>80</v>
      </c>
      <c r="E449" s="9">
        <v>394</v>
      </c>
      <c r="F449" s="9" t="s">
        <v>1374</v>
      </c>
      <c r="G449" s="9" t="s">
        <v>1375</v>
      </c>
      <c r="H449" s="43">
        <v>9.7999999999999996E-22</v>
      </c>
      <c r="I449" s="43">
        <v>5.5000000000000005E-26</v>
      </c>
    </row>
    <row r="450" spans="1:9">
      <c r="A450" s="42" t="s">
        <v>1681</v>
      </c>
      <c r="B450" s="9">
        <v>147</v>
      </c>
      <c r="C450" s="9">
        <v>393</v>
      </c>
      <c r="D450" s="9">
        <v>96</v>
      </c>
      <c r="E450" s="9">
        <v>393</v>
      </c>
      <c r="F450" s="9" t="s">
        <v>1374</v>
      </c>
      <c r="G450" s="9" t="s">
        <v>1375</v>
      </c>
      <c r="H450" s="43">
        <v>1.5999999999999999E-20</v>
      </c>
      <c r="I450" s="43">
        <v>9.0999999999999999E-25</v>
      </c>
    </row>
    <row r="451" spans="1:9">
      <c r="A451" s="42" t="s">
        <v>1682</v>
      </c>
      <c r="B451" s="9">
        <v>98</v>
      </c>
      <c r="C451" s="9">
        <v>393</v>
      </c>
      <c r="D451" s="9">
        <v>77</v>
      </c>
      <c r="E451" s="9">
        <v>394</v>
      </c>
      <c r="F451" s="9" t="s">
        <v>1374</v>
      </c>
      <c r="G451" s="9" t="s">
        <v>1375</v>
      </c>
      <c r="H451" s="43">
        <v>1.7999999999999999E-22</v>
      </c>
      <c r="I451" s="43">
        <v>1E-26</v>
      </c>
    </row>
    <row r="452" spans="1:9">
      <c r="A452" s="42" t="s">
        <v>1683</v>
      </c>
      <c r="B452" s="9">
        <v>79</v>
      </c>
      <c r="C452" s="9">
        <v>386</v>
      </c>
      <c r="D452" s="9">
        <v>73</v>
      </c>
      <c r="E452" s="9">
        <v>386</v>
      </c>
      <c r="F452" s="9" t="s">
        <v>1374</v>
      </c>
      <c r="G452" s="9" t="s">
        <v>1375</v>
      </c>
      <c r="H452" s="43">
        <v>4.2000000000000002E-26</v>
      </c>
      <c r="I452" s="43">
        <v>2.3999999999999998E-30</v>
      </c>
    </row>
    <row r="453" spans="1:9">
      <c r="A453" s="42" t="s">
        <v>1684</v>
      </c>
      <c r="B453" s="9">
        <v>100</v>
      </c>
      <c r="C453" s="9">
        <v>396</v>
      </c>
      <c r="D453" s="9">
        <v>95</v>
      </c>
      <c r="E453" s="9">
        <v>396</v>
      </c>
      <c r="F453" s="9" t="s">
        <v>1374</v>
      </c>
      <c r="G453" s="9" t="s">
        <v>1375</v>
      </c>
      <c r="H453" s="43">
        <v>7.2999999999999997E-19</v>
      </c>
      <c r="I453" s="43">
        <v>4.1000000000000003E-23</v>
      </c>
    </row>
    <row r="454" spans="1:9">
      <c r="A454" s="42" t="s">
        <v>1685</v>
      </c>
      <c r="B454" s="9">
        <v>83</v>
      </c>
      <c r="C454" s="9">
        <v>395</v>
      </c>
      <c r="D454" s="9">
        <v>80</v>
      </c>
      <c r="E454" s="9">
        <v>397</v>
      </c>
      <c r="F454" s="9" t="s">
        <v>1374</v>
      </c>
      <c r="G454" s="9" t="s">
        <v>1375</v>
      </c>
      <c r="H454" s="43">
        <v>1.2E-34</v>
      </c>
      <c r="I454" s="43">
        <v>6.7999999999999998E-39</v>
      </c>
    </row>
    <row r="455" spans="1:9">
      <c r="A455" s="42" t="s">
        <v>1686</v>
      </c>
      <c r="B455" s="9">
        <v>84</v>
      </c>
      <c r="C455" s="9">
        <v>395</v>
      </c>
      <c r="D455" s="9">
        <v>79</v>
      </c>
      <c r="E455" s="9">
        <v>395</v>
      </c>
      <c r="F455" s="9" t="s">
        <v>1374</v>
      </c>
      <c r="G455" s="9" t="s">
        <v>1375</v>
      </c>
      <c r="H455" s="43">
        <v>7.5E-38</v>
      </c>
      <c r="I455" s="43">
        <v>4.2000000000000001E-42</v>
      </c>
    </row>
    <row r="456" spans="1:9">
      <c r="A456" s="42" t="s">
        <v>1687</v>
      </c>
      <c r="B456" s="9">
        <v>89</v>
      </c>
      <c r="C456" s="9">
        <v>396</v>
      </c>
      <c r="D456" s="9">
        <v>83</v>
      </c>
      <c r="E456" s="9">
        <v>396</v>
      </c>
      <c r="F456" s="9" t="s">
        <v>1374</v>
      </c>
      <c r="G456" s="9" t="s">
        <v>1375</v>
      </c>
      <c r="H456" s="43">
        <v>1.6999999999999999E-32</v>
      </c>
      <c r="I456" s="43">
        <v>9.5999999999999996E-37</v>
      </c>
    </row>
    <row r="457" spans="1:9">
      <c r="A457" s="42" t="s">
        <v>1688</v>
      </c>
      <c r="B457" s="9">
        <v>87</v>
      </c>
      <c r="C457" s="9">
        <v>395</v>
      </c>
      <c r="D457" s="9">
        <v>80</v>
      </c>
      <c r="E457" s="9">
        <v>395</v>
      </c>
      <c r="F457" s="9" t="s">
        <v>1374</v>
      </c>
      <c r="G457" s="9" t="s">
        <v>1375</v>
      </c>
      <c r="H457" s="43">
        <v>6.2999999999999998E-30</v>
      </c>
      <c r="I457" s="43">
        <v>3.4999999999999999E-34</v>
      </c>
    </row>
    <row r="458" spans="1:9">
      <c r="A458" s="42" t="s">
        <v>1689</v>
      </c>
      <c r="B458" s="9">
        <v>87</v>
      </c>
      <c r="C458" s="9">
        <v>398</v>
      </c>
      <c r="D458" s="9">
        <v>82</v>
      </c>
      <c r="E458" s="9">
        <v>398</v>
      </c>
      <c r="F458" s="9" t="s">
        <v>1374</v>
      </c>
      <c r="G458" s="9" t="s">
        <v>1375</v>
      </c>
      <c r="H458" s="43">
        <v>1.1E-32</v>
      </c>
      <c r="I458" s="43">
        <v>6.1000000000000003E-37</v>
      </c>
    </row>
    <row r="459" spans="1:9">
      <c r="A459" s="42" t="s">
        <v>1690</v>
      </c>
      <c r="B459" s="9">
        <v>89</v>
      </c>
      <c r="C459" s="9">
        <v>399</v>
      </c>
      <c r="D459" s="9">
        <v>81</v>
      </c>
      <c r="E459" s="9">
        <v>399</v>
      </c>
      <c r="F459" s="9" t="s">
        <v>1374</v>
      </c>
      <c r="G459" s="9" t="s">
        <v>1375</v>
      </c>
      <c r="H459" s="43">
        <v>6.3999999999999996E-35</v>
      </c>
      <c r="I459" s="43">
        <v>3.6000000000000001E-39</v>
      </c>
    </row>
    <row r="460" spans="1:9">
      <c r="A460" s="42" t="s">
        <v>1691</v>
      </c>
      <c r="B460" s="9">
        <v>4</v>
      </c>
      <c r="C460" s="9">
        <v>112</v>
      </c>
      <c r="D460" s="9">
        <v>1</v>
      </c>
      <c r="E460" s="9">
        <v>113</v>
      </c>
      <c r="F460" s="9" t="s">
        <v>1374</v>
      </c>
      <c r="G460" s="9" t="s">
        <v>1375</v>
      </c>
      <c r="H460" s="43">
        <v>5.5E-17</v>
      </c>
      <c r="I460" s="43">
        <v>3.0999999999999998E-21</v>
      </c>
    </row>
    <row r="461" spans="1:9">
      <c r="A461" s="42" t="s">
        <v>1692</v>
      </c>
      <c r="B461" s="9">
        <v>65</v>
      </c>
      <c r="C461" s="9">
        <v>385</v>
      </c>
      <c r="D461" s="9">
        <v>64</v>
      </c>
      <c r="E461" s="9">
        <v>387</v>
      </c>
      <c r="F461" s="9" t="s">
        <v>1374</v>
      </c>
      <c r="G461" s="9" t="s">
        <v>1375</v>
      </c>
      <c r="H461" s="43">
        <v>8.4000000000000003E-34</v>
      </c>
      <c r="I461" s="43">
        <v>4.7E-38</v>
      </c>
    </row>
    <row r="462" spans="1:9">
      <c r="A462" s="42" t="s">
        <v>1693</v>
      </c>
      <c r="B462" s="9">
        <v>71</v>
      </c>
      <c r="C462" s="9">
        <v>383</v>
      </c>
      <c r="D462" s="9">
        <v>63</v>
      </c>
      <c r="E462" s="9">
        <v>383</v>
      </c>
      <c r="F462" s="9" t="s">
        <v>1374</v>
      </c>
      <c r="G462" s="9" t="s">
        <v>1375</v>
      </c>
      <c r="H462" s="43">
        <v>1.1000000000000001E-44</v>
      </c>
      <c r="I462" s="43">
        <v>6.0999999999999996E-49</v>
      </c>
    </row>
    <row r="463" spans="1:9">
      <c r="A463" s="42" t="s">
        <v>1694</v>
      </c>
      <c r="B463" s="9">
        <v>104</v>
      </c>
      <c r="C463" s="9">
        <v>381</v>
      </c>
      <c r="D463" s="9">
        <v>63</v>
      </c>
      <c r="E463" s="9">
        <v>381</v>
      </c>
      <c r="F463" s="9" t="s">
        <v>1374</v>
      </c>
      <c r="G463" s="9" t="s">
        <v>1375</v>
      </c>
      <c r="H463" s="43">
        <v>6.6000000000000001E-45</v>
      </c>
      <c r="I463" s="43">
        <v>3.7000000000000001E-49</v>
      </c>
    </row>
    <row r="464" spans="1:9">
      <c r="A464" s="42" t="s">
        <v>1695</v>
      </c>
      <c r="B464" s="9">
        <v>105</v>
      </c>
      <c r="C464" s="9">
        <v>381</v>
      </c>
      <c r="D464" s="9">
        <v>65</v>
      </c>
      <c r="E464" s="9">
        <v>381</v>
      </c>
      <c r="F464" s="9" t="s">
        <v>1374</v>
      </c>
      <c r="G464" s="9" t="s">
        <v>1375</v>
      </c>
      <c r="H464" s="43">
        <v>1.8999999999999999E-41</v>
      </c>
      <c r="I464" s="43">
        <v>9.9999999999999998E-46</v>
      </c>
    </row>
    <row r="465" spans="1:9">
      <c r="A465" s="42" t="s">
        <v>1696</v>
      </c>
      <c r="B465" s="9">
        <v>72</v>
      </c>
      <c r="C465" s="9">
        <v>387</v>
      </c>
      <c r="D465" s="9">
        <v>63</v>
      </c>
      <c r="E465" s="9">
        <v>388</v>
      </c>
      <c r="F465" s="9" t="s">
        <v>1374</v>
      </c>
      <c r="G465" s="9" t="s">
        <v>1375</v>
      </c>
      <c r="H465" s="43">
        <v>6.9000000000000003E-38</v>
      </c>
      <c r="I465" s="43">
        <v>7.6999999999999997E-42</v>
      </c>
    </row>
    <row r="466" spans="1:9">
      <c r="A466" s="42" t="s">
        <v>1697</v>
      </c>
      <c r="B466" s="9">
        <v>36</v>
      </c>
      <c r="C466" s="9">
        <v>349</v>
      </c>
      <c r="D466" s="9">
        <v>31</v>
      </c>
      <c r="E466" s="9">
        <v>349</v>
      </c>
      <c r="F466" s="9" t="s">
        <v>1374</v>
      </c>
      <c r="G466" s="9" t="s">
        <v>1375</v>
      </c>
      <c r="H466" s="43">
        <v>3.2E-40</v>
      </c>
      <c r="I466" s="43">
        <v>3.4999999999999998E-44</v>
      </c>
    </row>
    <row r="467" spans="1:9">
      <c r="A467" s="42" t="s">
        <v>1698</v>
      </c>
      <c r="B467" s="9">
        <v>76</v>
      </c>
      <c r="C467" s="9">
        <v>386</v>
      </c>
      <c r="D467" s="9">
        <v>70</v>
      </c>
      <c r="E467" s="9">
        <v>386</v>
      </c>
      <c r="F467" s="9" t="s">
        <v>1374</v>
      </c>
      <c r="G467" s="9" t="s">
        <v>1375</v>
      </c>
      <c r="H467" s="43">
        <v>7.9999999999999994E-34</v>
      </c>
      <c r="I467" s="43">
        <v>4.5000000000000001E-38</v>
      </c>
    </row>
    <row r="468" spans="1:9">
      <c r="A468" s="42" t="s">
        <v>1699</v>
      </c>
      <c r="B468" s="9">
        <v>74</v>
      </c>
      <c r="C468" s="9">
        <v>392</v>
      </c>
      <c r="D468" s="9">
        <v>63</v>
      </c>
      <c r="E468" s="9">
        <v>392</v>
      </c>
      <c r="F468" s="9" t="s">
        <v>1374</v>
      </c>
      <c r="G468" s="9" t="s">
        <v>1375</v>
      </c>
      <c r="H468" s="43">
        <v>2.4000000000000002E-41</v>
      </c>
      <c r="I468" s="43">
        <v>1.2999999999999999E-45</v>
      </c>
    </row>
    <row r="469" spans="1:9">
      <c r="A469" s="42" t="s">
        <v>1700</v>
      </c>
      <c r="B469" s="9">
        <v>75</v>
      </c>
      <c r="C469" s="9">
        <v>390</v>
      </c>
      <c r="D469" s="9">
        <v>66</v>
      </c>
      <c r="E469" s="9">
        <v>391</v>
      </c>
      <c r="F469" s="9" t="s">
        <v>1374</v>
      </c>
      <c r="G469" s="9" t="s">
        <v>1375</v>
      </c>
      <c r="H469" s="43">
        <v>6.8999999999999996E-40</v>
      </c>
      <c r="I469" s="43">
        <v>3.8000000000000001E-44</v>
      </c>
    </row>
    <row r="470" spans="1:9">
      <c r="A470" s="42" t="s">
        <v>1701</v>
      </c>
      <c r="B470" s="9">
        <v>68</v>
      </c>
      <c r="C470" s="9">
        <v>391</v>
      </c>
      <c r="D470" s="9">
        <v>63</v>
      </c>
      <c r="E470" s="9">
        <v>391</v>
      </c>
      <c r="F470" s="9" t="s">
        <v>1374</v>
      </c>
      <c r="G470" s="9" t="s">
        <v>1375</v>
      </c>
      <c r="H470" s="43">
        <v>2.7999999999999998E-43</v>
      </c>
      <c r="I470" s="43">
        <v>1.6E-47</v>
      </c>
    </row>
    <row r="471" spans="1:9">
      <c r="A471" s="42" t="s">
        <v>1702</v>
      </c>
      <c r="B471" s="9">
        <v>78</v>
      </c>
      <c r="C471" s="9">
        <v>384</v>
      </c>
      <c r="D471" s="9">
        <v>64</v>
      </c>
      <c r="E471" s="9">
        <v>384</v>
      </c>
      <c r="F471" s="9" t="s">
        <v>1374</v>
      </c>
      <c r="G471" s="9" t="s">
        <v>1375</v>
      </c>
      <c r="H471" s="43">
        <v>6.8999999999999996E-43</v>
      </c>
      <c r="I471" s="43">
        <v>3.8000000000000001E-47</v>
      </c>
    </row>
    <row r="472" spans="1:9">
      <c r="A472" s="42" t="s">
        <v>1703</v>
      </c>
      <c r="B472" s="9">
        <v>72</v>
      </c>
      <c r="C472" s="9">
        <v>384</v>
      </c>
      <c r="D472" s="9">
        <v>63</v>
      </c>
      <c r="E472" s="9">
        <v>387</v>
      </c>
      <c r="F472" s="9" t="s">
        <v>1374</v>
      </c>
      <c r="G472" s="9" t="s">
        <v>1375</v>
      </c>
      <c r="H472" s="43">
        <v>2.7000000000000001E-39</v>
      </c>
      <c r="I472" s="43">
        <v>3E-43</v>
      </c>
    </row>
    <row r="473" spans="1:9">
      <c r="A473" s="42" t="s">
        <v>1704</v>
      </c>
      <c r="B473" s="9">
        <v>78</v>
      </c>
      <c r="C473" s="9">
        <v>399</v>
      </c>
      <c r="D473" s="9">
        <v>69</v>
      </c>
      <c r="E473" s="9">
        <v>399</v>
      </c>
      <c r="F473" s="9" t="s">
        <v>1374</v>
      </c>
      <c r="G473" s="9" t="s">
        <v>1375</v>
      </c>
      <c r="H473" s="43">
        <v>3.0000000000000003E-42</v>
      </c>
      <c r="I473" s="43">
        <v>3.3000000000000001E-46</v>
      </c>
    </row>
    <row r="474" spans="1:9">
      <c r="A474" s="42" t="s">
        <v>1705</v>
      </c>
      <c r="B474" s="9">
        <v>70</v>
      </c>
      <c r="C474" s="9">
        <v>389</v>
      </c>
      <c r="D474" s="9">
        <v>62</v>
      </c>
      <c r="E474" s="9">
        <v>389</v>
      </c>
      <c r="F474" s="9" t="s">
        <v>1374</v>
      </c>
      <c r="G474" s="9" t="s">
        <v>1375</v>
      </c>
      <c r="H474" s="43">
        <v>1.2000000000000001E-43</v>
      </c>
      <c r="I474" s="43">
        <v>6.8000000000000006E-48</v>
      </c>
    </row>
    <row r="475" spans="1:9">
      <c r="A475" s="42" t="s">
        <v>1706</v>
      </c>
      <c r="B475" s="9">
        <v>68</v>
      </c>
      <c r="C475" s="9">
        <v>395</v>
      </c>
      <c r="D475" s="9">
        <v>62</v>
      </c>
      <c r="E475" s="9">
        <v>396</v>
      </c>
      <c r="F475" s="9" t="s">
        <v>1374</v>
      </c>
      <c r="G475" s="9" t="s">
        <v>1375</v>
      </c>
      <c r="H475" s="43">
        <v>3E-37</v>
      </c>
      <c r="I475" s="43">
        <v>1.6999999999999999E-41</v>
      </c>
    </row>
    <row r="476" spans="1:9">
      <c r="A476" s="42" t="s">
        <v>1707</v>
      </c>
      <c r="B476" s="9">
        <v>69</v>
      </c>
      <c r="C476" s="9">
        <v>398</v>
      </c>
      <c r="D476" s="9">
        <v>62</v>
      </c>
      <c r="E476" s="9">
        <v>399</v>
      </c>
      <c r="F476" s="9" t="s">
        <v>1374</v>
      </c>
      <c r="G476" s="9" t="s">
        <v>1375</v>
      </c>
      <c r="H476" s="43">
        <v>6.2999999999999997E-33</v>
      </c>
      <c r="I476" s="43">
        <v>3.5000000000000001E-37</v>
      </c>
    </row>
    <row r="477" spans="1:9">
      <c r="A477" s="42" t="s">
        <v>1708</v>
      </c>
      <c r="B477" s="9">
        <v>78</v>
      </c>
      <c r="C477" s="9">
        <v>391</v>
      </c>
      <c r="D477" s="9">
        <v>68</v>
      </c>
      <c r="E477" s="9">
        <v>391</v>
      </c>
      <c r="F477" s="9" t="s">
        <v>1374</v>
      </c>
      <c r="G477" s="9" t="s">
        <v>1375</v>
      </c>
      <c r="H477" s="43">
        <v>3.4000000000000002E-44</v>
      </c>
      <c r="I477" s="43">
        <v>1.9E-48</v>
      </c>
    </row>
    <row r="478" spans="1:9">
      <c r="A478" s="42" t="s">
        <v>1709</v>
      </c>
      <c r="B478" s="9">
        <v>61</v>
      </c>
      <c r="C478" s="9">
        <v>392</v>
      </c>
      <c r="D478" s="9">
        <v>60</v>
      </c>
      <c r="E478" s="9">
        <v>393</v>
      </c>
      <c r="F478" s="9" t="s">
        <v>1374</v>
      </c>
      <c r="G478" s="9" t="s">
        <v>1375</v>
      </c>
      <c r="H478" s="43">
        <v>8.4999999999999993E-36</v>
      </c>
      <c r="I478" s="43">
        <v>4.7999999999999998E-40</v>
      </c>
    </row>
    <row r="479" spans="1:9">
      <c r="A479" s="42" t="s">
        <v>1710</v>
      </c>
      <c r="B479" s="9">
        <v>77</v>
      </c>
      <c r="C479" s="9">
        <v>390</v>
      </c>
      <c r="D479" s="9">
        <v>76</v>
      </c>
      <c r="E479" s="9">
        <v>391</v>
      </c>
      <c r="F479" s="9" t="s">
        <v>1374</v>
      </c>
      <c r="G479" s="9" t="s">
        <v>1375</v>
      </c>
      <c r="H479" s="43">
        <v>1.6000000000000001E-32</v>
      </c>
      <c r="I479" s="43">
        <v>8.6999999999999997E-37</v>
      </c>
    </row>
    <row r="480" spans="1:9">
      <c r="A480" s="42" t="s">
        <v>1711</v>
      </c>
      <c r="B480" s="9">
        <v>13</v>
      </c>
      <c r="C480" s="9">
        <v>222</v>
      </c>
      <c r="D480" s="9">
        <v>2</v>
      </c>
      <c r="E480" s="9">
        <v>223</v>
      </c>
      <c r="F480" s="9" t="s">
        <v>1374</v>
      </c>
      <c r="G480" s="9" t="s">
        <v>1375</v>
      </c>
      <c r="H480" s="43">
        <v>9.4000000000000001E-23</v>
      </c>
      <c r="I480" s="43">
        <v>5.2000000000000003E-27</v>
      </c>
    </row>
    <row r="481" spans="1:9">
      <c r="A481" s="42" t="s">
        <v>1712</v>
      </c>
      <c r="B481" s="9">
        <v>76</v>
      </c>
      <c r="C481" s="9">
        <v>392</v>
      </c>
      <c r="D481" s="9">
        <v>71</v>
      </c>
      <c r="E481" s="9">
        <v>393</v>
      </c>
      <c r="F481" s="9" t="s">
        <v>1374</v>
      </c>
      <c r="G481" s="9" t="s">
        <v>1375</v>
      </c>
      <c r="H481" s="43">
        <v>2.6000000000000002E-27</v>
      </c>
      <c r="I481" s="43">
        <v>1.4999999999999999E-31</v>
      </c>
    </row>
    <row r="482" spans="1:9">
      <c r="A482" s="42" t="s">
        <v>1713</v>
      </c>
      <c r="B482" s="9">
        <v>72</v>
      </c>
      <c r="C482" s="9">
        <v>392</v>
      </c>
      <c r="D482" s="9">
        <v>70</v>
      </c>
      <c r="E482" s="9">
        <v>393</v>
      </c>
      <c r="F482" s="9" t="s">
        <v>1374</v>
      </c>
      <c r="G482" s="9" t="s">
        <v>1375</v>
      </c>
      <c r="H482" s="43">
        <v>8.7000000000000004E-32</v>
      </c>
      <c r="I482" s="43">
        <v>4.8999999999999997E-36</v>
      </c>
    </row>
    <row r="483" spans="1:9">
      <c r="A483" s="42" t="s">
        <v>1714</v>
      </c>
      <c r="B483" s="9">
        <v>72</v>
      </c>
      <c r="C483" s="9">
        <v>393</v>
      </c>
      <c r="D483" s="9">
        <v>70</v>
      </c>
      <c r="E483" s="9">
        <v>393</v>
      </c>
      <c r="F483" s="9" t="s">
        <v>1374</v>
      </c>
      <c r="G483" s="9" t="s">
        <v>1375</v>
      </c>
      <c r="H483" s="43">
        <v>1.3E-33</v>
      </c>
      <c r="I483" s="43">
        <v>7.0000000000000003E-38</v>
      </c>
    </row>
    <row r="484" spans="1:9">
      <c r="A484" s="42" t="s">
        <v>1715</v>
      </c>
      <c r="B484" s="9">
        <v>62</v>
      </c>
      <c r="C484" s="9">
        <v>382</v>
      </c>
      <c r="D484" s="9">
        <v>59</v>
      </c>
      <c r="E484" s="9">
        <v>382</v>
      </c>
      <c r="F484" s="9" t="s">
        <v>1374</v>
      </c>
      <c r="G484" s="9" t="s">
        <v>1375</v>
      </c>
      <c r="H484" s="43">
        <v>1.7999999999999999E-28</v>
      </c>
      <c r="I484" s="43">
        <v>9.7999999999999996E-33</v>
      </c>
    </row>
    <row r="485" spans="1:9">
      <c r="A485" s="42" t="s">
        <v>1716</v>
      </c>
      <c r="B485" s="9">
        <v>62</v>
      </c>
      <c r="C485" s="9">
        <v>381</v>
      </c>
      <c r="D485" s="9">
        <v>61</v>
      </c>
      <c r="E485" s="9">
        <v>382</v>
      </c>
      <c r="F485" s="9" t="s">
        <v>1374</v>
      </c>
      <c r="G485" s="9" t="s">
        <v>1375</v>
      </c>
      <c r="H485" s="43">
        <v>7.0999999999999998E-50</v>
      </c>
      <c r="I485" s="43">
        <v>4.0000000000000001E-54</v>
      </c>
    </row>
    <row r="486" spans="1:9">
      <c r="A486" s="42" t="s">
        <v>1717</v>
      </c>
      <c r="B486" s="9">
        <v>63</v>
      </c>
      <c r="C486" s="9">
        <v>390</v>
      </c>
      <c r="D486" s="9">
        <v>58</v>
      </c>
      <c r="E486" s="9">
        <v>390</v>
      </c>
      <c r="F486" s="9" t="s">
        <v>1374</v>
      </c>
      <c r="G486" s="9" t="s">
        <v>1375</v>
      </c>
      <c r="H486" s="43">
        <v>2.7000000000000001E-39</v>
      </c>
      <c r="I486" s="43">
        <v>1.5E-43</v>
      </c>
    </row>
    <row r="487" spans="1:9">
      <c r="A487" s="42" t="s">
        <v>1718</v>
      </c>
      <c r="B487" s="9">
        <v>77</v>
      </c>
      <c r="C487" s="9">
        <v>380</v>
      </c>
      <c r="D487" s="9">
        <v>61</v>
      </c>
      <c r="E487" s="9">
        <v>380</v>
      </c>
      <c r="F487" s="9" t="s">
        <v>1374</v>
      </c>
      <c r="G487" s="9" t="s">
        <v>1375</v>
      </c>
      <c r="H487" s="43">
        <v>1.3E-24</v>
      </c>
      <c r="I487" s="43">
        <v>7.1999999999999995E-29</v>
      </c>
    </row>
    <row r="488" spans="1:9">
      <c r="A488" s="42" t="s">
        <v>1719</v>
      </c>
      <c r="B488" s="9">
        <v>78</v>
      </c>
      <c r="C488" s="9">
        <v>349</v>
      </c>
      <c r="D488" s="9">
        <v>22</v>
      </c>
      <c r="E488" s="9">
        <v>349</v>
      </c>
      <c r="F488" s="9" t="s">
        <v>1374</v>
      </c>
      <c r="G488" s="9" t="s">
        <v>1375</v>
      </c>
      <c r="H488" s="43">
        <v>6.5E-26</v>
      </c>
      <c r="I488" s="43">
        <v>3.6000000000000003E-30</v>
      </c>
    </row>
    <row r="489" spans="1:9">
      <c r="A489" s="42" t="s">
        <v>1720</v>
      </c>
      <c r="B489" s="9">
        <v>71</v>
      </c>
      <c r="C489" s="9">
        <v>372</v>
      </c>
      <c r="D489" s="9">
        <v>68</v>
      </c>
      <c r="E489" s="9">
        <v>373</v>
      </c>
      <c r="F489" s="9" t="s">
        <v>1374</v>
      </c>
      <c r="G489" s="9" t="s">
        <v>1375</v>
      </c>
      <c r="H489" s="43">
        <v>2.5000000000000001E-43</v>
      </c>
      <c r="I489" s="43">
        <v>1.4E-47</v>
      </c>
    </row>
    <row r="490" spans="1:9">
      <c r="A490" s="42" t="s">
        <v>1721</v>
      </c>
      <c r="B490" s="9">
        <v>58</v>
      </c>
      <c r="C490" s="9">
        <v>357</v>
      </c>
      <c r="D490" s="9">
        <v>57</v>
      </c>
      <c r="E490" s="9">
        <v>358</v>
      </c>
      <c r="F490" s="9" t="s">
        <v>1374</v>
      </c>
      <c r="G490" s="9" t="s">
        <v>1375</v>
      </c>
      <c r="H490" s="43">
        <v>2.0000000000000001E-33</v>
      </c>
      <c r="I490" s="43">
        <v>1.1E-37</v>
      </c>
    </row>
    <row r="491" spans="1:9">
      <c r="A491" s="42" t="s">
        <v>1722</v>
      </c>
      <c r="B491" s="9">
        <v>83</v>
      </c>
      <c r="C491" s="9">
        <v>393</v>
      </c>
      <c r="D491" s="9">
        <v>76</v>
      </c>
      <c r="E491" s="9">
        <v>393</v>
      </c>
      <c r="F491" s="9" t="s">
        <v>1374</v>
      </c>
      <c r="G491" s="9" t="s">
        <v>1375</v>
      </c>
      <c r="H491" s="43">
        <v>1.2999999999999999E-32</v>
      </c>
      <c r="I491" s="43">
        <v>7.2999999999999997E-37</v>
      </c>
    </row>
    <row r="492" spans="1:9">
      <c r="A492" s="42" t="s">
        <v>1723</v>
      </c>
      <c r="B492" s="9">
        <v>85</v>
      </c>
      <c r="C492" s="9">
        <v>392</v>
      </c>
      <c r="D492" s="9">
        <v>81</v>
      </c>
      <c r="E492" s="9">
        <v>392</v>
      </c>
      <c r="F492" s="9" t="s">
        <v>1374</v>
      </c>
      <c r="G492" s="9" t="s">
        <v>1375</v>
      </c>
      <c r="H492" s="43">
        <v>2.2000000000000001E-33</v>
      </c>
      <c r="I492" s="43">
        <v>1.2E-37</v>
      </c>
    </row>
    <row r="493" spans="1:9">
      <c r="A493" s="42" t="s">
        <v>1724</v>
      </c>
      <c r="B493" s="9">
        <v>89</v>
      </c>
      <c r="C493" s="9">
        <v>399</v>
      </c>
      <c r="D493" s="9">
        <v>79</v>
      </c>
      <c r="E493" s="9">
        <v>399</v>
      </c>
      <c r="F493" s="9" t="s">
        <v>1374</v>
      </c>
      <c r="G493" s="9" t="s">
        <v>1375</v>
      </c>
      <c r="H493" s="43">
        <v>4.8E-31</v>
      </c>
      <c r="I493" s="43">
        <v>2.6999999999999997E-35</v>
      </c>
    </row>
    <row r="494" spans="1:9">
      <c r="A494" s="42" t="s">
        <v>1725</v>
      </c>
      <c r="B494" s="9">
        <v>79</v>
      </c>
      <c r="C494" s="9">
        <v>390</v>
      </c>
      <c r="D494" s="9">
        <v>77</v>
      </c>
      <c r="E494" s="9">
        <v>391</v>
      </c>
      <c r="F494" s="9" t="s">
        <v>1374</v>
      </c>
      <c r="G494" s="9" t="s">
        <v>1375</v>
      </c>
      <c r="H494" s="43">
        <v>8.5999999999999994E-37</v>
      </c>
      <c r="I494" s="43">
        <v>4.8000000000000004E-41</v>
      </c>
    </row>
    <row r="495" spans="1:9">
      <c r="A495" s="42" t="s">
        <v>1726</v>
      </c>
      <c r="B495" s="9">
        <v>84</v>
      </c>
      <c r="C495" s="9">
        <v>392</v>
      </c>
      <c r="D495" s="9">
        <v>77</v>
      </c>
      <c r="E495" s="9">
        <v>392</v>
      </c>
      <c r="F495" s="9" t="s">
        <v>1374</v>
      </c>
      <c r="G495" s="9" t="s">
        <v>1375</v>
      </c>
      <c r="H495" s="43">
        <v>2.1000000000000001E-34</v>
      </c>
      <c r="I495" s="43">
        <v>1.2000000000000001E-38</v>
      </c>
    </row>
    <row r="496" spans="1:9">
      <c r="A496" s="42" t="s">
        <v>1727</v>
      </c>
      <c r="B496" s="9">
        <v>91</v>
      </c>
      <c r="C496" s="9">
        <v>397</v>
      </c>
      <c r="D496" s="9">
        <v>76</v>
      </c>
      <c r="E496" s="9">
        <v>397</v>
      </c>
      <c r="F496" s="9" t="s">
        <v>1374</v>
      </c>
      <c r="G496" s="9" t="s">
        <v>1375</v>
      </c>
      <c r="H496" s="43">
        <v>2.1E-25</v>
      </c>
      <c r="I496" s="43">
        <v>1.2E-29</v>
      </c>
    </row>
    <row r="497" spans="1:9">
      <c r="A497" s="42" t="s">
        <v>1728</v>
      </c>
      <c r="B497" s="9">
        <v>98</v>
      </c>
      <c r="C497" s="9">
        <v>393</v>
      </c>
      <c r="D497" s="9">
        <v>76</v>
      </c>
      <c r="E497" s="9">
        <v>393</v>
      </c>
      <c r="F497" s="9" t="s">
        <v>1374</v>
      </c>
      <c r="G497" s="9" t="s">
        <v>1375</v>
      </c>
      <c r="H497" s="43">
        <v>9.2999999999999997E-23</v>
      </c>
      <c r="I497" s="43">
        <v>5.2000000000000003E-27</v>
      </c>
    </row>
    <row r="498" spans="1:9">
      <c r="A498" s="42" t="s">
        <v>1729</v>
      </c>
      <c r="B498" s="9">
        <v>82</v>
      </c>
      <c r="C498" s="9">
        <v>395</v>
      </c>
      <c r="D498" s="9">
        <v>76</v>
      </c>
      <c r="E498" s="9">
        <v>395</v>
      </c>
      <c r="F498" s="9" t="s">
        <v>1374</v>
      </c>
      <c r="G498" s="9" t="s">
        <v>1375</v>
      </c>
      <c r="H498" s="43">
        <v>1.9000000000000001E-23</v>
      </c>
      <c r="I498" s="43">
        <v>1.0999999999999999E-27</v>
      </c>
    </row>
    <row r="499" spans="1:9">
      <c r="A499" s="42" t="s">
        <v>1730</v>
      </c>
      <c r="B499" s="9">
        <v>100</v>
      </c>
      <c r="C499" s="9">
        <v>392</v>
      </c>
      <c r="D499" s="9">
        <v>75</v>
      </c>
      <c r="E499" s="9">
        <v>393</v>
      </c>
      <c r="F499" s="9" t="s">
        <v>1374</v>
      </c>
      <c r="G499" s="9" t="s">
        <v>1375</v>
      </c>
      <c r="H499" s="43">
        <v>1.4000000000000001E-20</v>
      </c>
      <c r="I499" s="43">
        <v>7.5999999999999996E-25</v>
      </c>
    </row>
    <row r="500" spans="1:9">
      <c r="A500" s="42" t="s">
        <v>1731</v>
      </c>
      <c r="B500" s="9">
        <v>98</v>
      </c>
      <c r="C500" s="9">
        <v>393</v>
      </c>
      <c r="D500" s="9">
        <v>85</v>
      </c>
      <c r="E500" s="9">
        <v>394</v>
      </c>
      <c r="F500" s="9" t="s">
        <v>1374</v>
      </c>
      <c r="G500" s="9" t="s">
        <v>1375</v>
      </c>
      <c r="H500" s="43">
        <v>2.6999999999999998E-23</v>
      </c>
      <c r="I500" s="43">
        <v>1.5000000000000001E-27</v>
      </c>
    </row>
    <row r="501" spans="1:9">
      <c r="A501" s="42" t="s">
        <v>1732</v>
      </c>
      <c r="B501" s="9">
        <v>88</v>
      </c>
      <c r="C501" s="9">
        <v>400</v>
      </c>
      <c r="D501" s="9">
        <v>82</v>
      </c>
      <c r="E501" s="9">
        <v>400</v>
      </c>
      <c r="F501" s="9" t="s">
        <v>1374</v>
      </c>
      <c r="G501" s="9" t="s">
        <v>1375</v>
      </c>
      <c r="H501" s="43">
        <v>8.7000000000000001E-36</v>
      </c>
      <c r="I501" s="43">
        <v>4.7999999999999998E-40</v>
      </c>
    </row>
    <row r="502" spans="1:9">
      <c r="A502" s="42" t="s">
        <v>1733</v>
      </c>
      <c r="B502" s="9">
        <v>88</v>
      </c>
      <c r="C502" s="9">
        <v>396</v>
      </c>
      <c r="D502" s="9">
        <v>82</v>
      </c>
      <c r="E502" s="9">
        <v>396</v>
      </c>
      <c r="F502" s="9" t="s">
        <v>1374</v>
      </c>
      <c r="G502" s="9" t="s">
        <v>1375</v>
      </c>
      <c r="H502" s="43">
        <v>2.9E-33</v>
      </c>
      <c r="I502" s="43">
        <v>1.5999999999999999E-37</v>
      </c>
    </row>
    <row r="503" spans="1:9">
      <c r="A503" s="42" t="s">
        <v>1734</v>
      </c>
      <c r="B503" s="9">
        <v>89</v>
      </c>
      <c r="C503" s="9">
        <v>399</v>
      </c>
      <c r="D503" s="9">
        <v>83</v>
      </c>
      <c r="E503" s="9">
        <v>399</v>
      </c>
      <c r="F503" s="9" t="s">
        <v>1374</v>
      </c>
      <c r="G503" s="9" t="s">
        <v>1375</v>
      </c>
      <c r="H503" s="43">
        <v>3.8999999999999997E-33</v>
      </c>
      <c r="I503" s="43">
        <v>2.2E-37</v>
      </c>
    </row>
    <row r="504" spans="1:9">
      <c r="A504" s="42" t="s">
        <v>1735</v>
      </c>
      <c r="B504" s="9">
        <v>90</v>
      </c>
      <c r="C504" s="9">
        <v>398</v>
      </c>
      <c r="D504" s="9">
        <v>84</v>
      </c>
      <c r="E504" s="9">
        <v>399</v>
      </c>
      <c r="F504" s="9" t="s">
        <v>1374</v>
      </c>
      <c r="G504" s="9" t="s">
        <v>1375</v>
      </c>
      <c r="H504" s="43">
        <v>2.2999999999999999E-33</v>
      </c>
      <c r="I504" s="43">
        <v>1.2999999999999999E-37</v>
      </c>
    </row>
    <row r="505" spans="1:9">
      <c r="A505" s="42" t="s">
        <v>1736</v>
      </c>
      <c r="B505" s="9">
        <v>104</v>
      </c>
      <c r="C505" s="9">
        <v>381</v>
      </c>
      <c r="D505" s="9">
        <v>63</v>
      </c>
      <c r="E505" s="9">
        <v>381</v>
      </c>
      <c r="F505" s="9" t="s">
        <v>1374</v>
      </c>
      <c r="G505" s="9" t="s">
        <v>1375</v>
      </c>
      <c r="H505" s="43">
        <v>7.0999999999999994E-45</v>
      </c>
      <c r="I505" s="43">
        <v>3.9999999999999997E-49</v>
      </c>
    </row>
    <row r="506" spans="1:9">
      <c r="A506" s="42" t="s">
        <v>1737</v>
      </c>
      <c r="B506" s="9">
        <v>75</v>
      </c>
      <c r="C506" s="9">
        <v>388</v>
      </c>
      <c r="D506" s="9">
        <v>66</v>
      </c>
      <c r="E506" s="9">
        <v>388</v>
      </c>
      <c r="F506" s="9" t="s">
        <v>1374</v>
      </c>
      <c r="G506" s="9" t="s">
        <v>1375</v>
      </c>
      <c r="H506" s="43">
        <v>1.3999999999999999E-46</v>
      </c>
      <c r="I506" s="43">
        <v>8.0000000000000001E-51</v>
      </c>
    </row>
    <row r="507" spans="1:9">
      <c r="A507" s="42" t="s">
        <v>1738</v>
      </c>
      <c r="B507" s="9">
        <v>68</v>
      </c>
      <c r="C507" s="9">
        <v>387</v>
      </c>
      <c r="D507" s="9">
        <v>63</v>
      </c>
      <c r="E507" s="9">
        <v>388</v>
      </c>
      <c r="F507" s="9" t="s">
        <v>1374</v>
      </c>
      <c r="G507" s="9" t="s">
        <v>1375</v>
      </c>
      <c r="H507" s="43">
        <v>2.7000000000000001E-38</v>
      </c>
      <c r="I507" s="43">
        <v>3.0000000000000003E-42</v>
      </c>
    </row>
    <row r="508" spans="1:9">
      <c r="A508" s="42" t="s">
        <v>1739</v>
      </c>
      <c r="B508" s="9">
        <v>70</v>
      </c>
      <c r="C508" s="9">
        <v>391</v>
      </c>
      <c r="D508" s="9">
        <v>64</v>
      </c>
      <c r="E508" s="9">
        <v>391</v>
      </c>
      <c r="F508" s="9" t="s">
        <v>1374</v>
      </c>
      <c r="G508" s="9" t="s">
        <v>1375</v>
      </c>
      <c r="H508" s="43">
        <v>3.0999999999999999E-43</v>
      </c>
      <c r="I508" s="43">
        <v>1.8E-47</v>
      </c>
    </row>
    <row r="509" spans="1:9">
      <c r="A509" s="42" t="s">
        <v>1740</v>
      </c>
      <c r="B509" s="9">
        <v>75</v>
      </c>
      <c r="C509" s="9">
        <v>391</v>
      </c>
      <c r="D509" s="9">
        <v>65</v>
      </c>
      <c r="E509" s="9">
        <v>391</v>
      </c>
      <c r="F509" s="9" t="s">
        <v>1374</v>
      </c>
      <c r="G509" s="9" t="s">
        <v>1375</v>
      </c>
      <c r="H509" s="43">
        <v>1.1E-42</v>
      </c>
      <c r="I509" s="43">
        <v>6.0000000000000003E-47</v>
      </c>
    </row>
    <row r="510" spans="1:9">
      <c r="A510" s="42" t="s">
        <v>1741</v>
      </c>
      <c r="B510" s="9">
        <v>72</v>
      </c>
      <c r="C510" s="9">
        <v>378</v>
      </c>
      <c r="D510" s="9">
        <v>58</v>
      </c>
      <c r="E510" s="9">
        <v>378</v>
      </c>
      <c r="F510" s="9" t="s">
        <v>1374</v>
      </c>
      <c r="G510" s="9" t="s">
        <v>1375</v>
      </c>
      <c r="H510" s="43">
        <v>6.0000000000000001E-43</v>
      </c>
      <c r="I510" s="43">
        <v>3.4000000000000002E-47</v>
      </c>
    </row>
    <row r="511" spans="1:9">
      <c r="A511" s="42" t="s">
        <v>1742</v>
      </c>
      <c r="B511" s="9">
        <v>72</v>
      </c>
      <c r="C511" s="9">
        <v>393</v>
      </c>
      <c r="D511" s="9">
        <v>64</v>
      </c>
      <c r="E511" s="9">
        <v>393</v>
      </c>
      <c r="F511" s="9" t="s">
        <v>1374</v>
      </c>
      <c r="G511" s="9" t="s">
        <v>1375</v>
      </c>
      <c r="H511" s="43">
        <v>6.9999999999999999E-36</v>
      </c>
      <c r="I511" s="43">
        <v>3.8999999999999998E-40</v>
      </c>
    </row>
    <row r="512" spans="1:9">
      <c r="A512" s="42" t="s">
        <v>1743</v>
      </c>
      <c r="B512" s="9">
        <v>72</v>
      </c>
      <c r="C512" s="9">
        <v>392</v>
      </c>
      <c r="D512" s="9">
        <v>63</v>
      </c>
      <c r="E512" s="9">
        <v>392</v>
      </c>
      <c r="F512" s="9" t="s">
        <v>1374</v>
      </c>
      <c r="G512" s="9" t="s">
        <v>1375</v>
      </c>
      <c r="H512" s="43">
        <v>8.0999999999999993E-43</v>
      </c>
      <c r="I512" s="43">
        <v>4.5E-47</v>
      </c>
    </row>
    <row r="513" spans="1:9">
      <c r="A513" s="42" t="s">
        <v>1744</v>
      </c>
      <c r="B513" s="9">
        <v>69</v>
      </c>
      <c r="C513" s="9">
        <v>393</v>
      </c>
      <c r="D513" s="9">
        <v>62</v>
      </c>
      <c r="E513" s="9">
        <v>394</v>
      </c>
      <c r="F513" s="9" t="s">
        <v>1374</v>
      </c>
      <c r="G513" s="9" t="s">
        <v>1375</v>
      </c>
      <c r="H513" s="43">
        <v>2.5999999999999998E-37</v>
      </c>
      <c r="I513" s="43">
        <v>1.4000000000000001E-41</v>
      </c>
    </row>
    <row r="514" spans="1:9">
      <c r="A514" s="42" t="s">
        <v>1745</v>
      </c>
      <c r="B514" s="9">
        <v>81</v>
      </c>
      <c r="C514" s="9">
        <v>389</v>
      </c>
      <c r="D514" s="9">
        <v>63</v>
      </c>
      <c r="E514" s="9">
        <v>389</v>
      </c>
      <c r="F514" s="9" t="s">
        <v>1374</v>
      </c>
      <c r="G514" s="9" t="s">
        <v>1375</v>
      </c>
      <c r="H514" s="43">
        <v>3.7E-44</v>
      </c>
      <c r="I514" s="43">
        <v>2.0999999999999999E-48</v>
      </c>
    </row>
    <row r="515" spans="1:9">
      <c r="A515" s="42" t="s">
        <v>1746</v>
      </c>
      <c r="B515" s="9">
        <v>78</v>
      </c>
      <c r="C515" s="9">
        <v>387</v>
      </c>
      <c r="D515" s="9">
        <v>69</v>
      </c>
      <c r="E515" s="9">
        <v>389</v>
      </c>
      <c r="F515" s="9" t="s">
        <v>1374</v>
      </c>
      <c r="G515" s="9" t="s">
        <v>1375</v>
      </c>
      <c r="H515" s="43">
        <v>1.3000000000000001E-27</v>
      </c>
      <c r="I515" s="43">
        <v>7.4E-32</v>
      </c>
    </row>
    <row r="516" spans="1:9">
      <c r="A516" s="42" t="s">
        <v>1747</v>
      </c>
      <c r="B516" s="9">
        <v>70</v>
      </c>
      <c r="C516" s="9">
        <v>457</v>
      </c>
      <c r="D516" s="9">
        <v>69</v>
      </c>
      <c r="E516" s="9">
        <v>458</v>
      </c>
      <c r="F516" s="9" t="s">
        <v>1374</v>
      </c>
      <c r="G516" s="9" t="s">
        <v>1375</v>
      </c>
      <c r="H516" s="43">
        <v>4.9000000000000003E-99</v>
      </c>
      <c r="I516" s="43">
        <v>5.5000000000000003E-103</v>
      </c>
    </row>
  </sheetData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workbookViewId="0"/>
  </sheetViews>
  <sheetFormatPr defaultRowHeight="15"/>
  <sheetData>
    <row r="1" spans="1:9">
      <c r="A1" s="45" t="s">
        <v>2952</v>
      </c>
    </row>
    <row r="2" spans="1:9">
      <c r="A2" s="42" t="s">
        <v>1364</v>
      </c>
      <c r="B2" s="9" t="s">
        <v>1365</v>
      </c>
      <c r="C2" s="9" t="s">
        <v>1366</v>
      </c>
      <c r="D2" s="9" t="s">
        <v>1367</v>
      </c>
      <c r="E2" s="9" t="s">
        <v>1368</v>
      </c>
      <c r="F2" s="9" t="s">
        <v>1369</v>
      </c>
      <c r="G2" s="9" t="s">
        <v>1370</v>
      </c>
      <c r="H2" s="9" t="s">
        <v>1371</v>
      </c>
      <c r="I2" s="9" t="s">
        <v>1372</v>
      </c>
    </row>
    <row r="3" spans="1:9">
      <c r="A3" s="9" t="s">
        <v>1748</v>
      </c>
      <c r="B3" s="9">
        <v>11</v>
      </c>
      <c r="C3" s="9">
        <v>169</v>
      </c>
      <c r="D3" s="9">
        <v>2</v>
      </c>
      <c r="E3" s="9">
        <v>171</v>
      </c>
      <c r="F3" s="9" t="s">
        <v>1388</v>
      </c>
      <c r="G3" s="9" t="s">
        <v>1389</v>
      </c>
      <c r="H3" s="43">
        <v>4.3E-23</v>
      </c>
      <c r="I3" s="43">
        <v>2.4E-27</v>
      </c>
    </row>
    <row r="4" spans="1:9">
      <c r="A4" s="42" t="s">
        <v>1749</v>
      </c>
      <c r="B4" s="9">
        <v>23</v>
      </c>
      <c r="C4" s="9">
        <v>440</v>
      </c>
      <c r="D4" s="9">
        <v>22</v>
      </c>
      <c r="E4" s="9">
        <v>443</v>
      </c>
      <c r="F4" s="9" t="s">
        <v>1388</v>
      </c>
      <c r="G4" s="9" t="s">
        <v>1389</v>
      </c>
      <c r="H4" s="43">
        <v>1.4999999999999999E-38</v>
      </c>
      <c r="I4" s="43">
        <v>1.7000000000000001E-42</v>
      </c>
    </row>
    <row r="5" spans="1:9">
      <c r="A5" s="42" t="s">
        <v>1749</v>
      </c>
      <c r="B5" s="9">
        <v>352</v>
      </c>
      <c r="C5" s="9">
        <v>447</v>
      </c>
      <c r="D5" s="9">
        <v>273</v>
      </c>
      <c r="E5" s="9">
        <v>449</v>
      </c>
      <c r="F5" s="9" t="s">
        <v>1750</v>
      </c>
      <c r="G5" s="9" t="s">
        <v>1751</v>
      </c>
      <c r="H5" s="43">
        <v>9.0000000000000002E-6</v>
      </c>
      <c r="I5" s="43">
        <v>1.0000000000000001E-9</v>
      </c>
    </row>
    <row r="6" spans="1:9">
      <c r="A6" s="42" t="s">
        <v>1752</v>
      </c>
      <c r="B6" s="9">
        <v>58</v>
      </c>
      <c r="C6" s="9">
        <v>215</v>
      </c>
      <c r="D6" s="9">
        <v>5</v>
      </c>
      <c r="E6" s="9">
        <v>217</v>
      </c>
      <c r="F6" s="9" t="s">
        <v>1388</v>
      </c>
      <c r="G6" s="9" t="s">
        <v>1389</v>
      </c>
      <c r="H6" s="43">
        <v>1.2E-22</v>
      </c>
      <c r="I6" s="43">
        <v>6.6E-27</v>
      </c>
    </row>
    <row r="7" spans="1:9">
      <c r="A7" s="42" t="s">
        <v>1753</v>
      </c>
      <c r="B7" s="9">
        <v>61</v>
      </c>
      <c r="C7" s="9">
        <v>414</v>
      </c>
      <c r="D7" s="9">
        <v>59</v>
      </c>
      <c r="E7" s="9">
        <v>417</v>
      </c>
      <c r="F7" s="9" t="s">
        <v>1388</v>
      </c>
      <c r="G7" s="9" t="s">
        <v>1389</v>
      </c>
      <c r="H7" s="43">
        <v>1.1E-33</v>
      </c>
      <c r="I7" s="43">
        <v>5.9999999999999998E-38</v>
      </c>
    </row>
    <row r="8" spans="1:9">
      <c r="A8" s="42" t="s">
        <v>1754</v>
      </c>
      <c r="B8" s="9">
        <v>54</v>
      </c>
      <c r="C8" s="9">
        <v>451</v>
      </c>
      <c r="D8" s="9">
        <v>20</v>
      </c>
      <c r="E8" s="9">
        <v>459</v>
      </c>
      <c r="F8" s="9" t="s">
        <v>1750</v>
      </c>
      <c r="G8" s="9" t="s">
        <v>1751</v>
      </c>
      <c r="H8" s="43">
        <v>1.3E-112</v>
      </c>
      <c r="I8" s="43">
        <v>1.5000000000000001E-116</v>
      </c>
    </row>
    <row r="9" spans="1:9">
      <c r="A9" s="42" t="s">
        <v>1754</v>
      </c>
      <c r="B9" s="9">
        <v>63</v>
      </c>
      <c r="C9" s="9">
        <v>445</v>
      </c>
      <c r="D9" s="9">
        <v>62</v>
      </c>
      <c r="E9" s="9">
        <v>448</v>
      </c>
      <c r="F9" s="9" t="s">
        <v>1388</v>
      </c>
      <c r="G9" s="9" t="s">
        <v>1389</v>
      </c>
      <c r="H9" s="43">
        <v>2.9999999999999998E-15</v>
      </c>
      <c r="I9" s="43">
        <v>3.4000000000000002E-19</v>
      </c>
    </row>
    <row r="10" spans="1:9">
      <c r="A10" s="42" t="s">
        <v>1755</v>
      </c>
      <c r="B10" s="9">
        <v>70</v>
      </c>
      <c r="C10" s="9">
        <v>469</v>
      </c>
      <c r="D10" s="9">
        <v>48</v>
      </c>
      <c r="E10" s="9">
        <v>470</v>
      </c>
      <c r="F10" s="9" t="s">
        <v>1750</v>
      </c>
      <c r="G10" s="9" t="s">
        <v>1751</v>
      </c>
      <c r="H10" s="43">
        <v>5.4999999999999999E-94</v>
      </c>
      <c r="I10" s="43">
        <v>6.2E-98</v>
      </c>
    </row>
    <row r="11" spans="1:9">
      <c r="A11" s="42" t="s">
        <v>1755</v>
      </c>
      <c r="B11" s="9">
        <v>83</v>
      </c>
      <c r="C11" s="9">
        <v>467</v>
      </c>
      <c r="D11" s="9">
        <v>82</v>
      </c>
      <c r="E11" s="9">
        <v>468</v>
      </c>
      <c r="F11" s="9" t="s">
        <v>1388</v>
      </c>
      <c r="G11" s="9" t="s">
        <v>1389</v>
      </c>
      <c r="H11" s="43">
        <v>5.9999999999999998E-21</v>
      </c>
      <c r="I11" s="43">
        <v>6.7000000000000003E-25</v>
      </c>
    </row>
    <row r="12" spans="1:9">
      <c r="A12" s="42" t="s">
        <v>1756</v>
      </c>
      <c r="B12" s="9">
        <v>9</v>
      </c>
      <c r="C12" s="9">
        <v>358</v>
      </c>
      <c r="D12" s="9">
        <v>7</v>
      </c>
      <c r="E12" s="9">
        <v>359</v>
      </c>
      <c r="F12" s="9" t="s">
        <v>1388</v>
      </c>
      <c r="G12" s="9" t="s">
        <v>1389</v>
      </c>
      <c r="H12" s="43">
        <v>5.4000000000000002E-17</v>
      </c>
      <c r="I12" s="43">
        <v>2.9999999999999999E-21</v>
      </c>
    </row>
    <row r="13" spans="1:9">
      <c r="A13" s="42" t="s">
        <v>1757</v>
      </c>
      <c r="B13" s="9">
        <v>9</v>
      </c>
      <c r="C13" s="9">
        <v>358</v>
      </c>
      <c r="D13" s="9">
        <v>7</v>
      </c>
      <c r="E13" s="9">
        <v>359</v>
      </c>
      <c r="F13" s="9" t="s">
        <v>1388</v>
      </c>
      <c r="G13" s="9" t="s">
        <v>1389</v>
      </c>
      <c r="H13" s="43">
        <v>5.4000000000000002E-17</v>
      </c>
      <c r="I13" s="43">
        <v>2.9999999999999999E-21</v>
      </c>
    </row>
    <row r="14" spans="1:9">
      <c r="A14" s="42" t="s">
        <v>1758</v>
      </c>
      <c r="B14" s="9">
        <v>10</v>
      </c>
      <c r="C14" s="9">
        <v>60</v>
      </c>
      <c r="D14" s="9">
        <v>8</v>
      </c>
      <c r="E14" s="9">
        <v>62</v>
      </c>
      <c r="F14" s="9" t="s">
        <v>1388</v>
      </c>
      <c r="G14" s="9" t="s">
        <v>1389</v>
      </c>
      <c r="H14" s="43">
        <v>3.0999999999999999E-19</v>
      </c>
      <c r="I14" s="43">
        <v>3.4999999999999999E-23</v>
      </c>
    </row>
    <row r="15" spans="1:9">
      <c r="A15" s="42" t="s">
        <v>1758</v>
      </c>
      <c r="B15" s="9">
        <v>12</v>
      </c>
      <c r="C15" s="9">
        <v>67</v>
      </c>
      <c r="D15" s="9">
        <v>7</v>
      </c>
      <c r="E15" s="9">
        <v>72</v>
      </c>
      <c r="F15" s="9" t="s">
        <v>1750</v>
      </c>
      <c r="G15" s="9" t="s">
        <v>1751</v>
      </c>
      <c r="H15" s="43">
        <v>9.2E-6</v>
      </c>
      <c r="I15" s="43">
        <v>1.0000000000000001E-9</v>
      </c>
    </row>
    <row r="16" spans="1:9">
      <c r="A16" s="42" t="s">
        <v>1759</v>
      </c>
      <c r="B16" s="9">
        <v>19</v>
      </c>
      <c r="C16" s="9">
        <v>422</v>
      </c>
      <c r="D16" s="9">
        <v>15</v>
      </c>
      <c r="E16" s="9">
        <v>424</v>
      </c>
      <c r="F16" s="9" t="s">
        <v>1388</v>
      </c>
      <c r="G16" s="9" t="s">
        <v>1389</v>
      </c>
      <c r="H16" s="43">
        <v>8.2000000000000005E-35</v>
      </c>
      <c r="I16" s="43">
        <v>4.6000000000000002E-39</v>
      </c>
    </row>
    <row r="17" spans="1:9">
      <c r="A17" s="42" t="s">
        <v>1760</v>
      </c>
      <c r="B17" s="9">
        <v>13</v>
      </c>
      <c r="C17" s="9">
        <v>381</v>
      </c>
      <c r="D17" s="9">
        <v>11</v>
      </c>
      <c r="E17" s="9">
        <v>383</v>
      </c>
      <c r="F17" s="9" t="s">
        <v>1388</v>
      </c>
      <c r="G17" s="9" t="s">
        <v>1389</v>
      </c>
      <c r="H17" s="43">
        <v>1.9999999999999999E-23</v>
      </c>
      <c r="I17" s="43">
        <v>1.0999999999999999E-27</v>
      </c>
    </row>
    <row r="18" spans="1:9">
      <c r="A18" s="42" t="s">
        <v>1761</v>
      </c>
      <c r="B18" s="9">
        <v>23</v>
      </c>
      <c r="C18" s="9">
        <v>440</v>
      </c>
      <c r="D18" s="9">
        <v>22</v>
      </c>
      <c r="E18" s="9">
        <v>443</v>
      </c>
      <c r="F18" s="9" t="s">
        <v>1388</v>
      </c>
      <c r="G18" s="9" t="s">
        <v>1389</v>
      </c>
      <c r="H18" s="43">
        <v>1.4999999999999999E-38</v>
      </c>
      <c r="I18" s="43">
        <v>1.7000000000000001E-42</v>
      </c>
    </row>
    <row r="19" spans="1:9">
      <c r="A19" s="42" t="s">
        <v>1761</v>
      </c>
      <c r="B19" s="9">
        <v>352</v>
      </c>
      <c r="C19" s="9">
        <v>447</v>
      </c>
      <c r="D19" s="9">
        <v>273</v>
      </c>
      <c r="E19" s="9">
        <v>449</v>
      </c>
      <c r="F19" s="9" t="s">
        <v>1750</v>
      </c>
      <c r="G19" s="9" t="s">
        <v>1751</v>
      </c>
      <c r="H19" s="43">
        <v>9.0000000000000002E-6</v>
      </c>
      <c r="I19" s="43">
        <v>1.0000000000000001E-9</v>
      </c>
    </row>
    <row r="20" spans="1:9">
      <c r="A20" s="42" t="s">
        <v>1762</v>
      </c>
      <c r="B20" s="9">
        <v>2</v>
      </c>
      <c r="C20" s="9">
        <v>107</v>
      </c>
      <c r="D20" s="9">
        <v>1</v>
      </c>
      <c r="E20" s="9">
        <v>110</v>
      </c>
      <c r="F20" s="9" t="s">
        <v>1388</v>
      </c>
      <c r="G20" s="9" t="s">
        <v>1389</v>
      </c>
      <c r="H20" s="43">
        <v>1.0999999999999999E-10</v>
      </c>
      <c r="I20" s="43">
        <v>6.0999999999999997E-15</v>
      </c>
    </row>
    <row r="21" spans="1:9">
      <c r="A21" s="42" t="s">
        <v>1763</v>
      </c>
      <c r="B21" s="9">
        <v>2</v>
      </c>
      <c r="C21" s="9">
        <v>107</v>
      </c>
      <c r="D21" s="9">
        <v>1</v>
      </c>
      <c r="E21" s="9">
        <v>110</v>
      </c>
      <c r="F21" s="9" t="s">
        <v>1388</v>
      </c>
      <c r="G21" s="9" t="s">
        <v>1389</v>
      </c>
      <c r="H21" s="43">
        <v>1.0999999999999999E-10</v>
      </c>
      <c r="I21" s="43">
        <v>6.0999999999999997E-15</v>
      </c>
    </row>
    <row r="22" spans="1:9">
      <c r="A22" s="42" t="s">
        <v>1764</v>
      </c>
      <c r="B22" s="9">
        <v>19</v>
      </c>
      <c r="C22" s="9">
        <v>422</v>
      </c>
      <c r="D22" s="9">
        <v>15</v>
      </c>
      <c r="E22" s="9">
        <v>424</v>
      </c>
      <c r="F22" s="9" t="s">
        <v>1388</v>
      </c>
      <c r="G22" s="9" t="s">
        <v>1389</v>
      </c>
      <c r="H22" s="43">
        <v>8.2000000000000005E-35</v>
      </c>
      <c r="I22" s="43">
        <v>4.6000000000000002E-39</v>
      </c>
    </row>
    <row r="23" spans="1:9">
      <c r="A23" s="42" t="s">
        <v>1765</v>
      </c>
      <c r="B23" s="9">
        <v>10</v>
      </c>
      <c r="C23" s="9">
        <v>60</v>
      </c>
      <c r="D23" s="9">
        <v>8</v>
      </c>
      <c r="E23" s="9">
        <v>62</v>
      </c>
      <c r="F23" s="9" t="s">
        <v>1388</v>
      </c>
      <c r="G23" s="9" t="s">
        <v>1389</v>
      </c>
      <c r="H23" s="43">
        <v>3.0999999999999999E-19</v>
      </c>
      <c r="I23" s="43">
        <v>3.4999999999999999E-23</v>
      </c>
    </row>
    <row r="24" spans="1:9">
      <c r="A24" s="42" t="s">
        <v>1765</v>
      </c>
      <c r="B24" s="9">
        <v>12</v>
      </c>
      <c r="C24" s="9">
        <v>67</v>
      </c>
      <c r="D24" s="9">
        <v>7</v>
      </c>
      <c r="E24" s="9">
        <v>72</v>
      </c>
      <c r="F24" s="9" t="s">
        <v>1750</v>
      </c>
      <c r="G24" s="9" t="s">
        <v>1751</v>
      </c>
      <c r="H24" s="43">
        <v>9.2E-6</v>
      </c>
      <c r="I24" s="43">
        <v>1.0000000000000001E-9</v>
      </c>
    </row>
    <row r="25" spans="1:9">
      <c r="A25" s="42" t="s">
        <v>1766</v>
      </c>
      <c r="B25" s="9">
        <v>58</v>
      </c>
      <c r="C25" s="9">
        <v>161</v>
      </c>
      <c r="D25" s="9">
        <v>3</v>
      </c>
      <c r="E25" s="9">
        <v>169</v>
      </c>
      <c r="F25" s="9" t="s">
        <v>1388</v>
      </c>
      <c r="G25" s="9" t="s">
        <v>1389</v>
      </c>
      <c r="H25" s="43">
        <v>6.9999999999999997E-7</v>
      </c>
      <c r="I25" s="43">
        <v>3.9000000000000001E-11</v>
      </c>
    </row>
    <row r="26" spans="1:9">
      <c r="A26" s="42" t="s">
        <v>1767</v>
      </c>
      <c r="B26" s="9">
        <v>9</v>
      </c>
      <c r="C26" s="9">
        <v>360</v>
      </c>
      <c r="D26" s="9">
        <v>7</v>
      </c>
      <c r="E26" s="9">
        <v>361</v>
      </c>
      <c r="F26" s="9" t="s">
        <v>1388</v>
      </c>
      <c r="G26" s="9" t="s">
        <v>1389</v>
      </c>
      <c r="H26" s="43">
        <v>5.3000000000000001E-14</v>
      </c>
      <c r="I26" s="43">
        <v>2.9999999999999998E-18</v>
      </c>
    </row>
    <row r="27" spans="1:9">
      <c r="A27" s="42" t="s">
        <v>1768</v>
      </c>
      <c r="B27" s="9">
        <v>61</v>
      </c>
      <c r="C27" s="9">
        <v>406</v>
      </c>
      <c r="D27" s="9">
        <v>59</v>
      </c>
      <c r="E27" s="9">
        <v>408</v>
      </c>
      <c r="F27" s="9" t="s">
        <v>1388</v>
      </c>
      <c r="G27" s="9" t="s">
        <v>1389</v>
      </c>
      <c r="H27" s="43">
        <v>2.2999999999999999E-27</v>
      </c>
      <c r="I27" s="43">
        <v>1.3E-31</v>
      </c>
    </row>
    <row r="28" spans="1:9">
      <c r="A28" s="42" t="s">
        <v>1769</v>
      </c>
      <c r="B28" s="9">
        <v>70</v>
      </c>
      <c r="C28" s="9">
        <v>467</v>
      </c>
      <c r="D28" s="9">
        <v>36</v>
      </c>
      <c r="E28" s="9">
        <v>475</v>
      </c>
      <c r="F28" s="9" t="s">
        <v>1750</v>
      </c>
      <c r="G28" s="9" t="s">
        <v>1751</v>
      </c>
      <c r="H28" s="43">
        <v>1.5E-112</v>
      </c>
      <c r="I28" s="43">
        <v>1.7E-116</v>
      </c>
    </row>
    <row r="29" spans="1:9">
      <c r="A29" s="42" t="s">
        <v>1769</v>
      </c>
      <c r="B29" s="9">
        <v>79</v>
      </c>
      <c r="C29" s="9">
        <v>461</v>
      </c>
      <c r="D29" s="9">
        <v>78</v>
      </c>
      <c r="E29" s="9">
        <v>464</v>
      </c>
      <c r="F29" s="9" t="s">
        <v>1388</v>
      </c>
      <c r="G29" s="9" t="s">
        <v>1389</v>
      </c>
      <c r="H29" s="43">
        <v>3.4E-15</v>
      </c>
      <c r="I29" s="43">
        <v>3.8E-19</v>
      </c>
    </row>
    <row r="30" spans="1:9">
      <c r="A30" s="42" t="s">
        <v>1770</v>
      </c>
      <c r="B30" s="9">
        <v>37</v>
      </c>
      <c r="C30" s="9">
        <v>381</v>
      </c>
      <c r="D30" s="9">
        <v>12</v>
      </c>
      <c r="E30" s="9">
        <v>383</v>
      </c>
      <c r="F30" s="9" t="s">
        <v>1388</v>
      </c>
      <c r="G30" s="9" t="s">
        <v>1389</v>
      </c>
      <c r="H30" s="43">
        <v>2.6999999999999998E-23</v>
      </c>
      <c r="I30" s="43">
        <v>1.5000000000000001E-27</v>
      </c>
    </row>
    <row r="31" spans="1:9">
      <c r="A31" s="42" t="s">
        <v>1771</v>
      </c>
      <c r="B31" s="9">
        <v>216</v>
      </c>
      <c r="C31" s="9">
        <v>314</v>
      </c>
      <c r="D31" s="9">
        <v>212</v>
      </c>
      <c r="E31" s="9">
        <v>317</v>
      </c>
      <c r="F31" s="9" t="s">
        <v>1388</v>
      </c>
      <c r="G31" s="9" t="s">
        <v>1389</v>
      </c>
      <c r="H31" s="43">
        <v>3.9E-10</v>
      </c>
      <c r="I31" s="43">
        <v>2.2000000000000001E-14</v>
      </c>
    </row>
    <row r="32" spans="1:9">
      <c r="A32" s="42" t="s">
        <v>1772</v>
      </c>
      <c r="B32" s="9">
        <v>70</v>
      </c>
      <c r="C32" s="9">
        <v>146</v>
      </c>
      <c r="D32" s="9">
        <v>51</v>
      </c>
      <c r="E32" s="9">
        <v>151</v>
      </c>
      <c r="F32" s="9" t="s">
        <v>1750</v>
      </c>
      <c r="G32" s="9" t="s">
        <v>1751</v>
      </c>
      <c r="H32" s="43">
        <v>4.5E-11</v>
      </c>
      <c r="I32" s="43">
        <v>5.1E-15</v>
      </c>
    </row>
    <row r="33" spans="1:9">
      <c r="A33" s="42" t="s">
        <v>1772</v>
      </c>
      <c r="B33" s="9">
        <v>143</v>
      </c>
      <c r="C33" s="9">
        <v>358</v>
      </c>
      <c r="D33" s="9">
        <v>137</v>
      </c>
      <c r="E33" s="9">
        <v>359</v>
      </c>
      <c r="F33" s="9" t="s">
        <v>1750</v>
      </c>
      <c r="G33" s="9" t="s">
        <v>1751</v>
      </c>
      <c r="H33" s="43">
        <v>1.3E-64</v>
      </c>
      <c r="I33" s="43">
        <v>1.5E-68</v>
      </c>
    </row>
    <row r="34" spans="1:9">
      <c r="A34" s="42" t="s">
        <v>1772</v>
      </c>
      <c r="B34" s="9">
        <v>182</v>
      </c>
      <c r="C34" s="9">
        <v>356</v>
      </c>
      <c r="D34" s="9">
        <v>169</v>
      </c>
      <c r="E34" s="9">
        <v>357</v>
      </c>
      <c r="F34" s="9" t="s">
        <v>1388</v>
      </c>
      <c r="G34" s="9" t="s">
        <v>1389</v>
      </c>
      <c r="H34" s="43">
        <v>1.6000000000000001E-16</v>
      </c>
      <c r="I34" s="43">
        <v>1.7999999999999999E-20</v>
      </c>
    </row>
    <row r="35" spans="1:9">
      <c r="A35" s="42" t="s">
        <v>1773</v>
      </c>
      <c r="B35" s="9">
        <v>56</v>
      </c>
      <c r="C35" s="9">
        <v>458</v>
      </c>
      <c r="D35" s="9">
        <v>55</v>
      </c>
      <c r="E35" s="9">
        <v>460</v>
      </c>
      <c r="F35" s="9" t="s">
        <v>1774</v>
      </c>
      <c r="G35" s="9" t="s">
        <v>1775</v>
      </c>
      <c r="H35" s="43">
        <v>7.3999999999999997E-85</v>
      </c>
      <c r="I35" s="43">
        <v>1.2E-88</v>
      </c>
    </row>
    <row r="36" spans="1:9">
      <c r="A36" s="42" t="s">
        <v>1773</v>
      </c>
      <c r="B36" s="9">
        <v>579</v>
      </c>
      <c r="C36" s="9">
        <v>815</v>
      </c>
      <c r="D36" s="9">
        <v>579</v>
      </c>
      <c r="E36" s="9">
        <v>815</v>
      </c>
      <c r="F36" s="9" t="s">
        <v>1776</v>
      </c>
      <c r="G36" s="9" t="s">
        <v>1777</v>
      </c>
      <c r="H36" s="43">
        <v>1.1000000000000001E-62</v>
      </c>
      <c r="I36" s="43">
        <v>1.8000000000000001E-66</v>
      </c>
    </row>
    <row r="37" spans="1:9">
      <c r="A37" s="42" t="s">
        <v>1778</v>
      </c>
      <c r="B37" s="9">
        <v>13</v>
      </c>
      <c r="C37" s="9">
        <v>381</v>
      </c>
      <c r="D37" s="9">
        <v>11</v>
      </c>
      <c r="E37" s="9">
        <v>383</v>
      </c>
      <c r="F37" s="9" t="s">
        <v>1388</v>
      </c>
      <c r="G37" s="9" t="s">
        <v>1389</v>
      </c>
      <c r="H37" s="43">
        <v>2.1999999999999999E-23</v>
      </c>
      <c r="I37" s="43">
        <v>1.2E-27</v>
      </c>
    </row>
    <row r="38" spans="1:9">
      <c r="A38" s="42" t="s">
        <v>1779</v>
      </c>
      <c r="B38" s="9">
        <v>23</v>
      </c>
      <c r="C38" s="9">
        <v>440</v>
      </c>
      <c r="D38" s="9">
        <v>22</v>
      </c>
      <c r="E38" s="9">
        <v>443</v>
      </c>
      <c r="F38" s="9" t="s">
        <v>1388</v>
      </c>
      <c r="G38" s="9" t="s">
        <v>1389</v>
      </c>
      <c r="H38" s="43">
        <v>1.4999999999999999E-38</v>
      </c>
      <c r="I38" s="43">
        <v>1.7000000000000001E-42</v>
      </c>
    </row>
    <row r="39" spans="1:9">
      <c r="A39" s="42" t="s">
        <v>1779</v>
      </c>
      <c r="B39" s="9">
        <v>352</v>
      </c>
      <c r="C39" s="9">
        <v>447</v>
      </c>
      <c r="D39" s="9">
        <v>273</v>
      </c>
      <c r="E39" s="9">
        <v>449</v>
      </c>
      <c r="F39" s="9" t="s">
        <v>1750</v>
      </c>
      <c r="G39" s="9" t="s">
        <v>1751</v>
      </c>
      <c r="H39" s="43">
        <v>9.0000000000000002E-6</v>
      </c>
      <c r="I39" s="43">
        <v>1.0000000000000001E-9</v>
      </c>
    </row>
    <row r="40" spans="1:9">
      <c r="A40" s="42" t="s">
        <v>1780</v>
      </c>
      <c r="B40" s="9">
        <v>61</v>
      </c>
      <c r="C40" s="9">
        <v>406</v>
      </c>
      <c r="D40" s="9">
        <v>59</v>
      </c>
      <c r="E40" s="9">
        <v>408</v>
      </c>
      <c r="F40" s="9" t="s">
        <v>1388</v>
      </c>
      <c r="G40" s="9" t="s">
        <v>1389</v>
      </c>
      <c r="H40" s="43">
        <v>4.3E-27</v>
      </c>
      <c r="I40" s="43">
        <v>2.4E-31</v>
      </c>
    </row>
    <row r="41" spans="1:9">
      <c r="A41" s="42" t="s">
        <v>1781</v>
      </c>
      <c r="B41" s="9">
        <v>399</v>
      </c>
      <c r="C41" s="9">
        <v>690</v>
      </c>
      <c r="D41" s="9">
        <v>398</v>
      </c>
      <c r="E41" s="9">
        <v>690</v>
      </c>
      <c r="F41" s="9" t="s">
        <v>1782</v>
      </c>
      <c r="G41" s="9" t="s">
        <v>1783</v>
      </c>
      <c r="H41" s="43">
        <v>7.0999999999999995E-48</v>
      </c>
      <c r="I41" s="43">
        <v>7.8999999999999995E-52</v>
      </c>
    </row>
    <row r="42" spans="1:9">
      <c r="A42" s="42" t="s">
        <v>1781</v>
      </c>
      <c r="B42" s="9">
        <v>391</v>
      </c>
      <c r="C42" s="9">
        <v>515</v>
      </c>
      <c r="D42" s="9">
        <v>389</v>
      </c>
      <c r="E42" s="9">
        <v>524</v>
      </c>
      <c r="F42" s="9" t="s">
        <v>1784</v>
      </c>
      <c r="G42" s="9" t="s">
        <v>1785</v>
      </c>
      <c r="H42" s="43">
        <v>1.1000000000000001E-7</v>
      </c>
      <c r="I42" s="43">
        <v>1.2000000000000001E-11</v>
      </c>
    </row>
    <row r="43" spans="1:9">
      <c r="A43" s="42" t="s">
        <v>1786</v>
      </c>
      <c r="B43" s="9">
        <v>19</v>
      </c>
      <c r="C43" s="9">
        <v>397</v>
      </c>
      <c r="D43" s="9">
        <v>15</v>
      </c>
      <c r="E43" s="9">
        <v>399</v>
      </c>
      <c r="F43" s="9" t="s">
        <v>1388</v>
      </c>
      <c r="G43" s="9" t="s">
        <v>1389</v>
      </c>
      <c r="H43" s="43">
        <v>2.2999999999999999E-43</v>
      </c>
      <c r="I43" s="43">
        <v>2.6000000000000002E-47</v>
      </c>
    </row>
    <row r="44" spans="1:9">
      <c r="A44" s="42" t="s">
        <v>1786</v>
      </c>
      <c r="B44" s="9">
        <v>242</v>
      </c>
      <c r="C44" s="9">
        <v>404</v>
      </c>
      <c r="D44" s="9">
        <v>203</v>
      </c>
      <c r="E44" s="9">
        <v>409</v>
      </c>
      <c r="F44" s="9" t="s">
        <v>1750</v>
      </c>
      <c r="G44" s="9" t="s">
        <v>1751</v>
      </c>
      <c r="H44" s="43">
        <v>2.0999999999999999E-5</v>
      </c>
      <c r="I44" s="43">
        <v>2.4E-9</v>
      </c>
    </row>
    <row r="45" spans="1:9">
      <c r="A45" s="42" t="s">
        <v>1787</v>
      </c>
      <c r="B45" s="9">
        <v>10</v>
      </c>
      <c r="C45" s="9">
        <v>60</v>
      </c>
      <c r="D45" s="9">
        <v>8</v>
      </c>
      <c r="E45" s="9">
        <v>62</v>
      </c>
      <c r="F45" s="9" t="s">
        <v>1388</v>
      </c>
      <c r="G45" s="9" t="s">
        <v>1389</v>
      </c>
      <c r="H45" s="43">
        <v>3.0999999999999999E-19</v>
      </c>
      <c r="I45" s="43">
        <v>3.4999999999999999E-23</v>
      </c>
    </row>
    <row r="46" spans="1:9">
      <c r="A46" s="42" t="s">
        <v>1787</v>
      </c>
      <c r="B46" s="9">
        <v>12</v>
      </c>
      <c r="C46" s="9">
        <v>67</v>
      </c>
      <c r="D46" s="9">
        <v>7</v>
      </c>
      <c r="E46" s="9">
        <v>72</v>
      </c>
      <c r="F46" s="9" t="s">
        <v>1750</v>
      </c>
      <c r="G46" s="9" t="s">
        <v>1751</v>
      </c>
      <c r="H46" s="43">
        <v>9.2E-6</v>
      </c>
      <c r="I46" s="43">
        <v>1.0000000000000001E-9</v>
      </c>
    </row>
    <row r="47" spans="1:9">
      <c r="A47" s="42" t="s">
        <v>1788</v>
      </c>
      <c r="B47" s="9">
        <v>70</v>
      </c>
      <c r="C47" s="9">
        <v>146</v>
      </c>
      <c r="D47" s="9">
        <v>51</v>
      </c>
      <c r="E47" s="9">
        <v>151</v>
      </c>
      <c r="F47" s="9" t="s">
        <v>1750</v>
      </c>
      <c r="G47" s="9" t="s">
        <v>1751</v>
      </c>
      <c r="H47" s="43">
        <v>4.5E-11</v>
      </c>
      <c r="I47" s="43">
        <v>5.1E-15</v>
      </c>
    </row>
    <row r="48" spans="1:9">
      <c r="A48" s="42" t="s">
        <v>1788</v>
      </c>
      <c r="B48" s="9">
        <v>143</v>
      </c>
      <c r="C48" s="9">
        <v>358</v>
      </c>
      <c r="D48" s="9">
        <v>137</v>
      </c>
      <c r="E48" s="9">
        <v>359</v>
      </c>
      <c r="F48" s="9" t="s">
        <v>1750</v>
      </c>
      <c r="G48" s="9" t="s">
        <v>1751</v>
      </c>
      <c r="H48" s="43">
        <v>1.3E-64</v>
      </c>
      <c r="I48" s="43">
        <v>1.5E-68</v>
      </c>
    </row>
    <row r="49" spans="1:9">
      <c r="A49" s="42" t="s">
        <v>1788</v>
      </c>
      <c r="B49" s="9">
        <v>182</v>
      </c>
      <c r="C49" s="9">
        <v>356</v>
      </c>
      <c r="D49" s="9">
        <v>169</v>
      </c>
      <c r="E49" s="9">
        <v>357</v>
      </c>
      <c r="F49" s="9" t="s">
        <v>1388</v>
      </c>
      <c r="G49" s="9" t="s">
        <v>1389</v>
      </c>
      <c r="H49" s="43">
        <v>1.6000000000000001E-16</v>
      </c>
      <c r="I49" s="43">
        <v>1.7999999999999999E-20</v>
      </c>
    </row>
    <row r="50" spans="1:9">
      <c r="A50" s="42" t="s">
        <v>1789</v>
      </c>
      <c r="B50" s="9">
        <v>70</v>
      </c>
      <c r="C50" s="9">
        <v>467</v>
      </c>
      <c r="D50" s="9">
        <v>36</v>
      </c>
      <c r="E50" s="9">
        <v>475</v>
      </c>
      <c r="F50" s="9" t="s">
        <v>1750</v>
      </c>
      <c r="G50" s="9" t="s">
        <v>1751</v>
      </c>
      <c r="H50" s="43">
        <v>1.5E-112</v>
      </c>
      <c r="I50" s="43">
        <v>1.7E-116</v>
      </c>
    </row>
    <row r="51" spans="1:9">
      <c r="A51" s="42" t="s">
        <v>1789</v>
      </c>
      <c r="B51" s="9">
        <v>79</v>
      </c>
      <c r="C51" s="9">
        <v>461</v>
      </c>
      <c r="D51" s="9">
        <v>78</v>
      </c>
      <c r="E51" s="9">
        <v>464</v>
      </c>
      <c r="F51" s="9" t="s">
        <v>1388</v>
      </c>
      <c r="G51" s="9" t="s">
        <v>1389</v>
      </c>
      <c r="H51" s="43">
        <v>3.4E-15</v>
      </c>
      <c r="I51" s="43">
        <v>3.8E-19</v>
      </c>
    </row>
    <row r="52" spans="1:9">
      <c r="A52" s="42" t="s">
        <v>1790</v>
      </c>
      <c r="B52" s="9">
        <v>11</v>
      </c>
      <c r="C52" s="9">
        <v>169</v>
      </c>
      <c r="D52" s="9">
        <v>2</v>
      </c>
      <c r="E52" s="9">
        <v>171</v>
      </c>
      <c r="F52" s="9" t="s">
        <v>1388</v>
      </c>
      <c r="G52" s="9" t="s">
        <v>1389</v>
      </c>
      <c r="H52" s="43">
        <v>4.3E-23</v>
      </c>
      <c r="I52" s="43">
        <v>2.4E-27</v>
      </c>
    </row>
    <row r="53" spans="1:9">
      <c r="A53" s="42" t="s">
        <v>1791</v>
      </c>
      <c r="B53" s="9">
        <v>58</v>
      </c>
      <c r="C53" s="9">
        <v>215</v>
      </c>
      <c r="D53" s="9">
        <v>5</v>
      </c>
      <c r="E53" s="9">
        <v>217</v>
      </c>
      <c r="F53" s="9" t="s">
        <v>1388</v>
      </c>
      <c r="G53" s="9" t="s">
        <v>1389</v>
      </c>
      <c r="H53" s="43">
        <v>1.2E-22</v>
      </c>
      <c r="I53" s="43">
        <v>6.6E-27</v>
      </c>
    </row>
    <row r="54" spans="1:9">
      <c r="A54" s="42" t="s">
        <v>1792</v>
      </c>
      <c r="B54" s="9">
        <v>18</v>
      </c>
      <c r="C54" s="9">
        <v>380</v>
      </c>
      <c r="D54" s="9">
        <v>15</v>
      </c>
      <c r="E54" s="9">
        <v>383</v>
      </c>
      <c r="F54" s="9" t="s">
        <v>1388</v>
      </c>
      <c r="G54" s="9" t="s">
        <v>1389</v>
      </c>
      <c r="H54" s="43">
        <v>2.4999999999999999E-24</v>
      </c>
      <c r="I54" s="43">
        <v>1.3999999999999999E-28</v>
      </c>
    </row>
    <row r="55" spans="1:9">
      <c r="A55" s="42" t="s">
        <v>1793</v>
      </c>
      <c r="B55" s="9">
        <v>18</v>
      </c>
      <c r="C55" s="9">
        <v>380</v>
      </c>
      <c r="D55" s="9">
        <v>15</v>
      </c>
      <c r="E55" s="9">
        <v>383</v>
      </c>
      <c r="F55" s="9" t="s">
        <v>1388</v>
      </c>
      <c r="G55" s="9" t="s">
        <v>1389</v>
      </c>
      <c r="H55" s="43">
        <v>2.4999999999999999E-24</v>
      </c>
      <c r="I55" s="43">
        <v>1.3999999999999999E-28</v>
      </c>
    </row>
    <row r="56" spans="1:9">
      <c r="A56" s="42" t="s">
        <v>1794</v>
      </c>
      <c r="B56" s="9">
        <v>579</v>
      </c>
      <c r="C56" s="9">
        <v>815</v>
      </c>
      <c r="D56" s="9">
        <v>579</v>
      </c>
      <c r="E56" s="9">
        <v>815</v>
      </c>
      <c r="F56" s="9" t="s">
        <v>1776</v>
      </c>
      <c r="G56" s="9" t="s">
        <v>1777</v>
      </c>
      <c r="H56" s="43">
        <v>1.1000000000000001E-62</v>
      </c>
      <c r="I56" s="43">
        <v>1.8000000000000001E-66</v>
      </c>
    </row>
    <row r="57" spans="1:9">
      <c r="A57" s="42" t="s">
        <v>2791</v>
      </c>
      <c r="B57" s="9">
        <v>10</v>
      </c>
      <c r="C57" s="9">
        <v>60</v>
      </c>
      <c r="D57" s="9">
        <v>8</v>
      </c>
      <c r="E57" s="9">
        <v>62</v>
      </c>
      <c r="F57" s="9" t="s">
        <v>1388</v>
      </c>
      <c r="G57" s="9" t="s">
        <v>1389</v>
      </c>
      <c r="H57" s="43">
        <v>3.0999999999999999E-19</v>
      </c>
      <c r="I57" s="43">
        <v>3.4999999999999999E-23</v>
      </c>
    </row>
    <row r="58" spans="1:9">
      <c r="A58" s="42" t="s">
        <v>2791</v>
      </c>
      <c r="B58" s="9">
        <v>12</v>
      </c>
      <c r="C58" s="9">
        <v>67</v>
      </c>
      <c r="D58" s="9">
        <v>7</v>
      </c>
      <c r="E58" s="9">
        <v>72</v>
      </c>
      <c r="F58" s="9" t="s">
        <v>1750</v>
      </c>
      <c r="G58" s="9" t="s">
        <v>1751</v>
      </c>
      <c r="H58" s="43">
        <v>9.2E-6</v>
      </c>
      <c r="I58" s="43">
        <v>1.0000000000000001E-9</v>
      </c>
    </row>
    <row r="59" spans="1:9">
      <c r="A59" s="42" t="s">
        <v>2792</v>
      </c>
      <c r="B59" s="9">
        <v>13</v>
      </c>
      <c r="C59" s="9">
        <v>398</v>
      </c>
      <c r="D59" s="9">
        <v>11</v>
      </c>
      <c r="E59" s="9">
        <v>401</v>
      </c>
      <c r="F59" s="9" t="s">
        <v>1388</v>
      </c>
      <c r="G59" s="9" t="s">
        <v>1389</v>
      </c>
      <c r="H59" s="43">
        <v>3.4000000000000001E-31</v>
      </c>
      <c r="I59" s="43">
        <v>1.9000000000000001E-35</v>
      </c>
    </row>
    <row r="60" spans="1:9">
      <c r="A60" s="42" t="s">
        <v>2793</v>
      </c>
      <c r="B60" s="9">
        <v>58</v>
      </c>
      <c r="C60" s="9">
        <v>215</v>
      </c>
      <c r="D60" s="9">
        <v>5</v>
      </c>
      <c r="E60" s="9">
        <v>217</v>
      </c>
      <c r="F60" s="9" t="s">
        <v>1388</v>
      </c>
      <c r="G60" s="9" t="s">
        <v>1389</v>
      </c>
      <c r="H60" s="43">
        <v>1.2E-22</v>
      </c>
      <c r="I60" s="43">
        <v>6.6E-27</v>
      </c>
    </row>
    <row r="61" spans="1:9">
      <c r="A61" s="42" t="s">
        <v>2794</v>
      </c>
      <c r="B61" s="9">
        <v>18</v>
      </c>
      <c r="C61" s="9">
        <v>380</v>
      </c>
      <c r="D61" s="9">
        <v>15</v>
      </c>
      <c r="E61" s="9">
        <v>383</v>
      </c>
      <c r="F61" s="9" t="s">
        <v>1388</v>
      </c>
      <c r="G61" s="9" t="s">
        <v>1389</v>
      </c>
      <c r="H61" s="43">
        <v>2.4999999999999999E-24</v>
      </c>
      <c r="I61" s="43">
        <v>1.3999999999999999E-28</v>
      </c>
    </row>
    <row r="62" spans="1:9">
      <c r="A62" s="42" t="s">
        <v>2795</v>
      </c>
      <c r="B62" s="9">
        <v>18</v>
      </c>
      <c r="C62" s="9">
        <v>380</v>
      </c>
      <c r="D62" s="9">
        <v>15</v>
      </c>
      <c r="E62" s="9">
        <v>383</v>
      </c>
      <c r="F62" s="9" t="s">
        <v>1388</v>
      </c>
      <c r="G62" s="9" t="s">
        <v>1389</v>
      </c>
      <c r="H62" s="43">
        <v>2.4999999999999999E-24</v>
      </c>
      <c r="I62" s="43">
        <v>1.3999999999999999E-28</v>
      </c>
    </row>
    <row r="63" spans="1:9">
      <c r="A63" s="42" t="s">
        <v>2796</v>
      </c>
      <c r="B63" s="9">
        <v>11</v>
      </c>
      <c r="C63" s="9">
        <v>169</v>
      </c>
      <c r="D63" s="9">
        <v>2</v>
      </c>
      <c r="E63" s="9">
        <v>171</v>
      </c>
      <c r="F63" s="9" t="s">
        <v>1388</v>
      </c>
      <c r="G63" s="9" t="s">
        <v>1389</v>
      </c>
      <c r="H63" s="43">
        <v>4.3E-23</v>
      </c>
      <c r="I63" s="43">
        <v>2.4E-27</v>
      </c>
    </row>
    <row r="64" spans="1:9">
      <c r="A64" s="42" t="s">
        <v>2797</v>
      </c>
      <c r="B64" s="9">
        <v>70</v>
      </c>
      <c r="C64" s="9">
        <v>467</v>
      </c>
      <c r="D64" s="9">
        <v>36</v>
      </c>
      <c r="E64" s="9">
        <v>475</v>
      </c>
      <c r="F64" s="9" t="s">
        <v>1750</v>
      </c>
      <c r="G64" s="9" t="s">
        <v>1751</v>
      </c>
      <c r="H64" s="43">
        <v>1.5E-112</v>
      </c>
      <c r="I64" s="43">
        <v>1.7E-116</v>
      </c>
    </row>
    <row r="65" spans="1:9">
      <c r="A65" s="42" t="s">
        <v>2797</v>
      </c>
      <c r="B65" s="9">
        <v>79</v>
      </c>
      <c r="C65" s="9">
        <v>461</v>
      </c>
      <c r="D65" s="9">
        <v>78</v>
      </c>
      <c r="E65" s="9">
        <v>464</v>
      </c>
      <c r="F65" s="9" t="s">
        <v>1388</v>
      </c>
      <c r="G65" s="9" t="s">
        <v>1389</v>
      </c>
      <c r="H65" s="43">
        <v>3.4E-15</v>
      </c>
      <c r="I65" s="43">
        <v>3.8E-19</v>
      </c>
    </row>
    <row r="66" spans="1:9">
      <c r="A66" s="42" t="s">
        <v>2798</v>
      </c>
      <c r="B66" s="9">
        <v>70</v>
      </c>
      <c r="C66" s="9">
        <v>469</v>
      </c>
      <c r="D66" s="9">
        <v>48</v>
      </c>
      <c r="E66" s="9">
        <v>470</v>
      </c>
      <c r="F66" s="9" t="s">
        <v>1750</v>
      </c>
      <c r="G66" s="9" t="s">
        <v>1751</v>
      </c>
      <c r="H66" s="43">
        <v>5.4999999999999999E-94</v>
      </c>
      <c r="I66" s="43">
        <v>6.2E-98</v>
      </c>
    </row>
    <row r="67" spans="1:9">
      <c r="A67" s="42" t="s">
        <v>2798</v>
      </c>
      <c r="B67" s="9">
        <v>83</v>
      </c>
      <c r="C67" s="9">
        <v>467</v>
      </c>
      <c r="D67" s="9">
        <v>82</v>
      </c>
      <c r="E67" s="9">
        <v>468</v>
      </c>
      <c r="F67" s="9" t="s">
        <v>1388</v>
      </c>
      <c r="G67" s="9" t="s">
        <v>1389</v>
      </c>
      <c r="H67" s="43">
        <v>5.9999999999999998E-21</v>
      </c>
      <c r="I67" s="43">
        <v>6.7000000000000003E-25</v>
      </c>
    </row>
    <row r="68" spans="1:9">
      <c r="A68" s="42" t="s">
        <v>2799</v>
      </c>
      <c r="B68" s="9">
        <v>399</v>
      </c>
      <c r="C68" s="9">
        <v>690</v>
      </c>
      <c r="D68" s="9">
        <v>398</v>
      </c>
      <c r="E68" s="9">
        <v>690</v>
      </c>
      <c r="F68" s="9" t="s">
        <v>1782</v>
      </c>
      <c r="G68" s="9" t="s">
        <v>1783</v>
      </c>
      <c r="H68" s="43">
        <v>7.0999999999999995E-48</v>
      </c>
      <c r="I68" s="43">
        <v>7.8999999999999995E-52</v>
      </c>
    </row>
    <row r="69" spans="1:9">
      <c r="A69" s="42" t="s">
        <v>2799</v>
      </c>
      <c r="B69" s="9">
        <v>391</v>
      </c>
      <c r="C69" s="9">
        <v>515</v>
      </c>
      <c r="D69" s="9">
        <v>389</v>
      </c>
      <c r="E69" s="9">
        <v>524</v>
      </c>
      <c r="F69" s="9" t="s">
        <v>1784</v>
      </c>
      <c r="G69" s="9" t="s">
        <v>1785</v>
      </c>
      <c r="H69" s="43">
        <v>1.1000000000000001E-7</v>
      </c>
      <c r="I69" s="43">
        <v>1.2000000000000001E-11</v>
      </c>
    </row>
    <row r="70" spans="1:9">
      <c r="A70" s="42" t="s">
        <v>2800</v>
      </c>
      <c r="B70" s="9">
        <v>61</v>
      </c>
      <c r="C70" s="9">
        <v>406</v>
      </c>
      <c r="D70" s="9">
        <v>59</v>
      </c>
      <c r="E70" s="9">
        <v>408</v>
      </c>
      <c r="F70" s="9" t="s">
        <v>1388</v>
      </c>
      <c r="G70" s="9" t="s">
        <v>1389</v>
      </c>
      <c r="H70" s="43">
        <v>4.3E-27</v>
      </c>
      <c r="I70" s="43">
        <v>2.4E-31</v>
      </c>
    </row>
    <row r="71" spans="1:9">
      <c r="A71" s="42" t="s">
        <v>2801</v>
      </c>
      <c r="B71" s="9">
        <v>23</v>
      </c>
      <c r="C71" s="9">
        <v>440</v>
      </c>
      <c r="D71" s="9">
        <v>22</v>
      </c>
      <c r="E71" s="9">
        <v>443</v>
      </c>
      <c r="F71" s="9" t="s">
        <v>1388</v>
      </c>
      <c r="G71" s="9" t="s">
        <v>1389</v>
      </c>
      <c r="H71" s="43">
        <v>1.4999999999999999E-38</v>
      </c>
      <c r="I71" s="43">
        <v>1.7000000000000001E-42</v>
      </c>
    </row>
    <row r="72" spans="1:9">
      <c r="A72" s="42" t="s">
        <v>2801</v>
      </c>
      <c r="B72" s="9">
        <v>352</v>
      </c>
      <c r="C72" s="9">
        <v>447</v>
      </c>
      <c r="D72" s="9">
        <v>273</v>
      </c>
      <c r="E72" s="9">
        <v>449</v>
      </c>
      <c r="F72" s="9" t="s">
        <v>1750</v>
      </c>
      <c r="G72" s="9" t="s">
        <v>1751</v>
      </c>
      <c r="H72" s="43">
        <v>9.0000000000000002E-6</v>
      </c>
      <c r="I72" s="43">
        <v>1.0000000000000001E-9</v>
      </c>
    </row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7"/>
  <sheetViews>
    <sheetView tabSelected="1" workbookViewId="0">
      <selection activeCell="O17" sqref="O17"/>
    </sheetView>
  </sheetViews>
  <sheetFormatPr defaultRowHeight="15"/>
  <cols>
    <col min="4" max="4" width="10.7109375" customWidth="1"/>
  </cols>
  <sheetData>
    <row r="1" spans="1:14">
      <c r="A1" s="45" t="s">
        <v>2953</v>
      </c>
    </row>
    <row r="2" spans="1:14">
      <c r="A2" t="s">
        <v>13</v>
      </c>
      <c r="J2" s="48"/>
    </row>
    <row r="3" spans="1:14">
      <c r="A3" t="s">
        <v>11</v>
      </c>
      <c r="B3" t="s">
        <v>218</v>
      </c>
      <c r="C3" t="s">
        <v>219</v>
      </c>
      <c r="D3" t="s">
        <v>220</v>
      </c>
    </row>
    <row r="4" spans="1:14">
      <c r="A4" t="s">
        <v>652</v>
      </c>
      <c r="B4" t="s">
        <v>222</v>
      </c>
      <c r="C4" t="s">
        <v>223</v>
      </c>
      <c r="D4" t="s">
        <v>224</v>
      </c>
    </row>
    <row r="5" spans="1:14">
      <c r="A5" t="s">
        <v>655</v>
      </c>
      <c r="B5" t="s">
        <v>226</v>
      </c>
      <c r="C5" t="s">
        <v>227</v>
      </c>
      <c r="D5" t="s">
        <v>228</v>
      </c>
      <c r="E5" t="s">
        <v>229</v>
      </c>
      <c r="F5" s="49" t="s">
        <v>230</v>
      </c>
    </row>
    <row r="6" spans="1:14">
      <c r="A6" t="s">
        <v>221</v>
      </c>
      <c r="B6" t="s">
        <v>232</v>
      </c>
      <c r="C6" t="s">
        <v>233</v>
      </c>
      <c r="D6" t="s">
        <v>234</v>
      </c>
      <c r="E6" t="s">
        <v>235</v>
      </c>
      <c r="F6" t="s">
        <v>228</v>
      </c>
      <c r="G6" s="48" t="s">
        <v>236</v>
      </c>
      <c r="H6" t="s">
        <v>229</v>
      </c>
      <c r="I6" t="s">
        <v>237</v>
      </c>
      <c r="J6" s="49" t="s">
        <v>230</v>
      </c>
    </row>
    <row r="7" spans="1:14">
      <c r="A7" t="s">
        <v>658</v>
      </c>
      <c r="B7" t="s">
        <v>239</v>
      </c>
      <c r="C7" t="s">
        <v>1254</v>
      </c>
      <c r="D7" t="s">
        <v>234</v>
      </c>
      <c r="E7" t="s">
        <v>228</v>
      </c>
      <c r="F7" s="48" t="s">
        <v>240</v>
      </c>
      <c r="G7" s="48" t="s">
        <v>241</v>
      </c>
      <c r="H7" t="s">
        <v>229</v>
      </c>
      <c r="I7" s="49" t="s">
        <v>230</v>
      </c>
      <c r="J7" t="s">
        <v>242</v>
      </c>
      <c r="K7" t="s">
        <v>243</v>
      </c>
      <c r="L7" t="s">
        <v>244</v>
      </c>
      <c r="M7" t="s">
        <v>245</v>
      </c>
      <c r="N7" s="48" t="s">
        <v>246</v>
      </c>
    </row>
    <row r="8" spans="1:14">
      <c r="A8" t="s">
        <v>225</v>
      </c>
      <c r="B8" t="s">
        <v>248</v>
      </c>
      <c r="C8" t="s">
        <v>1306</v>
      </c>
      <c r="D8" t="s">
        <v>234</v>
      </c>
      <c r="E8" t="s">
        <v>244</v>
      </c>
      <c r="F8" s="48" t="s">
        <v>249</v>
      </c>
      <c r="G8" s="48" t="s">
        <v>250</v>
      </c>
    </row>
    <row r="9" spans="1:14">
      <c r="A9" t="s">
        <v>231</v>
      </c>
      <c r="B9" t="s">
        <v>252</v>
      </c>
      <c r="C9" t="s">
        <v>253</v>
      </c>
      <c r="D9" s="49" t="s">
        <v>230</v>
      </c>
    </row>
    <row r="10" spans="1:14">
      <c r="A10" t="s">
        <v>238</v>
      </c>
      <c r="B10" t="s">
        <v>255</v>
      </c>
      <c r="C10" t="s">
        <v>1255</v>
      </c>
      <c r="D10" t="s">
        <v>224</v>
      </c>
    </row>
    <row r="11" spans="1:14">
      <c r="A11" t="s">
        <v>247</v>
      </c>
      <c r="B11" t="s">
        <v>257</v>
      </c>
      <c r="C11" t="s">
        <v>1256</v>
      </c>
      <c r="D11" t="s">
        <v>224</v>
      </c>
    </row>
    <row r="12" spans="1:14">
      <c r="A12" t="s">
        <v>251</v>
      </c>
      <c r="B12" t="s">
        <v>258</v>
      </c>
      <c r="C12" t="s">
        <v>1304</v>
      </c>
      <c r="D12" t="s">
        <v>259</v>
      </c>
    </row>
    <row r="13" spans="1:14">
      <c r="A13" t="s">
        <v>254</v>
      </c>
      <c r="B13" t="s">
        <v>261</v>
      </c>
      <c r="C13" t="s">
        <v>262</v>
      </c>
      <c r="D13" t="s">
        <v>234</v>
      </c>
      <c r="E13" s="49" t="s">
        <v>240</v>
      </c>
      <c r="F13" s="49" t="s">
        <v>241</v>
      </c>
    </row>
    <row r="14" spans="1:14">
      <c r="A14" t="s">
        <v>256</v>
      </c>
      <c r="B14" t="s">
        <v>264</v>
      </c>
      <c r="C14" t="s">
        <v>265</v>
      </c>
      <c r="D14" s="49" t="s">
        <v>240</v>
      </c>
    </row>
    <row r="15" spans="1:14">
      <c r="A15" t="s">
        <v>661</v>
      </c>
      <c r="B15" t="s">
        <v>270</v>
      </c>
      <c r="C15" t="s">
        <v>271</v>
      </c>
      <c r="D15" t="s">
        <v>259</v>
      </c>
    </row>
    <row r="16" spans="1:14">
      <c r="A16" t="s">
        <v>260</v>
      </c>
      <c r="B16" t="s">
        <v>273</v>
      </c>
      <c r="C16" t="s">
        <v>1246</v>
      </c>
      <c r="D16" t="s">
        <v>235</v>
      </c>
      <c r="E16" t="s">
        <v>245</v>
      </c>
    </row>
    <row r="17" spans="1:6">
      <c r="A17" t="s">
        <v>263</v>
      </c>
      <c r="B17" t="s">
        <v>275</v>
      </c>
      <c r="C17" t="s">
        <v>276</v>
      </c>
      <c r="D17" t="s">
        <v>244</v>
      </c>
      <c r="E17" t="s">
        <v>245</v>
      </c>
    </row>
    <row r="18" spans="1:6">
      <c r="A18" t="s">
        <v>266</v>
      </c>
      <c r="B18" t="s">
        <v>278</v>
      </c>
      <c r="C18" t="s">
        <v>1287</v>
      </c>
      <c r="D18" t="s">
        <v>234</v>
      </c>
    </row>
    <row r="19" spans="1:6">
      <c r="A19" t="s">
        <v>664</v>
      </c>
      <c r="B19" t="s">
        <v>280</v>
      </c>
      <c r="C19" t="s">
        <v>281</v>
      </c>
      <c r="D19" s="48" t="s">
        <v>282</v>
      </c>
      <c r="E19" s="48" t="s">
        <v>283</v>
      </c>
    </row>
    <row r="20" spans="1:6">
      <c r="A20" t="s">
        <v>269</v>
      </c>
      <c r="B20" t="s">
        <v>285</v>
      </c>
      <c r="C20" t="s">
        <v>286</v>
      </c>
      <c r="D20" t="s">
        <v>287</v>
      </c>
    </row>
    <row r="21" spans="1:6">
      <c r="A21" t="s">
        <v>272</v>
      </c>
      <c r="B21" t="s">
        <v>289</v>
      </c>
      <c r="C21" t="s">
        <v>290</v>
      </c>
      <c r="D21" t="s">
        <v>228</v>
      </c>
    </row>
    <row r="22" spans="1:6">
      <c r="A22" t="s">
        <v>274</v>
      </c>
      <c r="B22" t="s">
        <v>1309</v>
      </c>
      <c r="C22" t="s">
        <v>1308</v>
      </c>
      <c r="D22" s="49" t="s">
        <v>236</v>
      </c>
    </row>
    <row r="23" spans="1:6">
      <c r="A23" t="s">
        <v>277</v>
      </c>
      <c r="B23" t="s">
        <v>294</v>
      </c>
      <c r="C23" t="s">
        <v>1247</v>
      </c>
      <c r="D23" t="s">
        <v>295</v>
      </c>
    </row>
    <row r="24" spans="1:6">
      <c r="A24" t="s">
        <v>279</v>
      </c>
      <c r="B24" t="s">
        <v>297</v>
      </c>
      <c r="C24" t="s">
        <v>298</v>
      </c>
      <c r="D24" t="s">
        <v>259</v>
      </c>
      <c r="E24" t="s">
        <v>243</v>
      </c>
    </row>
    <row r="25" spans="1:6">
      <c r="A25" t="s">
        <v>284</v>
      </c>
      <c r="B25" t="s">
        <v>300</v>
      </c>
      <c r="C25" t="s">
        <v>1288</v>
      </c>
      <c r="D25" t="s">
        <v>287</v>
      </c>
      <c r="E25" t="s">
        <v>237</v>
      </c>
      <c r="F25" s="49" t="s">
        <v>230</v>
      </c>
    </row>
    <row r="26" spans="1:6">
      <c r="A26" t="s">
        <v>288</v>
      </c>
      <c r="B26" t="s">
        <v>302</v>
      </c>
      <c r="C26" t="s">
        <v>1289</v>
      </c>
      <c r="D26" s="49" t="s">
        <v>249</v>
      </c>
    </row>
    <row r="27" spans="1:6">
      <c r="A27" t="s">
        <v>291</v>
      </c>
      <c r="B27" t="s">
        <v>304</v>
      </c>
      <c r="C27" t="s">
        <v>305</v>
      </c>
      <c r="D27" t="s">
        <v>242</v>
      </c>
    </row>
    <row r="28" spans="1:6">
      <c r="A28" t="s">
        <v>293</v>
      </c>
      <c r="B28" t="s">
        <v>307</v>
      </c>
      <c r="C28" t="s">
        <v>308</v>
      </c>
      <c r="D28" t="s">
        <v>259</v>
      </c>
    </row>
    <row r="29" spans="1:6">
      <c r="A29" t="s">
        <v>296</v>
      </c>
      <c r="B29" t="s">
        <v>310</v>
      </c>
      <c r="C29" t="s">
        <v>311</v>
      </c>
      <c r="D29" t="s">
        <v>242</v>
      </c>
    </row>
    <row r="30" spans="1:6">
      <c r="A30" t="s">
        <v>667</v>
      </c>
      <c r="B30" t="s">
        <v>313</v>
      </c>
      <c r="C30" t="s">
        <v>314</v>
      </c>
      <c r="D30" s="49" t="s">
        <v>230</v>
      </c>
    </row>
    <row r="31" spans="1:6">
      <c r="A31" t="s">
        <v>299</v>
      </c>
      <c r="B31" t="s">
        <v>316</v>
      </c>
      <c r="C31" t="s">
        <v>1290</v>
      </c>
      <c r="D31" t="s">
        <v>234</v>
      </c>
    </row>
    <row r="32" spans="1:6">
      <c r="A32" t="s">
        <v>301</v>
      </c>
      <c r="B32" t="s">
        <v>318</v>
      </c>
      <c r="C32" t="s">
        <v>1283</v>
      </c>
      <c r="D32" t="s">
        <v>234</v>
      </c>
      <c r="E32" s="49" t="s">
        <v>250</v>
      </c>
    </row>
    <row r="33" spans="1:16">
      <c r="A33" t="s">
        <v>303</v>
      </c>
      <c r="B33" t="s">
        <v>320</v>
      </c>
      <c r="C33" t="s">
        <v>321</v>
      </c>
      <c r="D33" s="49" t="s">
        <v>236</v>
      </c>
    </row>
    <row r="34" spans="1:16">
      <c r="A34" t="s">
        <v>306</v>
      </c>
      <c r="B34" t="s">
        <v>323</v>
      </c>
      <c r="C34" t="s">
        <v>324</v>
      </c>
      <c r="D34" s="49" t="s">
        <v>249</v>
      </c>
    </row>
    <row r="35" spans="1:16">
      <c r="A35" t="s">
        <v>309</v>
      </c>
      <c r="B35" t="s">
        <v>326</v>
      </c>
      <c r="C35" t="s">
        <v>1286</v>
      </c>
      <c r="D35" s="49" t="s">
        <v>249</v>
      </c>
    </row>
    <row r="36" spans="1:16">
      <c r="A36" t="s">
        <v>312</v>
      </c>
      <c r="B36" t="s">
        <v>328</v>
      </c>
      <c r="C36" t="s">
        <v>1281</v>
      </c>
      <c r="D36" t="s">
        <v>287</v>
      </c>
      <c r="E36" t="s">
        <v>235</v>
      </c>
      <c r="F36" s="49" t="s">
        <v>236</v>
      </c>
      <c r="G36" s="49" t="s">
        <v>240</v>
      </c>
      <c r="H36" s="49" t="s">
        <v>241</v>
      </c>
      <c r="I36" t="s">
        <v>229</v>
      </c>
      <c r="J36" s="49" t="s">
        <v>230</v>
      </c>
      <c r="K36" t="s">
        <v>243</v>
      </c>
      <c r="L36" t="s">
        <v>244</v>
      </c>
      <c r="M36" t="s">
        <v>245</v>
      </c>
      <c r="N36" s="49" t="s">
        <v>246</v>
      </c>
      <c r="O36" s="49" t="s">
        <v>249</v>
      </c>
      <c r="P36" s="49" t="s">
        <v>250</v>
      </c>
    </row>
    <row r="37" spans="1:16">
      <c r="A37" t="s">
        <v>315</v>
      </c>
      <c r="B37" t="s">
        <v>330</v>
      </c>
      <c r="C37" t="s">
        <v>331</v>
      </c>
      <c r="D37" s="49" t="s">
        <v>240</v>
      </c>
    </row>
    <row r="38" spans="1:16">
      <c r="A38" t="s">
        <v>317</v>
      </c>
      <c r="B38" t="s">
        <v>333</v>
      </c>
      <c r="C38" t="s">
        <v>334</v>
      </c>
      <c r="D38" t="s">
        <v>242</v>
      </c>
      <c r="E38" t="s">
        <v>243</v>
      </c>
      <c r="F38" t="s">
        <v>244</v>
      </c>
    </row>
    <row r="39" spans="1:16">
      <c r="A39" t="s">
        <v>319</v>
      </c>
      <c r="B39" t="s">
        <v>336</v>
      </c>
      <c r="C39" t="s">
        <v>337</v>
      </c>
      <c r="D39" t="s">
        <v>259</v>
      </c>
    </row>
    <row r="40" spans="1:16">
      <c r="A40" t="s">
        <v>322</v>
      </c>
      <c r="B40" t="s">
        <v>339</v>
      </c>
      <c r="C40" t="s">
        <v>340</v>
      </c>
      <c r="D40" t="s">
        <v>243</v>
      </c>
      <c r="E40" t="s">
        <v>244</v>
      </c>
    </row>
    <row r="41" spans="1:16">
      <c r="A41" t="s">
        <v>325</v>
      </c>
      <c r="B41" t="s">
        <v>342</v>
      </c>
      <c r="C41" t="s">
        <v>343</v>
      </c>
      <c r="D41" s="49" t="s">
        <v>236</v>
      </c>
      <c r="E41" t="s">
        <v>244</v>
      </c>
      <c r="F41" t="s">
        <v>245</v>
      </c>
      <c r="G41" s="49" t="s">
        <v>246</v>
      </c>
    </row>
    <row r="42" spans="1:16">
      <c r="A42" t="s">
        <v>327</v>
      </c>
      <c r="B42" t="s">
        <v>345</v>
      </c>
      <c r="C42" t="s">
        <v>346</v>
      </c>
      <c r="D42" t="s">
        <v>244</v>
      </c>
    </row>
    <row r="43" spans="1:16">
      <c r="A43" t="s">
        <v>329</v>
      </c>
      <c r="B43" t="s">
        <v>348</v>
      </c>
      <c r="C43" t="s">
        <v>1231</v>
      </c>
      <c r="D43" t="s">
        <v>224</v>
      </c>
    </row>
    <row r="44" spans="1:16">
      <c r="A44" t="s">
        <v>332</v>
      </c>
      <c r="B44" t="s">
        <v>350</v>
      </c>
      <c r="C44" t="s">
        <v>351</v>
      </c>
      <c r="D44" t="s">
        <v>234</v>
      </c>
    </row>
    <row r="45" spans="1:16">
      <c r="A45" t="s">
        <v>335</v>
      </c>
      <c r="B45" t="s">
        <v>353</v>
      </c>
      <c r="C45" t="s">
        <v>354</v>
      </c>
      <c r="D45" t="s">
        <v>242</v>
      </c>
    </row>
    <row r="46" spans="1:16">
      <c r="A46" t="s">
        <v>338</v>
      </c>
      <c r="B46" t="s">
        <v>356</v>
      </c>
      <c r="C46" t="s">
        <v>1291</v>
      </c>
      <c r="D46" t="s">
        <v>234</v>
      </c>
      <c r="E46" t="s">
        <v>287</v>
      </c>
      <c r="F46" t="s">
        <v>224</v>
      </c>
      <c r="G46" t="s">
        <v>235</v>
      </c>
      <c r="H46" s="49" t="s">
        <v>240</v>
      </c>
      <c r="I46" s="49" t="s">
        <v>241</v>
      </c>
      <c r="J46" t="s">
        <v>229</v>
      </c>
      <c r="K46" t="s">
        <v>237</v>
      </c>
      <c r="L46" s="49" t="s">
        <v>249</v>
      </c>
    </row>
    <row r="47" spans="1:16">
      <c r="A47" t="s">
        <v>341</v>
      </c>
      <c r="B47" t="s">
        <v>358</v>
      </c>
      <c r="C47" t="s">
        <v>359</v>
      </c>
      <c r="D47" t="s">
        <v>234</v>
      </c>
      <c r="E47" t="s">
        <v>235</v>
      </c>
      <c r="F47" t="s">
        <v>228</v>
      </c>
      <c r="G47" t="s">
        <v>229</v>
      </c>
      <c r="H47" t="s">
        <v>1242</v>
      </c>
    </row>
    <row r="48" spans="1:16">
      <c r="A48" t="s">
        <v>669</v>
      </c>
      <c r="B48" t="s">
        <v>361</v>
      </c>
      <c r="C48" t="s">
        <v>362</v>
      </c>
      <c r="D48" t="s">
        <v>234</v>
      </c>
      <c r="E48" t="s">
        <v>224</v>
      </c>
    </row>
    <row r="49" spans="1:16">
      <c r="A49" t="s">
        <v>344</v>
      </c>
      <c r="B49" t="s">
        <v>364</v>
      </c>
      <c r="C49" t="s">
        <v>1243</v>
      </c>
      <c r="D49" t="s">
        <v>243</v>
      </c>
    </row>
    <row r="50" spans="1:16">
      <c r="A50" t="s">
        <v>347</v>
      </c>
      <c r="B50" t="s">
        <v>366</v>
      </c>
      <c r="C50" t="s">
        <v>367</v>
      </c>
      <c r="D50" t="s">
        <v>234</v>
      </c>
    </row>
    <row r="51" spans="1:16">
      <c r="A51" t="s">
        <v>349</v>
      </c>
      <c r="B51" t="s">
        <v>369</v>
      </c>
      <c r="C51" t="s">
        <v>370</v>
      </c>
      <c r="D51" t="s">
        <v>242</v>
      </c>
    </row>
    <row r="52" spans="1:16">
      <c r="A52" t="s">
        <v>352</v>
      </c>
      <c r="B52" t="s">
        <v>372</v>
      </c>
      <c r="C52" t="s">
        <v>373</v>
      </c>
      <c r="D52" t="s">
        <v>234</v>
      </c>
      <c r="E52" t="s">
        <v>228</v>
      </c>
      <c r="F52" s="49" t="s">
        <v>236</v>
      </c>
      <c r="G52" s="49" t="s">
        <v>240</v>
      </c>
      <c r="H52" s="49" t="s">
        <v>241</v>
      </c>
      <c r="I52" t="s">
        <v>229</v>
      </c>
      <c r="J52" s="49" t="s">
        <v>230</v>
      </c>
      <c r="K52" t="s">
        <v>242</v>
      </c>
      <c r="L52" t="s">
        <v>243</v>
      </c>
      <c r="M52" t="s">
        <v>244</v>
      </c>
      <c r="N52" t="s">
        <v>245</v>
      </c>
      <c r="O52" s="49" t="s">
        <v>246</v>
      </c>
      <c r="P52" s="49" t="s">
        <v>249</v>
      </c>
    </row>
    <row r="53" spans="1:16">
      <c r="A53" t="s">
        <v>355</v>
      </c>
      <c r="B53" t="s">
        <v>375</v>
      </c>
      <c r="C53" t="s">
        <v>376</v>
      </c>
      <c r="D53" t="s">
        <v>229</v>
      </c>
    </row>
    <row r="54" spans="1:16">
      <c r="A54" t="s">
        <v>672</v>
      </c>
      <c r="B54" t="s">
        <v>378</v>
      </c>
      <c r="C54" t="s">
        <v>379</v>
      </c>
      <c r="D54" t="s">
        <v>244</v>
      </c>
    </row>
    <row r="55" spans="1:16">
      <c r="A55" t="s">
        <v>357</v>
      </c>
      <c r="B55" t="s">
        <v>381</v>
      </c>
      <c r="C55" t="s">
        <v>1244</v>
      </c>
      <c r="D55" t="s">
        <v>245</v>
      </c>
      <c r="E55" s="49" t="s">
        <v>246</v>
      </c>
    </row>
    <row r="56" spans="1:16">
      <c r="A56" t="s">
        <v>360</v>
      </c>
      <c r="B56" t="s">
        <v>383</v>
      </c>
      <c r="C56" t="s">
        <v>384</v>
      </c>
      <c r="D56" t="s">
        <v>244</v>
      </c>
      <c r="E56" s="49" t="s">
        <v>249</v>
      </c>
    </row>
    <row r="57" spans="1:16">
      <c r="A57" t="s">
        <v>363</v>
      </c>
      <c r="B57" t="s">
        <v>267</v>
      </c>
      <c r="C57" t="s">
        <v>268</v>
      </c>
      <c r="D57" s="49" t="s">
        <v>230</v>
      </c>
    </row>
    <row r="58" spans="1:16">
      <c r="A58" t="s">
        <v>365</v>
      </c>
      <c r="B58" t="s">
        <v>387</v>
      </c>
      <c r="C58" t="s">
        <v>1334</v>
      </c>
      <c r="D58" t="s">
        <v>259</v>
      </c>
    </row>
    <row r="59" spans="1:16">
      <c r="A59" t="s">
        <v>368</v>
      </c>
      <c r="B59" t="s">
        <v>389</v>
      </c>
      <c r="C59" t="s">
        <v>390</v>
      </c>
      <c r="D59" t="s">
        <v>242</v>
      </c>
    </row>
    <row r="60" spans="1:16">
      <c r="A60" t="s">
        <v>371</v>
      </c>
      <c r="B60" t="s">
        <v>392</v>
      </c>
      <c r="C60" t="s">
        <v>393</v>
      </c>
      <c r="D60" t="s">
        <v>244</v>
      </c>
    </row>
    <row r="61" spans="1:16">
      <c r="A61" t="s">
        <v>374</v>
      </c>
      <c r="B61" t="s">
        <v>395</v>
      </c>
      <c r="C61" t="s">
        <v>396</v>
      </c>
      <c r="D61" t="s">
        <v>234</v>
      </c>
      <c r="E61" t="s">
        <v>287</v>
      </c>
      <c r="F61" s="49" t="s">
        <v>250</v>
      </c>
    </row>
    <row r="62" spans="1:16">
      <c r="A62" t="s">
        <v>377</v>
      </c>
      <c r="B62" t="s">
        <v>398</v>
      </c>
      <c r="C62" t="s">
        <v>1266</v>
      </c>
      <c r="D62" t="s">
        <v>224</v>
      </c>
    </row>
    <row r="63" spans="1:16">
      <c r="A63" t="s">
        <v>380</v>
      </c>
      <c r="B63" t="s">
        <v>387</v>
      </c>
      <c r="C63" t="s">
        <v>1334</v>
      </c>
      <c r="D63" t="s">
        <v>259</v>
      </c>
    </row>
    <row r="64" spans="1:16">
      <c r="A64" t="s">
        <v>382</v>
      </c>
      <c r="B64" t="s">
        <v>401</v>
      </c>
      <c r="C64" t="s">
        <v>1226</v>
      </c>
      <c r="D64" t="s">
        <v>224</v>
      </c>
    </row>
    <row r="65" spans="1:8">
      <c r="A65" t="s">
        <v>385</v>
      </c>
      <c r="B65" t="s">
        <v>403</v>
      </c>
      <c r="C65" t="s">
        <v>404</v>
      </c>
      <c r="D65" s="49" t="s">
        <v>249</v>
      </c>
    </row>
    <row r="66" spans="1:8">
      <c r="A66" t="s">
        <v>386</v>
      </c>
      <c r="B66" t="s">
        <v>406</v>
      </c>
      <c r="C66" t="s">
        <v>407</v>
      </c>
      <c r="D66" s="49" t="s">
        <v>249</v>
      </c>
    </row>
    <row r="67" spans="1:8">
      <c r="A67" t="s">
        <v>388</v>
      </c>
      <c r="B67" t="s">
        <v>409</v>
      </c>
      <c r="C67" t="s">
        <v>410</v>
      </c>
      <c r="D67" s="48" t="s">
        <v>411</v>
      </c>
      <c r="E67" t="s">
        <v>287</v>
      </c>
      <c r="F67" s="49" t="s">
        <v>249</v>
      </c>
      <c r="G67" s="49" t="s">
        <v>250</v>
      </c>
    </row>
    <row r="68" spans="1:8">
      <c r="A68" t="s">
        <v>391</v>
      </c>
      <c r="B68" t="s">
        <v>413</v>
      </c>
      <c r="C68" t="s">
        <v>1267</v>
      </c>
      <c r="D68" s="49" t="s">
        <v>249</v>
      </c>
    </row>
    <row r="69" spans="1:8">
      <c r="A69" t="s">
        <v>674</v>
      </c>
      <c r="B69" t="s">
        <v>415</v>
      </c>
      <c r="C69" t="s">
        <v>1265</v>
      </c>
      <c r="D69" s="49" t="s">
        <v>283</v>
      </c>
    </row>
    <row r="70" spans="1:8">
      <c r="A70" t="s">
        <v>394</v>
      </c>
      <c r="B70" t="s">
        <v>415</v>
      </c>
      <c r="C70" t="s">
        <v>1265</v>
      </c>
      <c r="D70" s="49" t="s">
        <v>283</v>
      </c>
    </row>
    <row r="71" spans="1:8">
      <c r="A71" t="s">
        <v>397</v>
      </c>
      <c r="B71" t="s">
        <v>415</v>
      </c>
      <c r="C71" t="s">
        <v>1265</v>
      </c>
      <c r="D71" s="49" t="s">
        <v>283</v>
      </c>
    </row>
    <row r="72" spans="1:8">
      <c r="A72" t="s">
        <v>399</v>
      </c>
      <c r="B72" t="s">
        <v>419</v>
      </c>
      <c r="C72" t="s">
        <v>420</v>
      </c>
      <c r="D72" t="s">
        <v>242</v>
      </c>
    </row>
    <row r="73" spans="1:8">
      <c r="A73" t="s">
        <v>400</v>
      </c>
      <c r="B73" t="s">
        <v>422</v>
      </c>
      <c r="C73" t="s">
        <v>1292</v>
      </c>
      <c r="D73" s="49" t="s">
        <v>236</v>
      </c>
      <c r="E73" t="s">
        <v>242</v>
      </c>
      <c r="F73" t="s">
        <v>243</v>
      </c>
      <c r="G73" t="s">
        <v>244</v>
      </c>
      <c r="H73" t="s">
        <v>245</v>
      </c>
    </row>
    <row r="74" spans="1:8">
      <c r="A74" t="s">
        <v>402</v>
      </c>
      <c r="B74" t="s">
        <v>424</v>
      </c>
      <c r="C74" t="s">
        <v>425</v>
      </c>
      <c r="D74" t="s">
        <v>259</v>
      </c>
    </row>
    <row r="75" spans="1:8">
      <c r="A75" t="s">
        <v>405</v>
      </c>
      <c r="B75" t="s">
        <v>427</v>
      </c>
      <c r="C75" t="s">
        <v>428</v>
      </c>
      <c r="D75" s="49" t="s">
        <v>236</v>
      </c>
      <c r="E75" s="49" t="s">
        <v>240</v>
      </c>
      <c r="F75" t="s">
        <v>259</v>
      </c>
      <c r="G75" t="s">
        <v>244</v>
      </c>
    </row>
    <row r="76" spans="1:8">
      <c r="A76" t="s">
        <v>408</v>
      </c>
      <c r="B76" t="s">
        <v>430</v>
      </c>
      <c r="C76" t="s">
        <v>431</v>
      </c>
      <c r="D76" t="s">
        <v>234</v>
      </c>
      <c r="E76" s="49" t="s">
        <v>250</v>
      </c>
    </row>
    <row r="77" spans="1:8">
      <c r="A77" t="s">
        <v>412</v>
      </c>
      <c r="B77" t="s">
        <v>433</v>
      </c>
      <c r="C77" t="s">
        <v>434</v>
      </c>
      <c r="D77" t="s">
        <v>224</v>
      </c>
    </row>
    <row r="78" spans="1:8">
      <c r="A78" t="s">
        <v>414</v>
      </c>
      <c r="B78" t="s">
        <v>415</v>
      </c>
      <c r="C78" t="s">
        <v>1265</v>
      </c>
      <c r="D78" s="49" t="s">
        <v>283</v>
      </c>
    </row>
    <row r="79" spans="1:8">
      <c r="A79" t="s">
        <v>416</v>
      </c>
      <c r="B79" t="s">
        <v>437</v>
      </c>
      <c r="C79" t="s">
        <v>438</v>
      </c>
      <c r="D79" t="s">
        <v>234</v>
      </c>
    </row>
    <row r="80" spans="1:8">
      <c r="A80" t="s">
        <v>417</v>
      </c>
      <c r="B80" t="s">
        <v>440</v>
      </c>
      <c r="C80" t="s">
        <v>1293</v>
      </c>
      <c r="D80" t="s">
        <v>224</v>
      </c>
    </row>
    <row r="81" spans="1:13">
      <c r="A81" t="s">
        <v>418</v>
      </c>
      <c r="B81" t="s">
        <v>442</v>
      </c>
      <c r="C81" t="s">
        <v>1241</v>
      </c>
      <c r="D81" t="s">
        <v>234</v>
      </c>
      <c r="E81" s="49" t="s">
        <v>230</v>
      </c>
      <c r="F81" s="49" t="s">
        <v>249</v>
      </c>
      <c r="G81" s="49" t="s">
        <v>250</v>
      </c>
    </row>
    <row r="82" spans="1:13">
      <c r="A82" t="s">
        <v>421</v>
      </c>
      <c r="B82" t="s">
        <v>444</v>
      </c>
      <c r="C82" t="s">
        <v>445</v>
      </c>
      <c r="D82" s="49" t="s">
        <v>236</v>
      </c>
      <c r="F82" t="s">
        <v>244</v>
      </c>
      <c r="G82" t="s">
        <v>245</v>
      </c>
      <c r="H82" s="49" t="s">
        <v>246</v>
      </c>
    </row>
    <row r="83" spans="1:13">
      <c r="A83" t="s">
        <v>423</v>
      </c>
      <c r="B83" t="s">
        <v>447</v>
      </c>
      <c r="C83" t="s">
        <v>1314</v>
      </c>
      <c r="D83" t="s">
        <v>243</v>
      </c>
    </row>
    <row r="84" spans="1:13">
      <c r="A84" t="s">
        <v>677</v>
      </c>
      <c r="B84" t="s">
        <v>449</v>
      </c>
      <c r="C84" t="s">
        <v>1240</v>
      </c>
      <c r="D84" t="s">
        <v>244</v>
      </c>
      <c r="E84" s="49" t="s">
        <v>250</v>
      </c>
    </row>
    <row r="85" spans="1:13">
      <c r="A85" t="s">
        <v>426</v>
      </c>
      <c r="B85" t="s">
        <v>451</v>
      </c>
      <c r="C85" t="s">
        <v>452</v>
      </c>
      <c r="D85" t="s">
        <v>242</v>
      </c>
    </row>
    <row r="86" spans="1:13">
      <c r="A86" t="s">
        <v>429</v>
      </c>
      <c r="B86" t="s">
        <v>454</v>
      </c>
      <c r="C86" t="s">
        <v>1275</v>
      </c>
      <c r="D86" t="s">
        <v>224</v>
      </c>
    </row>
    <row r="87" spans="1:13">
      <c r="A87" t="s">
        <v>432</v>
      </c>
      <c r="B87" t="s">
        <v>456</v>
      </c>
      <c r="C87" t="s">
        <v>1276</v>
      </c>
      <c r="D87" t="s">
        <v>235</v>
      </c>
      <c r="E87" s="49" t="s">
        <v>236</v>
      </c>
      <c r="F87" s="49" t="s">
        <v>240</v>
      </c>
      <c r="G87" s="49" t="s">
        <v>241</v>
      </c>
      <c r="H87" t="s">
        <v>229</v>
      </c>
      <c r="I87" s="49" t="s">
        <v>230</v>
      </c>
      <c r="J87" t="s">
        <v>243</v>
      </c>
      <c r="K87" t="s">
        <v>244</v>
      </c>
      <c r="L87" t="s">
        <v>245</v>
      </c>
      <c r="M87" s="49" t="s">
        <v>246</v>
      </c>
    </row>
    <row r="88" spans="1:13">
      <c r="A88" t="s">
        <v>435</v>
      </c>
      <c r="B88" t="s">
        <v>456</v>
      </c>
      <c r="C88" t="s">
        <v>1276</v>
      </c>
      <c r="D88" t="s">
        <v>235</v>
      </c>
      <c r="E88" s="49" t="s">
        <v>236</v>
      </c>
      <c r="F88" s="49" t="s">
        <v>240</v>
      </c>
      <c r="G88" s="49" t="s">
        <v>241</v>
      </c>
      <c r="H88" t="s">
        <v>229</v>
      </c>
      <c r="I88" s="49" t="s">
        <v>230</v>
      </c>
      <c r="J88" t="s">
        <v>243</v>
      </c>
      <c r="K88" t="s">
        <v>244</v>
      </c>
      <c r="L88" t="s">
        <v>245</v>
      </c>
      <c r="M88" s="49" t="s">
        <v>246</v>
      </c>
    </row>
    <row r="89" spans="1:13">
      <c r="A89" t="s">
        <v>436</v>
      </c>
      <c r="B89" t="s">
        <v>459</v>
      </c>
      <c r="C89" t="s">
        <v>1277</v>
      </c>
      <c r="D89" t="s">
        <v>235</v>
      </c>
      <c r="E89" t="s">
        <v>229</v>
      </c>
      <c r="F89" t="s">
        <v>245</v>
      </c>
      <c r="G89" s="49" t="s">
        <v>246</v>
      </c>
    </row>
    <row r="90" spans="1:13">
      <c r="A90" t="s">
        <v>439</v>
      </c>
      <c r="B90" t="s">
        <v>461</v>
      </c>
      <c r="C90" t="s">
        <v>462</v>
      </c>
      <c r="D90" t="s">
        <v>243</v>
      </c>
      <c r="E90" t="s">
        <v>244</v>
      </c>
    </row>
    <row r="91" spans="1:13">
      <c r="A91" t="s">
        <v>441</v>
      </c>
      <c r="B91" t="s">
        <v>464</v>
      </c>
      <c r="C91" t="s">
        <v>1278</v>
      </c>
      <c r="D91" t="s">
        <v>234</v>
      </c>
      <c r="E91" t="s">
        <v>1242</v>
      </c>
    </row>
    <row r="92" spans="1:13">
      <c r="A92" t="s">
        <v>443</v>
      </c>
      <c r="B92" t="s">
        <v>466</v>
      </c>
      <c r="C92" t="s">
        <v>1279</v>
      </c>
      <c r="D92" t="s">
        <v>259</v>
      </c>
    </row>
    <row r="93" spans="1:13">
      <c r="A93" t="s">
        <v>446</v>
      </c>
      <c r="B93" t="s">
        <v>468</v>
      </c>
      <c r="C93" t="s">
        <v>469</v>
      </c>
      <c r="D93" t="s">
        <v>234</v>
      </c>
    </row>
    <row r="94" spans="1:13">
      <c r="A94" t="s">
        <v>448</v>
      </c>
      <c r="B94" t="s">
        <v>471</v>
      </c>
      <c r="C94" t="s">
        <v>472</v>
      </c>
      <c r="D94" s="49" t="s">
        <v>236</v>
      </c>
    </row>
    <row r="95" spans="1:13">
      <c r="A95" t="s">
        <v>679</v>
      </c>
      <c r="B95" t="s">
        <v>474</v>
      </c>
      <c r="C95" t="s">
        <v>1294</v>
      </c>
      <c r="D95" t="s">
        <v>244</v>
      </c>
    </row>
    <row r="96" spans="1:13">
      <c r="A96" t="s">
        <v>681</v>
      </c>
      <c r="B96" t="s">
        <v>477</v>
      </c>
      <c r="C96" t="s">
        <v>1295</v>
      </c>
      <c r="D96" t="s">
        <v>224</v>
      </c>
    </row>
    <row r="97" spans="1:16">
      <c r="A97" t="s">
        <v>682</v>
      </c>
      <c r="B97" t="s">
        <v>479</v>
      </c>
      <c r="C97" t="s">
        <v>1280</v>
      </c>
      <c r="D97" t="s">
        <v>234</v>
      </c>
      <c r="E97" t="s">
        <v>224</v>
      </c>
      <c r="F97" t="s">
        <v>235</v>
      </c>
      <c r="G97" s="49" t="s">
        <v>236</v>
      </c>
      <c r="H97" s="49" t="s">
        <v>240</v>
      </c>
      <c r="I97" s="49" t="s">
        <v>241</v>
      </c>
      <c r="J97" t="s">
        <v>229</v>
      </c>
      <c r="K97" t="s">
        <v>237</v>
      </c>
      <c r="L97" s="49" t="s">
        <v>230</v>
      </c>
      <c r="M97" t="s">
        <v>244</v>
      </c>
      <c r="N97" t="s">
        <v>245</v>
      </c>
      <c r="O97" s="49" t="s">
        <v>249</v>
      </c>
      <c r="P97" s="49" t="s">
        <v>250</v>
      </c>
    </row>
    <row r="98" spans="1:16">
      <c r="A98" t="s">
        <v>450</v>
      </c>
      <c r="B98" t="s">
        <v>481</v>
      </c>
      <c r="C98" t="s">
        <v>482</v>
      </c>
      <c r="D98" t="s">
        <v>244</v>
      </c>
      <c r="E98" t="s">
        <v>245</v>
      </c>
      <c r="F98" s="49" t="s">
        <v>246</v>
      </c>
    </row>
    <row r="99" spans="1:16">
      <c r="A99" t="s">
        <v>685</v>
      </c>
      <c r="B99" t="s">
        <v>484</v>
      </c>
      <c r="C99" t="s">
        <v>1268</v>
      </c>
      <c r="D99" t="s">
        <v>234</v>
      </c>
      <c r="E99" s="49" t="s">
        <v>240</v>
      </c>
      <c r="F99" s="49" t="s">
        <v>241</v>
      </c>
    </row>
    <row r="100" spans="1:16">
      <c r="A100" t="s">
        <v>688</v>
      </c>
      <c r="B100" t="s">
        <v>486</v>
      </c>
      <c r="C100" t="s">
        <v>487</v>
      </c>
      <c r="D100" t="s">
        <v>234</v>
      </c>
      <c r="E100" t="s">
        <v>287</v>
      </c>
    </row>
    <row r="101" spans="1:16">
      <c r="A101" t="s">
        <v>453</v>
      </c>
      <c r="B101" t="s">
        <v>489</v>
      </c>
      <c r="C101" t="s">
        <v>490</v>
      </c>
      <c r="D101" s="49" t="s">
        <v>249</v>
      </c>
    </row>
    <row r="102" spans="1:16">
      <c r="A102" t="s">
        <v>455</v>
      </c>
      <c r="B102" t="s">
        <v>289</v>
      </c>
      <c r="C102" t="s">
        <v>290</v>
      </c>
      <c r="D102" t="s">
        <v>228</v>
      </c>
    </row>
    <row r="103" spans="1:16">
      <c r="A103" t="s">
        <v>457</v>
      </c>
      <c r="B103" t="s">
        <v>493</v>
      </c>
      <c r="C103" t="s">
        <v>494</v>
      </c>
      <c r="D103" t="s">
        <v>234</v>
      </c>
      <c r="E103" t="s">
        <v>287</v>
      </c>
      <c r="F103" t="s">
        <v>224</v>
      </c>
      <c r="G103" t="s">
        <v>229</v>
      </c>
    </row>
    <row r="104" spans="1:16">
      <c r="A104" t="s">
        <v>458</v>
      </c>
      <c r="B104" t="s">
        <v>496</v>
      </c>
      <c r="C104" t="s">
        <v>497</v>
      </c>
      <c r="D104" s="49" t="s">
        <v>241</v>
      </c>
    </row>
    <row r="105" spans="1:16">
      <c r="A105" t="s">
        <v>460</v>
      </c>
      <c r="B105" t="s">
        <v>499</v>
      </c>
      <c r="C105" t="s">
        <v>1296</v>
      </c>
      <c r="D105" s="49" t="s">
        <v>236</v>
      </c>
      <c r="E105" t="s">
        <v>229</v>
      </c>
      <c r="F105" t="s">
        <v>243</v>
      </c>
      <c r="G105" t="s">
        <v>244</v>
      </c>
      <c r="H105" t="s">
        <v>245</v>
      </c>
      <c r="I105" s="49" t="s">
        <v>246</v>
      </c>
      <c r="J105" s="49" t="s">
        <v>249</v>
      </c>
    </row>
    <row r="106" spans="1:16">
      <c r="A106" t="s">
        <v>463</v>
      </c>
      <c r="B106" t="s">
        <v>502</v>
      </c>
      <c r="C106" t="s">
        <v>1269</v>
      </c>
      <c r="D106" s="49" t="s">
        <v>249</v>
      </c>
    </row>
    <row r="107" spans="1:16">
      <c r="A107" t="s">
        <v>465</v>
      </c>
      <c r="B107" t="s">
        <v>504</v>
      </c>
      <c r="C107" t="s">
        <v>505</v>
      </c>
      <c r="D107" t="s">
        <v>242</v>
      </c>
    </row>
    <row r="108" spans="1:16">
      <c r="A108" t="s">
        <v>467</v>
      </c>
      <c r="B108" t="s">
        <v>507</v>
      </c>
      <c r="C108" t="s">
        <v>508</v>
      </c>
      <c r="D108" s="49" t="s">
        <v>241</v>
      </c>
    </row>
    <row r="109" spans="1:16">
      <c r="A109" t="s">
        <v>470</v>
      </c>
      <c r="B109" t="s">
        <v>413</v>
      </c>
      <c r="C109" t="s">
        <v>1267</v>
      </c>
      <c r="D109" s="49" t="s">
        <v>249</v>
      </c>
    </row>
    <row r="110" spans="1:16">
      <c r="A110" t="s">
        <v>473</v>
      </c>
      <c r="B110" t="s">
        <v>511</v>
      </c>
      <c r="C110" t="s">
        <v>512</v>
      </c>
      <c r="D110" t="s">
        <v>242</v>
      </c>
    </row>
    <row r="111" spans="1:16">
      <c r="A111" t="s">
        <v>476</v>
      </c>
      <c r="B111" t="s">
        <v>514</v>
      </c>
      <c r="C111" t="s">
        <v>1262</v>
      </c>
      <c r="D111" s="49" t="s">
        <v>249</v>
      </c>
    </row>
    <row r="112" spans="1:16">
      <c r="A112" t="s">
        <v>478</v>
      </c>
      <c r="B112" t="s">
        <v>516</v>
      </c>
      <c r="C112" t="s">
        <v>1297</v>
      </c>
      <c r="D112" t="s">
        <v>244</v>
      </c>
    </row>
    <row r="113" spans="1:15">
      <c r="A113" t="s">
        <v>480</v>
      </c>
      <c r="B113" t="s">
        <v>518</v>
      </c>
      <c r="C113" t="s">
        <v>519</v>
      </c>
      <c r="D113" s="49" t="s">
        <v>411</v>
      </c>
      <c r="E113" t="s">
        <v>287</v>
      </c>
      <c r="F113" s="49" t="s">
        <v>250</v>
      </c>
    </row>
    <row r="114" spans="1:15">
      <c r="A114" t="s">
        <v>483</v>
      </c>
      <c r="B114" t="s">
        <v>521</v>
      </c>
      <c r="C114" t="s">
        <v>522</v>
      </c>
      <c r="D114" t="s">
        <v>224</v>
      </c>
    </row>
    <row r="115" spans="1:15">
      <c r="A115" t="s">
        <v>485</v>
      </c>
      <c r="B115" t="s">
        <v>524</v>
      </c>
      <c r="C115" t="s">
        <v>525</v>
      </c>
      <c r="D115" t="s">
        <v>228</v>
      </c>
      <c r="E115" s="49" t="s">
        <v>240</v>
      </c>
      <c r="F115" s="49" t="s">
        <v>241</v>
      </c>
      <c r="G115" t="s">
        <v>229</v>
      </c>
      <c r="H115" t="s">
        <v>237</v>
      </c>
      <c r="I115" s="49" t="s">
        <v>230</v>
      </c>
    </row>
    <row r="116" spans="1:15">
      <c r="A116" t="s">
        <v>488</v>
      </c>
      <c r="B116" t="s">
        <v>527</v>
      </c>
      <c r="C116" t="s">
        <v>1259</v>
      </c>
      <c r="D116" s="49" t="s">
        <v>240</v>
      </c>
      <c r="E116" s="49" t="s">
        <v>246</v>
      </c>
    </row>
    <row r="117" spans="1:15">
      <c r="A117" t="s">
        <v>491</v>
      </c>
      <c r="B117" t="s">
        <v>529</v>
      </c>
      <c r="C117" t="s">
        <v>1284</v>
      </c>
      <c r="D117" t="s">
        <v>244</v>
      </c>
    </row>
    <row r="118" spans="1:15">
      <c r="A118" t="s">
        <v>492</v>
      </c>
      <c r="B118" t="s">
        <v>531</v>
      </c>
      <c r="C118" t="s">
        <v>1298</v>
      </c>
      <c r="D118" t="s">
        <v>224</v>
      </c>
    </row>
    <row r="119" spans="1:15">
      <c r="A119" t="s">
        <v>495</v>
      </c>
      <c r="B119" t="s">
        <v>533</v>
      </c>
      <c r="C119" t="s">
        <v>1299</v>
      </c>
      <c r="D119" s="49" t="s">
        <v>411</v>
      </c>
      <c r="E119" t="s">
        <v>287</v>
      </c>
      <c r="F119" t="s">
        <v>224</v>
      </c>
      <c r="G119" t="s">
        <v>235</v>
      </c>
      <c r="H119" t="s">
        <v>237</v>
      </c>
      <c r="I119" s="49" t="s">
        <v>249</v>
      </c>
    </row>
    <row r="120" spans="1:15">
      <c r="A120" t="s">
        <v>690</v>
      </c>
      <c r="B120" t="s">
        <v>535</v>
      </c>
      <c r="C120" t="s">
        <v>536</v>
      </c>
      <c r="D120" s="49" t="s">
        <v>411</v>
      </c>
      <c r="E120" t="s">
        <v>287</v>
      </c>
      <c r="F120" s="49" t="s">
        <v>250</v>
      </c>
    </row>
    <row r="121" spans="1:15">
      <c r="A121" t="s">
        <v>498</v>
      </c>
      <c r="B121" t="s">
        <v>538</v>
      </c>
      <c r="C121" t="s">
        <v>539</v>
      </c>
      <c r="D121" s="49" t="s">
        <v>241</v>
      </c>
    </row>
    <row r="122" spans="1:15">
      <c r="A122" t="s">
        <v>501</v>
      </c>
      <c r="B122" t="s">
        <v>541</v>
      </c>
      <c r="C122" t="s">
        <v>1257</v>
      </c>
      <c r="D122" t="s">
        <v>234</v>
      </c>
      <c r="E122" s="49" t="s">
        <v>250</v>
      </c>
    </row>
    <row r="123" spans="1:15">
      <c r="A123" t="s">
        <v>503</v>
      </c>
      <c r="B123" t="s">
        <v>543</v>
      </c>
      <c r="C123" t="s">
        <v>1300</v>
      </c>
      <c r="D123" t="s">
        <v>234</v>
      </c>
      <c r="E123" s="49" t="s">
        <v>411</v>
      </c>
      <c r="F123" t="s">
        <v>287</v>
      </c>
      <c r="G123" t="s">
        <v>224</v>
      </c>
      <c r="H123" t="s">
        <v>235</v>
      </c>
      <c r="I123" t="s">
        <v>228</v>
      </c>
      <c r="J123" t="s">
        <v>229</v>
      </c>
      <c r="K123" t="s">
        <v>237</v>
      </c>
      <c r="L123" s="49" t="s">
        <v>230</v>
      </c>
      <c r="M123" t="s">
        <v>245</v>
      </c>
      <c r="N123" s="49" t="s">
        <v>249</v>
      </c>
      <c r="O123" s="49" t="s">
        <v>250</v>
      </c>
    </row>
    <row r="124" spans="1:15">
      <c r="A124" t="s">
        <v>506</v>
      </c>
      <c r="B124" t="s">
        <v>545</v>
      </c>
      <c r="C124" t="s">
        <v>546</v>
      </c>
      <c r="D124" t="s">
        <v>234</v>
      </c>
      <c r="E124" t="s">
        <v>1242</v>
      </c>
    </row>
    <row r="125" spans="1:15">
      <c r="A125" t="s">
        <v>509</v>
      </c>
      <c r="B125" t="s">
        <v>548</v>
      </c>
      <c r="C125" t="s">
        <v>549</v>
      </c>
      <c r="D125" s="49" t="s">
        <v>411</v>
      </c>
      <c r="E125" t="s">
        <v>287</v>
      </c>
    </row>
    <row r="126" spans="1:15">
      <c r="A126" t="s">
        <v>510</v>
      </c>
      <c r="B126" t="s">
        <v>535</v>
      </c>
      <c r="C126" t="s">
        <v>536</v>
      </c>
      <c r="D126" s="49" t="s">
        <v>411</v>
      </c>
      <c r="E126" t="s">
        <v>287</v>
      </c>
      <c r="F126" s="49" t="s">
        <v>250</v>
      </c>
    </row>
    <row r="127" spans="1:15">
      <c r="A127" t="s">
        <v>513</v>
      </c>
      <c r="B127" t="s">
        <v>552</v>
      </c>
      <c r="C127" t="s">
        <v>553</v>
      </c>
      <c r="D127" t="s">
        <v>234</v>
      </c>
    </row>
    <row r="128" spans="1:15">
      <c r="A128" t="s">
        <v>515</v>
      </c>
      <c r="B128" t="s">
        <v>555</v>
      </c>
      <c r="C128" t="s">
        <v>1311</v>
      </c>
      <c r="D128" t="s">
        <v>224</v>
      </c>
    </row>
    <row r="129" spans="1:15">
      <c r="A129" t="s">
        <v>517</v>
      </c>
      <c r="B129" t="s">
        <v>557</v>
      </c>
      <c r="C129" t="s">
        <v>558</v>
      </c>
      <c r="D129" t="s">
        <v>234</v>
      </c>
      <c r="E129" t="s">
        <v>228</v>
      </c>
      <c r="F129" s="49" t="s">
        <v>236</v>
      </c>
      <c r="G129" s="49" t="s">
        <v>240</v>
      </c>
      <c r="H129" s="49" t="s">
        <v>241</v>
      </c>
      <c r="I129" t="s">
        <v>229</v>
      </c>
      <c r="J129" s="49" t="s">
        <v>230</v>
      </c>
      <c r="K129" t="s">
        <v>242</v>
      </c>
      <c r="L129" t="s">
        <v>243</v>
      </c>
      <c r="M129" t="s">
        <v>244</v>
      </c>
      <c r="N129" t="s">
        <v>245</v>
      </c>
      <c r="O129" s="49" t="s">
        <v>246</v>
      </c>
    </row>
    <row r="130" spans="1:15">
      <c r="A130" t="s">
        <v>520</v>
      </c>
      <c r="B130" t="s">
        <v>560</v>
      </c>
      <c r="C130" t="s">
        <v>1272</v>
      </c>
      <c r="D130" t="s">
        <v>234</v>
      </c>
      <c r="E130" t="s">
        <v>287</v>
      </c>
    </row>
    <row r="131" spans="1:15">
      <c r="A131" t="s">
        <v>523</v>
      </c>
      <c r="B131" t="s">
        <v>562</v>
      </c>
      <c r="C131" t="s">
        <v>563</v>
      </c>
      <c r="D131" t="s">
        <v>234</v>
      </c>
      <c r="E131" s="49" t="s">
        <v>411</v>
      </c>
      <c r="F131" t="s">
        <v>287</v>
      </c>
      <c r="G131" t="s">
        <v>224</v>
      </c>
      <c r="H131" t="s">
        <v>235</v>
      </c>
      <c r="I131" t="s">
        <v>228</v>
      </c>
      <c r="J131" t="s">
        <v>237</v>
      </c>
      <c r="K131" t="s">
        <v>245</v>
      </c>
      <c r="L131" s="49" t="s">
        <v>249</v>
      </c>
    </row>
    <row r="132" spans="1:15">
      <c r="A132" t="s">
        <v>526</v>
      </c>
      <c r="B132" t="s">
        <v>565</v>
      </c>
      <c r="C132" t="s">
        <v>1273</v>
      </c>
      <c r="D132" t="s">
        <v>235</v>
      </c>
      <c r="E132" t="s">
        <v>245</v>
      </c>
      <c r="F132" s="49" t="s">
        <v>246</v>
      </c>
    </row>
    <row r="133" spans="1:15">
      <c r="A133" t="s">
        <v>528</v>
      </c>
      <c r="B133" t="s">
        <v>567</v>
      </c>
      <c r="C133" t="s">
        <v>1274</v>
      </c>
      <c r="D133" t="s">
        <v>228</v>
      </c>
      <c r="E133" s="49" t="s">
        <v>240</v>
      </c>
      <c r="F133" s="49" t="s">
        <v>241</v>
      </c>
      <c r="G133" t="s">
        <v>229</v>
      </c>
      <c r="H133" t="s">
        <v>237</v>
      </c>
      <c r="I133" s="49" t="s">
        <v>230</v>
      </c>
    </row>
    <row r="134" spans="1:15">
      <c r="A134" t="s">
        <v>530</v>
      </c>
      <c r="B134" t="s">
        <v>567</v>
      </c>
      <c r="C134" t="s">
        <v>1274</v>
      </c>
      <c r="D134" t="s">
        <v>228</v>
      </c>
      <c r="E134" s="49" t="s">
        <v>240</v>
      </c>
      <c r="F134" s="49" t="s">
        <v>241</v>
      </c>
      <c r="G134" t="s">
        <v>229</v>
      </c>
      <c r="H134" t="s">
        <v>237</v>
      </c>
      <c r="I134" s="49" t="s">
        <v>230</v>
      </c>
    </row>
    <row r="135" spans="1:15">
      <c r="A135" t="s">
        <v>532</v>
      </c>
      <c r="B135" t="s">
        <v>570</v>
      </c>
      <c r="C135" t="s">
        <v>571</v>
      </c>
      <c r="D135" s="49" t="s">
        <v>249</v>
      </c>
    </row>
    <row r="136" spans="1:15">
      <c r="A136" t="s">
        <v>534</v>
      </c>
      <c r="B136" t="s">
        <v>570</v>
      </c>
      <c r="C136" t="s">
        <v>571</v>
      </c>
      <c r="D136" s="49" t="s">
        <v>249</v>
      </c>
    </row>
    <row r="137" spans="1:15">
      <c r="A137" t="s">
        <v>537</v>
      </c>
      <c r="B137" t="s">
        <v>403</v>
      </c>
      <c r="C137" t="s">
        <v>404</v>
      </c>
      <c r="D137" s="49" t="s">
        <v>249</v>
      </c>
    </row>
    <row r="138" spans="1:15">
      <c r="A138" t="s">
        <v>540</v>
      </c>
      <c r="B138" t="s">
        <v>570</v>
      </c>
      <c r="C138" t="s">
        <v>571</v>
      </c>
      <c r="D138" s="49" t="s">
        <v>249</v>
      </c>
    </row>
    <row r="139" spans="1:15">
      <c r="A139" t="s">
        <v>542</v>
      </c>
      <c r="B139" t="s">
        <v>403</v>
      </c>
      <c r="C139" t="s">
        <v>404</v>
      </c>
      <c r="D139" s="49" t="s">
        <v>249</v>
      </c>
    </row>
    <row r="140" spans="1:15">
      <c r="A140" t="s">
        <v>544</v>
      </c>
      <c r="B140" t="s">
        <v>406</v>
      </c>
      <c r="C140" t="s">
        <v>407</v>
      </c>
      <c r="D140" s="49" t="s">
        <v>249</v>
      </c>
    </row>
    <row r="141" spans="1:15">
      <c r="A141" t="s">
        <v>547</v>
      </c>
      <c r="B141" t="s">
        <v>403</v>
      </c>
      <c r="C141" t="s">
        <v>404</v>
      </c>
      <c r="D141" s="49" t="s">
        <v>249</v>
      </c>
    </row>
    <row r="142" spans="1:15">
      <c r="A142" t="s">
        <v>550</v>
      </c>
      <c r="B142" t="s">
        <v>406</v>
      </c>
      <c r="C142" t="s">
        <v>407</v>
      </c>
      <c r="D142" s="49" t="s">
        <v>249</v>
      </c>
    </row>
    <row r="143" spans="1:15">
      <c r="A143" t="s">
        <v>692</v>
      </c>
      <c r="B143" t="s">
        <v>580</v>
      </c>
      <c r="C143" t="s">
        <v>581</v>
      </c>
      <c r="D143" t="s">
        <v>242</v>
      </c>
    </row>
    <row r="144" spans="1:15">
      <c r="A144" t="s">
        <v>551</v>
      </c>
      <c r="B144" t="s">
        <v>583</v>
      </c>
      <c r="C144" t="s">
        <v>584</v>
      </c>
      <c r="D144" t="s">
        <v>234</v>
      </c>
      <c r="E144" t="s">
        <v>287</v>
      </c>
      <c r="F144" s="49" t="s">
        <v>250</v>
      </c>
    </row>
    <row r="145" spans="1:8">
      <c r="A145" t="s">
        <v>554</v>
      </c>
      <c r="B145" t="s">
        <v>586</v>
      </c>
      <c r="C145" t="s">
        <v>1230</v>
      </c>
      <c r="D145" t="s">
        <v>234</v>
      </c>
      <c r="E145" t="s">
        <v>287</v>
      </c>
      <c r="F145" s="49" t="s">
        <v>230</v>
      </c>
      <c r="G145" t="s">
        <v>244</v>
      </c>
      <c r="H145" s="49" t="s">
        <v>250</v>
      </c>
    </row>
    <row r="146" spans="1:8">
      <c r="A146" t="s">
        <v>556</v>
      </c>
      <c r="B146" t="s">
        <v>588</v>
      </c>
      <c r="C146" t="s">
        <v>1229</v>
      </c>
      <c r="D146" t="s">
        <v>244</v>
      </c>
    </row>
    <row r="147" spans="1:8">
      <c r="A147" t="s">
        <v>695</v>
      </c>
      <c r="B147" t="s">
        <v>590</v>
      </c>
      <c r="C147" t="s">
        <v>1228</v>
      </c>
      <c r="D147" t="s">
        <v>1181</v>
      </c>
    </row>
    <row r="148" spans="1:8">
      <c r="A148" t="s">
        <v>559</v>
      </c>
      <c r="B148" t="s">
        <v>302</v>
      </c>
      <c r="C148" t="s">
        <v>1289</v>
      </c>
      <c r="D148" s="49" t="s">
        <v>249</v>
      </c>
    </row>
    <row r="149" spans="1:8">
      <c r="A149" t="s">
        <v>561</v>
      </c>
      <c r="B149" t="s">
        <v>493</v>
      </c>
      <c r="C149" t="s">
        <v>494</v>
      </c>
      <c r="D149" t="s">
        <v>234</v>
      </c>
      <c r="E149" t="s">
        <v>287</v>
      </c>
      <c r="F149" t="s">
        <v>224</v>
      </c>
      <c r="G149" t="s">
        <v>229</v>
      </c>
    </row>
    <row r="150" spans="1:8">
      <c r="A150" t="s">
        <v>564</v>
      </c>
      <c r="B150" t="s">
        <v>594</v>
      </c>
      <c r="C150" t="s">
        <v>595</v>
      </c>
      <c r="D150" t="s">
        <v>242</v>
      </c>
    </row>
    <row r="151" spans="1:8">
      <c r="A151" t="s">
        <v>566</v>
      </c>
      <c r="B151" t="s">
        <v>406</v>
      </c>
      <c r="C151" t="s">
        <v>407</v>
      </c>
      <c r="D151" s="49" t="s">
        <v>249</v>
      </c>
    </row>
    <row r="152" spans="1:8">
      <c r="A152" t="s">
        <v>568</v>
      </c>
      <c r="B152" t="s">
        <v>598</v>
      </c>
      <c r="C152" t="s">
        <v>1235</v>
      </c>
      <c r="D152" t="s">
        <v>234</v>
      </c>
      <c r="E152" t="s">
        <v>224</v>
      </c>
      <c r="F152" t="s">
        <v>235</v>
      </c>
      <c r="G152" t="s">
        <v>228</v>
      </c>
      <c r="H152" s="49" t="s">
        <v>249</v>
      </c>
    </row>
    <row r="153" spans="1:8">
      <c r="A153" t="s">
        <v>569</v>
      </c>
      <c r="B153" t="s">
        <v>600</v>
      </c>
      <c r="C153" t="s">
        <v>601</v>
      </c>
      <c r="D153" t="s">
        <v>234</v>
      </c>
    </row>
    <row r="154" spans="1:8">
      <c r="A154" t="s">
        <v>572</v>
      </c>
      <c r="B154" t="s">
        <v>603</v>
      </c>
      <c r="C154" t="s">
        <v>1234</v>
      </c>
      <c r="D154" t="s">
        <v>235</v>
      </c>
    </row>
    <row r="155" spans="1:8">
      <c r="A155" t="s">
        <v>573</v>
      </c>
      <c r="B155" t="s">
        <v>270</v>
      </c>
      <c r="C155" t="s">
        <v>271</v>
      </c>
      <c r="D155" t="s">
        <v>259</v>
      </c>
    </row>
    <row r="156" spans="1:8">
      <c r="A156" t="s">
        <v>574</v>
      </c>
      <c r="B156" t="s">
        <v>606</v>
      </c>
      <c r="C156" t="s">
        <v>1301</v>
      </c>
      <c r="D156" t="s">
        <v>259</v>
      </c>
    </row>
    <row r="157" spans="1:8">
      <c r="A157" t="s">
        <v>575</v>
      </c>
      <c r="B157" t="s">
        <v>608</v>
      </c>
      <c r="C157" t="s">
        <v>609</v>
      </c>
      <c r="D157" s="49" t="s">
        <v>236</v>
      </c>
      <c r="E157" t="s">
        <v>243</v>
      </c>
      <c r="F157" t="s">
        <v>245</v>
      </c>
    </row>
    <row r="158" spans="1:8">
      <c r="A158" t="s">
        <v>576</v>
      </c>
      <c r="B158" t="s">
        <v>611</v>
      </c>
      <c r="C158" t="s">
        <v>612</v>
      </c>
      <c r="D158" t="s">
        <v>229</v>
      </c>
    </row>
    <row r="159" spans="1:8">
      <c r="A159" t="s">
        <v>577</v>
      </c>
      <c r="B159" t="s">
        <v>614</v>
      </c>
      <c r="C159" t="s">
        <v>615</v>
      </c>
      <c r="D159" t="s">
        <v>224</v>
      </c>
    </row>
    <row r="160" spans="1:8">
      <c r="A160" t="s">
        <v>578</v>
      </c>
      <c r="B160" t="s">
        <v>617</v>
      </c>
      <c r="C160" t="s">
        <v>1302</v>
      </c>
      <c r="D160" s="49" t="s">
        <v>250</v>
      </c>
    </row>
    <row r="161" spans="1:13">
      <c r="A161" t="s">
        <v>579</v>
      </c>
      <c r="B161" t="s">
        <v>535</v>
      </c>
      <c r="C161" t="s">
        <v>536</v>
      </c>
      <c r="D161" s="49" t="s">
        <v>411</v>
      </c>
      <c r="E161" t="s">
        <v>287</v>
      </c>
      <c r="F161" s="49" t="s">
        <v>250</v>
      </c>
    </row>
    <row r="162" spans="1:13">
      <c r="A162" t="s">
        <v>582</v>
      </c>
      <c r="B162" t="s">
        <v>620</v>
      </c>
      <c r="C162" t="s">
        <v>621</v>
      </c>
      <c r="D162" t="s">
        <v>234</v>
      </c>
      <c r="E162" t="s">
        <v>287</v>
      </c>
      <c r="F162" t="s">
        <v>224</v>
      </c>
      <c r="G162" t="s">
        <v>235</v>
      </c>
      <c r="H162" t="s">
        <v>228</v>
      </c>
      <c r="I162" t="s">
        <v>229</v>
      </c>
      <c r="J162" t="s">
        <v>237</v>
      </c>
      <c r="K162" s="49" t="s">
        <v>230</v>
      </c>
      <c r="L162" s="49" t="s">
        <v>249</v>
      </c>
      <c r="M162" s="49" t="s">
        <v>250</v>
      </c>
    </row>
    <row r="163" spans="1:13">
      <c r="A163" t="s">
        <v>585</v>
      </c>
      <c r="B163" t="s">
        <v>348</v>
      </c>
      <c r="C163" t="s">
        <v>1231</v>
      </c>
      <c r="D163" t="s">
        <v>224</v>
      </c>
    </row>
    <row r="164" spans="1:13">
      <c r="A164" t="s">
        <v>587</v>
      </c>
      <c r="B164" t="s">
        <v>562</v>
      </c>
      <c r="C164" t="s">
        <v>563</v>
      </c>
      <c r="D164" t="s">
        <v>234</v>
      </c>
      <c r="E164" s="49" t="s">
        <v>411</v>
      </c>
      <c r="F164" t="s">
        <v>287</v>
      </c>
      <c r="G164" t="s">
        <v>224</v>
      </c>
      <c r="H164" t="s">
        <v>235</v>
      </c>
      <c r="I164" t="s">
        <v>228</v>
      </c>
      <c r="J164" t="s">
        <v>237</v>
      </c>
      <c r="K164" t="s">
        <v>245</v>
      </c>
      <c r="L164" s="49" t="s">
        <v>249</v>
      </c>
    </row>
    <row r="165" spans="1:13">
      <c r="A165" t="s">
        <v>589</v>
      </c>
      <c r="B165" t="s">
        <v>625</v>
      </c>
      <c r="C165" t="s">
        <v>626</v>
      </c>
      <c r="D165" s="49" t="s">
        <v>241</v>
      </c>
    </row>
    <row r="166" spans="1:13">
      <c r="A166" t="s">
        <v>698</v>
      </c>
      <c r="B166" t="s">
        <v>628</v>
      </c>
      <c r="C166" t="s">
        <v>1252</v>
      </c>
      <c r="D166" s="49" t="s">
        <v>236</v>
      </c>
      <c r="E166" s="49" t="s">
        <v>230</v>
      </c>
      <c r="F166" t="s">
        <v>243</v>
      </c>
      <c r="G166" t="s">
        <v>245</v>
      </c>
      <c r="H166" s="49" t="s">
        <v>246</v>
      </c>
    </row>
    <row r="167" spans="1:13">
      <c r="A167" t="s">
        <v>591</v>
      </c>
      <c r="B167" t="s">
        <v>630</v>
      </c>
      <c r="C167" t="s">
        <v>1251</v>
      </c>
      <c r="D167" s="49" t="s">
        <v>236</v>
      </c>
      <c r="E167" s="49" t="s">
        <v>240</v>
      </c>
    </row>
    <row r="168" spans="1:13">
      <c r="A168" t="s">
        <v>592</v>
      </c>
      <c r="B168" t="s">
        <v>632</v>
      </c>
      <c r="C168" t="s">
        <v>633</v>
      </c>
      <c r="D168" t="s">
        <v>242</v>
      </c>
    </row>
    <row r="169" spans="1:13">
      <c r="A169" t="s">
        <v>593</v>
      </c>
      <c r="B169" t="s">
        <v>635</v>
      </c>
      <c r="C169" t="s">
        <v>1303</v>
      </c>
      <c r="D169" t="s">
        <v>243</v>
      </c>
    </row>
    <row r="170" spans="1:13">
      <c r="A170" t="s">
        <v>596</v>
      </c>
      <c r="B170" t="s">
        <v>637</v>
      </c>
      <c r="C170" t="s">
        <v>1236</v>
      </c>
      <c r="D170" s="49" t="s">
        <v>249</v>
      </c>
    </row>
    <row r="171" spans="1:13">
      <c r="A171" t="s">
        <v>597</v>
      </c>
      <c r="B171" t="s">
        <v>639</v>
      </c>
      <c r="C171" t="s">
        <v>640</v>
      </c>
      <c r="D171" t="s">
        <v>228</v>
      </c>
      <c r="E171" s="49" t="s">
        <v>236</v>
      </c>
      <c r="F171" s="49" t="s">
        <v>240</v>
      </c>
      <c r="G171" s="49" t="s">
        <v>241</v>
      </c>
      <c r="H171" t="s">
        <v>229</v>
      </c>
      <c r="I171" s="49" t="s">
        <v>230</v>
      </c>
      <c r="J171" t="s">
        <v>244</v>
      </c>
      <c r="K171" s="49" t="s">
        <v>246</v>
      </c>
    </row>
    <row r="172" spans="1:13">
      <c r="A172" t="s">
        <v>599</v>
      </c>
      <c r="B172" t="s">
        <v>642</v>
      </c>
      <c r="C172" t="s">
        <v>1237</v>
      </c>
      <c r="D172" t="s">
        <v>228</v>
      </c>
      <c r="E172" t="s">
        <v>229</v>
      </c>
    </row>
    <row r="173" spans="1:13">
      <c r="A173" t="s">
        <v>602</v>
      </c>
      <c r="B173" t="s">
        <v>644</v>
      </c>
      <c r="C173" t="s">
        <v>645</v>
      </c>
      <c r="D173" s="49" t="s">
        <v>249</v>
      </c>
    </row>
    <row r="174" spans="1:13">
      <c r="A174" t="s">
        <v>701</v>
      </c>
      <c r="B174" t="s">
        <v>647</v>
      </c>
      <c r="C174" t="s">
        <v>1238</v>
      </c>
      <c r="D174" s="49" t="s">
        <v>282</v>
      </c>
    </row>
    <row r="175" spans="1:13">
      <c r="A175" t="s">
        <v>604</v>
      </c>
      <c r="B175" t="s">
        <v>649</v>
      </c>
      <c r="C175" t="s">
        <v>650</v>
      </c>
      <c r="D175" t="s">
        <v>244</v>
      </c>
    </row>
    <row r="176" spans="1:13">
      <c r="A176" t="s">
        <v>605</v>
      </c>
      <c r="B176" t="s">
        <v>468</v>
      </c>
      <c r="C176" t="s">
        <v>469</v>
      </c>
      <c r="D176" t="s">
        <v>234</v>
      </c>
    </row>
    <row r="177" spans="1:11">
      <c r="A177" t="s">
        <v>607</v>
      </c>
      <c r="B177" t="s">
        <v>653</v>
      </c>
      <c r="C177" t="s">
        <v>654</v>
      </c>
      <c r="D177" t="s">
        <v>287</v>
      </c>
    </row>
    <row r="178" spans="1:11">
      <c r="A178" t="s">
        <v>610</v>
      </c>
      <c r="B178" t="s">
        <v>656</v>
      </c>
      <c r="C178" t="s">
        <v>657</v>
      </c>
      <c r="D178" t="s">
        <v>245</v>
      </c>
      <c r="E178" s="49" t="s">
        <v>250</v>
      </c>
    </row>
    <row r="179" spans="1:11">
      <c r="A179" t="s">
        <v>613</v>
      </c>
      <c r="B179" t="s">
        <v>659</v>
      </c>
      <c r="C179" t="s">
        <v>660</v>
      </c>
      <c r="D179" t="s">
        <v>243</v>
      </c>
    </row>
    <row r="180" spans="1:11">
      <c r="A180" t="s">
        <v>616</v>
      </c>
      <c r="B180" t="s">
        <v>662</v>
      </c>
      <c r="C180" t="s">
        <v>663</v>
      </c>
      <c r="D180" s="49" t="s">
        <v>283</v>
      </c>
    </row>
    <row r="181" spans="1:11">
      <c r="A181" t="s">
        <v>618</v>
      </c>
      <c r="B181" t="s">
        <v>665</v>
      </c>
      <c r="C181" t="s">
        <v>666</v>
      </c>
      <c r="D181" t="s">
        <v>287</v>
      </c>
    </row>
    <row r="182" spans="1:11">
      <c r="A182" t="s">
        <v>704</v>
      </c>
      <c r="B182" t="s">
        <v>668</v>
      </c>
      <c r="C182" t="s">
        <v>1270</v>
      </c>
      <c r="D182" t="s">
        <v>224</v>
      </c>
    </row>
    <row r="183" spans="1:11">
      <c r="A183" t="s">
        <v>619</v>
      </c>
      <c r="B183" t="s">
        <v>670</v>
      </c>
      <c r="C183" t="s">
        <v>671</v>
      </c>
      <c r="D183" t="s">
        <v>259</v>
      </c>
    </row>
    <row r="184" spans="1:11">
      <c r="A184" t="s">
        <v>622</v>
      </c>
      <c r="B184" t="s">
        <v>673</v>
      </c>
      <c r="C184" t="s">
        <v>1260</v>
      </c>
      <c r="D184" t="s">
        <v>234</v>
      </c>
      <c r="E184" t="s">
        <v>224</v>
      </c>
      <c r="F184" t="s">
        <v>235</v>
      </c>
      <c r="G184" t="s">
        <v>228</v>
      </c>
      <c r="H184" t="s">
        <v>229</v>
      </c>
      <c r="I184" s="49" t="s">
        <v>230</v>
      </c>
      <c r="J184" s="49" t="s">
        <v>249</v>
      </c>
      <c r="K184" s="49" t="s">
        <v>250</v>
      </c>
    </row>
    <row r="185" spans="1:11">
      <c r="A185" t="s">
        <v>623</v>
      </c>
      <c r="B185" t="s">
        <v>675</v>
      </c>
      <c r="C185" t="s">
        <v>676</v>
      </c>
      <c r="D185" t="s">
        <v>245</v>
      </c>
    </row>
    <row r="186" spans="1:11">
      <c r="A186" t="s">
        <v>624</v>
      </c>
      <c r="B186" t="s">
        <v>678</v>
      </c>
      <c r="C186" t="s">
        <v>1249</v>
      </c>
      <c r="D186" t="s">
        <v>229</v>
      </c>
    </row>
    <row r="187" spans="1:11">
      <c r="A187" t="s">
        <v>627</v>
      </c>
      <c r="B187" t="s">
        <v>680</v>
      </c>
      <c r="C187" t="s">
        <v>1271</v>
      </c>
      <c r="D187" t="s">
        <v>228</v>
      </c>
    </row>
    <row r="188" spans="1:11">
      <c r="A188" t="s">
        <v>629</v>
      </c>
      <c r="B188" t="s">
        <v>1325</v>
      </c>
      <c r="C188" t="s">
        <v>1323</v>
      </c>
      <c r="D188" t="s">
        <v>224</v>
      </c>
    </row>
    <row r="189" spans="1:11">
      <c r="A189" t="s">
        <v>631</v>
      </c>
      <c r="B189" t="s">
        <v>683</v>
      </c>
      <c r="C189" t="s">
        <v>684</v>
      </c>
      <c r="D189" t="s">
        <v>242</v>
      </c>
    </row>
    <row r="190" spans="1:11">
      <c r="A190" t="s">
        <v>634</v>
      </c>
      <c r="B190" t="s">
        <v>686</v>
      </c>
      <c r="C190" t="s">
        <v>687</v>
      </c>
      <c r="D190" t="s">
        <v>228</v>
      </c>
      <c r="E190" s="49" t="s">
        <v>236</v>
      </c>
    </row>
    <row r="191" spans="1:11">
      <c r="A191" t="s">
        <v>636</v>
      </c>
      <c r="B191" t="s">
        <v>689</v>
      </c>
      <c r="C191" t="s">
        <v>1250</v>
      </c>
      <c r="D191" t="s">
        <v>234</v>
      </c>
      <c r="E191" t="s">
        <v>224</v>
      </c>
      <c r="F191" t="s">
        <v>229</v>
      </c>
      <c r="G191" t="s">
        <v>237</v>
      </c>
      <c r="H191" s="49" t="s">
        <v>230</v>
      </c>
    </row>
    <row r="192" spans="1:11">
      <c r="A192" t="s">
        <v>706</v>
      </c>
      <c r="B192" t="s">
        <v>691</v>
      </c>
      <c r="C192" t="s">
        <v>1264</v>
      </c>
      <c r="D192" t="s">
        <v>234</v>
      </c>
      <c r="E192" s="49" t="s">
        <v>250</v>
      </c>
    </row>
    <row r="193" spans="1:10">
      <c r="A193" t="s">
        <v>638</v>
      </c>
      <c r="B193" t="s">
        <v>693</v>
      </c>
      <c r="C193" t="s">
        <v>694</v>
      </c>
      <c r="D193" t="s">
        <v>234</v>
      </c>
      <c r="E193" t="s">
        <v>287</v>
      </c>
      <c r="F193" t="s">
        <v>224</v>
      </c>
      <c r="G193" t="s">
        <v>235</v>
      </c>
      <c r="H193" t="s">
        <v>228</v>
      </c>
      <c r="I193" t="s">
        <v>229</v>
      </c>
      <c r="J193" t="s">
        <v>1242</v>
      </c>
    </row>
    <row r="194" spans="1:10">
      <c r="A194" t="s">
        <v>641</v>
      </c>
      <c r="B194" t="s">
        <v>696</v>
      </c>
      <c r="C194" t="s">
        <v>697</v>
      </c>
      <c r="D194" s="49" t="s">
        <v>230</v>
      </c>
    </row>
    <row r="195" spans="1:10">
      <c r="A195" t="s">
        <v>643</v>
      </c>
      <c r="B195" t="s">
        <v>699</v>
      </c>
      <c r="C195" t="s">
        <v>700</v>
      </c>
      <c r="D195" t="s">
        <v>245</v>
      </c>
      <c r="E195" s="49" t="s">
        <v>246</v>
      </c>
    </row>
    <row r="196" spans="1:10">
      <c r="A196" t="s">
        <v>646</v>
      </c>
      <c r="B196" t="s">
        <v>702</v>
      </c>
      <c r="C196" t="s">
        <v>703</v>
      </c>
      <c r="D196" t="s">
        <v>242</v>
      </c>
    </row>
    <row r="197" spans="1:10">
      <c r="A197" t="s">
        <v>648</v>
      </c>
      <c r="B197" t="s">
        <v>705</v>
      </c>
      <c r="C197" t="s">
        <v>1258</v>
      </c>
      <c r="D197" s="49" t="s">
        <v>230</v>
      </c>
      <c r="E197" t="s">
        <v>243</v>
      </c>
    </row>
    <row r="198" spans="1:10">
      <c r="A198" t="s">
        <v>651</v>
      </c>
      <c r="B198" t="s">
        <v>707</v>
      </c>
      <c r="C198" t="s">
        <v>708</v>
      </c>
      <c r="D198" t="s">
        <v>287</v>
      </c>
    </row>
    <row r="199" spans="1:10">
      <c r="A199" t="s">
        <v>709</v>
      </c>
      <c r="B199" t="s">
        <v>710</v>
      </c>
      <c r="C199" t="s">
        <v>711</v>
      </c>
      <c r="D199" t="s">
        <v>245</v>
      </c>
    </row>
    <row r="200" spans="1:10">
      <c r="A200" t="s">
        <v>712</v>
      </c>
      <c r="B200" t="s">
        <v>713</v>
      </c>
      <c r="C200" t="s">
        <v>714</v>
      </c>
      <c r="D200" s="49" t="s">
        <v>241</v>
      </c>
    </row>
    <row r="201" spans="1:10">
      <c r="A201" t="s">
        <v>715</v>
      </c>
      <c r="B201" t="s">
        <v>713</v>
      </c>
      <c r="C201" t="s">
        <v>714</v>
      </c>
      <c r="D201" s="49" t="s">
        <v>241</v>
      </c>
    </row>
    <row r="202" spans="1:10">
      <c r="A202" t="s">
        <v>716</v>
      </c>
      <c r="B202" t="s">
        <v>713</v>
      </c>
      <c r="C202" t="s">
        <v>714</v>
      </c>
      <c r="D202" s="49" t="s">
        <v>241</v>
      </c>
    </row>
    <row r="203" spans="1:10">
      <c r="A203" t="s">
        <v>717</v>
      </c>
      <c r="B203" t="s">
        <v>718</v>
      </c>
      <c r="C203" t="s">
        <v>1239</v>
      </c>
      <c r="D203" t="s">
        <v>234</v>
      </c>
    </row>
    <row r="204" spans="1:10">
      <c r="A204" t="s">
        <v>719</v>
      </c>
      <c r="B204" t="s">
        <v>720</v>
      </c>
      <c r="C204" t="s">
        <v>721</v>
      </c>
      <c r="D204" t="s">
        <v>234</v>
      </c>
      <c r="E204" t="s">
        <v>235</v>
      </c>
      <c r="F204" t="s">
        <v>228</v>
      </c>
      <c r="G204" t="s">
        <v>229</v>
      </c>
      <c r="H204" t="s">
        <v>1242</v>
      </c>
    </row>
    <row r="205" spans="1:10">
      <c r="A205" t="s">
        <v>722</v>
      </c>
      <c r="B205" t="s">
        <v>723</v>
      </c>
      <c r="C205" t="s">
        <v>1233</v>
      </c>
      <c r="D205" t="s">
        <v>234</v>
      </c>
      <c r="E205" t="s">
        <v>287</v>
      </c>
      <c r="F205" s="49" t="s">
        <v>250</v>
      </c>
    </row>
    <row r="206" spans="1:10">
      <c r="A206" t="s">
        <v>724</v>
      </c>
      <c r="B206" t="s">
        <v>725</v>
      </c>
      <c r="C206" t="s">
        <v>726</v>
      </c>
      <c r="D206" t="s">
        <v>245</v>
      </c>
    </row>
    <row r="207" spans="1:10">
      <c r="A207" t="s">
        <v>727</v>
      </c>
      <c r="B207" t="s">
        <v>728</v>
      </c>
      <c r="C207" t="s">
        <v>729</v>
      </c>
      <c r="D207" t="s">
        <v>224</v>
      </c>
    </row>
    <row r="208" spans="1:10">
      <c r="A208" t="s">
        <v>730</v>
      </c>
      <c r="B208" t="s">
        <v>731</v>
      </c>
      <c r="C208" t="s">
        <v>732</v>
      </c>
      <c r="D208" t="s">
        <v>224</v>
      </c>
    </row>
    <row r="209" spans="1:16">
      <c r="A209" t="s">
        <v>733</v>
      </c>
      <c r="B209" t="s">
        <v>734</v>
      </c>
      <c r="C209" t="s">
        <v>735</v>
      </c>
      <c r="D209" t="s">
        <v>224</v>
      </c>
    </row>
    <row r="210" spans="1:16">
      <c r="A210" t="s">
        <v>736</v>
      </c>
      <c r="B210" t="s">
        <v>737</v>
      </c>
      <c r="C210" t="s">
        <v>738</v>
      </c>
      <c r="D210" t="s">
        <v>234</v>
      </c>
    </row>
    <row r="212" spans="1:16">
      <c r="A212" t="s">
        <v>15</v>
      </c>
    </row>
    <row r="213" spans="1:16">
      <c r="A213" t="s">
        <v>11</v>
      </c>
      <c r="B213" t="s">
        <v>218</v>
      </c>
      <c r="C213" t="s">
        <v>219</v>
      </c>
      <c r="D213" t="s">
        <v>220</v>
      </c>
    </row>
    <row r="214" spans="1:16">
      <c r="A214" t="s">
        <v>739</v>
      </c>
      <c r="B214" t="s">
        <v>614</v>
      </c>
      <c r="C214" t="s">
        <v>615</v>
      </c>
      <c r="D214" t="s">
        <v>224</v>
      </c>
    </row>
    <row r="215" spans="1:16">
      <c r="A215" t="s">
        <v>740</v>
      </c>
      <c r="B215" t="s">
        <v>267</v>
      </c>
      <c r="C215" t="s">
        <v>268</v>
      </c>
      <c r="D215" s="49" t="s">
        <v>230</v>
      </c>
    </row>
    <row r="216" spans="1:16">
      <c r="A216" t="s">
        <v>741</v>
      </c>
      <c r="B216" t="s">
        <v>264</v>
      </c>
      <c r="C216" t="s">
        <v>265</v>
      </c>
      <c r="D216" s="49" t="s">
        <v>240</v>
      </c>
    </row>
    <row r="217" spans="1:16">
      <c r="A217" t="s">
        <v>952</v>
      </c>
      <c r="B217" t="s">
        <v>372</v>
      </c>
      <c r="C217" t="s">
        <v>373</v>
      </c>
      <c r="D217" t="s">
        <v>234</v>
      </c>
      <c r="E217" t="s">
        <v>228</v>
      </c>
      <c r="F217" s="49" t="s">
        <v>236</v>
      </c>
      <c r="G217" s="49" t="s">
        <v>240</v>
      </c>
      <c r="H217" s="49" t="s">
        <v>241</v>
      </c>
      <c r="I217" t="s">
        <v>229</v>
      </c>
      <c r="J217" s="49" t="s">
        <v>230</v>
      </c>
      <c r="K217" t="s">
        <v>242</v>
      </c>
      <c r="L217" t="s">
        <v>243</v>
      </c>
      <c r="M217" t="s">
        <v>244</v>
      </c>
      <c r="N217" t="s">
        <v>245</v>
      </c>
      <c r="O217" s="49" t="s">
        <v>246</v>
      </c>
      <c r="P217" s="49" t="s">
        <v>249</v>
      </c>
    </row>
    <row r="218" spans="1:16">
      <c r="A218" t="s">
        <v>742</v>
      </c>
      <c r="B218" t="s">
        <v>1305</v>
      </c>
      <c r="C218" t="s">
        <v>1304</v>
      </c>
      <c r="D218" t="s">
        <v>259</v>
      </c>
    </row>
    <row r="219" spans="1:16">
      <c r="A219" t="s">
        <v>743</v>
      </c>
      <c r="B219" t="s">
        <v>257</v>
      </c>
      <c r="C219" t="s">
        <v>1256</v>
      </c>
      <c r="D219" t="s">
        <v>224</v>
      </c>
    </row>
    <row r="220" spans="1:16">
      <c r="A220" t="s">
        <v>744</v>
      </c>
      <c r="B220" t="s">
        <v>255</v>
      </c>
      <c r="C220" t="s">
        <v>1255</v>
      </c>
      <c r="D220" t="s">
        <v>224</v>
      </c>
    </row>
    <row r="221" spans="1:16">
      <c r="A221" t="s">
        <v>745</v>
      </c>
      <c r="B221" t="s">
        <v>252</v>
      </c>
      <c r="C221" t="s">
        <v>253</v>
      </c>
      <c r="D221" s="49" t="s">
        <v>230</v>
      </c>
    </row>
    <row r="222" spans="1:16">
      <c r="A222" t="s">
        <v>746</v>
      </c>
      <c r="B222" t="s">
        <v>748</v>
      </c>
      <c r="C222" t="s">
        <v>732</v>
      </c>
      <c r="D222" t="s">
        <v>224</v>
      </c>
    </row>
    <row r="223" spans="1:16">
      <c r="A223" t="s">
        <v>954</v>
      </c>
      <c r="B223" t="s">
        <v>326</v>
      </c>
      <c r="C223" t="s">
        <v>1286</v>
      </c>
      <c r="D223" s="49" t="s">
        <v>249</v>
      </c>
    </row>
    <row r="224" spans="1:16">
      <c r="A224" t="s">
        <v>747</v>
      </c>
      <c r="B224" t="s">
        <v>406</v>
      </c>
      <c r="C224" t="s">
        <v>407</v>
      </c>
      <c r="D224" s="49" t="s">
        <v>249</v>
      </c>
    </row>
    <row r="225" spans="1:11">
      <c r="A225" t="s">
        <v>749</v>
      </c>
      <c r="B225" t="s">
        <v>499</v>
      </c>
      <c r="C225" t="s">
        <v>500</v>
      </c>
      <c r="D225" s="49" t="s">
        <v>236</v>
      </c>
      <c r="E225" t="s">
        <v>229</v>
      </c>
      <c r="F225" t="s">
        <v>243</v>
      </c>
      <c r="G225" t="s">
        <v>244</v>
      </c>
      <c r="H225" t="s">
        <v>245</v>
      </c>
      <c r="I225" s="49" t="s">
        <v>246</v>
      </c>
      <c r="J225" s="49" t="s">
        <v>249</v>
      </c>
    </row>
    <row r="226" spans="1:11">
      <c r="A226" t="s">
        <v>750</v>
      </c>
      <c r="B226" t="s">
        <v>222</v>
      </c>
      <c r="C226" t="s">
        <v>223</v>
      </c>
      <c r="D226" t="s">
        <v>224</v>
      </c>
    </row>
    <row r="227" spans="1:11">
      <c r="A227" t="s">
        <v>751</v>
      </c>
      <c r="B227" t="s">
        <v>232</v>
      </c>
      <c r="C227" t="s">
        <v>233</v>
      </c>
      <c r="D227" t="s">
        <v>234</v>
      </c>
      <c r="E227" t="s">
        <v>235</v>
      </c>
      <c r="F227" t="s">
        <v>228</v>
      </c>
      <c r="G227" s="49" t="s">
        <v>236</v>
      </c>
      <c r="H227" t="s">
        <v>229</v>
      </c>
      <c r="I227" t="s">
        <v>237</v>
      </c>
      <c r="J227" s="49" t="s">
        <v>230</v>
      </c>
    </row>
    <row r="228" spans="1:11">
      <c r="A228" t="s">
        <v>956</v>
      </c>
      <c r="B228" t="s">
        <v>226</v>
      </c>
      <c r="C228" t="s">
        <v>227</v>
      </c>
      <c r="D228" t="s">
        <v>228</v>
      </c>
      <c r="E228" t="s">
        <v>229</v>
      </c>
      <c r="F228" s="49" t="s">
        <v>230</v>
      </c>
    </row>
    <row r="229" spans="1:11">
      <c r="A229" t="s">
        <v>752</v>
      </c>
      <c r="B229" t="s">
        <v>639</v>
      </c>
      <c r="C229" t="s">
        <v>640</v>
      </c>
      <c r="D229" t="s">
        <v>228</v>
      </c>
      <c r="E229" s="49" t="s">
        <v>236</v>
      </c>
      <c r="F229" s="49" t="s">
        <v>240</v>
      </c>
      <c r="G229" s="49" t="s">
        <v>241</v>
      </c>
      <c r="H229" t="s">
        <v>229</v>
      </c>
      <c r="I229" s="49" t="s">
        <v>230</v>
      </c>
      <c r="J229" t="s">
        <v>244</v>
      </c>
      <c r="K229" s="49" t="s">
        <v>246</v>
      </c>
    </row>
    <row r="230" spans="1:11">
      <c r="A230" t="s">
        <v>958</v>
      </c>
      <c r="B230" t="s">
        <v>637</v>
      </c>
      <c r="C230" t="s">
        <v>1236</v>
      </c>
      <c r="D230" s="49" t="s">
        <v>249</v>
      </c>
    </row>
    <row r="231" spans="1:11">
      <c r="A231" t="s">
        <v>753</v>
      </c>
      <c r="B231" t="s">
        <v>248</v>
      </c>
      <c r="C231" t="s">
        <v>1307</v>
      </c>
      <c r="D231" t="s">
        <v>234</v>
      </c>
      <c r="E231" t="s">
        <v>244</v>
      </c>
      <c r="F231" s="49" t="s">
        <v>249</v>
      </c>
      <c r="G231" s="49" t="s">
        <v>250</v>
      </c>
    </row>
    <row r="232" spans="1:11">
      <c r="A232" t="s">
        <v>960</v>
      </c>
      <c r="B232" t="s">
        <v>642</v>
      </c>
      <c r="C232" t="s">
        <v>1237</v>
      </c>
      <c r="D232" t="s">
        <v>228</v>
      </c>
      <c r="E232" t="s">
        <v>229</v>
      </c>
    </row>
    <row r="233" spans="1:11">
      <c r="A233" t="s">
        <v>754</v>
      </c>
      <c r="B233" t="s">
        <v>642</v>
      </c>
      <c r="C233" t="s">
        <v>1237</v>
      </c>
      <c r="D233" t="s">
        <v>228</v>
      </c>
      <c r="E233" t="s">
        <v>229</v>
      </c>
    </row>
    <row r="234" spans="1:11">
      <c r="A234" t="s">
        <v>755</v>
      </c>
      <c r="B234" t="s">
        <v>468</v>
      </c>
      <c r="C234" t="s">
        <v>469</v>
      </c>
      <c r="D234" t="s">
        <v>234</v>
      </c>
    </row>
    <row r="235" spans="1:11">
      <c r="A235" t="s">
        <v>962</v>
      </c>
      <c r="B235" t="s">
        <v>413</v>
      </c>
      <c r="C235" t="s">
        <v>1267</v>
      </c>
      <c r="D235" s="49" t="s">
        <v>249</v>
      </c>
    </row>
    <row r="236" spans="1:11">
      <c r="A236" t="s">
        <v>756</v>
      </c>
      <c r="B236" t="s">
        <v>511</v>
      </c>
      <c r="C236" t="s">
        <v>512</v>
      </c>
      <c r="D236" t="s">
        <v>242</v>
      </c>
    </row>
    <row r="237" spans="1:11">
      <c r="A237" t="s">
        <v>757</v>
      </c>
      <c r="B237" t="s">
        <v>507</v>
      </c>
      <c r="C237" t="s">
        <v>508</v>
      </c>
      <c r="D237" s="49" t="s">
        <v>241</v>
      </c>
    </row>
    <row r="238" spans="1:11">
      <c r="A238" t="s">
        <v>758</v>
      </c>
      <c r="B238" t="s">
        <v>649</v>
      </c>
      <c r="C238" t="s">
        <v>650</v>
      </c>
      <c r="D238" t="s">
        <v>244</v>
      </c>
    </row>
    <row r="239" spans="1:11">
      <c r="A239" t="s">
        <v>759</v>
      </c>
      <c r="B239" t="s">
        <v>766</v>
      </c>
      <c r="C239" t="s">
        <v>666</v>
      </c>
      <c r="D239" t="s">
        <v>287</v>
      </c>
    </row>
    <row r="240" spans="1:11">
      <c r="A240" t="s">
        <v>760</v>
      </c>
      <c r="B240" t="s">
        <v>570</v>
      </c>
      <c r="C240" t="s">
        <v>571</v>
      </c>
      <c r="D240" s="49" t="s">
        <v>249</v>
      </c>
    </row>
    <row r="241" spans="1:9">
      <c r="A241" t="s">
        <v>761</v>
      </c>
      <c r="B241" t="s">
        <v>403</v>
      </c>
      <c r="C241" t="s">
        <v>404</v>
      </c>
      <c r="D241" s="49" t="s">
        <v>249</v>
      </c>
    </row>
    <row r="242" spans="1:9">
      <c r="A242" t="s">
        <v>762</v>
      </c>
      <c r="B242" t="s">
        <v>406</v>
      </c>
      <c r="C242" t="s">
        <v>407</v>
      </c>
      <c r="D242" s="49" t="s">
        <v>249</v>
      </c>
    </row>
    <row r="243" spans="1:9">
      <c r="A243" t="s">
        <v>763</v>
      </c>
      <c r="B243" t="s">
        <v>403</v>
      </c>
      <c r="C243" t="s">
        <v>404</v>
      </c>
      <c r="D243" s="49" t="s">
        <v>249</v>
      </c>
    </row>
    <row r="244" spans="1:9">
      <c r="A244" t="s">
        <v>764</v>
      </c>
      <c r="B244" t="s">
        <v>406</v>
      </c>
      <c r="C244" t="s">
        <v>407</v>
      </c>
      <c r="D244" s="49" t="s">
        <v>249</v>
      </c>
    </row>
    <row r="245" spans="1:9">
      <c r="A245" t="s">
        <v>765</v>
      </c>
      <c r="B245" t="s">
        <v>580</v>
      </c>
      <c r="C245" t="s">
        <v>581</v>
      </c>
      <c r="D245" t="s">
        <v>242</v>
      </c>
    </row>
    <row r="246" spans="1:9">
      <c r="A246" t="s">
        <v>767</v>
      </c>
      <c r="B246" t="s">
        <v>583</v>
      </c>
      <c r="C246" t="s">
        <v>584</v>
      </c>
      <c r="D246" t="s">
        <v>234</v>
      </c>
      <c r="E246" t="s">
        <v>287</v>
      </c>
      <c r="F246" s="49" t="s">
        <v>250</v>
      </c>
    </row>
    <row r="247" spans="1:9">
      <c r="A247" t="s">
        <v>768</v>
      </c>
      <c r="B247" t="s">
        <v>586</v>
      </c>
      <c r="C247" t="s">
        <v>1230</v>
      </c>
      <c r="D247" t="s">
        <v>234</v>
      </c>
      <c r="E247" t="s">
        <v>287</v>
      </c>
      <c r="F247" s="49" t="s">
        <v>230</v>
      </c>
      <c r="G247" t="s">
        <v>244</v>
      </c>
      <c r="H247" s="49" t="s">
        <v>250</v>
      </c>
    </row>
    <row r="248" spans="1:9">
      <c r="A248" t="s">
        <v>769</v>
      </c>
      <c r="B248" t="s">
        <v>588</v>
      </c>
      <c r="C248" t="s">
        <v>1229</v>
      </c>
      <c r="D248" t="s">
        <v>244</v>
      </c>
    </row>
    <row r="249" spans="1:9">
      <c r="A249" t="s">
        <v>770</v>
      </c>
      <c r="B249" t="s">
        <v>777</v>
      </c>
      <c r="C249" t="s">
        <v>700</v>
      </c>
      <c r="D249" t="s">
        <v>245</v>
      </c>
      <c r="E249" s="49" t="s">
        <v>246</v>
      </c>
    </row>
    <row r="250" spans="1:9">
      <c r="A250" t="s">
        <v>771</v>
      </c>
      <c r="B250" t="s">
        <v>590</v>
      </c>
      <c r="C250" t="s">
        <v>1228</v>
      </c>
      <c r="D250" t="s">
        <v>1181</v>
      </c>
    </row>
    <row r="251" spans="1:9">
      <c r="A251" t="s">
        <v>772</v>
      </c>
      <c r="B251" t="s">
        <v>570</v>
      </c>
      <c r="C251" t="s">
        <v>571</v>
      </c>
      <c r="D251" s="49" t="s">
        <v>249</v>
      </c>
    </row>
    <row r="252" spans="1:9">
      <c r="A252" t="s">
        <v>773</v>
      </c>
      <c r="B252" t="s">
        <v>570</v>
      </c>
      <c r="C252" t="s">
        <v>571</v>
      </c>
      <c r="D252" s="49" t="s">
        <v>249</v>
      </c>
    </row>
    <row r="253" spans="1:9">
      <c r="A253" t="s">
        <v>774</v>
      </c>
      <c r="B253" t="s">
        <v>403</v>
      </c>
      <c r="C253" t="s">
        <v>404</v>
      </c>
      <c r="D253" s="49" t="s">
        <v>249</v>
      </c>
    </row>
    <row r="254" spans="1:9">
      <c r="A254" t="s">
        <v>775</v>
      </c>
      <c r="B254" t="s">
        <v>336</v>
      </c>
      <c r="C254" t="s">
        <v>337</v>
      </c>
      <c r="D254" t="s">
        <v>259</v>
      </c>
    </row>
    <row r="255" spans="1:9">
      <c r="A255" t="s">
        <v>776</v>
      </c>
      <c r="B255" t="s">
        <v>567</v>
      </c>
      <c r="C255" t="s">
        <v>1274</v>
      </c>
      <c r="D255" t="s">
        <v>228</v>
      </c>
      <c r="E255" s="49" t="s">
        <v>240</v>
      </c>
      <c r="F255" s="49" t="s">
        <v>241</v>
      </c>
      <c r="G255" t="s">
        <v>229</v>
      </c>
      <c r="H255" t="s">
        <v>237</v>
      </c>
      <c r="I255" s="49" t="s">
        <v>230</v>
      </c>
    </row>
    <row r="256" spans="1:9">
      <c r="A256" t="s">
        <v>778</v>
      </c>
      <c r="B256" t="s">
        <v>567</v>
      </c>
      <c r="C256" t="s">
        <v>1274</v>
      </c>
      <c r="D256" t="s">
        <v>228</v>
      </c>
      <c r="E256" s="49" t="s">
        <v>240</v>
      </c>
      <c r="F256" s="49" t="s">
        <v>241</v>
      </c>
      <c r="G256" t="s">
        <v>229</v>
      </c>
      <c r="H256" t="s">
        <v>237</v>
      </c>
      <c r="I256" s="49" t="s">
        <v>230</v>
      </c>
    </row>
    <row r="257" spans="1:13">
      <c r="A257" t="s">
        <v>964</v>
      </c>
      <c r="B257" t="s">
        <v>620</v>
      </c>
      <c r="C257" t="s">
        <v>621</v>
      </c>
      <c r="D257" t="s">
        <v>234</v>
      </c>
      <c r="E257" t="s">
        <v>287</v>
      </c>
      <c r="F257" t="s">
        <v>224</v>
      </c>
      <c r="G257" t="s">
        <v>235</v>
      </c>
      <c r="H257" t="s">
        <v>228</v>
      </c>
      <c r="I257" t="s">
        <v>229</v>
      </c>
      <c r="J257" t="s">
        <v>237</v>
      </c>
      <c r="K257" s="49" t="s">
        <v>230</v>
      </c>
      <c r="L257" s="49" t="s">
        <v>249</v>
      </c>
      <c r="M257" s="49" t="s">
        <v>250</v>
      </c>
    </row>
    <row r="258" spans="1:13">
      <c r="A258" t="s">
        <v>779</v>
      </c>
      <c r="B258" t="s">
        <v>369</v>
      </c>
      <c r="C258" t="s">
        <v>370</v>
      </c>
      <c r="D258" t="s">
        <v>242</v>
      </c>
    </row>
    <row r="259" spans="1:13">
      <c r="A259" t="s">
        <v>780</v>
      </c>
      <c r="B259" t="s">
        <v>366</v>
      </c>
      <c r="C259" t="s">
        <v>367</v>
      </c>
      <c r="D259" t="s">
        <v>234</v>
      </c>
    </row>
    <row r="260" spans="1:13">
      <c r="A260" t="s">
        <v>781</v>
      </c>
      <c r="B260" t="s">
        <v>406</v>
      </c>
      <c r="C260" t="s">
        <v>407</v>
      </c>
      <c r="D260" s="49" t="s">
        <v>249</v>
      </c>
    </row>
    <row r="261" spans="1:13">
      <c r="A261" t="s">
        <v>782</v>
      </c>
      <c r="B261" t="s">
        <v>403</v>
      </c>
      <c r="C261" t="s">
        <v>404</v>
      </c>
      <c r="D261" s="49" t="s">
        <v>249</v>
      </c>
    </row>
    <row r="262" spans="1:13">
      <c r="A262" t="s">
        <v>783</v>
      </c>
      <c r="B262" t="s">
        <v>424</v>
      </c>
      <c r="C262" t="s">
        <v>425</v>
      </c>
      <c r="D262" t="s">
        <v>259</v>
      </c>
    </row>
    <row r="263" spans="1:13">
      <c r="A263" t="s">
        <v>784</v>
      </c>
      <c r="B263" t="s">
        <v>419</v>
      </c>
      <c r="C263" t="s">
        <v>420</v>
      </c>
      <c r="D263" t="s">
        <v>242</v>
      </c>
    </row>
    <row r="264" spans="1:13">
      <c r="A264" t="s">
        <v>785</v>
      </c>
      <c r="B264" t="s">
        <v>793</v>
      </c>
      <c r="C264" t="s">
        <v>1323</v>
      </c>
      <c r="D264" t="s">
        <v>224</v>
      </c>
    </row>
    <row r="265" spans="1:13">
      <c r="A265" t="s">
        <v>786</v>
      </c>
      <c r="B265" t="s">
        <v>409</v>
      </c>
      <c r="C265" t="s">
        <v>410</v>
      </c>
      <c r="D265" s="49" t="s">
        <v>411</v>
      </c>
      <c r="E265" t="s">
        <v>287</v>
      </c>
      <c r="F265" s="49" t="s">
        <v>249</v>
      </c>
      <c r="G265" s="49" t="s">
        <v>250</v>
      </c>
    </row>
    <row r="266" spans="1:13">
      <c r="A266" t="s">
        <v>787</v>
      </c>
      <c r="B266" t="s">
        <v>603</v>
      </c>
      <c r="C266" t="s">
        <v>1234</v>
      </c>
      <c r="D266" t="s">
        <v>235</v>
      </c>
    </row>
    <row r="267" spans="1:13">
      <c r="A267" t="s">
        <v>788</v>
      </c>
      <c r="B267" t="s">
        <v>514</v>
      </c>
      <c r="C267" t="s">
        <v>1262</v>
      </c>
      <c r="D267" s="49" t="s">
        <v>249</v>
      </c>
    </row>
    <row r="268" spans="1:13">
      <c r="A268" t="s">
        <v>789</v>
      </c>
      <c r="B268" t="s">
        <v>521</v>
      </c>
      <c r="C268" t="s">
        <v>522</v>
      </c>
      <c r="D268" t="s">
        <v>224</v>
      </c>
    </row>
    <row r="269" spans="1:13">
      <c r="A269" t="s">
        <v>790</v>
      </c>
      <c r="B269" t="s">
        <v>524</v>
      </c>
      <c r="C269" t="s">
        <v>525</v>
      </c>
      <c r="D269" t="s">
        <v>228</v>
      </c>
      <c r="E269" s="49" t="s">
        <v>240</v>
      </c>
      <c r="F269" s="49" t="s">
        <v>241</v>
      </c>
      <c r="G269" t="s">
        <v>229</v>
      </c>
      <c r="H269" t="s">
        <v>237</v>
      </c>
      <c r="I269" s="49" t="s">
        <v>230</v>
      </c>
    </row>
    <row r="270" spans="1:13">
      <c r="A270" t="s">
        <v>791</v>
      </c>
      <c r="B270" t="s">
        <v>527</v>
      </c>
      <c r="C270" t="s">
        <v>1259</v>
      </c>
      <c r="D270" s="49" t="s">
        <v>240</v>
      </c>
      <c r="E270" s="49" t="s">
        <v>246</v>
      </c>
    </row>
    <row r="271" spans="1:13">
      <c r="A271" t="s">
        <v>792</v>
      </c>
      <c r="B271" t="s">
        <v>529</v>
      </c>
      <c r="C271" t="s">
        <v>1284</v>
      </c>
      <c r="D271" t="s">
        <v>244</v>
      </c>
    </row>
    <row r="272" spans="1:13">
      <c r="A272" t="s">
        <v>794</v>
      </c>
      <c r="B272" t="s">
        <v>531</v>
      </c>
      <c r="C272" t="s">
        <v>1328</v>
      </c>
      <c r="D272" t="s">
        <v>224</v>
      </c>
    </row>
    <row r="273" spans="1:15">
      <c r="A273" t="s">
        <v>795</v>
      </c>
      <c r="B273" t="s">
        <v>533</v>
      </c>
      <c r="C273" t="s">
        <v>1261</v>
      </c>
      <c r="D273" s="49" t="s">
        <v>411</v>
      </c>
      <c r="E273" t="s">
        <v>287</v>
      </c>
      <c r="F273" t="s">
        <v>224</v>
      </c>
      <c r="G273" t="s">
        <v>235</v>
      </c>
      <c r="H273" t="s">
        <v>237</v>
      </c>
      <c r="I273" s="49" t="s">
        <v>249</v>
      </c>
    </row>
    <row r="274" spans="1:15">
      <c r="A274" t="s">
        <v>796</v>
      </c>
      <c r="B274" t="s">
        <v>535</v>
      </c>
      <c r="C274" t="s">
        <v>536</v>
      </c>
      <c r="D274" s="49" t="s">
        <v>411</v>
      </c>
      <c r="E274" t="s">
        <v>287</v>
      </c>
      <c r="F274" s="49" t="s">
        <v>250</v>
      </c>
    </row>
    <row r="275" spans="1:15">
      <c r="A275" t="s">
        <v>797</v>
      </c>
      <c r="B275" t="s">
        <v>538</v>
      </c>
      <c r="C275" t="s">
        <v>539</v>
      </c>
      <c r="D275" s="49" t="s">
        <v>241</v>
      </c>
    </row>
    <row r="276" spans="1:15">
      <c r="A276" t="s">
        <v>798</v>
      </c>
      <c r="B276" t="s">
        <v>806</v>
      </c>
      <c r="C276" t="s">
        <v>1258</v>
      </c>
      <c r="D276" s="49" t="s">
        <v>230</v>
      </c>
      <c r="E276" t="s">
        <v>243</v>
      </c>
    </row>
    <row r="277" spans="1:15">
      <c r="A277" t="s">
        <v>799</v>
      </c>
      <c r="B277" t="s">
        <v>543</v>
      </c>
      <c r="C277" t="s">
        <v>1337</v>
      </c>
      <c r="D277" t="s">
        <v>234</v>
      </c>
      <c r="E277" s="49" t="s">
        <v>411</v>
      </c>
      <c r="F277" t="s">
        <v>287</v>
      </c>
      <c r="G277" t="s">
        <v>224</v>
      </c>
      <c r="H277" t="s">
        <v>235</v>
      </c>
      <c r="I277" t="s">
        <v>228</v>
      </c>
      <c r="J277" t="s">
        <v>229</v>
      </c>
      <c r="K277" t="s">
        <v>237</v>
      </c>
      <c r="L277" s="49" t="s">
        <v>230</v>
      </c>
      <c r="M277" t="s">
        <v>245</v>
      </c>
      <c r="N277" s="49" t="s">
        <v>249</v>
      </c>
      <c r="O277" s="49" t="s">
        <v>250</v>
      </c>
    </row>
    <row r="278" spans="1:15">
      <c r="A278" t="s">
        <v>800</v>
      </c>
      <c r="B278" t="s">
        <v>548</v>
      </c>
      <c r="C278" t="s">
        <v>549</v>
      </c>
      <c r="D278" s="49" t="s">
        <v>411</v>
      </c>
      <c r="E278" t="s">
        <v>287</v>
      </c>
    </row>
    <row r="279" spans="1:15">
      <c r="A279" t="s">
        <v>801</v>
      </c>
      <c r="B279" t="s">
        <v>810</v>
      </c>
      <c r="C279" t="s">
        <v>1260</v>
      </c>
      <c r="D279" t="s">
        <v>234</v>
      </c>
      <c r="E279" t="s">
        <v>224</v>
      </c>
      <c r="F279" t="s">
        <v>235</v>
      </c>
      <c r="G279" t="s">
        <v>228</v>
      </c>
      <c r="H279" t="s">
        <v>229</v>
      </c>
      <c r="I279" s="49" t="s">
        <v>230</v>
      </c>
      <c r="J279" s="49" t="s">
        <v>249</v>
      </c>
      <c r="K279" s="49" t="s">
        <v>250</v>
      </c>
    </row>
    <row r="280" spans="1:15">
      <c r="A280" t="s">
        <v>802</v>
      </c>
      <c r="B280" t="s">
        <v>812</v>
      </c>
      <c r="C280" t="s">
        <v>1250</v>
      </c>
      <c r="D280" t="s">
        <v>234</v>
      </c>
      <c r="E280" t="s">
        <v>224</v>
      </c>
      <c r="F280" t="s">
        <v>229</v>
      </c>
      <c r="G280" t="s">
        <v>237</v>
      </c>
      <c r="H280" s="49" t="s">
        <v>230</v>
      </c>
    </row>
    <row r="281" spans="1:15">
      <c r="A281" t="s">
        <v>803</v>
      </c>
      <c r="B281" t="s">
        <v>381</v>
      </c>
      <c r="C281" t="s">
        <v>1244</v>
      </c>
      <c r="D281" t="s">
        <v>245</v>
      </c>
      <c r="E281" s="49" t="s">
        <v>246</v>
      </c>
    </row>
    <row r="282" spans="1:15">
      <c r="A282" t="s">
        <v>804</v>
      </c>
      <c r="B282" t="s">
        <v>815</v>
      </c>
      <c r="C282" t="s">
        <v>721</v>
      </c>
      <c r="D282" t="s">
        <v>234</v>
      </c>
      <c r="E282" t="s">
        <v>235</v>
      </c>
      <c r="F282" t="s">
        <v>228</v>
      </c>
      <c r="G282" t="s">
        <v>229</v>
      </c>
      <c r="H282" t="s">
        <v>1242</v>
      </c>
    </row>
    <row r="283" spans="1:15">
      <c r="A283" t="s">
        <v>805</v>
      </c>
      <c r="B283" t="s">
        <v>422</v>
      </c>
      <c r="C283" t="s">
        <v>1285</v>
      </c>
      <c r="D283" s="49" t="s">
        <v>236</v>
      </c>
      <c r="E283" t="s">
        <v>242</v>
      </c>
      <c r="F283" t="s">
        <v>243</v>
      </c>
      <c r="G283" t="s">
        <v>244</v>
      </c>
      <c r="H283" t="s">
        <v>245</v>
      </c>
    </row>
    <row r="284" spans="1:15">
      <c r="A284" t="s">
        <v>807</v>
      </c>
      <c r="B284" t="s">
        <v>427</v>
      </c>
      <c r="C284" t="s">
        <v>428</v>
      </c>
      <c r="D284" s="49" t="s">
        <v>236</v>
      </c>
      <c r="E284" s="49" t="s">
        <v>240</v>
      </c>
      <c r="F284" t="s">
        <v>259</v>
      </c>
      <c r="G284" t="s">
        <v>244</v>
      </c>
    </row>
    <row r="285" spans="1:15">
      <c r="A285" t="s">
        <v>808</v>
      </c>
      <c r="B285" t="s">
        <v>413</v>
      </c>
      <c r="C285" t="s">
        <v>1267</v>
      </c>
      <c r="D285" s="49" t="s">
        <v>249</v>
      </c>
    </row>
    <row r="286" spans="1:15">
      <c r="A286" t="s">
        <v>809</v>
      </c>
      <c r="B286" t="s">
        <v>415</v>
      </c>
      <c r="C286" t="s">
        <v>1265</v>
      </c>
      <c r="D286" s="49" t="s">
        <v>283</v>
      </c>
    </row>
    <row r="287" spans="1:15">
      <c r="A287" t="s">
        <v>965</v>
      </c>
      <c r="B287" t="s">
        <v>415</v>
      </c>
      <c r="C287" t="s">
        <v>1265</v>
      </c>
      <c r="D287" s="49" t="s">
        <v>283</v>
      </c>
    </row>
    <row r="288" spans="1:15">
      <c r="A288" t="s">
        <v>811</v>
      </c>
      <c r="B288" t="s">
        <v>415</v>
      </c>
      <c r="C288" t="s">
        <v>1265</v>
      </c>
      <c r="D288" s="49" t="s">
        <v>283</v>
      </c>
    </row>
    <row r="289" spans="1:16">
      <c r="A289" t="s">
        <v>813</v>
      </c>
      <c r="B289" t="s">
        <v>310</v>
      </c>
      <c r="C289" t="s">
        <v>311</v>
      </c>
      <c r="D289" t="s">
        <v>242</v>
      </c>
    </row>
    <row r="290" spans="1:16">
      <c r="A290" t="s">
        <v>814</v>
      </c>
      <c r="B290" t="s">
        <v>481</v>
      </c>
      <c r="C290" t="s">
        <v>482</v>
      </c>
      <c r="D290" t="s">
        <v>244</v>
      </c>
      <c r="E290" t="s">
        <v>245</v>
      </c>
      <c r="F290" s="49" t="s">
        <v>246</v>
      </c>
    </row>
    <row r="291" spans="1:16">
      <c r="A291" t="s">
        <v>816</v>
      </c>
      <c r="B291" t="s">
        <v>479</v>
      </c>
      <c r="C291" t="s">
        <v>1280</v>
      </c>
      <c r="D291" t="s">
        <v>234</v>
      </c>
      <c r="E291" t="s">
        <v>224</v>
      </c>
      <c r="F291" t="s">
        <v>235</v>
      </c>
      <c r="G291" s="49" t="s">
        <v>236</v>
      </c>
      <c r="H291" s="49" t="s">
        <v>240</v>
      </c>
      <c r="I291" s="49" t="s">
        <v>241</v>
      </c>
      <c r="J291" t="s">
        <v>229</v>
      </c>
      <c r="K291" t="s">
        <v>237</v>
      </c>
      <c r="L291" s="49" t="s">
        <v>230</v>
      </c>
      <c r="M291" t="s">
        <v>244</v>
      </c>
      <c r="N291" t="s">
        <v>245</v>
      </c>
      <c r="O291" s="49" t="s">
        <v>249</v>
      </c>
      <c r="P291" s="49" t="s">
        <v>250</v>
      </c>
    </row>
    <row r="292" spans="1:16">
      <c r="A292" t="s">
        <v>1192</v>
      </c>
      <c r="B292" t="s">
        <v>826</v>
      </c>
      <c r="C292" t="s">
        <v>663</v>
      </c>
      <c r="D292" s="49" t="s">
        <v>283</v>
      </c>
    </row>
    <row r="293" spans="1:16">
      <c r="A293" t="s">
        <v>817</v>
      </c>
      <c r="B293" t="s">
        <v>270</v>
      </c>
      <c r="C293" t="s">
        <v>271</v>
      </c>
      <c r="D293" t="s">
        <v>259</v>
      </c>
    </row>
    <row r="294" spans="1:16">
      <c r="A294" t="s">
        <v>818</v>
      </c>
      <c r="B294" t="s">
        <v>545</v>
      </c>
      <c r="C294" t="s">
        <v>546</v>
      </c>
      <c r="D294" t="s">
        <v>234</v>
      </c>
      <c r="E294" t="s">
        <v>1242</v>
      </c>
    </row>
    <row r="295" spans="1:16">
      <c r="A295" t="s">
        <v>819</v>
      </c>
      <c r="B295" t="s">
        <v>830</v>
      </c>
      <c r="C295" t="s">
        <v>738</v>
      </c>
      <c r="D295" t="s">
        <v>234</v>
      </c>
    </row>
    <row r="296" spans="1:16">
      <c r="A296" t="s">
        <v>820</v>
      </c>
      <c r="B296" t="s">
        <v>617</v>
      </c>
      <c r="C296" t="s">
        <v>1232</v>
      </c>
      <c r="D296" s="49" t="s">
        <v>250</v>
      </c>
    </row>
    <row r="297" spans="1:16">
      <c r="A297" t="s">
        <v>821</v>
      </c>
      <c r="B297" t="s">
        <v>348</v>
      </c>
      <c r="C297" t="s">
        <v>1231</v>
      </c>
      <c r="D297" t="s">
        <v>224</v>
      </c>
    </row>
    <row r="298" spans="1:16">
      <c r="A298" t="s">
        <v>822</v>
      </c>
      <c r="B298" t="s">
        <v>345</v>
      </c>
      <c r="C298" t="s">
        <v>346</v>
      </c>
      <c r="D298" t="s">
        <v>244</v>
      </c>
    </row>
    <row r="299" spans="1:16">
      <c r="A299" t="s">
        <v>823</v>
      </c>
      <c r="B299" t="s">
        <v>835</v>
      </c>
      <c r="C299" t="s">
        <v>697</v>
      </c>
      <c r="D299" s="49" t="s">
        <v>230</v>
      </c>
    </row>
    <row r="300" spans="1:16">
      <c r="A300" t="s">
        <v>824</v>
      </c>
      <c r="B300" t="s">
        <v>248</v>
      </c>
      <c r="C300" t="s">
        <v>1307</v>
      </c>
      <c r="D300" t="s">
        <v>234</v>
      </c>
      <c r="E300" t="s">
        <v>244</v>
      </c>
      <c r="F300" s="49" t="s">
        <v>249</v>
      </c>
      <c r="G300" s="49" t="s">
        <v>250</v>
      </c>
    </row>
    <row r="301" spans="1:16">
      <c r="A301" t="s">
        <v>1193</v>
      </c>
      <c r="B301" t="s">
        <v>838</v>
      </c>
      <c r="C301" t="s">
        <v>1233</v>
      </c>
      <c r="D301" t="s">
        <v>234</v>
      </c>
      <c r="E301" t="s">
        <v>287</v>
      </c>
      <c r="F301" s="49" t="s">
        <v>250</v>
      </c>
    </row>
    <row r="302" spans="1:16">
      <c r="A302" t="s">
        <v>825</v>
      </c>
      <c r="B302" t="s">
        <v>840</v>
      </c>
      <c r="C302" t="s">
        <v>676</v>
      </c>
      <c r="D302" t="s">
        <v>245</v>
      </c>
    </row>
    <row r="303" spans="1:16">
      <c r="A303" t="s">
        <v>1194</v>
      </c>
      <c r="B303" t="s">
        <v>611</v>
      </c>
      <c r="C303" t="s">
        <v>612</v>
      </c>
      <c r="D303" t="s">
        <v>229</v>
      </c>
    </row>
    <row r="304" spans="1:16">
      <c r="A304" t="s">
        <v>827</v>
      </c>
      <c r="B304" t="s">
        <v>270</v>
      </c>
      <c r="C304" t="s">
        <v>271</v>
      </c>
      <c r="D304" t="s">
        <v>259</v>
      </c>
    </row>
    <row r="305" spans="1:13">
      <c r="A305" t="s">
        <v>1195</v>
      </c>
      <c r="B305" t="s">
        <v>1330</v>
      </c>
      <c r="C305" t="s">
        <v>1329</v>
      </c>
      <c r="D305" t="s">
        <v>259</v>
      </c>
    </row>
    <row r="306" spans="1:13">
      <c r="A306" t="s">
        <v>828</v>
      </c>
      <c r="B306" t="s">
        <v>608</v>
      </c>
      <c r="C306" t="s">
        <v>609</v>
      </c>
      <c r="D306" s="49" t="s">
        <v>236</v>
      </c>
      <c r="E306" t="s">
        <v>243</v>
      </c>
      <c r="F306" t="s">
        <v>245</v>
      </c>
    </row>
    <row r="307" spans="1:13">
      <c r="A307" t="s">
        <v>829</v>
      </c>
      <c r="B307" t="s">
        <v>518</v>
      </c>
      <c r="C307" t="s">
        <v>519</v>
      </c>
      <c r="D307" s="49" t="s">
        <v>411</v>
      </c>
      <c r="E307" t="s">
        <v>287</v>
      </c>
      <c r="F307" s="49" t="s">
        <v>250</v>
      </c>
    </row>
    <row r="308" spans="1:13">
      <c r="A308" t="s">
        <v>831</v>
      </c>
      <c r="B308" t="s">
        <v>456</v>
      </c>
      <c r="C308" t="s">
        <v>1276</v>
      </c>
      <c r="D308" t="s">
        <v>235</v>
      </c>
      <c r="E308" s="49" t="s">
        <v>236</v>
      </c>
      <c r="F308" s="49" t="s">
        <v>240</v>
      </c>
      <c r="G308" s="49" t="s">
        <v>241</v>
      </c>
      <c r="H308" t="s">
        <v>229</v>
      </c>
      <c r="I308" s="49" t="s">
        <v>230</v>
      </c>
      <c r="J308" t="s">
        <v>243</v>
      </c>
      <c r="K308" t="s">
        <v>244</v>
      </c>
      <c r="L308" t="s">
        <v>245</v>
      </c>
      <c r="M308" s="49" t="s">
        <v>246</v>
      </c>
    </row>
    <row r="309" spans="1:13">
      <c r="A309" t="s">
        <v>1196</v>
      </c>
      <c r="B309" t="s">
        <v>461</v>
      </c>
      <c r="C309" t="s">
        <v>462</v>
      </c>
      <c r="D309" t="s">
        <v>243</v>
      </c>
      <c r="E309" t="s">
        <v>244</v>
      </c>
    </row>
    <row r="310" spans="1:13">
      <c r="A310" t="s">
        <v>1197</v>
      </c>
      <c r="B310" t="s">
        <v>464</v>
      </c>
      <c r="C310" t="s">
        <v>1278</v>
      </c>
      <c r="D310" t="s">
        <v>234</v>
      </c>
      <c r="E310" t="s">
        <v>1242</v>
      </c>
    </row>
    <row r="311" spans="1:13">
      <c r="A311" t="s">
        <v>832</v>
      </c>
      <c r="B311" t="s">
        <v>466</v>
      </c>
      <c r="C311" t="s">
        <v>1279</v>
      </c>
      <c r="D311" t="s">
        <v>259</v>
      </c>
    </row>
    <row r="312" spans="1:13">
      <c r="A312" t="s">
        <v>833</v>
      </c>
      <c r="B312" t="s">
        <v>456</v>
      </c>
      <c r="C312" t="s">
        <v>1276</v>
      </c>
      <c r="D312" t="s">
        <v>235</v>
      </c>
      <c r="E312" s="49" t="s">
        <v>236</v>
      </c>
      <c r="F312" s="49" t="s">
        <v>240</v>
      </c>
      <c r="G312" s="49" t="s">
        <v>241</v>
      </c>
      <c r="H312" t="s">
        <v>229</v>
      </c>
      <c r="I312" s="49" t="s">
        <v>230</v>
      </c>
      <c r="J312" t="s">
        <v>243</v>
      </c>
      <c r="K312" t="s">
        <v>244</v>
      </c>
      <c r="L312" t="s">
        <v>245</v>
      </c>
      <c r="M312" s="49" t="s">
        <v>246</v>
      </c>
    </row>
    <row r="313" spans="1:13">
      <c r="A313" t="s">
        <v>834</v>
      </c>
      <c r="B313" t="s">
        <v>468</v>
      </c>
      <c r="C313" t="s">
        <v>469</v>
      </c>
      <c r="D313" t="s">
        <v>234</v>
      </c>
    </row>
    <row r="314" spans="1:13">
      <c r="A314" t="s">
        <v>1198</v>
      </c>
      <c r="B314" t="s">
        <v>853</v>
      </c>
      <c r="C314" t="s">
        <v>694</v>
      </c>
      <c r="D314" t="s">
        <v>234</v>
      </c>
      <c r="E314" t="s">
        <v>287</v>
      </c>
      <c r="F314" t="s">
        <v>224</v>
      </c>
      <c r="G314" t="s">
        <v>235</v>
      </c>
      <c r="H314" t="s">
        <v>228</v>
      </c>
      <c r="I314" t="s">
        <v>229</v>
      </c>
      <c r="J314" t="s">
        <v>1242</v>
      </c>
    </row>
    <row r="315" spans="1:13">
      <c r="A315" t="s">
        <v>836</v>
      </c>
      <c r="B315" t="s">
        <v>459</v>
      </c>
      <c r="C315" t="s">
        <v>1277</v>
      </c>
      <c r="D315" t="s">
        <v>235</v>
      </c>
      <c r="E315" t="s">
        <v>229</v>
      </c>
      <c r="F315" t="s">
        <v>245</v>
      </c>
      <c r="G315" s="49" t="s">
        <v>246</v>
      </c>
    </row>
    <row r="316" spans="1:13">
      <c r="A316" t="s">
        <v>837</v>
      </c>
      <c r="B316" t="s">
        <v>856</v>
      </c>
      <c r="C316" t="s">
        <v>1271</v>
      </c>
      <c r="D316" t="s">
        <v>228</v>
      </c>
    </row>
    <row r="317" spans="1:13">
      <c r="A317" t="s">
        <v>839</v>
      </c>
      <c r="B317" t="s">
        <v>444</v>
      </c>
      <c r="C317" t="s">
        <v>445</v>
      </c>
      <c r="D317" s="49" t="s">
        <v>236</v>
      </c>
      <c r="E317" t="s">
        <v>243</v>
      </c>
      <c r="F317" t="s">
        <v>244</v>
      </c>
      <c r="G317" t="s">
        <v>245</v>
      </c>
      <c r="H317" s="49" t="s">
        <v>246</v>
      </c>
    </row>
    <row r="318" spans="1:13">
      <c r="A318" t="s">
        <v>841</v>
      </c>
      <c r="B318" t="s">
        <v>1315</v>
      </c>
      <c r="C318" t="s">
        <v>1314</v>
      </c>
      <c r="D318" t="s">
        <v>244</v>
      </c>
    </row>
    <row r="319" spans="1:13">
      <c r="A319" t="s">
        <v>842</v>
      </c>
      <c r="B319" t="s">
        <v>320</v>
      </c>
      <c r="C319" t="s">
        <v>321</v>
      </c>
      <c r="D319" s="49" t="s">
        <v>236</v>
      </c>
    </row>
    <row r="320" spans="1:13">
      <c r="A320" t="s">
        <v>1199</v>
      </c>
      <c r="B320" t="s">
        <v>323</v>
      </c>
      <c r="C320" t="s">
        <v>324</v>
      </c>
      <c r="D320" s="49" t="s">
        <v>249</v>
      </c>
    </row>
    <row r="321" spans="1:15">
      <c r="A321" t="s">
        <v>843</v>
      </c>
      <c r="B321" s="41" t="s">
        <v>1312</v>
      </c>
      <c r="C321" t="s">
        <v>1311</v>
      </c>
      <c r="D321" t="s">
        <v>224</v>
      </c>
    </row>
    <row r="322" spans="1:15">
      <c r="A322" t="s">
        <v>844</v>
      </c>
      <c r="B322" t="s">
        <v>552</v>
      </c>
      <c r="C322" t="s">
        <v>553</v>
      </c>
      <c r="D322" t="s">
        <v>234</v>
      </c>
    </row>
    <row r="323" spans="1:15">
      <c r="A323" t="s">
        <v>1200</v>
      </c>
      <c r="B323" t="s">
        <v>560</v>
      </c>
      <c r="C323" t="s">
        <v>1272</v>
      </c>
      <c r="D323" t="s">
        <v>234</v>
      </c>
      <c r="E323" t="s">
        <v>287</v>
      </c>
    </row>
    <row r="324" spans="1:15">
      <c r="A324" t="s">
        <v>845</v>
      </c>
      <c r="B324" t="s">
        <v>557</v>
      </c>
      <c r="C324" t="s">
        <v>558</v>
      </c>
      <c r="D324" t="s">
        <v>234</v>
      </c>
      <c r="E324" t="s">
        <v>228</v>
      </c>
      <c r="F324" s="49" t="s">
        <v>236</v>
      </c>
      <c r="G324" s="49" t="s">
        <v>240</v>
      </c>
      <c r="H324" s="49" t="s">
        <v>241</v>
      </c>
      <c r="I324" t="s">
        <v>229</v>
      </c>
      <c r="J324" s="49" t="s">
        <v>230</v>
      </c>
      <c r="K324" t="s">
        <v>242</v>
      </c>
      <c r="L324" t="s">
        <v>243</v>
      </c>
      <c r="M324" t="s">
        <v>244</v>
      </c>
      <c r="N324" t="s">
        <v>245</v>
      </c>
      <c r="O324" s="49" t="s">
        <v>246</v>
      </c>
    </row>
    <row r="325" spans="1:15">
      <c r="A325" t="s">
        <v>846</v>
      </c>
      <c r="B325" t="s">
        <v>292</v>
      </c>
      <c r="C325" t="s">
        <v>1310</v>
      </c>
      <c r="D325" s="49" t="s">
        <v>236</v>
      </c>
    </row>
    <row r="326" spans="1:15">
      <c r="A326" t="s">
        <v>847</v>
      </c>
      <c r="B326" t="s">
        <v>278</v>
      </c>
      <c r="C326" t="s">
        <v>1245</v>
      </c>
      <c r="D326" t="s">
        <v>234</v>
      </c>
    </row>
    <row r="327" spans="1:15">
      <c r="A327" t="s">
        <v>848</v>
      </c>
      <c r="B327" t="s">
        <v>275</v>
      </c>
      <c r="C327" t="s">
        <v>276</v>
      </c>
      <c r="D327" t="s">
        <v>244</v>
      </c>
      <c r="E327" t="s">
        <v>245</v>
      </c>
    </row>
    <row r="328" spans="1:15">
      <c r="A328" t="s">
        <v>849</v>
      </c>
      <c r="B328" t="s">
        <v>289</v>
      </c>
      <c r="C328" t="s">
        <v>290</v>
      </c>
      <c r="D328" t="s">
        <v>228</v>
      </c>
    </row>
    <row r="329" spans="1:15">
      <c r="A329" t="s">
        <v>850</v>
      </c>
      <c r="B329" t="s">
        <v>280</v>
      </c>
      <c r="C329" t="s">
        <v>281</v>
      </c>
      <c r="D329" s="49" t="s">
        <v>282</v>
      </c>
      <c r="E329" s="49" t="s">
        <v>283</v>
      </c>
    </row>
    <row r="330" spans="1:15">
      <c r="A330" t="s">
        <v>851</v>
      </c>
      <c r="B330" t="s">
        <v>318</v>
      </c>
      <c r="C330" t="s">
        <v>1283</v>
      </c>
      <c r="D330" t="s">
        <v>234</v>
      </c>
      <c r="E330" s="49" t="s">
        <v>250</v>
      </c>
    </row>
    <row r="331" spans="1:15">
      <c r="A331" t="s">
        <v>852</v>
      </c>
      <c r="B331" t="s">
        <v>389</v>
      </c>
      <c r="C331" t="s">
        <v>390</v>
      </c>
      <c r="D331" t="s">
        <v>242</v>
      </c>
    </row>
    <row r="332" spans="1:15">
      <c r="A332" t="s">
        <v>854</v>
      </c>
      <c r="B332" t="s">
        <v>387</v>
      </c>
      <c r="C332" t="s">
        <v>1334</v>
      </c>
      <c r="D332" t="s">
        <v>259</v>
      </c>
    </row>
    <row r="333" spans="1:15">
      <c r="A333" t="s">
        <v>855</v>
      </c>
      <c r="B333" t="s">
        <v>267</v>
      </c>
      <c r="C333" t="s">
        <v>268</v>
      </c>
      <c r="D333" s="49" t="s">
        <v>230</v>
      </c>
    </row>
    <row r="334" spans="1:15">
      <c r="A334" t="s">
        <v>857</v>
      </c>
      <c r="B334" t="s">
        <v>383</v>
      </c>
      <c r="C334" t="s">
        <v>384</v>
      </c>
      <c r="D334" t="s">
        <v>244</v>
      </c>
      <c r="E334" s="49" t="s">
        <v>249</v>
      </c>
    </row>
    <row r="335" spans="1:15">
      <c r="A335" t="s">
        <v>858</v>
      </c>
      <c r="B335" t="s">
        <v>261</v>
      </c>
      <c r="C335" t="s">
        <v>262</v>
      </c>
      <c r="D335" t="s">
        <v>234</v>
      </c>
      <c r="E335" s="49" t="s">
        <v>240</v>
      </c>
      <c r="F335" s="49" t="s">
        <v>241</v>
      </c>
    </row>
    <row r="336" spans="1:15">
      <c r="A336" t="s">
        <v>859</v>
      </c>
      <c r="B336" t="s">
        <v>877</v>
      </c>
      <c r="C336" t="s">
        <v>684</v>
      </c>
      <c r="D336" t="s">
        <v>242</v>
      </c>
    </row>
    <row r="337" spans="1:12">
      <c r="A337" t="s">
        <v>860</v>
      </c>
      <c r="B337" t="s">
        <v>358</v>
      </c>
      <c r="C337" t="s">
        <v>359</v>
      </c>
      <c r="D337" t="s">
        <v>234</v>
      </c>
      <c r="E337" t="s">
        <v>235</v>
      </c>
      <c r="F337" t="s">
        <v>228</v>
      </c>
      <c r="G337" t="s">
        <v>229</v>
      </c>
      <c r="H337" t="s">
        <v>1242</v>
      </c>
    </row>
    <row r="338" spans="1:12">
      <c r="A338" t="s">
        <v>861</v>
      </c>
      <c r="B338" t="s">
        <v>361</v>
      </c>
      <c r="C338" t="s">
        <v>362</v>
      </c>
      <c r="D338" t="s">
        <v>234</v>
      </c>
      <c r="E338" t="s">
        <v>224</v>
      </c>
    </row>
    <row r="339" spans="1:12">
      <c r="A339" t="s">
        <v>862</v>
      </c>
      <c r="B339" t="s">
        <v>364</v>
      </c>
      <c r="C339" t="s">
        <v>1243</v>
      </c>
      <c r="D339" t="s">
        <v>243</v>
      </c>
    </row>
    <row r="340" spans="1:12">
      <c r="A340" t="s">
        <v>863</v>
      </c>
      <c r="B340" t="s">
        <v>350</v>
      </c>
      <c r="C340" t="s">
        <v>351</v>
      </c>
      <c r="D340" t="s">
        <v>234</v>
      </c>
    </row>
    <row r="341" spans="1:12">
      <c r="A341" t="s">
        <v>1201</v>
      </c>
      <c r="B341" t="s">
        <v>353</v>
      </c>
      <c r="C341" t="s">
        <v>354</v>
      </c>
      <c r="D341" t="s">
        <v>242</v>
      </c>
    </row>
    <row r="342" spans="1:12">
      <c r="A342" t="s">
        <v>1202</v>
      </c>
      <c r="B342" t="s">
        <v>535</v>
      </c>
      <c r="C342" t="s">
        <v>536</v>
      </c>
      <c r="D342" s="49" t="s">
        <v>411</v>
      </c>
      <c r="E342" t="s">
        <v>287</v>
      </c>
      <c r="F342" s="49" t="s">
        <v>250</v>
      </c>
    </row>
    <row r="343" spans="1:12">
      <c r="A343" t="s">
        <v>864</v>
      </c>
      <c r="B343" t="s">
        <v>617</v>
      </c>
      <c r="C343" t="s">
        <v>1232</v>
      </c>
      <c r="D343" s="49" t="s">
        <v>250</v>
      </c>
    </row>
    <row r="344" spans="1:12">
      <c r="A344" t="s">
        <v>865</v>
      </c>
      <c r="B344" t="s">
        <v>886</v>
      </c>
      <c r="C344" t="s">
        <v>1270</v>
      </c>
      <c r="D344" t="s">
        <v>224</v>
      </c>
    </row>
    <row r="345" spans="1:12">
      <c r="A345" t="s">
        <v>866</v>
      </c>
      <c r="B345" t="s">
        <v>395</v>
      </c>
      <c r="C345" t="s">
        <v>396</v>
      </c>
      <c r="D345" t="s">
        <v>234</v>
      </c>
      <c r="E345" t="s">
        <v>287</v>
      </c>
      <c r="F345" s="49" t="s">
        <v>250</v>
      </c>
    </row>
    <row r="346" spans="1:12">
      <c r="A346" t="s">
        <v>867</v>
      </c>
      <c r="B346" t="s">
        <v>889</v>
      </c>
      <c r="C346" t="s">
        <v>1264</v>
      </c>
      <c r="D346" t="s">
        <v>234</v>
      </c>
      <c r="E346" s="49" t="s">
        <v>250</v>
      </c>
    </row>
    <row r="347" spans="1:12">
      <c r="A347" t="s">
        <v>868</v>
      </c>
      <c r="B347" t="s">
        <v>471</v>
      </c>
      <c r="C347" t="s">
        <v>472</v>
      </c>
      <c r="D347" s="49" t="s">
        <v>236</v>
      </c>
    </row>
    <row r="348" spans="1:12">
      <c r="A348" t="s">
        <v>1203</v>
      </c>
      <c r="B348" t="s">
        <v>294</v>
      </c>
      <c r="C348" t="s">
        <v>1247</v>
      </c>
      <c r="D348" t="s">
        <v>295</v>
      </c>
    </row>
    <row r="349" spans="1:12">
      <c r="A349" t="s">
        <v>869</v>
      </c>
      <c r="B349" t="s">
        <v>273</v>
      </c>
      <c r="C349" t="s">
        <v>1246</v>
      </c>
      <c r="D349" t="s">
        <v>235</v>
      </c>
      <c r="E349" t="s">
        <v>245</v>
      </c>
    </row>
    <row r="350" spans="1:12">
      <c r="A350" t="s">
        <v>870</v>
      </c>
      <c r="B350" t="s">
        <v>442</v>
      </c>
      <c r="C350" t="s">
        <v>1241</v>
      </c>
      <c r="D350" t="s">
        <v>234</v>
      </c>
      <c r="E350" s="49" t="s">
        <v>230</v>
      </c>
      <c r="F350" s="49" t="s">
        <v>249</v>
      </c>
      <c r="G350" s="49" t="s">
        <v>250</v>
      </c>
    </row>
    <row r="351" spans="1:12">
      <c r="A351" t="s">
        <v>1204</v>
      </c>
      <c r="B351" t="s">
        <v>502</v>
      </c>
      <c r="C351" t="s">
        <v>1269</v>
      </c>
      <c r="D351" s="49" t="s">
        <v>249</v>
      </c>
    </row>
    <row r="352" spans="1:12">
      <c r="A352" t="s">
        <v>1205</v>
      </c>
      <c r="B352" t="s">
        <v>356</v>
      </c>
      <c r="C352" t="s">
        <v>1318</v>
      </c>
      <c r="D352" t="s">
        <v>234</v>
      </c>
      <c r="E352" t="s">
        <v>287</v>
      </c>
      <c r="F352" t="s">
        <v>224</v>
      </c>
      <c r="G352" t="s">
        <v>235</v>
      </c>
      <c r="H352" s="49" t="s">
        <v>240</v>
      </c>
      <c r="I352" s="49" t="s">
        <v>241</v>
      </c>
      <c r="J352" t="s">
        <v>229</v>
      </c>
      <c r="K352" t="s">
        <v>237</v>
      </c>
      <c r="L352" s="49" t="s">
        <v>249</v>
      </c>
    </row>
    <row r="353" spans="1:12">
      <c r="A353" t="s">
        <v>871</v>
      </c>
      <c r="B353" t="s">
        <v>451</v>
      </c>
      <c r="C353" t="s">
        <v>452</v>
      </c>
      <c r="D353" t="s">
        <v>242</v>
      </c>
    </row>
    <row r="354" spans="1:12">
      <c r="A354" t="s">
        <v>872</v>
      </c>
      <c r="B354" t="s">
        <v>628</v>
      </c>
      <c r="C354" t="s">
        <v>1252</v>
      </c>
      <c r="D354" s="49" t="s">
        <v>236</v>
      </c>
      <c r="E354" s="49" t="s">
        <v>230</v>
      </c>
      <c r="F354" t="s">
        <v>243</v>
      </c>
      <c r="G354" t="s">
        <v>245</v>
      </c>
      <c r="H354" s="49" t="s">
        <v>246</v>
      </c>
    </row>
    <row r="355" spans="1:12">
      <c r="A355" t="s">
        <v>873</v>
      </c>
      <c r="B355" t="s">
        <v>625</v>
      </c>
      <c r="C355" t="s">
        <v>626</v>
      </c>
      <c r="D355" s="49" t="s">
        <v>241</v>
      </c>
    </row>
    <row r="356" spans="1:12">
      <c r="A356" t="s">
        <v>874</v>
      </c>
      <c r="B356" t="s">
        <v>562</v>
      </c>
      <c r="C356" t="s">
        <v>563</v>
      </c>
      <c r="D356" t="s">
        <v>234</v>
      </c>
      <c r="E356" s="49" t="s">
        <v>411</v>
      </c>
      <c r="F356" t="s">
        <v>287</v>
      </c>
      <c r="G356" t="s">
        <v>224</v>
      </c>
      <c r="H356" t="s">
        <v>235</v>
      </c>
      <c r="I356" t="s">
        <v>228</v>
      </c>
      <c r="J356" t="s">
        <v>237</v>
      </c>
      <c r="K356" t="s">
        <v>245</v>
      </c>
      <c r="L356" s="49" t="s">
        <v>249</v>
      </c>
    </row>
    <row r="357" spans="1:12">
      <c r="A357" t="s">
        <v>875</v>
      </c>
      <c r="B357" t="s">
        <v>635</v>
      </c>
      <c r="C357" t="s">
        <v>1253</v>
      </c>
      <c r="D357" t="s">
        <v>243</v>
      </c>
    </row>
    <row r="358" spans="1:12">
      <c r="A358" t="s">
        <v>876</v>
      </c>
      <c r="B358" t="s">
        <v>630</v>
      </c>
      <c r="C358" t="s">
        <v>1251</v>
      </c>
      <c r="D358" s="49" t="s">
        <v>236</v>
      </c>
      <c r="E358" s="49" t="s">
        <v>240</v>
      </c>
    </row>
    <row r="359" spans="1:12">
      <c r="A359" t="s">
        <v>878</v>
      </c>
      <c r="B359" t="s">
        <v>903</v>
      </c>
      <c r="C359" t="s">
        <v>671</v>
      </c>
      <c r="D359" t="s">
        <v>259</v>
      </c>
    </row>
    <row r="360" spans="1:12">
      <c r="A360" t="s">
        <v>879</v>
      </c>
      <c r="B360" t="s">
        <v>454</v>
      </c>
      <c r="C360" t="s">
        <v>1275</v>
      </c>
      <c r="D360" t="s">
        <v>224</v>
      </c>
    </row>
    <row r="361" spans="1:12">
      <c r="A361" t="s">
        <v>880</v>
      </c>
      <c r="B361" t="s">
        <v>398</v>
      </c>
      <c r="C361" t="s">
        <v>1266</v>
      </c>
      <c r="D361" t="s">
        <v>224</v>
      </c>
    </row>
    <row r="362" spans="1:12">
      <c r="A362" t="s">
        <v>881</v>
      </c>
      <c r="B362" t="s">
        <v>493</v>
      </c>
      <c r="C362" t="s">
        <v>494</v>
      </c>
      <c r="D362" t="s">
        <v>234</v>
      </c>
      <c r="E362" t="s">
        <v>287</v>
      </c>
      <c r="F362" t="s">
        <v>224</v>
      </c>
      <c r="G362" t="s">
        <v>229</v>
      </c>
    </row>
    <row r="363" spans="1:12">
      <c r="A363" t="s">
        <v>882</v>
      </c>
      <c r="B363" t="s">
        <v>496</v>
      </c>
      <c r="C363" t="s">
        <v>497</v>
      </c>
      <c r="D363" s="49" t="s">
        <v>241</v>
      </c>
    </row>
    <row r="364" spans="1:12">
      <c r="A364" t="s">
        <v>1206</v>
      </c>
      <c r="B364" t="s">
        <v>909</v>
      </c>
      <c r="C364" t="s">
        <v>703</v>
      </c>
      <c r="D364" t="s">
        <v>242</v>
      </c>
    </row>
    <row r="365" spans="1:12">
      <c r="A365" t="s">
        <v>1207</v>
      </c>
      <c r="B365" t="s">
        <v>302</v>
      </c>
      <c r="C365" t="s">
        <v>1227</v>
      </c>
      <c r="D365" s="49" t="s">
        <v>249</v>
      </c>
    </row>
    <row r="366" spans="1:12">
      <c r="A366" t="s">
        <v>883</v>
      </c>
      <c r="B366" t="s">
        <v>300</v>
      </c>
      <c r="C366" t="s">
        <v>1248</v>
      </c>
      <c r="D366" t="s">
        <v>287</v>
      </c>
      <c r="E366" t="s">
        <v>237</v>
      </c>
      <c r="F366" s="49" t="s">
        <v>230</v>
      </c>
    </row>
    <row r="367" spans="1:12">
      <c r="A367" t="s">
        <v>884</v>
      </c>
      <c r="B367" t="s">
        <v>913</v>
      </c>
      <c r="C367" t="s">
        <v>1249</v>
      </c>
      <c r="D367" t="s">
        <v>229</v>
      </c>
    </row>
    <row r="368" spans="1:12">
      <c r="A368" t="s">
        <v>885</v>
      </c>
      <c r="B368" t="s">
        <v>915</v>
      </c>
      <c r="C368" t="s">
        <v>657</v>
      </c>
      <c r="D368" t="s">
        <v>245</v>
      </c>
      <c r="E368" s="49" t="s">
        <v>250</v>
      </c>
    </row>
    <row r="369" spans="1:12">
      <c r="A369" t="s">
        <v>887</v>
      </c>
      <c r="B369" t="s">
        <v>342</v>
      </c>
      <c r="C369" t="s">
        <v>343</v>
      </c>
      <c r="D369" s="49" t="s">
        <v>236</v>
      </c>
      <c r="E369" t="s">
        <v>244</v>
      </c>
      <c r="F369" t="s">
        <v>245</v>
      </c>
      <c r="G369" s="49" t="s">
        <v>246</v>
      </c>
    </row>
    <row r="370" spans="1:12">
      <c r="A370" t="s">
        <v>1208</v>
      </c>
      <c r="B370" t="s">
        <v>918</v>
      </c>
      <c r="C370" t="s">
        <v>1239</v>
      </c>
      <c r="D370" t="s">
        <v>234</v>
      </c>
    </row>
    <row r="371" spans="1:12">
      <c r="A371" t="s">
        <v>888</v>
      </c>
      <c r="B371" t="s">
        <v>440</v>
      </c>
      <c r="C371" t="s">
        <v>1317</v>
      </c>
      <c r="D371" t="s">
        <v>224</v>
      </c>
    </row>
    <row r="372" spans="1:12">
      <c r="A372" t="s">
        <v>890</v>
      </c>
      <c r="B372" t="s">
        <v>921</v>
      </c>
      <c r="C372" t="s">
        <v>735</v>
      </c>
      <c r="D372" t="s">
        <v>224</v>
      </c>
    </row>
    <row r="373" spans="1:12">
      <c r="A373" t="s">
        <v>891</v>
      </c>
      <c r="B373" t="s">
        <v>923</v>
      </c>
      <c r="C373" t="s">
        <v>660</v>
      </c>
      <c r="D373" t="s">
        <v>243</v>
      </c>
    </row>
    <row r="374" spans="1:12">
      <c r="A374" t="s">
        <v>892</v>
      </c>
      <c r="B374" t="s">
        <v>923</v>
      </c>
      <c r="C374" t="s">
        <v>660</v>
      </c>
      <c r="D374" t="s">
        <v>243</v>
      </c>
    </row>
    <row r="375" spans="1:12">
      <c r="A375" t="s">
        <v>893</v>
      </c>
      <c r="B375" t="s">
        <v>316</v>
      </c>
      <c r="C375" t="s">
        <v>1282</v>
      </c>
      <c r="D375" t="s">
        <v>234</v>
      </c>
    </row>
    <row r="376" spans="1:12">
      <c r="A376" t="s">
        <v>894</v>
      </c>
      <c r="B376" t="s">
        <v>313</v>
      </c>
      <c r="C376" t="s">
        <v>314</v>
      </c>
      <c r="D376" s="49" t="s">
        <v>230</v>
      </c>
    </row>
    <row r="377" spans="1:12">
      <c r="A377" t="s">
        <v>1209</v>
      </c>
      <c r="B377" t="s">
        <v>333</v>
      </c>
      <c r="C377" t="s">
        <v>334</v>
      </c>
      <c r="D377" t="s">
        <v>242</v>
      </c>
      <c r="E377" t="s">
        <v>243</v>
      </c>
      <c r="F377" t="s">
        <v>244</v>
      </c>
    </row>
    <row r="378" spans="1:12">
      <c r="A378" t="s">
        <v>895</v>
      </c>
      <c r="B378" t="s">
        <v>392</v>
      </c>
      <c r="C378" t="s">
        <v>393</v>
      </c>
      <c r="D378" t="s">
        <v>244</v>
      </c>
    </row>
    <row r="379" spans="1:12">
      <c r="A379" t="s">
        <v>896</v>
      </c>
      <c r="B379" t="s">
        <v>644</v>
      </c>
      <c r="C379" t="s">
        <v>645</v>
      </c>
      <c r="D379" s="49" t="s">
        <v>249</v>
      </c>
    </row>
    <row r="380" spans="1:12">
      <c r="A380" t="s">
        <v>1210</v>
      </c>
      <c r="B380" t="s">
        <v>562</v>
      </c>
      <c r="C380" t="s">
        <v>563</v>
      </c>
      <c r="D380" t="s">
        <v>234</v>
      </c>
      <c r="E380" s="49" t="s">
        <v>411</v>
      </c>
      <c r="F380" t="s">
        <v>287</v>
      </c>
      <c r="G380" t="s">
        <v>224</v>
      </c>
      <c r="H380" t="s">
        <v>235</v>
      </c>
      <c r="I380" t="s">
        <v>228</v>
      </c>
      <c r="J380" t="s">
        <v>237</v>
      </c>
      <c r="K380" t="s">
        <v>245</v>
      </c>
      <c r="L380" s="49" t="s">
        <v>249</v>
      </c>
    </row>
    <row r="381" spans="1:12">
      <c r="A381" t="s">
        <v>897</v>
      </c>
      <c r="B381" t="s">
        <v>415</v>
      </c>
      <c r="C381" t="s">
        <v>1265</v>
      </c>
      <c r="D381" s="49" t="s">
        <v>283</v>
      </c>
    </row>
    <row r="382" spans="1:12">
      <c r="A382" t="s">
        <v>898</v>
      </c>
      <c r="B382" t="s">
        <v>433</v>
      </c>
      <c r="C382" t="s">
        <v>434</v>
      </c>
      <c r="D382" t="s">
        <v>224</v>
      </c>
    </row>
    <row r="383" spans="1:12">
      <c r="A383" t="s">
        <v>899</v>
      </c>
      <c r="B383" t="s">
        <v>430</v>
      </c>
      <c r="C383" t="s">
        <v>431</v>
      </c>
      <c r="D383" t="s">
        <v>234</v>
      </c>
      <c r="E383" s="49" t="s">
        <v>250</v>
      </c>
    </row>
    <row r="384" spans="1:12">
      <c r="A384" t="s">
        <v>900</v>
      </c>
      <c r="B384" t="s">
        <v>437</v>
      </c>
      <c r="C384" t="s">
        <v>438</v>
      </c>
      <c r="D384" t="s">
        <v>234</v>
      </c>
    </row>
    <row r="385" spans="1:16">
      <c r="A385" t="s">
        <v>901</v>
      </c>
      <c r="B385" t="s">
        <v>647</v>
      </c>
      <c r="C385" t="s">
        <v>1238</v>
      </c>
      <c r="D385" s="49" t="s">
        <v>282</v>
      </c>
    </row>
    <row r="386" spans="1:16">
      <c r="A386" t="s">
        <v>902</v>
      </c>
      <c r="B386" t="s">
        <v>594</v>
      </c>
      <c r="C386" t="s">
        <v>595</v>
      </c>
      <c r="D386" t="s">
        <v>242</v>
      </c>
    </row>
    <row r="387" spans="1:16">
      <c r="A387" t="s">
        <v>904</v>
      </c>
      <c r="B387" t="s">
        <v>328</v>
      </c>
      <c r="C387" t="s">
        <v>1281</v>
      </c>
      <c r="D387" t="s">
        <v>287</v>
      </c>
      <c r="E387" t="s">
        <v>235</v>
      </c>
      <c r="F387" s="49" t="s">
        <v>236</v>
      </c>
      <c r="G387" s="49" t="s">
        <v>240</v>
      </c>
      <c r="H387" s="49" t="s">
        <v>241</v>
      </c>
      <c r="I387" t="s">
        <v>229</v>
      </c>
      <c r="J387" s="49" t="s">
        <v>230</v>
      </c>
      <c r="K387" t="s">
        <v>243</v>
      </c>
      <c r="L387" t="s">
        <v>244</v>
      </c>
      <c r="M387" t="s">
        <v>245</v>
      </c>
      <c r="N387" s="49" t="s">
        <v>246</v>
      </c>
      <c r="O387" s="49" t="s">
        <v>249</v>
      </c>
      <c r="P387" s="49" t="s">
        <v>250</v>
      </c>
    </row>
    <row r="388" spans="1:16">
      <c r="A388" t="s">
        <v>905</v>
      </c>
      <c r="B388" t="s">
        <v>486</v>
      </c>
      <c r="C388" t="s">
        <v>487</v>
      </c>
      <c r="D388" t="s">
        <v>234</v>
      </c>
      <c r="E388" t="s">
        <v>287</v>
      </c>
    </row>
    <row r="389" spans="1:16">
      <c r="A389" t="s">
        <v>906</v>
      </c>
      <c r="B389" t="s">
        <v>484</v>
      </c>
      <c r="C389" t="s">
        <v>1268</v>
      </c>
      <c r="D389" t="s">
        <v>234</v>
      </c>
      <c r="E389" s="49" t="s">
        <v>240</v>
      </c>
      <c r="F389" s="49" t="s">
        <v>241</v>
      </c>
    </row>
    <row r="390" spans="1:16">
      <c r="A390" t="s">
        <v>907</v>
      </c>
      <c r="B390" t="s">
        <v>289</v>
      </c>
      <c r="C390" t="s">
        <v>290</v>
      </c>
      <c r="D390" t="s">
        <v>228</v>
      </c>
    </row>
    <row r="391" spans="1:16">
      <c r="A391" t="s">
        <v>908</v>
      </c>
      <c r="B391" t="s">
        <v>489</v>
      </c>
      <c r="C391" t="s">
        <v>490</v>
      </c>
      <c r="D391" s="49" t="s">
        <v>249</v>
      </c>
    </row>
    <row r="392" spans="1:16">
      <c r="A392" t="s">
        <v>910</v>
      </c>
      <c r="B392" t="s">
        <v>600</v>
      </c>
      <c r="C392" t="s">
        <v>601</v>
      </c>
      <c r="D392" t="s">
        <v>234</v>
      </c>
    </row>
    <row r="393" spans="1:16">
      <c r="A393" t="s">
        <v>911</v>
      </c>
      <c r="B393" t="s">
        <v>598</v>
      </c>
      <c r="C393" t="s">
        <v>1235</v>
      </c>
      <c r="D393" t="s">
        <v>234</v>
      </c>
      <c r="E393" t="s">
        <v>224</v>
      </c>
      <c r="F393" t="s">
        <v>235</v>
      </c>
      <c r="G393" t="s">
        <v>228</v>
      </c>
      <c r="H393" s="49" t="s">
        <v>249</v>
      </c>
    </row>
    <row r="394" spans="1:16">
      <c r="A394" t="s">
        <v>1211</v>
      </c>
      <c r="B394" t="s">
        <v>945</v>
      </c>
      <c r="C394" t="s">
        <v>687</v>
      </c>
      <c r="D394" t="s">
        <v>228</v>
      </c>
      <c r="E394" s="49" t="s">
        <v>236</v>
      </c>
    </row>
    <row r="395" spans="1:16">
      <c r="A395" t="s">
        <v>912</v>
      </c>
      <c r="B395" t="s">
        <v>401</v>
      </c>
      <c r="C395" t="s">
        <v>1226</v>
      </c>
      <c r="D395" t="s">
        <v>224</v>
      </c>
    </row>
    <row r="396" spans="1:16">
      <c r="A396" t="s">
        <v>914</v>
      </c>
      <c r="B396" t="s">
        <v>947</v>
      </c>
      <c r="C396" t="s">
        <v>729</v>
      </c>
      <c r="D396" t="s">
        <v>224</v>
      </c>
    </row>
    <row r="397" spans="1:16">
      <c r="A397" t="s">
        <v>916</v>
      </c>
      <c r="B397" t="s">
        <v>477</v>
      </c>
      <c r="C397" t="s">
        <v>1320</v>
      </c>
      <c r="D397" t="s">
        <v>224</v>
      </c>
    </row>
    <row r="398" spans="1:16">
      <c r="A398" t="s">
        <v>917</v>
      </c>
      <c r="B398" t="s">
        <v>474</v>
      </c>
      <c r="C398" t="s">
        <v>475</v>
      </c>
      <c r="D398" t="s">
        <v>244</v>
      </c>
    </row>
    <row r="399" spans="1:16">
      <c r="A399" t="s">
        <v>919</v>
      </c>
      <c r="B399" t="s">
        <v>267</v>
      </c>
      <c r="C399" t="s">
        <v>268</v>
      </c>
      <c r="D399" s="49" t="s">
        <v>230</v>
      </c>
    </row>
    <row r="400" spans="1:16">
      <c r="A400" t="s">
        <v>920</v>
      </c>
      <c r="B400" t="s">
        <v>948</v>
      </c>
      <c r="C400" t="s">
        <v>708</v>
      </c>
      <c r="D400" t="s">
        <v>287</v>
      </c>
    </row>
    <row r="401" spans="1:14">
      <c r="A401" t="s">
        <v>922</v>
      </c>
      <c r="B401" t="s">
        <v>449</v>
      </c>
      <c r="C401" t="s">
        <v>1240</v>
      </c>
      <c r="D401" t="s">
        <v>234</v>
      </c>
      <c r="E401" s="49" t="s">
        <v>250</v>
      </c>
    </row>
    <row r="402" spans="1:14">
      <c r="A402" t="s">
        <v>924</v>
      </c>
      <c r="B402" t="s">
        <v>297</v>
      </c>
      <c r="C402" t="s">
        <v>298</v>
      </c>
      <c r="D402" t="s">
        <v>259</v>
      </c>
      <c r="E402" t="s">
        <v>243</v>
      </c>
    </row>
    <row r="403" spans="1:14">
      <c r="A403" t="s">
        <v>925</v>
      </c>
      <c r="B403" t="s">
        <v>339</v>
      </c>
      <c r="C403" t="s">
        <v>340</v>
      </c>
      <c r="D403" t="s">
        <v>243</v>
      </c>
      <c r="E403" t="s">
        <v>244</v>
      </c>
    </row>
    <row r="404" spans="1:14">
      <c r="A404" t="s">
        <v>926</v>
      </c>
      <c r="B404" t="s">
        <v>387</v>
      </c>
      <c r="C404" t="s">
        <v>1334</v>
      </c>
      <c r="D404" t="s">
        <v>259</v>
      </c>
    </row>
    <row r="405" spans="1:14">
      <c r="A405" t="s">
        <v>927</v>
      </c>
      <c r="B405" t="s">
        <v>307</v>
      </c>
      <c r="C405" t="s">
        <v>308</v>
      </c>
      <c r="D405" t="s">
        <v>259</v>
      </c>
    </row>
    <row r="406" spans="1:14">
      <c r="A406" t="s">
        <v>928</v>
      </c>
      <c r="B406" t="s">
        <v>304</v>
      </c>
      <c r="C406" t="s">
        <v>305</v>
      </c>
      <c r="D406" t="s">
        <v>242</v>
      </c>
    </row>
    <row r="407" spans="1:14">
      <c r="A407" t="s">
        <v>929</v>
      </c>
      <c r="B407" t="s">
        <v>949</v>
      </c>
      <c r="C407" t="s">
        <v>654</v>
      </c>
      <c r="D407" t="s">
        <v>287</v>
      </c>
    </row>
    <row r="408" spans="1:14">
      <c r="A408" t="s">
        <v>930</v>
      </c>
      <c r="B408" t="s">
        <v>565</v>
      </c>
      <c r="C408" t="s">
        <v>1273</v>
      </c>
      <c r="D408" t="s">
        <v>235</v>
      </c>
      <c r="E408" t="s">
        <v>245</v>
      </c>
      <c r="F408" s="49" t="s">
        <v>246</v>
      </c>
    </row>
    <row r="409" spans="1:14">
      <c r="A409" t="s">
        <v>931</v>
      </c>
      <c r="B409" t="s">
        <v>562</v>
      </c>
      <c r="C409" t="s">
        <v>563</v>
      </c>
      <c r="D409" t="s">
        <v>234</v>
      </c>
      <c r="E409" s="49" t="s">
        <v>411</v>
      </c>
      <c r="F409" t="s">
        <v>287</v>
      </c>
      <c r="G409" t="s">
        <v>224</v>
      </c>
      <c r="H409" t="s">
        <v>235</v>
      </c>
      <c r="I409" t="s">
        <v>228</v>
      </c>
      <c r="J409" t="s">
        <v>237</v>
      </c>
      <c r="K409" t="s">
        <v>245</v>
      </c>
      <c r="L409" s="49" t="s">
        <v>249</v>
      </c>
    </row>
    <row r="410" spans="1:14">
      <c r="A410" t="s">
        <v>932</v>
      </c>
      <c r="B410" t="s">
        <v>378</v>
      </c>
      <c r="C410" t="s">
        <v>379</v>
      </c>
      <c r="D410" t="s">
        <v>244</v>
      </c>
    </row>
    <row r="411" spans="1:14">
      <c r="A411" t="s">
        <v>933</v>
      </c>
      <c r="B411" t="s">
        <v>921</v>
      </c>
      <c r="C411" t="s">
        <v>735</v>
      </c>
      <c r="D411" t="s">
        <v>224</v>
      </c>
    </row>
    <row r="412" spans="1:14">
      <c r="A412" t="s">
        <v>934</v>
      </c>
      <c r="B412" t="s">
        <v>239</v>
      </c>
      <c r="C412" t="s">
        <v>1254</v>
      </c>
      <c r="D412" t="s">
        <v>234</v>
      </c>
      <c r="E412" t="s">
        <v>228</v>
      </c>
      <c r="F412" s="49" t="s">
        <v>240</v>
      </c>
      <c r="G412" s="49" t="s">
        <v>241</v>
      </c>
      <c r="H412" t="s">
        <v>229</v>
      </c>
      <c r="I412" s="49" t="s">
        <v>230</v>
      </c>
      <c r="J412" t="s">
        <v>242</v>
      </c>
      <c r="K412" t="s">
        <v>243</v>
      </c>
      <c r="L412" t="s">
        <v>244</v>
      </c>
      <c r="M412" t="s">
        <v>245</v>
      </c>
      <c r="N412" s="49" t="s">
        <v>246</v>
      </c>
    </row>
    <row r="413" spans="1:14">
      <c r="A413" t="s">
        <v>935</v>
      </c>
      <c r="B413" t="s">
        <v>950</v>
      </c>
      <c r="C413" t="s">
        <v>951</v>
      </c>
      <c r="D413" t="s">
        <v>242</v>
      </c>
    </row>
    <row r="414" spans="1:14">
      <c r="A414" t="s">
        <v>936</v>
      </c>
      <c r="B414" t="s">
        <v>493</v>
      </c>
      <c r="C414" t="s">
        <v>494</v>
      </c>
      <c r="D414" t="s">
        <v>234</v>
      </c>
      <c r="E414" t="s">
        <v>287</v>
      </c>
      <c r="F414" t="s">
        <v>224</v>
      </c>
      <c r="G414" t="s">
        <v>229</v>
      </c>
    </row>
    <row r="415" spans="1:14">
      <c r="A415" t="s">
        <v>937</v>
      </c>
      <c r="B415" t="s">
        <v>302</v>
      </c>
      <c r="C415" t="s">
        <v>1227</v>
      </c>
      <c r="D415" s="49" t="s">
        <v>249</v>
      </c>
    </row>
    <row r="416" spans="1:14">
      <c r="A416" t="s">
        <v>938</v>
      </c>
      <c r="B416" t="s">
        <v>953</v>
      </c>
      <c r="C416" t="s">
        <v>376</v>
      </c>
      <c r="D416" t="s">
        <v>229</v>
      </c>
    </row>
    <row r="417" spans="1:15">
      <c r="A417" t="s">
        <v>939</v>
      </c>
      <c r="B417" t="s">
        <v>955</v>
      </c>
      <c r="C417" t="s">
        <v>1263</v>
      </c>
      <c r="D417" t="s">
        <v>244</v>
      </c>
    </row>
    <row r="418" spans="1:15">
      <c r="A418" t="s">
        <v>940</v>
      </c>
      <c r="B418" t="s">
        <v>957</v>
      </c>
      <c r="C418" t="s">
        <v>1257</v>
      </c>
      <c r="D418" t="s">
        <v>234</v>
      </c>
      <c r="E418" s="49" t="s">
        <v>250</v>
      </c>
    </row>
    <row r="419" spans="1:15">
      <c r="A419" t="s">
        <v>941</v>
      </c>
      <c r="B419" t="s">
        <v>959</v>
      </c>
      <c r="C419" t="s">
        <v>331</v>
      </c>
      <c r="D419" s="49" t="s">
        <v>240</v>
      </c>
    </row>
    <row r="420" spans="1:15">
      <c r="A420" t="s">
        <v>942</v>
      </c>
      <c r="B420" t="s">
        <v>961</v>
      </c>
      <c r="C420" t="s">
        <v>633</v>
      </c>
      <c r="D420" t="s">
        <v>242</v>
      </c>
    </row>
    <row r="421" spans="1:15">
      <c r="A421" t="s">
        <v>943</v>
      </c>
      <c r="B421" t="s">
        <v>963</v>
      </c>
      <c r="C421" t="s">
        <v>505</v>
      </c>
      <c r="D421" t="s">
        <v>242</v>
      </c>
    </row>
    <row r="422" spans="1:15">
      <c r="A422" t="s">
        <v>944</v>
      </c>
      <c r="B422" t="s">
        <v>725</v>
      </c>
      <c r="C422" t="s">
        <v>726</v>
      </c>
      <c r="D422" t="s">
        <v>245</v>
      </c>
    </row>
    <row r="423" spans="1:15">
      <c r="A423" t="s">
        <v>946</v>
      </c>
      <c r="B423" t="s">
        <v>710</v>
      </c>
      <c r="C423" t="s">
        <v>711</v>
      </c>
      <c r="D423" t="s">
        <v>245</v>
      </c>
    </row>
    <row r="425" spans="1:15">
      <c r="A425" t="s">
        <v>14</v>
      </c>
    </row>
    <row r="426" spans="1:15">
      <c r="A426" t="s">
        <v>11</v>
      </c>
      <c r="B426" t="s">
        <v>218</v>
      </c>
      <c r="C426" t="s">
        <v>219</v>
      </c>
      <c r="D426" t="s">
        <v>220</v>
      </c>
    </row>
    <row r="427" spans="1:15">
      <c r="A427" t="s">
        <v>966</v>
      </c>
      <c r="B427" t="s">
        <v>918</v>
      </c>
      <c r="C427" t="s">
        <v>1239</v>
      </c>
      <c r="D427" t="s">
        <v>234</v>
      </c>
    </row>
    <row r="428" spans="1:15">
      <c r="A428" t="s">
        <v>967</v>
      </c>
      <c r="B428" t="s">
        <v>468</v>
      </c>
      <c r="C428" t="s">
        <v>469</v>
      </c>
      <c r="D428" t="s">
        <v>234</v>
      </c>
    </row>
    <row r="429" spans="1:15">
      <c r="A429" t="s">
        <v>968</v>
      </c>
      <c r="B429" t="s">
        <v>647</v>
      </c>
      <c r="C429" t="s">
        <v>1238</v>
      </c>
      <c r="D429" s="49" t="s">
        <v>282</v>
      </c>
    </row>
    <row r="430" spans="1:15">
      <c r="A430" t="s">
        <v>969</v>
      </c>
      <c r="B430" t="s">
        <v>1338</v>
      </c>
      <c r="C430" t="s">
        <v>1337</v>
      </c>
      <c r="D430" t="s">
        <v>234</v>
      </c>
      <c r="E430" s="49" t="s">
        <v>411</v>
      </c>
      <c r="F430" t="s">
        <v>287</v>
      </c>
      <c r="G430" t="s">
        <v>224</v>
      </c>
      <c r="H430" t="s">
        <v>235</v>
      </c>
      <c r="I430" t="s">
        <v>228</v>
      </c>
      <c r="J430" t="s">
        <v>229</v>
      </c>
      <c r="K430" t="s">
        <v>237</v>
      </c>
      <c r="L430" s="49" t="s">
        <v>230</v>
      </c>
      <c r="M430" t="s">
        <v>245</v>
      </c>
      <c r="N430" s="49" t="s">
        <v>249</v>
      </c>
      <c r="O430" s="49" t="s">
        <v>250</v>
      </c>
    </row>
    <row r="431" spans="1:15">
      <c r="A431" t="s">
        <v>1136</v>
      </c>
      <c r="B431" t="s">
        <v>533</v>
      </c>
      <c r="C431" t="s">
        <v>1261</v>
      </c>
      <c r="D431" s="49" t="s">
        <v>411</v>
      </c>
      <c r="E431" t="s">
        <v>287</v>
      </c>
      <c r="F431" t="s">
        <v>224</v>
      </c>
      <c r="G431" t="s">
        <v>235</v>
      </c>
      <c r="H431" t="s">
        <v>237</v>
      </c>
      <c r="I431" s="49" t="s">
        <v>249</v>
      </c>
    </row>
    <row r="432" spans="1:15">
      <c r="A432" t="s">
        <v>970</v>
      </c>
      <c r="B432" t="s">
        <v>548</v>
      </c>
      <c r="C432" t="s">
        <v>549</v>
      </c>
      <c r="D432" s="49" t="s">
        <v>411</v>
      </c>
      <c r="E432" t="s">
        <v>287</v>
      </c>
    </row>
    <row r="433" spans="1:15">
      <c r="A433" t="s">
        <v>971</v>
      </c>
      <c r="B433" t="s">
        <v>562</v>
      </c>
      <c r="C433" t="s">
        <v>563</v>
      </c>
      <c r="D433" t="s">
        <v>234</v>
      </c>
      <c r="E433" s="49" t="s">
        <v>411</v>
      </c>
      <c r="F433" t="s">
        <v>287</v>
      </c>
      <c r="G433" t="s">
        <v>224</v>
      </c>
      <c r="H433" t="s">
        <v>235</v>
      </c>
      <c r="I433" t="s">
        <v>228</v>
      </c>
      <c r="J433" t="s">
        <v>237</v>
      </c>
      <c r="K433" t="s">
        <v>245</v>
      </c>
      <c r="L433" s="49" t="s">
        <v>249</v>
      </c>
    </row>
    <row r="434" spans="1:15">
      <c r="A434" t="s">
        <v>972</v>
      </c>
      <c r="B434" t="s">
        <v>644</v>
      </c>
      <c r="C434" t="s">
        <v>645</v>
      </c>
      <c r="D434" s="49" t="s">
        <v>249</v>
      </c>
    </row>
    <row r="435" spans="1:15">
      <c r="A435" t="s">
        <v>973</v>
      </c>
      <c r="B435" t="s">
        <v>310</v>
      </c>
      <c r="C435" t="s">
        <v>311</v>
      </c>
      <c r="D435" t="s">
        <v>242</v>
      </c>
    </row>
    <row r="436" spans="1:15">
      <c r="A436" t="s">
        <v>974</v>
      </c>
      <c r="B436" t="s">
        <v>307</v>
      </c>
      <c r="C436" t="s">
        <v>308</v>
      </c>
      <c r="D436" t="s">
        <v>259</v>
      </c>
    </row>
    <row r="437" spans="1:15">
      <c r="A437" t="s">
        <v>975</v>
      </c>
      <c r="B437" t="s">
        <v>304</v>
      </c>
      <c r="C437" t="s">
        <v>305</v>
      </c>
      <c r="D437" t="s">
        <v>242</v>
      </c>
    </row>
    <row r="438" spans="1:15">
      <c r="A438" t="s">
        <v>976</v>
      </c>
      <c r="B438" t="s">
        <v>947</v>
      </c>
      <c r="C438" t="s">
        <v>729</v>
      </c>
      <c r="D438" t="s">
        <v>224</v>
      </c>
    </row>
    <row r="439" spans="1:15">
      <c r="A439" t="s">
        <v>1137</v>
      </c>
      <c r="B439" t="s">
        <v>496</v>
      </c>
      <c r="C439" t="s">
        <v>497</v>
      </c>
      <c r="D439" s="49" t="s">
        <v>241</v>
      </c>
    </row>
    <row r="440" spans="1:15">
      <c r="A440" t="s">
        <v>977</v>
      </c>
      <c r="B440" t="s">
        <v>493</v>
      </c>
      <c r="C440" t="s">
        <v>494</v>
      </c>
      <c r="D440" t="s">
        <v>234</v>
      </c>
      <c r="E440" t="s">
        <v>287</v>
      </c>
      <c r="F440" t="s">
        <v>224</v>
      </c>
      <c r="G440" t="s">
        <v>229</v>
      </c>
    </row>
    <row r="441" spans="1:15">
      <c r="A441" t="s">
        <v>978</v>
      </c>
      <c r="B441" t="s">
        <v>835</v>
      </c>
      <c r="C441" t="s">
        <v>697</v>
      </c>
      <c r="D441" s="49" t="s">
        <v>230</v>
      </c>
    </row>
    <row r="442" spans="1:15">
      <c r="A442" t="s">
        <v>979</v>
      </c>
      <c r="B442" t="s">
        <v>545</v>
      </c>
      <c r="C442" t="s">
        <v>546</v>
      </c>
      <c r="D442" t="s">
        <v>234</v>
      </c>
      <c r="E442" t="s">
        <v>1242</v>
      </c>
    </row>
    <row r="443" spans="1:15">
      <c r="A443" t="s">
        <v>980</v>
      </c>
      <c r="B443" t="s">
        <v>261</v>
      </c>
      <c r="C443" t="s">
        <v>262</v>
      </c>
      <c r="D443" t="s">
        <v>234</v>
      </c>
      <c r="E443" s="49" t="s">
        <v>240</v>
      </c>
      <c r="F443" s="49" t="s">
        <v>241</v>
      </c>
    </row>
    <row r="444" spans="1:15">
      <c r="A444" t="s">
        <v>981</v>
      </c>
      <c r="B444" t="s">
        <v>248</v>
      </c>
      <c r="C444" t="s">
        <v>1306</v>
      </c>
      <c r="D444" t="s">
        <v>234</v>
      </c>
      <c r="E444" t="s">
        <v>244</v>
      </c>
      <c r="F444" s="49" t="s">
        <v>249</v>
      </c>
      <c r="G444" s="49" t="s">
        <v>250</v>
      </c>
    </row>
    <row r="445" spans="1:15">
      <c r="A445" t="s">
        <v>982</v>
      </c>
      <c r="B445" t="s">
        <v>557</v>
      </c>
      <c r="C445" t="s">
        <v>558</v>
      </c>
      <c r="D445" t="s">
        <v>234</v>
      </c>
      <c r="E445" t="s">
        <v>228</v>
      </c>
      <c r="F445" s="49" t="s">
        <v>236</v>
      </c>
      <c r="G445" s="49" t="s">
        <v>240</v>
      </c>
      <c r="H445" s="49" t="s">
        <v>241</v>
      </c>
      <c r="I445" t="s">
        <v>229</v>
      </c>
      <c r="J445" s="49" t="s">
        <v>230</v>
      </c>
      <c r="K445" t="s">
        <v>242</v>
      </c>
      <c r="L445" t="s">
        <v>243</v>
      </c>
      <c r="M445" t="s">
        <v>244</v>
      </c>
      <c r="N445" t="s">
        <v>245</v>
      </c>
      <c r="O445" s="49" t="s">
        <v>246</v>
      </c>
    </row>
    <row r="446" spans="1:15">
      <c r="A446" t="s">
        <v>983</v>
      </c>
      <c r="B446" t="s">
        <v>555</v>
      </c>
      <c r="C446" t="s">
        <v>1313</v>
      </c>
      <c r="D446" t="s">
        <v>224</v>
      </c>
    </row>
    <row r="447" spans="1:15">
      <c r="A447" t="s">
        <v>984</v>
      </c>
      <c r="B447" t="s">
        <v>292</v>
      </c>
      <c r="C447" t="s">
        <v>1308</v>
      </c>
      <c r="D447" s="49" t="s">
        <v>236</v>
      </c>
    </row>
    <row r="448" spans="1:15">
      <c r="A448" t="s">
        <v>985</v>
      </c>
      <c r="B448" t="s">
        <v>336</v>
      </c>
      <c r="C448" t="s">
        <v>337</v>
      </c>
      <c r="D448" t="s">
        <v>259</v>
      </c>
    </row>
    <row r="449" spans="1:12">
      <c r="A449" t="s">
        <v>986</v>
      </c>
      <c r="B449" t="s">
        <v>403</v>
      </c>
      <c r="C449" t="s">
        <v>404</v>
      </c>
      <c r="D449" s="49" t="s">
        <v>249</v>
      </c>
    </row>
    <row r="450" spans="1:12">
      <c r="A450" t="s">
        <v>987</v>
      </c>
      <c r="B450" t="s">
        <v>403</v>
      </c>
      <c r="C450" t="s">
        <v>404</v>
      </c>
      <c r="D450" s="49" t="s">
        <v>249</v>
      </c>
    </row>
    <row r="451" spans="1:12">
      <c r="A451" t="s">
        <v>988</v>
      </c>
      <c r="B451" t="s">
        <v>406</v>
      </c>
      <c r="C451" t="s">
        <v>407</v>
      </c>
      <c r="D451" s="49" t="s">
        <v>249</v>
      </c>
    </row>
    <row r="452" spans="1:12">
      <c r="A452" t="s">
        <v>989</v>
      </c>
      <c r="B452" t="s">
        <v>403</v>
      </c>
      <c r="C452" t="s">
        <v>404</v>
      </c>
      <c r="D452" s="49" t="s">
        <v>249</v>
      </c>
    </row>
    <row r="453" spans="1:12">
      <c r="A453" t="s">
        <v>990</v>
      </c>
      <c r="B453" t="s">
        <v>406</v>
      </c>
      <c r="C453" t="s">
        <v>407</v>
      </c>
      <c r="D453" s="49" t="s">
        <v>249</v>
      </c>
    </row>
    <row r="454" spans="1:12">
      <c r="A454" t="s">
        <v>991</v>
      </c>
      <c r="B454" t="s">
        <v>583</v>
      </c>
      <c r="C454" t="s">
        <v>584</v>
      </c>
      <c r="D454" t="s">
        <v>234</v>
      </c>
      <c r="E454" t="s">
        <v>287</v>
      </c>
      <c r="F454" s="49" t="s">
        <v>250</v>
      </c>
    </row>
    <row r="455" spans="1:12">
      <c r="A455" t="s">
        <v>992</v>
      </c>
      <c r="B455" t="s">
        <v>588</v>
      </c>
      <c r="C455" t="s">
        <v>1229</v>
      </c>
      <c r="D455" t="s">
        <v>244</v>
      </c>
    </row>
    <row r="456" spans="1:12">
      <c r="A456" t="s">
        <v>993</v>
      </c>
      <c r="B456" t="s">
        <v>777</v>
      </c>
      <c r="C456" t="s">
        <v>700</v>
      </c>
      <c r="D456" t="s">
        <v>245</v>
      </c>
      <c r="E456" s="49" t="s">
        <v>246</v>
      </c>
    </row>
    <row r="457" spans="1:12">
      <c r="A457" t="s">
        <v>994</v>
      </c>
      <c r="B457" t="s">
        <v>590</v>
      </c>
      <c r="C457" t="s">
        <v>1228</v>
      </c>
      <c r="D457" t="s">
        <v>1181</v>
      </c>
    </row>
    <row r="458" spans="1:12">
      <c r="A458" t="s">
        <v>995</v>
      </c>
      <c r="B458" t="s">
        <v>444</v>
      </c>
      <c r="C458" t="s">
        <v>445</v>
      </c>
      <c r="D458" s="49" t="s">
        <v>236</v>
      </c>
      <c r="E458" t="s">
        <v>243</v>
      </c>
      <c r="F458" t="s">
        <v>244</v>
      </c>
      <c r="G458" t="s">
        <v>245</v>
      </c>
      <c r="H458" s="49" t="s">
        <v>246</v>
      </c>
    </row>
    <row r="459" spans="1:12">
      <c r="A459" t="s">
        <v>996</v>
      </c>
      <c r="B459" t="s">
        <v>447</v>
      </c>
      <c r="C459" t="s">
        <v>1314</v>
      </c>
      <c r="D459" t="s">
        <v>244</v>
      </c>
    </row>
    <row r="460" spans="1:12">
      <c r="A460" t="s">
        <v>1138</v>
      </c>
      <c r="B460" t="s">
        <v>1335</v>
      </c>
      <c r="C460" t="s">
        <v>1334</v>
      </c>
      <c r="D460" t="s">
        <v>1336</v>
      </c>
    </row>
    <row r="461" spans="1:12">
      <c r="A461" t="s">
        <v>997</v>
      </c>
      <c r="B461" t="s">
        <v>320</v>
      </c>
      <c r="C461" t="s">
        <v>321</v>
      </c>
      <c r="D461" s="49" t="s">
        <v>236</v>
      </c>
    </row>
    <row r="462" spans="1:12">
      <c r="A462" t="s">
        <v>998</v>
      </c>
      <c r="B462" t="s">
        <v>649</v>
      </c>
      <c r="C462" t="s">
        <v>650</v>
      </c>
      <c r="D462" t="s">
        <v>244</v>
      </c>
    </row>
    <row r="463" spans="1:12">
      <c r="A463" t="s">
        <v>999</v>
      </c>
      <c r="B463" t="s">
        <v>826</v>
      </c>
      <c r="C463" t="s">
        <v>663</v>
      </c>
      <c r="D463" s="49" t="s">
        <v>283</v>
      </c>
    </row>
    <row r="464" spans="1:12">
      <c r="A464" t="s">
        <v>1000</v>
      </c>
      <c r="B464" t="s">
        <v>356</v>
      </c>
      <c r="C464" t="s">
        <v>1318</v>
      </c>
      <c r="D464" t="s">
        <v>234</v>
      </c>
      <c r="E464" t="s">
        <v>287</v>
      </c>
      <c r="F464" t="s">
        <v>224</v>
      </c>
      <c r="G464" t="s">
        <v>235</v>
      </c>
      <c r="H464" s="49" t="s">
        <v>240</v>
      </c>
      <c r="I464" s="49" t="s">
        <v>241</v>
      </c>
      <c r="J464" t="s">
        <v>229</v>
      </c>
      <c r="K464" t="s">
        <v>237</v>
      </c>
      <c r="L464" s="49" t="s">
        <v>249</v>
      </c>
    </row>
    <row r="465" spans="1:16">
      <c r="A465" t="s">
        <v>1001</v>
      </c>
      <c r="B465" t="s">
        <v>535</v>
      </c>
      <c r="C465" t="s">
        <v>536</v>
      </c>
      <c r="D465" s="49" t="s">
        <v>411</v>
      </c>
      <c r="E465" t="s">
        <v>287</v>
      </c>
      <c r="F465" s="49" t="s">
        <v>250</v>
      </c>
    </row>
    <row r="466" spans="1:16">
      <c r="A466" t="s">
        <v>1002</v>
      </c>
      <c r="B466" t="s">
        <v>442</v>
      </c>
      <c r="C466" t="s">
        <v>1241</v>
      </c>
      <c r="D466" t="s">
        <v>234</v>
      </c>
      <c r="E466" s="49" t="s">
        <v>230</v>
      </c>
      <c r="F466" s="49" t="s">
        <v>249</v>
      </c>
      <c r="G466" s="49" t="s">
        <v>250</v>
      </c>
    </row>
    <row r="467" spans="1:16">
      <c r="A467" t="s">
        <v>1003</v>
      </c>
      <c r="B467" t="s">
        <v>369</v>
      </c>
      <c r="C467" t="s">
        <v>370</v>
      </c>
      <c r="D467" t="s">
        <v>242</v>
      </c>
    </row>
    <row r="468" spans="1:16">
      <c r="A468" t="s">
        <v>1139</v>
      </c>
      <c r="B468" t="s">
        <v>366</v>
      </c>
      <c r="C468" t="s">
        <v>367</v>
      </c>
      <c r="D468" t="s">
        <v>234</v>
      </c>
    </row>
    <row r="469" spans="1:16">
      <c r="A469" t="s">
        <v>1140</v>
      </c>
      <c r="B469" t="s">
        <v>239</v>
      </c>
      <c r="C469" t="s">
        <v>1254</v>
      </c>
      <c r="D469" t="s">
        <v>234</v>
      </c>
      <c r="E469" t="s">
        <v>228</v>
      </c>
      <c r="F469" s="49" t="s">
        <v>240</v>
      </c>
      <c r="G469" s="49" t="s">
        <v>241</v>
      </c>
      <c r="H469" t="s">
        <v>229</v>
      </c>
      <c r="I469" s="49" t="s">
        <v>230</v>
      </c>
      <c r="J469" t="s">
        <v>242</v>
      </c>
      <c r="K469" t="s">
        <v>243</v>
      </c>
      <c r="L469" t="s">
        <v>244</v>
      </c>
      <c r="M469" t="s">
        <v>245</v>
      </c>
      <c r="N469" s="49" t="s">
        <v>246</v>
      </c>
    </row>
    <row r="470" spans="1:16">
      <c r="A470" t="s">
        <v>1004</v>
      </c>
      <c r="B470" t="s">
        <v>471</v>
      </c>
      <c r="C470" t="s">
        <v>472</v>
      </c>
      <c r="D470" s="49" t="s">
        <v>236</v>
      </c>
    </row>
    <row r="471" spans="1:16">
      <c r="A471" t="s">
        <v>1005</v>
      </c>
      <c r="B471" t="s">
        <v>339</v>
      </c>
      <c r="C471" t="s">
        <v>340</v>
      </c>
      <c r="D471" t="s">
        <v>243</v>
      </c>
      <c r="E471" t="s">
        <v>244</v>
      </c>
    </row>
    <row r="472" spans="1:16">
      <c r="A472" t="s">
        <v>1006</v>
      </c>
      <c r="B472" t="s">
        <v>328</v>
      </c>
      <c r="C472" t="s">
        <v>1281</v>
      </c>
      <c r="D472" t="s">
        <v>287</v>
      </c>
      <c r="E472" t="s">
        <v>235</v>
      </c>
      <c r="F472" s="49" t="s">
        <v>236</v>
      </c>
      <c r="G472" s="49" t="s">
        <v>240</v>
      </c>
      <c r="H472" s="49" t="s">
        <v>241</v>
      </c>
      <c r="I472" t="s">
        <v>229</v>
      </c>
      <c r="J472" s="49" t="s">
        <v>230</v>
      </c>
      <c r="K472" t="s">
        <v>243</v>
      </c>
      <c r="L472" t="s">
        <v>244</v>
      </c>
      <c r="M472" t="s">
        <v>245</v>
      </c>
      <c r="N472" s="49" t="s">
        <v>246</v>
      </c>
      <c r="O472" s="49" t="s">
        <v>249</v>
      </c>
      <c r="P472" s="49" t="s">
        <v>250</v>
      </c>
    </row>
    <row r="473" spans="1:16">
      <c r="A473" t="s">
        <v>1007</v>
      </c>
      <c r="B473" t="s">
        <v>427</v>
      </c>
      <c r="C473" t="s">
        <v>428</v>
      </c>
      <c r="D473" s="49" t="s">
        <v>236</v>
      </c>
      <c r="E473" s="49" t="s">
        <v>240</v>
      </c>
      <c r="F473" t="s">
        <v>259</v>
      </c>
      <c r="G473" t="s">
        <v>244</v>
      </c>
    </row>
    <row r="474" spans="1:16">
      <c r="A474" t="s">
        <v>1008</v>
      </c>
      <c r="B474" t="s">
        <v>449</v>
      </c>
      <c r="C474" t="s">
        <v>1240</v>
      </c>
      <c r="D474" t="s">
        <v>234</v>
      </c>
      <c r="E474" s="49" t="s">
        <v>250</v>
      </c>
    </row>
    <row r="475" spans="1:16">
      <c r="A475" t="s">
        <v>1141</v>
      </c>
      <c r="B475" t="s">
        <v>415</v>
      </c>
      <c r="C475" t="s">
        <v>1265</v>
      </c>
      <c r="D475" s="49" t="s">
        <v>283</v>
      </c>
    </row>
    <row r="476" spans="1:16">
      <c r="A476" t="s">
        <v>1009</v>
      </c>
      <c r="B476" t="s">
        <v>433</v>
      </c>
      <c r="C476" t="s">
        <v>434</v>
      </c>
      <c r="D476" t="s">
        <v>224</v>
      </c>
    </row>
    <row r="477" spans="1:16">
      <c r="A477" t="s">
        <v>1010</v>
      </c>
      <c r="B477" t="s">
        <v>437</v>
      </c>
      <c r="C477" t="s">
        <v>438</v>
      </c>
      <c r="D477" t="s">
        <v>234</v>
      </c>
    </row>
    <row r="478" spans="1:16">
      <c r="A478" t="s">
        <v>1011</v>
      </c>
      <c r="B478" t="s">
        <v>378</v>
      </c>
      <c r="C478" t="s">
        <v>379</v>
      </c>
      <c r="D478" t="s">
        <v>244</v>
      </c>
    </row>
    <row r="479" spans="1:16">
      <c r="A479" t="s">
        <v>1012</v>
      </c>
      <c r="B479" t="s">
        <v>330</v>
      </c>
      <c r="C479" t="s">
        <v>331</v>
      </c>
      <c r="D479" s="49" t="s">
        <v>240</v>
      </c>
    </row>
    <row r="480" spans="1:16">
      <c r="A480" t="s">
        <v>1013</v>
      </c>
      <c r="B480" t="s">
        <v>348</v>
      </c>
      <c r="C480" t="s">
        <v>1231</v>
      </c>
      <c r="D480" t="s">
        <v>224</v>
      </c>
    </row>
    <row r="481" spans="1:13">
      <c r="A481" t="s">
        <v>1142</v>
      </c>
      <c r="B481" t="s">
        <v>620</v>
      </c>
      <c r="C481" t="s">
        <v>621</v>
      </c>
      <c r="D481" t="s">
        <v>234</v>
      </c>
      <c r="E481" t="s">
        <v>287</v>
      </c>
      <c r="F481" t="s">
        <v>224</v>
      </c>
      <c r="G481" t="s">
        <v>235</v>
      </c>
      <c r="H481" t="s">
        <v>228</v>
      </c>
      <c r="I481" t="s">
        <v>229</v>
      </c>
      <c r="J481" t="s">
        <v>237</v>
      </c>
      <c r="K481" s="49" t="s">
        <v>230</v>
      </c>
      <c r="L481" s="49" t="s">
        <v>249</v>
      </c>
      <c r="M481" s="49" t="s">
        <v>250</v>
      </c>
    </row>
    <row r="482" spans="1:13">
      <c r="A482" t="s">
        <v>1143</v>
      </c>
      <c r="B482" t="s">
        <v>632</v>
      </c>
      <c r="C482" t="s">
        <v>633</v>
      </c>
      <c r="D482" t="s">
        <v>242</v>
      </c>
    </row>
    <row r="483" spans="1:13">
      <c r="A483" t="s">
        <v>1014</v>
      </c>
      <c r="B483" t="s">
        <v>1321</v>
      </c>
      <c r="C483" t="s">
        <v>1320</v>
      </c>
      <c r="D483" t="s">
        <v>224</v>
      </c>
    </row>
    <row r="484" spans="1:13">
      <c r="A484" t="s">
        <v>1015</v>
      </c>
      <c r="B484" t="s">
        <v>474</v>
      </c>
      <c r="C484" t="s">
        <v>475</v>
      </c>
      <c r="D484" t="s">
        <v>244</v>
      </c>
    </row>
    <row r="485" spans="1:13">
      <c r="A485" t="s">
        <v>1016</v>
      </c>
      <c r="B485" t="s">
        <v>302</v>
      </c>
      <c r="C485" t="s">
        <v>1227</v>
      </c>
      <c r="D485" s="49" t="s">
        <v>249</v>
      </c>
    </row>
    <row r="486" spans="1:13">
      <c r="A486" t="s">
        <v>1017</v>
      </c>
      <c r="B486" t="s">
        <v>493</v>
      </c>
      <c r="C486" t="s">
        <v>494</v>
      </c>
      <c r="D486" t="s">
        <v>234</v>
      </c>
      <c r="E486" t="s">
        <v>287</v>
      </c>
      <c r="F486" t="s">
        <v>224</v>
      </c>
      <c r="G486" t="s">
        <v>229</v>
      </c>
    </row>
    <row r="487" spans="1:13">
      <c r="A487" t="s">
        <v>1018</v>
      </c>
      <c r="B487" t="s">
        <v>392</v>
      </c>
      <c r="C487" t="s">
        <v>393</v>
      </c>
      <c r="D487" t="s">
        <v>244</v>
      </c>
    </row>
    <row r="488" spans="1:13">
      <c r="A488" t="s">
        <v>1145</v>
      </c>
      <c r="B488" t="s">
        <v>511</v>
      </c>
      <c r="C488" t="s">
        <v>512</v>
      </c>
      <c r="D488" t="s">
        <v>242</v>
      </c>
    </row>
    <row r="489" spans="1:13">
      <c r="A489" t="s">
        <v>1019</v>
      </c>
      <c r="B489" t="s">
        <v>413</v>
      </c>
      <c r="C489" t="s">
        <v>1267</v>
      </c>
      <c r="D489" s="49" t="s">
        <v>249</v>
      </c>
    </row>
    <row r="490" spans="1:13">
      <c r="A490" t="s">
        <v>1020</v>
      </c>
      <c r="B490" t="s">
        <v>586</v>
      </c>
      <c r="C490" t="s">
        <v>1230</v>
      </c>
      <c r="D490" t="s">
        <v>234</v>
      </c>
      <c r="E490" t="s">
        <v>287</v>
      </c>
      <c r="F490" s="49" t="s">
        <v>230</v>
      </c>
      <c r="G490" t="s">
        <v>244</v>
      </c>
      <c r="H490" s="49" t="s">
        <v>250</v>
      </c>
    </row>
    <row r="491" spans="1:13">
      <c r="A491" t="s">
        <v>1147</v>
      </c>
      <c r="B491" t="s">
        <v>562</v>
      </c>
      <c r="C491" t="s">
        <v>563</v>
      </c>
      <c r="D491" t="s">
        <v>234</v>
      </c>
      <c r="E491" s="49" t="s">
        <v>411</v>
      </c>
      <c r="F491" t="s">
        <v>287</v>
      </c>
      <c r="G491" t="s">
        <v>224</v>
      </c>
      <c r="H491" t="s">
        <v>235</v>
      </c>
      <c r="I491" t="s">
        <v>228</v>
      </c>
      <c r="J491" t="s">
        <v>237</v>
      </c>
      <c r="K491" t="s">
        <v>245</v>
      </c>
      <c r="L491" s="49" t="s">
        <v>249</v>
      </c>
    </row>
    <row r="492" spans="1:13">
      <c r="A492" t="s">
        <v>1021</v>
      </c>
      <c r="B492" t="s">
        <v>270</v>
      </c>
      <c r="C492" t="s">
        <v>271</v>
      </c>
      <c r="D492" t="s">
        <v>259</v>
      </c>
    </row>
    <row r="493" spans="1:13">
      <c r="A493" t="s">
        <v>1022</v>
      </c>
      <c r="B493" t="s">
        <v>606</v>
      </c>
      <c r="C493" t="s">
        <v>1331</v>
      </c>
      <c r="D493" t="s">
        <v>259</v>
      </c>
    </row>
    <row r="494" spans="1:13">
      <c r="A494" t="s">
        <v>1023</v>
      </c>
      <c r="B494" t="s">
        <v>608</v>
      </c>
      <c r="C494" t="s">
        <v>609</v>
      </c>
      <c r="D494" s="49" t="s">
        <v>236</v>
      </c>
      <c r="E494" t="s">
        <v>243</v>
      </c>
      <c r="F494" t="s">
        <v>245</v>
      </c>
    </row>
    <row r="495" spans="1:13">
      <c r="A495" t="s">
        <v>1149</v>
      </c>
      <c r="B495" t="s">
        <v>611</v>
      </c>
      <c r="C495" t="s">
        <v>612</v>
      </c>
      <c r="D495" t="s">
        <v>229</v>
      </c>
    </row>
    <row r="496" spans="1:13">
      <c r="A496" t="s">
        <v>1151</v>
      </c>
      <c r="B496" t="s">
        <v>603</v>
      </c>
      <c r="C496" t="s">
        <v>1234</v>
      </c>
      <c r="D496" t="s">
        <v>235</v>
      </c>
    </row>
    <row r="497" spans="1:15">
      <c r="A497" t="s">
        <v>1024</v>
      </c>
      <c r="B497" t="s">
        <v>535</v>
      </c>
      <c r="C497" t="s">
        <v>536</v>
      </c>
      <c r="D497" s="49" t="s">
        <v>411</v>
      </c>
      <c r="E497" t="s">
        <v>287</v>
      </c>
      <c r="F497" s="49" t="s">
        <v>250</v>
      </c>
    </row>
    <row r="498" spans="1:15">
      <c r="A498" t="s">
        <v>1025</v>
      </c>
      <c r="B498" t="s">
        <v>538</v>
      </c>
      <c r="C498" t="s">
        <v>539</v>
      </c>
      <c r="D498" s="49" t="s">
        <v>241</v>
      </c>
    </row>
    <row r="499" spans="1:15">
      <c r="A499" t="s">
        <v>1026</v>
      </c>
      <c r="B499" t="s">
        <v>806</v>
      </c>
      <c r="C499" t="s">
        <v>1258</v>
      </c>
      <c r="D499" s="49" t="s">
        <v>230</v>
      </c>
      <c r="E499" t="s">
        <v>243</v>
      </c>
    </row>
    <row r="500" spans="1:15">
      <c r="A500" t="s">
        <v>1027</v>
      </c>
      <c r="B500" t="s">
        <v>541</v>
      </c>
      <c r="C500" t="s">
        <v>1257</v>
      </c>
      <c r="D500" t="s">
        <v>234</v>
      </c>
      <c r="E500" s="49" t="s">
        <v>250</v>
      </c>
    </row>
    <row r="501" spans="1:15">
      <c r="A501" t="s">
        <v>1028</v>
      </c>
      <c r="B501" t="s">
        <v>375</v>
      </c>
      <c r="C501" t="s">
        <v>376</v>
      </c>
      <c r="D501" t="s">
        <v>229</v>
      </c>
    </row>
    <row r="502" spans="1:15">
      <c r="A502" t="s">
        <v>1029</v>
      </c>
      <c r="B502" t="s">
        <v>748</v>
      </c>
      <c r="C502" t="s">
        <v>732</v>
      </c>
      <c r="D502" t="s">
        <v>224</v>
      </c>
    </row>
    <row r="503" spans="1:15">
      <c r="A503" t="s">
        <v>1030</v>
      </c>
      <c r="B503" t="s">
        <v>877</v>
      </c>
      <c r="C503" t="s">
        <v>684</v>
      </c>
      <c r="D503" t="s">
        <v>242</v>
      </c>
    </row>
    <row r="504" spans="1:15">
      <c r="A504" t="s">
        <v>1031</v>
      </c>
      <c r="B504" t="s">
        <v>358</v>
      </c>
      <c r="C504" t="s">
        <v>359</v>
      </c>
      <c r="D504" t="s">
        <v>234</v>
      </c>
      <c r="E504" t="s">
        <v>235</v>
      </c>
      <c r="F504" t="s">
        <v>228</v>
      </c>
      <c r="G504" t="s">
        <v>229</v>
      </c>
      <c r="H504" t="s">
        <v>1242</v>
      </c>
    </row>
    <row r="505" spans="1:15">
      <c r="A505" t="s">
        <v>1153</v>
      </c>
      <c r="B505" t="s">
        <v>810</v>
      </c>
      <c r="C505" t="s">
        <v>1260</v>
      </c>
      <c r="D505" t="s">
        <v>234</v>
      </c>
      <c r="E505" t="s">
        <v>224</v>
      </c>
      <c r="F505" t="s">
        <v>235</v>
      </c>
      <c r="G505" t="s">
        <v>228</v>
      </c>
      <c r="H505" t="s">
        <v>229</v>
      </c>
      <c r="I505" s="49" t="s">
        <v>230</v>
      </c>
      <c r="J505" s="49" t="s">
        <v>249</v>
      </c>
      <c r="K505" s="49" t="s">
        <v>250</v>
      </c>
    </row>
    <row r="506" spans="1:15">
      <c r="A506" t="s">
        <v>1032</v>
      </c>
      <c r="B506" t="s">
        <v>529</v>
      </c>
      <c r="C506" t="s">
        <v>1284</v>
      </c>
      <c r="D506" t="s">
        <v>244</v>
      </c>
    </row>
    <row r="507" spans="1:15">
      <c r="A507" t="s">
        <v>1033</v>
      </c>
      <c r="B507" t="s">
        <v>531</v>
      </c>
      <c r="C507" t="s">
        <v>1328</v>
      </c>
      <c r="D507" t="s">
        <v>224</v>
      </c>
    </row>
    <row r="508" spans="1:15">
      <c r="A508" t="s">
        <v>1034</v>
      </c>
      <c r="B508" t="s">
        <v>1048</v>
      </c>
      <c r="C508" t="s">
        <v>726</v>
      </c>
      <c r="D508" t="s">
        <v>245</v>
      </c>
    </row>
    <row r="509" spans="1:15">
      <c r="A509" t="s">
        <v>1035</v>
      </c>
      <c r="B509" t="s">
        <v>521</v>
      </c>
      <c r="C509" t="s">
        <v>522</v>
      </c>
      <c r="D509" t="s">
        <v>224</v>
      </c>
    </row>
    <row r="510" spans="1:15">
      <c r="A510" t="s">
        <v>1036</v>
      </c>
      <c r="B510" t="s">
        <v>524</v>
      </c>
      <c r="C510" t="s">
        <v>525</v>
      </c>
      <c r="D510" t="s">
        <v>228</v>
      </c>
      <c r="E510" s="49" t="s">
        <v>240</v>
      </c>
      <c r="F510" s="49" t="s">
        <v>241</v>
      </c>
      <c r="G510" t="s">
        <v>229</v>
      </c>
      <c r="H510" t="s">
        <v>237</v>
      </c>
      <c r="I510" s="49" t="s">
        <v>230</v>
      </c>
    </row>
    <row r="511" spans="1:15">
      <c r="A511" t="s">
        <v>1037</v>
      </c>
      <c r="B511" t="s">
        <v>527</v>
      </c>
      <c r="C511" t="s">
        <v>1259</v>
      </c>
      <c r="D511" s="49" t="s">
        <v>240</v>
      </c>
      <c r="E511" s="49" t="s">
        <v>246</v>
      </c>
    </row>
    <row r="512" spans="1:15">
      <c r="A512" t="s">
        <v>1038</v>
      </c>
      <c r="B512" t="s">
        <v>557</v>
      </c>
      <c r="C512" t="s">
        <v>558</v>
      </c>
      <c r="D512" t="s">
        <v>234</v>
      </c>
      <c r="E512" t="s">
        <v>228</v>
      </c>
      <c r="F512" s="49" t="s">
        <v>236</v>
      </c>
      <c r="G512" s="49" t="s">
        <v>240</v>
      </c>
      <c r="H512" s="49" t="s">
        <v>241</v>
      </c>
      <c r="I512" t="s">
        <v>229</v>
      </c>
      <c r="J512" s="49" t="s">
        <v>230</v>
      </c>
      <c r="K512" t="s">
        <v>242</v>
      </c>
      <c r="L512" t="s">
        <v>243</v>
      </c>
      <c r="M512" t="s">
        <v>244</v>
      </c>
      <c r="N512" t="s">
        <v>245</v>
      </c>
      <c r="O512" s="49" t="s">
        <v>246</v>
      </c>
    </row>
    <row r="513" spans="1:13">
      <c r="A513" t="s">
        <v>1039</v>
      </c>
      <c r="B513" t="s">
        <v>856</v>
      </c>
      <c r="C513" t="s">
        <v>1271</v>
      </c>
      <c r="D513" t="s">
        <v>228</v>
      </c>
    </row>
    <row r="514" spans="1:13">
      <c r="A514" t="s">
        <v>1155</v>
      </c>
      <c r="B514" t="s">
        <v>1055</v>
      </c>
      <c r="C514" t="s">
        <v>711</v>
      </c>
      <c r="D514" t="s">
        <v>245</v>
      </c>
    </row>
    <row r="515" spans="1:13">
      <c r="A515" t="s">
        <v>1157</v>
      </c>
      <c r="B515" t="s">
        <v>766</v>
      </c>
      <c r="C515" t="s">
        <v>666</v>
      </c>
      <c r="D515" t="s">
        <v>287</v>
      </c>
    </row>
    <row r="516" spans="1:13">
      <c r="A516" t="s">
        <v>1040</v>
      </c>
      <c r="B516" t="s">
        <v>270</v>
      </c>
      <c r="C516" t="s">
        <v>271</v>
      </c>
      <c r="D516" t="s">
        <v>259</v>
      </c>
    </row>
    <row r="517" spans="1:13">
      <c r="A517" t="s">
        <v>1041</v>
      </c>
      <c r="B517" t="s">
        <v>258</v>
      </c>
      <c r="C517" t="s">
        <v>1304</v>
      </c>
      <c r="D517" t="s">
        <v>259</v>
      </c>
    </row>
    <row r="518" spans="1:13">
      <c r="A518" t="s">
        <v>1042</v>
      </c>
      <c r="B518" t="s">
        <v>257</v>
      </c>
      <c r="C518" t="s">
        <v>1256</v>
      </c>
      <c r="D518" t="s">
        <v>224</v>
      </c>
    </row>
    <row r="519" spans="1:13">
      <c r="A519" t="s">
        <v>1043</v>
      </c>
      <c r="B519" t="s">
        <v>255</v>
      </c>
      <c r="C519" t="s">
        <v>1255</v>
      </c>
      <c r="D519" t="s">
        <v>224</v>
      </c>
    </row>
    <row r="520" spans="1:13">
      <c r="A520" t="s">
        <v>1044</v>
      </c>
      <c r="B520" t="s">
        <v>950</v>
      </c>
      <c r="C520" t="s">
        <v>951</v>
      </c>
      <c r="D520" t="s">
        <v>242</v>
      </c>
    </row>
    <row r="521" spans="1:13">
      <c r="A521" t="s">
        <v>1045</v>
      </c>
      <c r="B521" t="s">
        <v>456</v>
      </c>
      <c r="C521" t="s">
        <v>1276</v>
      </c>
      <c r="D521" t="s">
        <v>235</v>
      </c>
      <c r="E521" s="49" t="s">
        <v>236</v>
      </c>
      <c r="F521" s="49" t="s">
        <v>240</v>
      </c>
      <c r="G521" s="49" t="s">
        <v>241</v>
      </c>
      <c r="H521" t="s">
        <v>229</v>
      </c>
      <c r="I521" s="49" t="s">
        <v>230</v>
      </c>
      <c r="J521" t="s">
        <v>243</v>
      </c>
      <c r="K521" t="s">
        <v>244</v>
      </c>
      <c r="L521" t="s">
        <v>245</v>
      </c>
      <c r="M521" s="49" t="s">
        <v>246</v>
      </c>
    </row>
    <row r="522" spans="1:13">
      <c r="A522" t="s">
        <v>1046</v>
      </c>
      <c r="B522" t="s">
        <v>464</v>
      </c>
      <c r="C522" t="s">
        <v>1278</v>
      </c>
      <c r="D522" t="s">
        <v>234</v>
      </c>
      <c r="E522" t="s">
        <v>1242</v>
      </c>
    </row>
    <row r="523" spans="1:13">
      <c r="A523" t="s">
        <v>1047</v>
      </c>
      <c r="B523" t="s">
        <v>466</v>
      </c>
      <c r="C523" t="s">
        <v>1279</v>
      </c>
      <c r="D523" t="s">
        <v>259</v>
      </c>
    </row>
    <row r="524" spans="1:13">
      <c r="A524" t="s">
        <v>1049</v>
      </c>
      <c r="B524" t="s">
        <v>459</v>
      </c>
      <c r="C524" t="s">
        <v>1277</v>
      </c>
      <c r="D524" t="s">
        <v>235</v>
      </c>
      <c r="E524" t="s">
        <v>229</v>
      </c>
      <c r="F524" t="s">
        <v>245</v>
      </c>
      <c r="G524" s="49" t="s">
        <v>246</v>
      </c>
    </row>
    <row r="525" spans="1:13">
      <c r="A525" t="s">
        <v>1050</v>
      </c>
      <c r="B525" t="s">
        <v>853</v>
      </c>
      <c r="C525" t="s">
        <v>694</v>
      </c>
      <c r="D525" t="s">
        <v>234</v>
      </c>
      <c r="E525" t="s">
        <v>287</v>
      </c>
      <c r="F525" t="s">
        <v>224</v>
      </c>
      <c r="G525" t="s">
        <v>235</v>
      </c>
      <c r="H525" t="s">
        <v>228</v>
      </c>
      <c r="I525" t="s">
        <v>229</v>
      </c>
      <c r="J525" t="s">
        <v>1242</v>
      </c>
    </row>
    <row r="526" spans="1:13">
      <c r="A526" t="s">
        <v>1051</v>
      </c>
      <c r="B526" t="s">
        <v>461</v>
      </c>
      <c r="C526" t="s">
        <v>462</v>
      </c>
      <c r="D526" t="s">
        <v>243</v>
      </c>
      <c r="E526" t="s">
        <v>244</v>
      </c>
    </row>
    <row r="527" spans="1:13">
      <c r="A527" t="s">
        <v>1052</v>
      </c>
      <c r="B527" t="s">
        <v>518</v>
      </c>
      <c r="C527" t="s">
        <v>519</v>
      </c>
      <c r="D527" s="49" t="s">
        <v>411</v>
      </c>
      <c r="E527" t="s">
        <v>287</v>
      </c>
      <c r="F527" s="49" t="s">
        <v>250</v>
      </c>
    </row>
    <row r="528" spans="1:13">
      <c r="A528" t="s">
        <v>1053</v>
      </c>
      <c r="B528" t="s">
        <v>481</v>
      </c>
      <c r="C528" t="s">
        <v>482</v>
      </c>
      <c r="D528" t="s">
        <v>244</v>
      </c>
      <c r="E528" t="s">
        <v>245</v>
      </c>
      <c r="F528" s="49" t="s">
        <v>246</v>
      </c>
    </row>
    <row r="529" spans="1:16">
      <c r="A529" t="s">
        <v>1054</v>
      </c>
      <c r="B529" t="s">
        <v>479</v>
      </c>
      <c r="C529" t="s">
        <v>1280</v>
      </c>
      <c r="D529" t="s">
        <v>234</v>
      </c>
      <c r="E529" t="s">
        <v>224</v>
      </c>
      <c r="F529" t="s">
        <v>235</v>
      </c>
      <c r="G529" s="49" t="s">
        <v>236</v>
      </c>
      <c r="H529" s="49" t="s">
        <v>240</v>
      </c>
      <c r="I529" s="49" t="s">
        <v>241</v>
      </c>
      <c r="J529" t="s">
        <v>229</v>
      </c>
      <c r="K529" t="s">
        <v>237</v>
      </c>
      <c r="L529" s="49" t="s">
        <v>230</v>
      </c>
      <c r="M529" t="s">
        <v>244</v>
      </c>
      <c r="N529" t="s">
        <v>245</v>
      </c>
      <c r="O529" s="49" t="s">
        <v>249</v>
      </c>
      <c r="P529" s="49" t="s">
        <v>250</v>
      </c>
    </row>
    <row r="530" spans="1:16">
      <c r="A530" t="s">
        <v>1056</v>
      </c>
      <c r="B530" t="s">
        <v>273</v>
      </c>
      <c r="C530" t="s">
        <v>1246</v>
      </c>
      <c r="D530" t="s">
        <v>235</v>
      </c>
      <c r="E530" t="s">
        <v>245</v>
      </c>
    </row>
    <row r="531" spans="1:16">
      <c r="A531" t="s">
        <v>1057</v>
      </c>
      <c r="B531" t="s">
        <v>294</v>
      </c>
      <c r="C531" t="s">
        <v>1247</v>
      </c>
      <c r="D531" t="s">
        <v>243</v>
      </c>
    </row>
    <row r="532" spans="1:16">
      <c r="A532" t="s">
        <v>1158</v>
      </c>
      <c r="B532" t="s">
        <v>639</v>
      </c>
      <c r="C532" t="s">
        <v>640</v>
      </c>
      <c r="D532" t="s">
        <v>228</v>
      </c>
      <c r="E532" s="49" t="s">
        <v>236</v>
      </c>
      <c r="F532" s="49" t="s">
        <v>240</v>
      </c>
      <c r="G532" s="49" t="s">
        <v>241</v>
      </c>
      <c r="H532" t="s">
        <v>229</v>
      </c>
      <c r="I532" s="49" t="s">
        <v>230</v>
      </c>
      <c r="J532" t="s">
        <v>244</v>
      </c>
      <c r="K532" s="49" t="s">
        <v>246</v>
      </c>
    </row>
    <row r="533" spans="1:16">
      <c r="A533" t="s">
        <v>1160</v>
      </c>
      <c r="B533" t="s">
        <v>617</v>
      </c>
      <c r="C533" t="s">
        <v>1232</v>
      </c>
      <c r="D533" s="49" t="s">
        <v>250</v>
      </c>
    </row>
    <row r="534" spans="1:16">
      <c r="A534" t="s">
        <v>1162</v>
      </c>
      <c r="B534" t="s">
        <v>502</v>
      </c>
      <c r="C534" t="s">
        <v>1269</v>
      </c>
      <c r="D534" s="49" t="s">
        <v>249</v>
      </c>
    </row>
    <row r="535" spans="1:16">
      <c r="A535" t="s">
        <v>1058</v>
      </c>
      <c r="B535" t="s">
        <v>507</v>
      </c>
      <c r="C535" t="s">
        <v>508</v>
      </c>
      <c r="D535" s="49" t="s">
        <v>241</v>
      </c>
    </row>
    <row r="536" spans="1:16">
      <c r="A536" t="s">
        <v>1059</v>
      </c>
      <c r="B536" t="s">
        <v>886</v>
      </c>
      <c r="C536" t="s">
        <v>1270</v>
      </c>
      <c r="D536" t="s">
        <v>224</v>
      </c>
    </row>
    <row r="537" spans="1:16">
      <c r="A537" t="s">
        <v>1060</v>
      </c>
      <c r="B537" t="s">
        <v>504</v>
      </c>
      <c r="C537" t="s">
        <v>505</v>
      </c>
      <c r="D537" t="s">
        <v>242</v>
      </c>
    </row>
    <row r="538" spans="1:16">
      <c r="A538" t="s">
        <v>1164</v>
      </c>
      <c r="B538" t="s">
        <v>395</v>
      </c>
      <c r="C538" t="s">
        <v>396</v>
      </c>
      <c r="D538" t="s">
        <v>234</v>
      </c>
      <c r="E538" t="s">
        <v>287</v>
      </c>
      <c r="F538" s="49" t="s">
        <v>250</v>
      </c>
    </row>
    <row r="539" spans="1:16">
      <c r="A539" t="s">
        <v>1061</v>
      </c>
      <c r="B539" t="s">
        <v>535</v>
      </c>
      <c r="C539" t="s">
        <v>536</v>
      </c>
      <c r="D539" s="49" t="s">
        <v>411</v>
      </c>
      <c r="E539" t="s">
        <v>287</v>
      </c>
      <c r="F539" s="49" t="s">
        <v>250</v>
      </c>
    </row>
    <row r="540" spans="1:16">
      <c r="A540" t="s">
        <v>1062</v>
      </c>
      <c r="B540" t="s">
        <v>889</v>
      </c>
      <c r="C540" t="s">
        <v>1264</v>
      </c>
      <c r="D540" t="s">
        <v>234</v>
      </c>
      <c r="E540" s="49" t="s">
        <v>250</v>
      </c>
    </row>
    <row r="541" spans="1:16">
      <c r="A541" t="s">
        <v>1063</v>
      </c>
      <c r="B541" t="s">
        <v>484</v>
      </c>
      <c r="C541" t="s">
        <v>1268</v>
      </c>
      <c r="D541" t="s">
        <v>234</v>
      </c>
      <c r="E541" s="49" t="s">
        <v>240</v>
      </c>
      <c r="F541" s="49" t="s">
        <v>241</v>
      </c>
    </row>
    <row r="542" spans="1:16">
      <c r="A542" t="s">
        <v>1064</v>
      </c>
      <c r="B542" t="s">
        <v>289</v>
      </c>
      <c r="C542" t="s">
        <v>290</v>
      </c>
      <c r="D542" t="s">
        <v>228</v>
      </c>
    </row>
    <row r="543" spans="1:16">
      <c r="A543" t="s">
        <v>1166</v>
      </c>
      <c r="B543" t="s">
        <v>486</v>
      </c>
      <c r="C543" t="s">
        <v>487</v>
      </c>
      <c r="D543" t="s">
        <v>234</v>
      </c>
      <c r="E543" t="s">
        <v>287</v>
      </c>
    </row>
    <row r="544" spans="1:16">
      <c r="A544" t="s">
        <v>1065</v>
      </c>
      <c r="B544" t="s">
        <v>275</v>
      </c>
      <c r="C544" t="s">
        <v>276</v>
      </c>
      <c r="D544" t="s">
        <v>244</v>
      </c>
      <c r="E544" t="s">
        <v>245</v>
      </c>
    </row>
    <row r="545" spans="1:5">
      <c r="A545" t="s">
        <v>1066</v>
      </c>
      <c r="B545" t="s">
        <v>289</v>
      </c>
      <c r="C545" t="s">
        <v>290</v>
      </c>
      <c r="D545" t="s">
        <v>228</v>
      </c>
    </row>
    <row r="546" spans="1:5">
      <c r="A546" t="s">
        <v>1067</v>
      </c>
      <c r="B546" t="s">
        <v>280</v>
      </c>
      <c r="C546" t="s">
        <v>281</v>
      </c>
      <c r="D546" s="49" t="s">
        <v>282</v>
      </c>
      <c r="E546" s="49" t="s">
        <v>283</v>
      </c>
    </row>
    <row r="547" spans="1:5">
      <c r="A547" t="s">
        <v>1068</v>
      </c>
      <c r="B547" t="s">
        <v>278</v>
      </c>
      <c r="C547" t="s">
        <v>1245</v>
      </c>
      <c r="D547" t="s">
        <v>234</v>
      </c>
    </row>
    <row r="548" spans="1:5">
      <c r="A548" t="s">
        <v>1069</v>
      </c>
      <c r="B548" t="s">
        <v>516</v>
      </c>
      <c r="C548" t="s">
        <v>1263</v>
      </c>
      <c r="D548" t="s">
        <v>244</v>
      </c>
    </row>
    <row r="549" spans="1:5">
      <c r="A549" t="s">
        <v>1070</v>
      </c>
      <c r="B549" t="s">
        <v>945</v>
      </c>
      <c r="C549" t="s">
        <v>687</v>
      </c>
      <c r="D549" t="s">
        <v>228</v>
      </c>
      <c r="E549" s="49" t="s">
        <v>236</v>
      </c>
    </row>
    <row r="550" spans="1:5">
      <c r="A550" t="s">
        <v>1071</v>
      </c>
      <c r="B550" t="s">
        <v>350</v>
      </c>
      <c r="C550" t="s">
        <v>351</v>
      </c>
      <c r="D550" t="s">
        <v>234</v>
      </c>
    </row>
    <row r="551" spans="1:5">
      <c r="A551" t="s">
        <v>1072</v>
      </c>
      <c r="B551" t="s">
        <v>353</v>
      </c>
      <c r="C551" t="s">
        <v>354</v>
      </c>
      <c r="D551" t="s">
        <v>242</v>
      </c>
    </row>
    <row r="552" spans="1:5">
      <c r="A552" t="s">
        <v>1168</v>
      </c>
      <c r="B552" t="s">
        <v>345</v>
      </c>
      <c r="C552" t="s">
        <v>346</v>
      </c>
      <c r="D552" t="s">
        <v>244</v>
      </c>
    </row>
    <row r="553" spans="1:5">
      <c r="A553" t="s">
        <v>1170</v>
      </c>
      <c r="B553" t="s">
        <v>348</v>
      </c>
      <c r="C553" t="s">
        <v>1231</v>
      </c>
      <c r="D553" t="s">
        <v>224</v>
      </c>
    </row>
    <row r="554" spans="1:5">
      <c r="A554" t="s">
        <v>1073</v>
      </c>
      <c r="B554" t="s">
        <v>389</v>
      </c>
      <c r="C554" t="s">
        <v>390</v>
      </c>
      <c r="D554" t="s">
        <v>242</v>
      </c>
    </row>
    <row r="555" spans="1:5">
      <c r="A555" t="s">
        <v>1074</v>
      </c>
      <c r="B555" t="s">
        <v>387</v>
      </c>
      <c r="C555" t="s">
        <v>1334</v>
      </c>
      <c r="D555" t="s">
        <v>259</v>
      </c>
    </row>
    <row r="556" spans="1:5">
      <c r="A556" t="s">
        <v>1075</v>
      </c>
      <c r="B556" t="s">
        <v>267</v>
      </c>
      <c r="C556" t="s">
        <v>268</v>
      </c>
      <c r="D556" s="49" t="s">
        <v>230</v>
      </c>
    </row>
    <row r="557" spans="1:5">
      <c r="A557" t="s">
        <v>1076</v>
      </c>
      <c r="B557" t="s">
        <v>383</v>
      </c>
      <c r="C557" t="s">
        <v>384</v>
      </c>
      <c r="D557" t="s">
        <v>244</v>
      </c>
      <c r="E557" s="49" t="s">
        <v>249</v>
      </c>
    </row>
    <row r="558" spans="1:5">
      <c r="A558" t="s">
        <v>1077</v>
      </c>
      <c r="B558" t="s">
        <v>552</v>
      </c>
      <c r="C558" t="s">
        <v>553</v>
      </c>
      <c r="D558" t="s">
        <v>234</v>
      </c>
    </row>
    <row r="559" spans="1:5">
      <c r="A559" t="s">
        <v>1078</v>
      </c>
      <c r="B559" t="s">
        <v>635</v>
      </c>
      <c r="C559" t="s">
        <v>1253</v>
      </c>
      <c r="D559" t="s">
        <v>243</v>
      </c>
    </row>
    <row r="560" spans="1:5">
      <c r="A560" t="s">
        <v>1079</v>
      </c>
      <c r="B560" t="s">
        <v>793</v>
      </c>
      <c r="C560" t="s">
        <v>1323</v>
      </c>
      <c r="D560" t="s">
        <v>224</v>
      </c>
    </row>
    <row r="561" spans="1:8">
      <c r="A561" t="s">
        <v>1080</v>
      </c>
      <c r="B561" t="s">
        <v>419</v>
      </c>
      <c r="C561" t="s">
        <v>420</v>
      </c>
      <c r="D561" t="s">
        <v>242</v>
      </c>
    </row>
    <row r="562" spans="1:8">
      <c r="A562" t="s">
        <v>1081</v>
      </c>
      <c r="B562" t="s">
        <v>424</v>
      </c>
      <c r="C562" t="s">
        <v>425</v>
      </c>
      <c r="D562" t="s">
        <v>259</v>
      </c>
    </row>
    <row r="563" spans="1:8">
      <c r="A563" t="s">
        <v>1082</v>
      </c>
      <c r="B563" t="s">
        <v>403</v>
      </c>
      <c r="C563" t="s">
        <v>404</v>
      </c>
      <c r="D563" s="49" t="s">
        <v>249</v>
      </c>
    </row>
    <row r="564" spans="1:8">
      <c r="A564" t="s">
        <v>1083</v>
      </c>
      <c r="B564" t="s">
        <v>406</v>
      </c>
      <c r="C564" t="s">
        <v>407</v>
      </c>
      <c r="D564" s="49" t="s">
        <v>249</v>
      </c>
    </row>
    <row r="565" spans="1:8">
      <c r="A565" t="s">
        <v>1172</v>
      </c>
      <c r="B565" t="s">
        <v>409</v>
      </c>
      <c r="C565" t="s">
        <v>410</v>
      </c>
      <c r="D565" s="49" t="s">
        <v>411</v>
      </c>
      <c r="E565" t="s">
        <v>287</v>
      </c>
      <c r="F565" s="49" t="s">
        <v>249</v>
      </c>
      <c r="G565" s="49" t="s">
        <v>250</v>
      </c>
    </row>
    <row r="566" spans="1:8">
      <c r="A566" t="s">
        <v>1084</v>
      </c>
      <c r="B566" t="s">
        <v>413</v>
      </c>
      <c r="C566" t="s">
        <v>1267</v>
      </c>
      <c r="D566" s="49" t="s">
        <v>249</v>
      </c>
    </row>
    <row r="567" spans="1:8">
      <c r="A567" t="s">
        <v>1085</v>
      </c>
      <c r="B567" t="s">
        <v>415</v>
      </c>
      <c r="C567" t="s">
        <v>1265</v>
      </c>
      <c r="D567" s="49" t="s">
        <v>283</v>
      </c>
    </row>
    <row r="568" spans="1:8">
      <c r="A568" t="s">
        <v>1086</v>
      </c>
      <c r="B568" t="s">
        <v>415</v>
      </c>
      <c r="C568" t="s">
        <v>1265</v>
      </c>
      <c r="D568" s="49" t="s">
        <v>283</v>
      </c>
    </row>
    <row r="569" spans="1:8">
      <c r="A569" t="s">
        <v>1087</v>
      </c>
      <c r="B569" t="s">
        <v>415</v>
      </c>
      <c r="C569" t="s">
        <v>1265</v>
      </c>
      <c r="D569" s="49" t="s">
        <v>283</v>
      </c>
    </row>
    <row r="570" spans="1:8">
      <c r="A570" t="s">
        <v>1088</v>
      </c>
      <c r="B570" t="s">
        <v>422</v>
      </c>
      <c r="C570" t="s">
        <v>1285</v>
      </c>
      <c r="D570" s="49" t="s">
        <v>236</v>
      </c>
      <c r="E570" t="s">
        <v>242</v>
      </c>
      <c r="F570" t="s">
        <v>243</v>
      </c>
      <c r="G570" t="s">
        <v>244</v>
      </c>
      <c r="H570" t="s">
        <v>245</v>
      </c>
    </row>
    <row r="571" spans="1:8">
      <c r="A571" t="s">
        <v>1173</v>
      </c>
      <c r="B571" t="s">
        <v>427</v>
      </c>
      <c r="C571" t="s">
        <v>428</v>
      </c>
      <c r="D571" s="49" t="s">
        <v>236</v>
      </c>
      <c r="E571" s="49" t="s">
        <v>240</v>
      </c>
      <c r="F571" t="s">
        <v>259</v>
      </c>
      <c r="G571" t="s">
        <v>244</v>
      </c>
    </row>
    <row r="572" spans="1:8">
      <c r="A572" t="s">
        <v>1089</v>
      </c>
      <c r="B572" t="s">
        <v>451</v>
      </c>
      <c r="C572" t="s">
        <v>452</v>
      </c>
      <c r="D572" t="s">
        <v>242</v>
      </c>
    </row>
    <row r="573" spans="1:8">
      <c r="A573" t="s">
        <v>1090</v>
      </c>
      <c r="B573" t="s">
        <v>630</v>
      </c>
      <c r="C573" t="s">
        <v>1251</v>
      </c>
      <c r="D573" s="49" t="s">
        <v>236</v>
      </c>
      <c r="E573" s="49" t="s">
        <v>240</v>
      </c>
    </row>
    <row r="574" spans="1:8">
      <c r="A574" t="s">
        <v>1091</v>
      </c>
      <c r="B574" t="s">
        <v>628</v>
      </c>
      <c r="C574" t="s">
        <v>1252</v>
      </c>
      <c r="D574" s="49" t="s">
        <v>236</v>
      </c>
      <c r="E574" s="49" t="s">
        <v>230</v>
      </c>
      <c r="F574" t="s">
        <v>243</v>
      </c>
      <c r="G574" t="s">
        <v>245</v>
      </c>
      <c r="H574" s="49" t="s">
        <v>246</v>
      </c>
    </row>
    <row r="575" spans="1:8">
      <c r="A575" t="s">
        <v>1175</v>
      </c>
      <c r="B575" t="s">
        <v>625</v>
      </c>
      <c r="C575" t="s">
        <v>626</v>
      </c>
      <c r="D575" s="49" t="s">
        <v>241</v>
      </c>
    </row>
    <row r="576" spans="1:8">
      <c r="A576" t="s">
        <v>1092</v>
      </c>
      <c r="B576" t="s">
        <v>313</v>
      </c>
      <c r="C576" t="s">
        <v>314</v>
      </c>
      <c r="D576" s="49" t="s">
        <v>230</v>
      </c>
    </row>
    <row r="577" spans="1:10">
      <c r="A577" t="s">
        <v>1093</v>
      </c>
      <c r="B577" t="s">
        <v>333</v>
      </c>
      <c r="C577" t="s">
        <v>334</v>
      </c>
      <c r="D577" t="s">
        <v>242</v>
      </c>
      <c r="E577" t="s">
        <v>243</v>
      </c>
      <c r="F577" t="s">
        <v>244</v>
      </c>
    </row>
    <row r="578" spans="1:10">
      <c r="A578" t="s">
        <v>1094</v>
      </c>
      <c r="B578" t="s">
        <v>913</v>
      </c>
      <c r="C578" t="s">
        <v>1249</v>
      </c>
      <c r="D578" t="s">
        <v>229</v>
      </c>
    </row>
    <row r="579" spans="1:10">
      <c r="A579" t="s">
        <v>1212</v>
      </c>
      <c r="B579" t="s">
        <v>300</v>
      </c>
      <c r="C579" t="s">
        <v>1248</v>
      </c>
      <c r="D579" t="s">
        <v>287</v>
      </c>
      <c r="E579" t="s">
        <v>237</v>
      </c>
      <c r="F579" s="49" t="s">
        <v>230</v>
      </c>
    </row>
    <row r="580" spans="1:10">
      <c r="A580" t="s">
        <v>1213</v>
      </c>
      <c r="B580" t="s">
        <v>302</v>
      </c>
      <c r="C580" t="s">
        <v>1227</v>
      </c>
      <c r="D580" s="49" t="s">
        <v>249</v>
      </c>
    </row>
    <row r="581" spans="1:10">
      <c r="A581" t="s">
        <v>1095</v>
      </c>
      <c r="B581" t="s">
        <v>297</v>
      </c>
      <c r="C581" t="s">
        <v>298</v>
      </c>
      <c r="D581" t="s">
        <v>259</v>
      </c>
      <c r="E581" t="s">
        <v>243</v>
      </c>
    </row>
    <row r="582" spans="1:10">
      <c r="A582" t="s">
        <v>1096</v>
      </c>
      <c r="B582" t="s">
        <v>560</v>
      </c>
      <c r="C582" t="s">
        <v>1272</v>
      </c>
      <c r="D582" t="s">
        <v>234</v>
      </c>
      <c r="E582" t="s">
        <v>287</v>
      </c>
    </row>
    <row r="583" spans="1:10">
      <c r="A583" t="s">
        <v>1097</v>
      </c>
      <c r="B583" t="s">
        <v>232</v>
      </c>
      <c r="C583" t="s">
        <v>233</v>
      </c>
      <c r="D583" t="s">
        <v>234</v>
      </c>
      <c r="E583" t="s">
        <v>235</v>
      </c>
      <c r="F583" t="s">
        <v>228</v>
      </c>
      <c r="G583" s="49" t="s">
        <v>236</v>
      </c>
      <c r="H583" t="s">
        <v>229</v>
      </c>
      <c r="I583" t="s">
        <v>237</v>
      </c>
      <c r="J583" s="49" t="s">
        <v>230</v>
      </c>
    </row>
    <row r="584" spans="1:10">
      <c r="A584" t="s">
        <v>1098</v>
      </c>
      <c r="B584" t="s">
        <v>342</v>
      </c>
      <c r="C584" t="s">
        <v>343</v>
      </c>
      <c r="D584" s="49" t="s">
        <v>236</v>
      </c>
      <c r="E584" t="s">
        <v>244</v>
      </c>
      <c r="F584" t="s">
        <v>245</v>
      </c>
      <c r="G584" s="49" t="s">
        <v>246</v>
      </c>
    </row>
    <row r="585" spans="1:10">
      <c r="A585" t="s">
        <v>1214</v>
      </c>
      <c r="B585" t="s">
        <v>580</v>
      </c>
      <c r="C585" t="s">
        <v>581</v>
      </c>
      <c r="D585" t="s">
        <v>242</v>
      </c>
    </row>
    <row r="586" spans="1:10">
      <c r="A586" t="s">
        <v>1099</v>
      </c>
      <c r="B586" t="s">
        <v>923</v>
      </c>
      <c r="C586" t="s">
        <v>660</v>
      </c>
      <c r="D586" t="s">
        <v>243</v>
      </c>
    </row>
    <row r="587" spans="1:10">
      <c r="A587" t="s">
        <v>1215</v>
      </c>
      <c r="B587" t="s">
        <v>923</v>
      </c>
      <c r="C587" t="s">
        <v>660</v>
      </c>
      <c r="D587" t="s">
        <v>243</v>
      </c>
    </row>
    <row r="588" spans="1:10">
      <c r="A588" t="s">
        <v>1100</v>
      </c>
      <c r="B588" t="s">
        <v>594</v>
      </c>
      <c r="C588" t="s">
        <v>595</v>
      </c>
      <c r="D588" t="s">
        <v>242</v>
      </c>
    </row>
    <row r="589" spans="1:10">
      <c r="A589" t="s">
        <v>1101</v>
      </c>
      <c r="B589" t="s">
        <v>323</v>
      </c>
      <c r="C589" t="s">
        <v>324</v>
      </c>
      <c r="D589" s="49" t="s">
        <v>249</v>
      </c>
    </row>
    <row r="590" spans="1:10">
      <c r="A590" t="s">
        <v>1102</v>
      </c>
      <c r="B590" t="s">
        <v>406</v>
      </c>
      <c r="C590" t="s">
        <v>407</v>
      </c>
      <c r="D590" s="49" t="s">
        <v>249</v>
      </c>
    </row>
    <row r="591" spans="1:10">
      <c r="A591" t="s">
        <v>1103</v>
      </c>
      <c r="B591" t="s">
        <v>401</v>
      </c>
      <c r="C591" t="s">
        <v>1226</v>
      </c>
      <c r="D591" t="s">
        <v>224</v>
      </c>
    </row>
    <row r="592" spans="1:10">
      <c r="A592" t="s">
        <v>1104</v>
      </c>
      <c r="B592" t="s">
        <v>381</v>
      </c>
      <c r="C592" t="s">
        <v>1244</v>
      </c>
      <c r="D592" t="s">
        <v>245</v>
      </c>
      <c r="E592" s="49" t="s">
        <v>246</v>
      </c>
    </row>
    <row r="593" spans="1:8">
      <c r="A593" t="s">
        <v>1105</v>
      </c>
      <c r="B593" t="s">
        <v>840</v>
      </c>
      <c r="C593" t="s">
        <v>676</v>
      </c>
      <c r="D593" t="s">
        <v>245</v>
      </c>
    </row>
    <row r="594" spans="1:8">
      <c r="A594" t="s">
        <v>1106</v>
      </c>
      <c r="B594" t="s">
        <v>614</v>
      </c>
      <c r="C594" t="s">
        <v>615</v>
      </c>
      <c r="D594" t="s">
        <v>224</v>
      </c>
    </row>
    <row r="595" spans="1:8">
      <c r="A595" t="s">
        <v>1216</v>
      </c>
      <c r="B595" t="s">
        <v>361</v>
      </c>
      <c r="C595" t="s">
        <v>362</v>
      </c>
      <c r="D595" t="s">
        <v>234</v>
      </c>
      <c r="E595" t="s">
        <v>224</v>
      </c>
    </row>
    <row r="596" spans="1:8">
      <c r="A596" t="s">
        <v>1107</v>
      </c>
      <c r="B596" t="s">
        <v>267</v>
      </c>
      <c r="C596" t="s">
        <v>268</v>
      </c>
      <c r="D596" s="49" t="s">
        <v>230</v>
      </c>
    </row>
    <row r="597" spans="1:8">
      <c r="A597" t="s">
        <v>1108</v>
      </c>
      <c r="B597" t="s">
        <v>617</v>
      </c>
      <c r="C597" t="s">
        <v>1232</v>
      </c>
      <c r="D597" s="49" t="s">
        <v>250</v>
      </c>
    </row>
    <row r="598" spans="1:8">
      <c r="A598" t="s">
        <v>1109</v>
      </c>
      <c r="B598" t="s">
        <v>398</v>
      </c>
      <c r="C598" t="s">
        <v>1266</v>
      </c>
      <c r="D598" t="s">
        <v>224</v>
      </c>
    </row>
    <row r="599" spans="1:8">
      <c r="A599" t="s">
        <v>1110</v>
      </c>
      <c r="B599" t="s">
        <v>264</v>
      </c>
      <c r="C599" t="s">
        <v>265</v>
      </c>
      <c r="D599" s="49" t="s">
        <v>240</v>
      </c>
    </row>
    <row r="600" spans="1:8">
      <c r="A600" t="s">
        <v>1111</v>
      </c>
      <c r="B600" t="s">
        <v>598</v>
      </c>
      <c r="C600" t="s">
        <v>1235</v>
      </c>
      <c r="D600" t="s">
        <v>234</v>
      </c>
      <c r="E600" t="s">
        <v>224</v>
      </c>
      <c r="F600" t="s">
        <v>235</v>
      </c>
      <c r="G600" t="s">
        <v>228</v>
      </c>
      <c r="H600" s="49" t="s">
        <v>249</v>
      </c>
    </row>
    <row r="601" spans="1:8">
      <c r="A601" t="s">
        <v>1217</v>
      </c>
      <c r="B601" t="s">
        <v>600</v>
      </c>
      <c r="C601" t="s">
        <v>601</v>
      </c>
      <c r="D601" t="s">
        <v>234</v>
      </c>
    </row>
    <row r="602" spans="1:8">
      <c r="A602" t="s">
        <v>1112</v>
      </c>
      <c r="B602" t="s">
        <v>903</v>
      </c>
      <c r="C602" t="s">
        <v>671</v>
      </c>
      <c r="D602" t="s">
        <v>259</v>
      </c>
    </row>
    <row r="603" spans="1:8">
      <c r="A603" t="s">
        <v>1218</v>
      </c>
      <c r="B603" t="s">
        <v>948</v>
      </c>
      <c r="C603" t="s">
        <v>708</v>
      </c>
      <c r="D603" t="s">
        <v>287</v>
      </c>
    </row>
    <row r="604" spans="1:8">
      <c r="A604" t="s">
        <v>1113</v>
      </c>
      <c r="B604" t="s">
        <v>222</v>
      </c>
      <c r="C604" t="s">
        <v>223</v>
      </c>
      <c r="D604" t="s">
        <v>224</v>
      </c>
    </row>
    <row r="605" spans="1:8">
      <c r="A605" t="s">
        <v>1114</v>
      </c>
      <c r="B605" t="s">
        <v>226</v>
      </c>
      <c r="C605" t="s">
        <v>227</v>
      </c>
      <c r="D605" t="s">
        <v>228</v>
      </c>
      <c r="E605" t="s">
        <v>229</v>
      </c>
      <c r="F605" s="49" t="s">
        <v>230</v>
      </c>
    </row>
    <row r="606" spans="1:8">
      <c r="A606" t="s">
        <v>1115</v>
      </c>
      <c r="B606" t="s">
        <v>364</v>
      </c>
      <c r="C606" t="s">
        <v>1243</v>
      </c>
      <c r="D606" t="s">
        <v>243</v>
      </c>
    </row>
    <row r="607" spans="1:8">
      <c r="A607" t="s">
        <v>1116</v>
      </c>
      <c r="B607" t="s">
        <v>812</v>
      </c>
      <c r="C607" t="s">
        <v>1250</v>
      </c>
      <c r="D607" t="s">
        <v>234</v>
      </c>
      <c r="E607" t="s">
        <v>224</v>
      </c>
      <c r="F607" t="s">
        <v>229</v>
      </c>
      <c r="G607" t="s">
        <v>237</v>
      </c>
      <c r="H607" s="49" t="s">
        <v>230</v>
      </c>
    </row>
    <row r="608" spans="1:8">
      <c r="A608" t="s">
        <v>1117</v>
      </c>
      <c r="B608" t="s">
        <v>909</v>
      </c>
      <c r="C608" t="s">
        <v>703</v>
      </c>
      <c r="D608" t="s">
        <v>242</v>
      </c>
    </row>
    <row r="609" spans="1:10">
      <c r="A609" t="s">
        <v>1118</v>
      </c>
      <c r="B609" t="s">
        <v>653</v>
      </c>
      <c r="C609" t="s">
        <v>654</v>
      </c>
      <c r="D609" t="s">
        <v>287</v>
      </c>
    </row>
    <row r="610" spans="1:10">
      <c r="A610" t="s">
        <v>1219</v>
      </c>
      <c r="B610" t="s">
        <v>720</v>
      </c>
      <c r="C610" t="s">
        <v>721</v>
      </c>
      <c r="D610" t="s">
        <v>234</v>
      </c>
      <c r="E610" t="s">
        <v>235</v>
      </c>
      <c r="F610" t="s">
        <v>228</v>
      </c>
      <c r="G610" t="s">
        <v>229</v>
      </c>
      <c r="H610" t="s">
        <v>1242</v>
      </c>
    </row>
    <row r="611" spans="1:10">
      <c r="A611" t="s">
        <v>1119</v>
      </c>
      <c r="B611" t="s">
        <v>723</v>
      </c>
      <c r="C611" t="s">
        <v>1233</v>
      </c>
      <c r="D611" t="s">
        <v>234</v>
      </c>
      <c r="E611" t="s">
        <v>287</v>
      </c>
      <c r="F611" s="49" t="s">
        <v>250</v>
      </c>
    </row>
    <row r="612" spans="1:10">
      <c r="A612" t="s">
        <v>1220</v>
      </c>
      <c r="B612" t="s">
        <v>734</v>
      </c>
      <c r="C612" t="s">
        <v>735</v>
      </c>
      <c r="D612" t="s">
        <v>224</v>
      </c>
    </row>
    <row r="613" spans="1:10">
      <c r="A613" t="s">
        <v>1120</v>
      </c>
      <c r="B613" t="s">
        <v>734</v>
      </c>
      <c r="C613" t="s">
        <v>735</v>
      </c>
      <c r="D613" t="s">
        <v>224</v>
      </c>
    </row>
    <row r="614" spans="1:10">
      <c r="A614" t="s">
        <v>1121</v>
      </c>
      <c r="B614" t="s">
        <v>656</v>
      </c>
      <c r="C614" t="s">
        <v>657</v>
      </c>
      <c r="D614" t="s">
        <v>245</v>
      </c>
      <c r="E614" s="49" t="s">
        <v>250</v>
      </c>
    </row>
    <row r="615" spans="1:10">
      <c r="A615" t="s">
        <v>1221</v>
      </c>
      <c r="B615" t="s">
        <v>737</v>
      </c>
      <c r="C615" t="s">
        <v>738</v>
      </c>
      <c r="D615" t="s">
        <v>234</v>
      </c>
    </row>
    <row r="616" spans="1:10">
      <c r="A616" t="s">
        <v>1122</v>
      </c>
      <c r="B616" t="s">
        <v>1144</v>
      </c>
      <c r="C616" t="s">
        <v>571</v>
      </c>
      <c r="D616" s="49" t="s">
        <v>249</v>
      </c>
    </row>
    <row r="617" spans="1:10">
      <c r="A617" t="s">
        <v>1222</v>
      </c>
      <c r="B617" t="s">
        <v>1146</v>
      </c>
      <c r="C617" t="s">
        <v>1275</v>
      </c>
      <c r="D617" t="s">
        <v>224</v>
      </c>
    </row>
    <row r="618" spans="1:10">
      <c r="A618" t="s">
        <v>1223</v>
      </c>
      <c r="B618" t="s">
        <v>1148</v>
      </c>
      <c r="C618" t="s">
        <v>1283</v>
      </c>
      <c r="D618" t="s">
        <v>234</v>
      </c>
      <c r="E618" s="49" t="s">
        <v>250</v>
      </c>
    </row>
    <row r="619" spans="1:10">
      <c r="A619" t="s">
        <v>1123</v>
      </c>
      <c r="B619" t="s">
        <v>1150</v>
      </c>
      <c r="C619" t="s">
        <v>1262</v>
      </c>
      <c r="D619" s="49" t="s">
        <v>249</v>
      </c>
    </row>
    <row r="620" spans="1:10">
      <c r="A620" t="s">
        <v>1124</v>
      </c>
      <c r="B620" t="s">
        <v>1152</v>
      </c>
      <c r="C620" t="s">
        <v>1237</v>
      </c>
      <c r="D620" t="s">
        <v>228</v>
      </c>
      <c r="E620" t="s">
        <v>229</v>
      </c>
    </row>
    <row r="621" spans="1:10">
      <c r="A621" t="s">
        <v>1125</v>
      </c>
      <c r="B621" t="s">
        <v>1154</v>
      </c>
      <c r="C621" t="s">
        <v>431</v>
      </c>
      <c r="D621" t="s">
        <v>234</v>
      </c>
      <c r="E621" s="49" t="s">
        <v>250</v>
      </c>
    </row>
    <row r="622" spans="1:10">
      <c r="A622" t="s">
        <v>1126</v>
      </c>
      <c r="B622" t="s">
        <v>1156</v>
      </c>
      <c r="C622" t="s">
        <v>1274</v>
      </c>
      <c r="D622" t="s">
        <v>228</v>
      </c>
      <c r="E622" s="49" t="s">
        <v>240</v>
      </c>
      <c r="F622" s="49" t="s">
        <v>241</v>
      </c>
      <c r="G622" t="s">
        <v>229</v>
      </c>
      <c r="H622" t="s">
        <v>237</v>
      </c>
      <c r="I622" s="49" t="s">
        <v>230</v>
      </c>
    </row>
    <row r="623" spans="1:10">
      <c r="A623" t="s">
        <v>1224</v>
      </c>
      <c r="B623" t="s">
        <v>1333</v>
      </c>
      <c r="C623" t="s">
        <v>1332</v>
      </c>
      <c r="D623" t="s">
        <v>224</v>
      </c>
    </row>
    <row r="624" spans="1:10">
      <c r="A624" t="s">
        <v>1127</v>
      </c>
      <c r="B624" t="s">
        <v>1159</v>
      </c>
      <c r="C624" t="s">
        <v>500</v>
      </c>
      <c r="D624" s="49" t="s">
        <v>236</v>
      </c>
      <c r="E624" t="s">
        <v>229</v>
      </c>
      <c r="F624" t="s">
        <v>243</v>
      </c>
      <c r="G624" t="s">
        <v>244</v>
      </c>
      <c r="H624" t="s">
        <v>245</v>
      </c>
      <c r="I624" s="49" t="s">
        <v>246</v>
      </c>
      <c r="J624" s="49" t="s">
        <v>249</v>
      </c>
    </row>
    <row r="625" spans="1:14">
      <c r="A625" t="s">
        <v>1128</v>
      </c>
      <c r="B625" t="s">
        <v>1161</v>
      </c>
      <c r="C625" t="s">
        <v>490</v>
      </c>
      <c r="D625" s="49" t="s">
        <v>249</v>
      </c>
    </row>
    <row r="626" spans="1:14">
      <c r="A626" t="s">
        <v>1129</v>
      </c>
      <c r="B626" t="s">
        <v>1163</v>
      </c>
      <c r="C626" t="s">
        <v>373</v>
      </c>
      <c r="D626" t="s">
        <v>234</v>
      </c>
      <c r="E626" t="s">
        <v>228</v>
      </c>
      <c r="F626" s="49" t="s">
        <v>236</v>
      </c>
      <c r="G626" s="49" t="s">
        <v>240</v>
      </c>
      <c r="H626" s="49" t="s">
        <v>241</v>
      </c>
      <c r="I626" t="s">
        <v>229</v>
      </c>
      <c r="J626" s="49" t="s">
        <v>230</v>
      </c>
      <c r="K626" t="s">
        <v>242</v>
      </c>
      <c r="L626" t="s">
        <v>243</v>
      </c>
      <c r="M626" t="s">
        <v>244</v>
      </c>
      <c r="N626" t="s">
        <v>245</v>
      </c>
    </row>
    <row r="627" spans="1:14">
      <c r="A627" t="s">
        <v>1130</v>
      </c>
      <c r="B627" t="s">
        <v>1165</v>
      </c>
      <c r="C627" t="s">
        <v>1236</v>
      </c>
      <c r="D627" s="49" t="s">
        <v>249</v>
      </c>
    </row>
    <row r="628" spans="1:14">
      <c r="A628" t="s">
        <v>1131</v>
      </c>
      <c r="B628" t="s">
        <v>1167</v>
      </c>
      <c r="C628" t="s">
        <v>1282</v>
      </c>
      <c r="D628" t="s">
        <v>234</v>
      </c>
    </row>
    <row r="629" spans="1:14">
      <c r="A629" t="s">
        <v>1132</v>
      </c>
      <c r="B629" t="s">
        <v>1169</v>
      </c>
      <c r="C629" t="s">
        <v>253</v>
      </c>
      <c r="D629" s="49" t="s">
        <v>230</v>
      </c>
    </row>
    <row r="630" spans="1:14">
      <c r="A630" t="s">
        <v>1133</v>
      </c>
      <c r="B630" t="s">
        <v>1171</v>
      </c>
      <c r="C630" t="s">
        <v>1273</v>
      </c>
      <c r="D630" t="s">
        <v>235</v>
      </c>
      <c r="E630" t="s">
        <v>245</v>
      </c>
      <c r="F630" s="49" t="s">
        <v>246</v>
      </c>
    </row>
    <row r="631" spans="1:14">
      <c r="A631" t="s">
        <v>1134</v>
      </c>
      <c r="B631" t="s">
        <v>713</v>
      </c>
      <c r="C631" t="s">
        <v>714</v>
      </c>
      <c r="D631" s="49" t="s">
        <v>241</v>
      </c>
    </row>
    <row r="632" spans="1:14">
      <c r="A632" t="s">
        <v>1135</v>
      </c>
      <c r="B632" t="s">
        <v>1174</v>
      </c>
      <c r="C632" t="s">
        <v>286</v>
      </c>
      <c r="D632" t="s">
        <v>287</v>
      </c>
    </row>
    <row r="633" spans="1:14">
      <c r="A633" t="s">
        <v>1225</v>
      </c>
      <c r="B633" t="s">
        <v>1176</v>
      </c>
      <c r="C633" t="s">
        <v>1286</v>
      </c>
      <c r="D633" s="49" t="s">
        <v>249</v>
      </c>
    </row>
    <row r="636" spans="1:14">
      <c r="A636" t="s">
        <v>2570</v>
      </c>
    </row>
    <row r="637" spans="1:14">
      <c r="A637" t="s">
        <v>11</v>
      </c>
      <c r="B637" t="s">
        <v>218</v>
      </c>
      <c r="C637" t="s">
        <v>219</v>
      </c>
      <c r="D637" t="s">
        <v>220</v>
      </c>
    </row>
    <row r="638" spans="1:14">
      <c r="A638" t="s">
        <v>2571</v>
      </c>
      <c r="B638" t="s">
        <v>947</v>
      </c>
      <c r="C638" t="s">
        <v>729</v>
      </c>
      <c r="D638" t="s">
        <v>224</v>
      </c>
    </row>
    <row r="639" spans="1:14">
      <c r="A639" t="s">
        <v>2572</v>
      </c>
      <c r="B639" t="s">
        <v>401</v>
      </c>
      <c r="C639" t="s">
        <v>1226</v>
      </c>
      <c r="D639" t="s">
        <v>224</v>
      </c>
    </row>
    <row r="640" spans="1:14">
      <c r="A640" t="s">
        <v>2573</v>
      </c>
      <c r="B640" t="s">
        <v>406</v>
      </c>
      <c r="C640" t="s">
        <v>407</v>
      </c>
      <c r="D640" s="49" t="s">
        <v>249</v>
      </c>
    </row>
    <row r="641" spans="1:8">
      <c r="A641" t="s">
        <v>2574</v>
      </c>
      <c r="B641" t="s">
        <v>594</v>
      </c>
      <c r="C641" t="s">
        <v>595</v>
      </c>
      <c r="D641" t="s">
        <v>242</v>
      </c>
    </row>
    <row r="642" spans="1:8">
      <c r="A642" t="s">
        <v>2575</v>
      </c>
      <c r="B642" t="s">
        <v>493</v>
      </c>
      <c r="C642" t="s">
        <v>494</v>
      </c>
      <c r="D642" t="s">
        <v>234</v>
      </c>
      <c r="E642" t="s">
        <v>287</v>
      </c>
      <c r="F642" t="s">
        <v>224</v>
      </c>
      <c r="G642" t="s">
        <v>229</v>
      </c>
    </row>
    <row r="643" spans="1:8">
      <c r="A643" t="s">
        <v>2576</v>
      </c>
      <c r="B643" t="s">
        <v>302</v>
      </c>
      <c r="C643" t="s">
        <v>1227</v>
      </c>
      <c r="D643" s="49" t="s">
        <v>249</v>
      </c>
    </row>
    <row r="644" spans="1:8">
      <c r="A644" t="s">
        <v>2577</v>
      </c>
      <c r="B644" t="s">
        <v>590</v>
      </c>
      <c r="C644" t="s">
        <v>1228</v>
      </c>
      <c r="D644" t="s">
        <v>1181</v>
      </c>
    </row>
    <row r="645" spans="1:8">
      <c r="A645" t="s">
        <v>2578</v>
      </c>
      <c r="B645" t="s">
        <v>777</v>
      </c>
      <c r="C645" t="s">
        <v>700</v>
      </c>
      <c r="D645" t="s">
        <v>245</v>
      </c>
      <c r="E645" s="49" t="s">
        <v>246</v>
      </c>
    </row>
    <row r="646" spans="1:8">
      <c r="A646" t="s">
        <v>2579</v>
      </c>
      <c r="B646" t="s">
        <v>588</v>
      </c>
      <c r="C646" t="s">
        <v>1229</v>
      </c>
      <c r="D646" t="s">
        <v>244</v>
      </c>
    </row>
    <row r="647" spans="1:8">
      <c r="A647" t="s">
        <v>2580</v>
      </c>
      <c r="B647" t="s">
        <v>586</v>
      </c>
      <c r="C647" t="s">
        <v>1230</v>
      </c>
      <c r="D647" t="s">
        <v>234</v>
      </c>
      <c r="E647" t="s">
        <v>287</v>
      </c>
      <c r="F647" s="49" t="s">
        <v>230</v>
      </c>
      <c r="G647" t="s">
        <v>244</v>
      </c>
      <c r="H647" s="49" t="s">
        <v>250</v>
      </c>
    </row>
    <row r="648" spans="1:8">
      <c r="A648" t="s">
        <v>2581</v>
      </c>
      <c r="B648" t="s">
        <v>583</v>
      </c>
      <c r="C648" t="s">
        <v>584</v>
      </c>
      <c r="D648" t="s">
        <v>234</v>
      </c>
      <c r="E648" t="s">
        <v>287</v>
      </c>
      <c r="F648" s="49" t="s">
        <v>250</v>
      </c>
    </row>
    <row r="649" spans="1:8">
      <c r="A649" t="s">
        <v>2582</v>
      </c>
      <c r="B649" t="s">
        <v>580</v>
      </c>
      <c r="C649" t="s">
        <v>581</v>
      </c>
      <c r="D649" t="s">
        <v>242</v>
      </c>
    </row>
    <row r="650" spans="1:8">
      <c r="A650" t="s">
        <v>2583</v>
      </c>
      <c r="B650" t="s">
        <v>406</v>
      </c>
      <c r="C650" t="s">
        <v>407</v>
      </c>
      <c r="D650" s="49" t="s">
        <v>249</v>
      </c>
    </row>
    <row r="651" spans="1:8">
      <c r="A651" t="s">
        <v>2584</v>
      </c>
      <c r="B651" t="s">
        <v>403</v>
      </c>
      <c r="C651" t="s">
        <v>404</v>
      </c>
      <c r="D651" s="49" t="s">
        <v>249</v>
      </c>
    </row>
    <row r="652" spans="1:8">
      <c r="A652" t="s">
        <v>2585</v>
      </c>
      <c r="B652" t="s">
        <v>406</v>
      </c>
      <c r="C652" t="s">
        <v>407</v>
      </c>
      <c r="D652" s="49" t="s">
        <v>249</v>
      </c>
    </row>
    <row r="653" spans="1:8">
      <c r="A653" t="s">
        <v>2586</v>
      </c>
      <c r="B653" t="s">
        <v>403</v>
      </c>
      <c r="C653" t="s">
        <v>404</v>
      </c>
      <c r="D653" s="49" t="s">
        <v>249</v>
      </c>
    </row>
    <row r="654" spans="1:8">
      <c r="A654" t="s">
        <v>2587</v>
      </c>
      <c r="B654" t="s">
        <v>570</v>
      </c>
      <c r="C654" t="s">
        <v>571</v>
      </c>
      <c r="D654" s="49" t="s">
        <v>249</v>
      </c>
    </row>
    <row r="655" spans="1:8">
      <c r="A655" t="s">
        <v>2588</v>
      </c>
      <c r="B655" t="s">
        <v>403</v>
      </c>
      <c r="C655" t="s">
        <v>404</v>
      </c>
      <c r="D655" s="49" t="s">
        <v>249</v>
      </c>
    </row>
    <row r="656" spans="1:8">
      <c r="A656" t="s">
        <v>2589</v>
      </c>
      <c r="B656" t="s">
        <v>570</v>
      </c>
      <c r="C656" t="s">
        <v>571</v>
      </c>
      <c r="D656" s="49" t="s">
        <v>249</v>
      </c>
    </row>
    <row r="657" spans="1:13">
      <c r="A657" t="s">
        <v>2590</v>
      </c>
      <c r="B657" t="s">
        <v>570</v>
      </c>
      <c r="C657" t="s">
        <v>571</v>
      </c>
      <c r="D657" s="49" t="s">
        <v>249</v>
      </c>
    </row>
    <row r="658" spans="1:13">
      <c r="A658" t="s">
        <v>2591</v>
      </c>
      <c r="B658" t="s">
        <v>348</v>
      </c>
      <c r="C658" t="s">
        <v>1231</v>
      </c>
      <c r="D658" t="s">
        <v>224</v>
      </c>
    </row>
    <row r="659" spans="1:13">
      <c r="A659" t="s">
        <v>2592</v>
      </c>
      <c r="B659" t="s">
        <v>620</v>
      </c>
      <c r="C659" t="s">
        <v>621</v>
      </c>
      <c r="D659" t="s">
        <v>234</v>
      </c>
      <c r="E659" t="s">
        <v>287</v>
      </c>
      <c r="F659" t="s">
        <v>224</v>
      </c>
      <c r="G659" t="s">
        <v>235</v>
      </c>
      <c r="H659" t="s">
        <v>228</v>
      </c>
      <c r="I659" t="s">
        <v>229</v>
      </c>
      <c r="J659" t="s">
        <v>237</v>
      </c>
      <c r="K659" s="49" t="s">
        <v>230</v>
      </c>
      <c r="L659" s="49" t="s">
        <v>249</v>
      </c>
      <c r="M659" s="49" t="s">
        <v>250</v>
      </c>
    </row>
    <row r="660" spans="1:13">
      <c r="A660" t="s">
        <v>2593</v>
      </c>
      <c r="B660" t="s">
        <v>535</v>
      </c>
      <c r="C660" t="s">
        <v>536</v>
      </c>
      <c r="D660" s="49" t="s">
        <v>411</v>
      </c>
      <c r="E660" t="s">
        <v>287</v>
      </c>
      <c r="F660" s="49" t="s">
        <v>250</v>
      </c>
    </row>
    <row r="661" spans="1:13">
      <c r="A661" t="s">
        <v>2594</v>
      </c>
      <c r="B661" t="s">
        <v>427</v>
      </c>
      <c r="C661" t="s">
        <v>428</v>
      </c>
      <c r="D661" s="49" t="s">
        <v>236</v>
      </c>
      <c r="E661" s="49" t="s">
        <v>240</v>
      </c>
      <c r="F661" t="s">
        <v>259</v>
      </c>
      <c r="G661" t="s">
        <v>244</v>
      </c>
    </row>
    <row r="662" spans="1:13">
      <c r="A662" t="s">
        <v>2595</v>
      </c>
      <c r="B662" t="s">
        <v>617</v>
      </c>
      <c r="C662" t="s">
        <v>1232</v>
      </c>
      <c r="D662" s="49" t="s">
        <v>250</v>
      </c>
    </row>
    <row r="663" spans="1:13">
      <c r="A663" t="s">
        <v>2596</v>
      </c>
      <c r="B663" t="s">
        <v>614</v>
      </c>
      <c r="C663" t="s">
        <v>615</v>
      </c>
      <c r="D663" t="s">
        <v>224</v>
      </c>
    </row>
    <row r="664" spans="1:13">
      <c r="A664" t="s">
        <v>2597</v>
      </c>
      <c r="B664" t="s">
        <v>838</v>
      </c>
      <c r="C664" t="s">
        <v>1233</v>
      </c>
      <c r="D664" t="s">
        <v>234</v>
      </c>
      <c r="E664" t="s">
        <v>287</v>
      </c>
      <c r="F664" s="49" t="s">
        <v>250</v>
      </c>
    </row>
    <row r="665" spans="1:13">
      <c r="A665" t="s">
        <v>2598</v>
      </c>
      <c r="B665" t="s">
        <v>840</v>
      </c>
      <c r="C665" t="s">
        <v>676</v>
      </c>
      <c r="D665" t="s">
        <v>245</v>
      </c>
    </row>
    <row r="666" spans="1:13">
      <c r="A666" t="s">
        <v>2599</v>
      </c>
      <c r="B666" t="s">
        <v>611</v>
      </c>
      <c r="C666" t="s">
        <v>612</v>
      </c>
      <c r="D666" t="s">
        <v>229</v>
      </c>
    </row>
    <row r="667" spans="1:13">
      <c r="A667" t="s">
        <v>2600</v>
      </c>
      <c r="B667" t="s">
        <v>608</v>
      </c>
      <c r="C667" t="s">
        <v>609</v>
      </c>
      <c r="D667" s="49" t="s">
        <v>236</v>
      </c>
      <c r="E667" t="s">
        <v>243</v>
      </c>
      <c r="F667" t="s">
        <v>245</v>
      </c>
    </row>
    <row r="668" spans="1:13">
      <c r="A668" t="s">
        <v>2601</v>
      </c>
      <c r="B668" t="s">
        <v>606</v>
      </c>
      <c r="C668" t="s">
        <v>1329</v>
      </c>
      <c r="D668" t="s">
        <v>259</v>
      </c>
    </row>
    <row r="669" spans="1:13">
      <c r="A669" t="s">
        <v>2602</v>
      </c>
      <c r="B669" t="s">
        <v>270</v>
      </c>
      <c r="C669" t="s">
        <v>271</v>
      </c>
      <c r="D669" t="s">
        <v>259</v>
      </c>
    </row>
    <row r="670" spans="1:13">
      <c r="A670" t="s">
        <v>2603</v>
      </c>
      <c r="B670" t="s">
        <v>603</v>
      </c>
      <c r="C670" t="s">
        <v>1234</v>
      </c>
      <c r="D670" t="s">
        <v>235</v>
      </c>
    </row>
    <row r="671" spans="1:13">
      <c r="A671" t="s">
        <v>2604</v>
      </c>
      <c r="B671" t="s">
        <v>600</v>
      </c>
      <c r="C671" t="s">
        <v>601</v>
      </c>
      <c r="D671" t="s">
        <v>234</v>
      </c>
    </row>
    <row r="672" spans="1:13">
      <c r="A672" t="s">
        <v>2605</v>
      </c>
      <c r="B672" t="s">
        <v>598</v>
      </c>
      <c r="C672" t="s">
        <v>1235</v>
      </c>
      <c r="D672" t="s">
        <v>234</v>
      </c>
      <c r="E672" t="s">
        <v>224</v>
      </c>
      <c r="F672" t="s">
        <v>235</v>
      </c>
      <c r="G672" t="s">
        <v>228</v>
      </c>
      <c r="H672" s="49" t="s">
        <v>249</v>
      </c>
    </row>
    <row r="673" spans="1:12">
      <c r="A673" t="s">
        <v>2606</v>
      </c>
      <c r="B673" t="s">
        <v>637</v>
      </c>
      <c r="C673" t="s">
        <v>1236</v>
      </c>
      <c r="D673" s="49" t="s">
        <v>249</v>
      </c>
    </row>
    <row r="674" spans="1:12">
      <c r="A674" t="s">
        <v>2607</v>
      </c>
      <c r="B674" t="s">
        <v>639</v>
      </c>
      <c r="C674" t="s">
        <v>640</v>
      </c>
      <c r="D674" t="s">
        <v>228</v>
      </c>
      <c r="E674" s="49" t="s">
        <v>236</v>
      </c>
      <c r="F674" s="49" t="s">
        <v>240</v>
      </c>
      <c r="G674" s="49" t="s">
        <v>241</v>
      </c>
      <c r="H674" t="s">
        <v>229</v>
      </c>
      <c r="I674" s="49" t="s">
        <v>230</v>
      </c>
      <c r="J674" t="s">
        <v>244</v>
      </c>
      <c r="K674" s="49" t="s">
        <v>246</v>
      </c>
    </row>
    <row r="675" spans="1:12">
      <c r="A675" t="s">
        <v>2608</v>
      </c>
      <c r="B675" t="s">
        <v>642</v>
      </c>
      <c r="C675" t="s">
        <v>1237</v>
      </c>
      <c r="D675" t="s">
        <v>228</v>
      </c>
      <c r="E675" t="s">
        <v>229</v>
      </c>
    </row>
    <row r="676" spans="1:12">
      <c r="A676" t="s">
        <v>2609</v>
      </c>
      <c r="B676" t="s">
        <v>562</v>
      </c>
      <c r="C676" t="s">
        <v>563</v>
      </c>
      <c r="D676" t="s">
        <v>234</v>
      </c>
      <c r="E676" s="49" t="s">
        <v>411</v>
      </c>
      <c r="F676" t="s">
        <v>287</v>
      </c>
      <c r="G676" t="s">
        <v>224</v>
      </c>
      <c r="H676" t="s">
        <v>235</v>
      </c>
      <c r="I676" t="s">
        <v>228</v>
      </c>
      <c r="J676" t="s">
        <v>237</v>
      </c>
      <c r="K676" t="s">
        <v>245</v>
      </c>
      <c r="L676" s="49" t="s">
        <v>249</v>
      </c>
    </row>
    <row r="677" spans="1:12">
      <c r="A677" t="s">
        <v>2610</v>
      </c>
      <c r="B677" t="s">
        <v>644</v>
      </c>
      <c r="C677" t="s">
        <v>645</v>
      </c>
      <c r="D677" s="49" t="s">
        <v>249</v>
      </c>
    </row>
    <row r="678" spans="1:12">
      <c r="A678" t="s">
        <v>2611</v>
      </c>
      <c r="B678" t="s">
        <v>647</v>
      </c>
      <c r="C678" t="s">
        <v>1238</v>
      </c>
      <c r="D678" s="49" t="s">
        <v>282</v>
      </c>
    </row>
    <row r="679" spans="1:12">
      <c r="A679" t="s">
        <v>2612</v>
      </c>
      <c r="B679" t="s">
        <v>649</v>
      </c>
      <c r="C679" t="s">
        <v>650</v>
      </c>
      <c r="D679" t="s">
        <v>244</v>
      </c>
    </row>
    <row r="680" spans="1:12">
      <c r="A680" t="s">
        <v>2613</v>
      </c>
      <c r="B680" t="s">
        <v>918</v>
      </c>
      <c r="C680" t="s">
        <v>1239</v>
      </c>
      <c r="D680" t="s">
        <v>234</v>
      </c>
    </row>
    <row r="681" spans="1:12">
      <c r="A681" t="s">
        <v>2614</v>
      </c>
      <c r="B681" t="s">
        <v>468</v>
      </c>
      <c r="C681" t="s">
        <v>469</v>
      </c>
      <c r="D681" t="s">
        <v>234</v>
      </c>
    </row>
    <row r="682" spans="1:12">
      <c r="A682" t="s">
        <v>2615</v>
      </c>
      <c r="B682" t="s">
        <v>248</v>
      </c>
      <c r="C682" t="s">
        <v>1307</v>
      </c>
      <c r="D682" t="s">
        <v>234</v>
      </c>
      <c r="E682" t="s">
        <v>244</v>
      </c>
      <c r="F682" s="49" t="s">
        <v>249</v>
      </c>
      <c r="G682" s="49" t="s">
        <v>250</v>
      </c>
    </row>
    <row r="683" spans="1:12">
      <c r="A683" t="s">
        <v>2616</v>
      </c>
      <c r="B683" t="s">
        <v>447</v>
      </c>
      <c r="C683" t="s">
        <v>1314</v>
      </c>
      <c r="D683" t="s">
        <v>244</v>
      </c>
    </row>
    <row r="684" spans="1:12">
      <c r="A684" t="s">
        <v>2617</v>
      </c>
      <c r="B684" t="s">
        <v>444</v>
      </c>
      <c r="C684" t="s">
        <v>445</v>
      </c>
      <c r="D684" s="49" t="s">
        <v>236</v>
      </c>
      <c r="E684" t="s">
        <v>243</v>
      </c>
      <c r="F684" t="s">
        <v>244</v>
      </c>
      <c r="G684" t="s">
        <v>245</v>
      </c>
      <c r="H684" s="49" t="s">
        <v>246</v>
      </c>
    </row>
    <row r="685" spans="1:12">
      <c r="A685" t="s">
        <v>2618</v>
      </c>
      <c r="B685" t="s">
        <v>451</v>
      </c>
      <c r="C685" t="s">
        <v>452</v>
      </c>
      <c r="D685" t="s">
        <v>242</v>
      </c>
    </row>
    <row r="686" spans="1:12">
      <c r="A686" t="s">
        <v>2619</v>
      </c>
      <c r="B686" t="s">
        <v>921</v>
      </c>
      <c r="C686" t="s">
        <v>735</v>
      </c>
      <c r="D686" t="s">
        <v>224</v>
      </c>
    </row>
    <row r="687" spans="1:12">
      <c r="A687" t="s">
        <v>2620</v>
      </c>
      <c r="B687" t="s">
        <v>1316</v>
      </c>
      <c r="C687" t="s">
        <v>1317</v>
      </c>
      <c r="D687" t="s">
        <v>224</v>
      </c>
    </row>
    <row r="688" spans="1:12">
      <c r="A688" t="s">
        <v>2621</v>
      </c>
      <c r="B688" t="s">
        <v>915</v>
      </c>
      <c r="C688" t="s">
        <v>657</v>
      </c>
      <c r="D688" t="s">
        <v>245</v>
      </c>
      <c r="E688" s="49" t="s">
        <v>250</v>
      </c>
    </row>
    <row r="689" spans="1:12">
      <c r="A689" t="s">
        <v>2622</v>
      </c>
      <c r="B689" t="s">
        <v>449</v>
      </c>
      <c r="C689" t="s">
        <v>1240</v>
      </c>
      <c r="D689" t="s">
        <v>234</v>
      </c>
      <c r="E689" s="49" t="s">
        <v>250</v>
      </c>
    </row>
    <row r="690" spans="1:12">
      <c r="A690" t="s">
        <v>2623</v>
      </c>
      <c r="B690" t="s">
        <v>923</v>
      </c>
      <c r="C690" t="s">
        <v>660</v>
      </c>
      <c r="D690" t="s">
        <v>243</v>
      </c>
    </row>
    <row r="691" spans="1:12">
      <c r="A691" t="s">
        <v>2624</v>
      </c>
      <c r="B691" t="s">
        <v>442</v>
      </c>
      <c r="C691" t="s">
        <v>1241</v>
      </c>
      <c r="D691" t="s">
        <v>234</v>
      </c>
      <c r="E691" s="49" t="s">
        <v>230</v>
      </c>
      <c r="F691" s="49" t="s">
        <v>249</v>
      </c>
      <c r="G691" s="49" t="s">
        <v>250</v>
      </c>
    </row>
    <row r="692" spans="1:12">
      <c r="A692" t="s">
        <v>2625</v>
      </c>
      <c r="B692" t="s">
        <v>923</v>
      </c>
      <c r="C692" t="s">
        <v>660</v>
      </c>
      <c r="D692" t="s">
        <v>243</v>
      </c>
    </row>
    <row r="693" spans="1:12">
      <c r="A693" t="s">
        <v>2626</v>
      </c>
      <c r="B693" t="s">
        <v>339</v>
      </c>
      <c r="C693" t="s">
        <v>340</v>
      </c>
      <c r="D693" t="s">
        <v>243</v>
      </c>
      <c r="E693" t="s">
        <v>244</v>
      </c>
    </row>
    <row r="694" spans="1:12">
      <c r="A694" t="s">
        <v>2627</v>
      </c>
      <c r="B694" t="s">
        <v>342</v>
      </c>
      <c r="C694" t="s">
        <v>343</v>
      </c>
      <c r="D694" s="49" t="s">
        <v>236</v>
      </c>
      <c r="E694" t="s">
        <v>244</v>
      </c>
      <c r="F694" t="s">
        <v>245</v>
      </c>
      <c r="G694" s="49" t="s">
        <v>246</v>
      </c>
    </row>
    <row r="695" spans="1:12">
      <c r="A695" t="s">
        <v>2628</v>
      </c>
      <c r="B695" t="s">
        <v>345</v>
      </c>
      <c r="C695" t="s">
        <v>346</v>
      </c>
      <c r="D695" t="s">
        <v>244</v>
      </c>
    </row>
    <row r="696" spans="1:12">
      <c r="A696" t="s">
        <v>2629</v>
      </c>
      <c r="B696" t="s">
        <v>348</v>
      </c>
      <c r="C696" t="s">
        <v>1231</v>
      </c>
      <c r="D696" t="s">
        <v>224</v>
      </c>
    </row>
    <row r="697" spans="1:12">
      <c r="A697" t="s">
        <v>2630</v>
      </c>
      <c r="B697" t="s">
        <v>350</v>
      </c>
      <c r="C697" t="s">
        <v>351</v>
      </c>
      <c r="D697" t="s">
        <v>234</v>
      </c>
    </row>
    <row r="698" spans="1:12">
      <c r="A698" t="s">
        <v>2631</v>
      </c>
      <c r="B698" t="s">
        <v>353</v>
      </c>
      <c r="C698" t="s">
        <v>354</v>
      </c>
      <c r="D698" t="s">
        <v>242</v>
      </c>
    </row>
    <row r="699" spans="1:12">
      <c r="A699" t="s">
        <v>2632</v>
      </c>
      <c r="B699" t="s">
        <v>1319</v>
      </c>
      <c r="C699" t="s">
        <v>1318</v>
      </c>
      <c r="D699" t="s">
        <v>234</v>
      </c>
      <c r="E699" t="s">
        <v>287</v>
      </c>
      <c r="F699" t="s">
        <v>224</v>
      </c>
      <c r="G699" t="s">
        <v>235</v>
      </c>
      <c r="H699" s="49" t="s">
        <v>240</v>
      </c>
      <c r="I699" s="49" t="s">
        <v>241</v>
      </c>
      <c r="J699" t="s">
        <v>229</v>
      </c>
      <c r="K699" t="s">
        <v>237</v>
      </c>
      <c r="L699" s="49" t="s">
        <v>249</v>
      </c>
    </row>
    <row r="700" spans="1:12">
      <c r="A700" t="s">
        <v>2633</v>
      </c>
      <c r="B700" t="s">
        <v>877</v>
      </c>
      <c r="C700" t="s">
        <v>684</v>
      </c>
      <c r="D700" t="s">
        <v>242</v>
      </c>
    </row>
    <row r="701" spans="1:12">
      <c r="A701" t="s">
        <v>2634</v>
      </c>
      <c r="B701" t="s">
        <v>358</v>
      </c>
      <c r="C701" t="s">
        <v>359</v>
      </c>
      <c r="D701" t="s">
        <v>234</v>
      </c>
      <c r="E701" t="s">
        <v>235</v>
      </c>
      <c r="F701" t="s">
        <v>228</v>
      </c>
      <c r="G701" t="s">
        <v>229</v>
      </c>
      <c r="H701" t="s">
        <v>1242</v>
      </c>
    </row>
    <row r="702" spans="1:12">
      <c r="A702" t="s">
        <v>2635</v>
      </c>
      <c r="B702" t="s">
        <v>361</v>
      </c>
      <c r="C702" t="s">
        <v>362</v>
      </c>
      <c r="D702" t="s">
        <v>234</v>
      </c>
      <c r="E702" t="s">
        <v>224</v>
      </c>
    </row>
    <row r="703" spans="1:12">
      <c r="A703" t="s">
        <v>2636</v>
      </c>
      <c r="B703" t="s">
        <v>361</v>
      </c>
      <c r="C703" t="s">
        <v>362</v>
      </c>
      <c r="D703" t="s">
        <v>234</v>
      </c>
      <c r="E703" t="s">
        <v>224</v>
      </c>
    </row>
    <row r="704" spans="1:12">
      <c r="A704" t="s">
        <v>2637</v>
      </c>
      <c r="B704" t="s">
        <v>364</v>
      </c>
      <c r="C704" t="s">
        <v>1243</v>
      </c>
      <c r="D704" t="s">
        <v>243</v>
      </c>
    </row>
    <row r="705" spans="1:16">
      <c r="A705" t="s">
        <v>2638</v>
      </c>
      <c r="B705" t="s">
        <v>366</v>
      </c>
      <c r="C705" t="s">
        <v>367</v>
      </c>
      <c r="D705" t="s">
        <v>234</v>
      </c>
    </row>
    <row r="706" spans="1:16">
      <c r="A706" t="s">
        <v>2639</v>
      </c>
      <c r="B706" t="s">
        <v>369</v>
      </c>
      <c r="C706" t="s">
        <v>370</v>
      </c>
      <c r="D706" t="s">
        <v>242</v>
      </c>
    </row>
    <row r="707" spans="1:16">
      <c r="A707" t="s">
        <v>2640</v>
      </c>
      <c r="B707" t="s">
        <v>378</v>
      </c>
      <c r="C707" t="s">
        <v>379</v>
      </c>
      <c r="D707" t="s">
        <v>244</v>
      </c>
    </row>
    <row r="708" spans="1:16">
      <c r="A708" t="s">
        <v>2641</v>
      </c>
      <c r="B708" t="s">
        <v>389</v>
      </c>
      <c r="C708" t="s">
        <v>390</v>
      </c>
      <c r="D708" t="s">
        <v>242</v>
      </c>
    </row>
    <row r="709" spans="1:16">
      <c r="A709" t="s">
        <v>2642</v>
      </c>
      <c r="B709" t="s">
        <v>387</v>
      </c>
      <c r="C709" t="s">
        <v>1334</v>
      </c>
      <c r="D709" t="s">
        <v>259</v>
      </c>
    </row>
    <row r="710" spans="1:16">
      <c r="A710" t="s">
        <v>2643</v>
      </c>
      <c r="B710" t="s">
        <v>267</v>
      </c>
      <c r="C710" t="s">
        <v>268</v>
      </c>
      <c r="D710" s="49" t="s">
        <v>230</v>
      </c>
    </row>
    <row r="711" spans="1:16">
      <c r="A711" t="s">
        <v>2644</v>
      </c>
      <c r="B711" t="s">
        <v>383</v>
      </c>
      <c r="C711" t="s">
        <v>384</v>
      </c>
      <c r="D711" t="s">
        <v>244</v>
      </c>
      <c r="E711" s="49" t="s">
        <v>249</v>
      </c>
    </row>
    <row r="712" spans="1:16">
      <c r="A712" t="s">
        <v>2645</v>
      </c>
      <c r="B712" t="s">
        <v>815</v>
      </c>
      <c r="C712" t="s">
        <v>721</v>
      </c>
      <c r="D712" t="s">
        <v>234</v>
      </c>
      <c r="E712" t="s">
        <v>235</v>
      </c>
      <c r="F712" t="s">
        <v>228</v>
      </c>
      <c r="G712" t="s">
        <v>229</v>
      </c>
      <c r="H712" t="s">
        <v>1242</v>
      </c>
    </row>
    <row r="713" spans="1:16">
      <c r="A713" t="s">
        <v>2646</v>
      </c>
      <c r="B713" t="s">
        <v>381</v>
      </c>
      <c r="C713" t="s">
        <v>1244</v>
      </c>
      <c r="D713" t="s">
        <v>245</v>
      </c>
      <c r="E713" s="49" t="s">
        <v>246</v>
      </c>
    </row>
    <row r="714" spans="1:16">
      <c r="A714" t="s">
        <v>2647</v>
      </c>
      <c r="B714" t="s">
        <v>375</v>
      </c>
      <c r="C714" t="s">
        <v>376</v>
      </c>
      <c r="D714" t="s">
        <v>229</v>
      </c>
    </row>
    <row r="715" spans="1:16">
      <c r="A715" t="s">
        <v>2648</v>
      </c>
      <c r="B715" t="s">
        <v>372</v>
      </c>
      <c r="C715" t="s">
        <v>373</v>
      </c>
      <c r="D715" t="s">
        <v>234</v>
      </c>
      <c r="E715" t="s">
        <v>228</v>
      </c>
      <c r="F715" s="49" t="s">
        <v>236</v>
      </c>
      <c r="G715" s="49" t="s">
        <v>240</v>
      </c>
      <c r="H715" s="49" t="s">
        <v>241</v>
      </c>
      <c r="I715" t="s">
        <v>229</v>
      </c>
      <c r="J715" s="49" t="s">
        <v>230</v>
      </c>
      <c r="K715" t="s">
        <v>242</v>
      </c>
      <c r="L715" t="s">
        <v>243</v>
      </c>
      <c r="M715" t="s">
        <v>244</v>
      </c>
      <c r="N715" t="s">
        <v>245</v>
      </c>
      <c r="O715" s="49" t="s">
        <v>246</v>
      </c>
      <c r="P715" s="49" t="s">
        <v>249</v>
      </c>
    </row>
    <row r="716" spans="1:16">
      <c r="A716" t="s">
        <v>2649</v>
      </c>
      <c r="B716" t="s">
        <v>950</v>
      </c>
      <c r="C716" t="s">
        <v>951</v>
      </c>
      <c r="D716" t="s">
        <v>242</v>
      </c>
    </row>
    <row r="717" spans="1:16">
      <c r="A717" t="s">
        <v>2650</v>
      </c>
      <c r="B717" t="s">
        <v>903</v>
      </c>
      <c r="C717" t="s">
        <v>671</v>
      </c>
      <c r="D717" t="s">
        <v>259</v>
      </c>
    </row>
    <row r="718" spans="1:16">
      <c r="A718" t="s">
        <v>2651</v>
      </c>
      <c r="B718" t="s">
        <v>948</v>
      </c>
      <c r="C718" t="s">
        <v>708</v>
      </c>
      <c r="D718" t="s">
        <v>287</v>
      </c>
    </row>
    <row r="719" spans="1:16">
      <c r="A719" t="s">
        <v>2652</v>
      </c>
      <c r="B719" t="s">
        <v>948</v>
      </c>
      <c r="C719" t="s">
        <v>708</v>
      </c>
      <c r="D719" t="s">
        <v>287</v>
      </c>
    </row>
    <row r="720" spans="1:16">
      <c r="A720" t="s">
        <v>2653</v>
      </c>
      <c r="B720" t="s">
        <v>267</v>
      </c>
      <c r="C720" t="s">
        <v>268</v>
      </c>
      <c r="D720" s="49" t="s">
        <v>230</v>
      </c>
    </row>
    <row r="721" spans="1:6">
      <c r="A721" t="s">
        <v>2654</v>
      </c>
      <c r="B721" t="s">
        <v>835</v>
      </c>
      <c r="C721" t="s">
        <v>697</v>
      </c>
      <c r="D721" s="49" t="s">
        <v>230</v>
      </c>
    </row>
    <row r="722" spans="1:6">
      <c r="A722" t="s">
        <v>2655</v>
      </c>
      <c r="B722" t="s">
        <v>830</v>
      </c>
      <c r="C722" t="s">
        <v>738</v>
      </c>
      <c r="D722" t="s">
        <v>234</v>
      </c>
    </row>
    <row r="723" spans="1:6">
      <c r="A723" t="s">
        <v>2656</v>
      </c>
      <c r="B723" t="s">
        <v>1055</v>
      </c>
      <c r="C723" t="s">
        <v>711</v>
      </c>
      <c r="D723" t="s">
        <v>245</v>
      </c>
    </row>
    <row r="724" spans="1:6">
      <c r="A724" t="s">
        <v>2657</v>
      </c>
      <c r="B724" t="s">
        <v>826</v>
      </c>
      <c r="C724" t="s">
        <v>663</v>
      </c>
      <c r="D724" s="49" t="s">
        <v>283</v>
      </c>
    </row>
    <row r="725" spans="1:6">
      <c r="A725" t="s">
        <v>2658</v>
      </c>
      <c r="B725" t="s">
        <v>292</v>
      </c>
      <c r="C725" t="s">
        <v>1308</v>
      </c>
      <c r="D725" s="49" t="s">
        <v>236</v>
      </c>
    </row>
    <row r="726" spans="1:6">
      <c r="A726" t="s">
        <v>2659</v>
      </c>
      <c r="B726" t="s">
        <v>289</v>
      </c>
      <c r="C726" t="s">
        <v>290</v>
      </c>
      <c r="D726" t="s">
        <v>228</v>
      </c>
    </row>
    <row r="727" spans="1:6">
      <c r="A727" t="s">
        <v>2660</v>
      </c>
      <c r="B727" t="s">
        <v>285</v>
      </c>
      <c r="C727" t="s">
        <v>286</v>
      </c>
      <c r="D727" t="s">
        <v>287</v>
      </c>
    </row>
    <row r="728" spans="1:6">
      <c r="A728" t="s">
        <v>2661</v>
      </c>
      <c r="B728" t="s">
        <v>280</v>
      </c>
      <c r="C728" t="s">
        <v>281</v>
      </c>
      <c r="D728" s="49" t="s">
        <v>282</v>
      </c>
      <c r="E728" s="49" t="s">
        <v>283</v>
      </c>
    </row>
    <row r="729" spans="1:6">
      <c r="A729" t="s">
        <v>2662</v>
      </c>
      <c r="B729" t="s">
        <v>278</v>
      </c>
      <c r="C729" t="s">
        <v>1245</v>
      </c>
      <c r="D729" t="s">
        <v>234</v>
      </c>
    </row>
    <row r="730" spans="1:6">
      <c r="A730" t="s">
        <v>2663</v>
      </c>
      <c r="B730" t="s">
        <v>275</v>
      </c>
      <c r="C730" t="s">
        <v>276</v>
      </c>
      <c r="D730" t="s">
        <v>244</v>
      </c>
      <c r="E730" t="s">
        <v>245</v>
      </c>
    </row>
    <row r="731" spans="1:6">
      <c r="A731" t="s">
        <v>2664</v>
      </c>
      <c r="B731" t="s">
        <v>748</v>
      </c>
      <c r="C731" t="s">
        <v>732</v>
      </c>
      <c r="D731" t="s">
        <v>224</v>
      </c>
    </row>
    <row r="732" spans="1:6">
      <c r="A732" t="s">
        <v>2665</v>
      </c>
      <c r="B732" t="s">
        <v>270</v>
      </c>
      <c r="C732" t="s">
        <v>271</v>
      </c>
      <c r="D732" t="s">
        <v>259</v>
      </c>
    </row>
    <row r="733" spans="1:6">
      <c r="A733" t="s">
        <v>2666</v>
      </c>
      <c r="B733" t="s">
        <v>766</v>
      </c>
      <c r="C733" t="s">
        <v>666</v>
      </c>
      <c r="D733" t="s">
        <v>287</v>
      </c>
    </row>
    <row r="734" spans="1:6">
      <c r="A734" t="s">
        <v>2667</v>
      </c>
      <c r="B734" t="s">
        <v>267</v>
      </c>
      <c r="C734" t="s">
        <v>268</v>
      </c>
      <c r="D734" s="49" t="s">
        <v>230</v>
      </c>
    </row>
    <row r="735" spans="1:6">
      <c r="A735" t="s">
        <v>2668</v>
      </c>
      <c r="B735" t="s">
        <v>264</v>
      </c>
      <c r="C735" t="s">
        <v>265</v>
      </c>
      <c r="D735" s="49" t="s">
        <v>240</v>
      </c>
    </row>
    <row r="736" spans="1:6">
      <c r="A736" t="s">
        <v>2669</v>
      </c>
      <c r="B736" t="s">
        <v>261</v>
      </c>
      <c r="C736" t="s">
        <v>262</v>
      </c>
      <c r="D736" t="s">
        <v>234</v>
      </c>
      <c r="E736" s="49" t="s">
        <v>240</v>
      </c>
      <c r="F736" s="49" t="s">
        <v>241</v>
      </c>
    </row>
    <row r="737" spans="1:12">
      <c r="A737" t="s">
        <v>2670</v>
      </c>
      <c r="B737" t="s">
        <v>273</v>
      </c>
      <c r="C737" t="s">
        <v>1246</v>
      </c>
      <c r="D737" t="s">
        <v>235</v>
      </c>
      <c r="E737" t="s">
        <v>245</v>
      </c>
    </row>
    <row r="738" spans="1:12">
      <c r="A738" t="s">
        <v>2671</v>
      </c>
      <c r="B738" t="s">
        <v>294</v>
      </c>
      <c r="C738" t="s">
        <v>1247</v>
      </c>
      <c r="D738" t="s">
        <v>295</v>
      </c>
    </row>
    <row r="739" spans="1:12">
      <c r="A739" t="s">
        <v>2672</v>
      </c>
      <c r="B739" t="s">
        <v>302</v>
      </c>
      <c r="C739" t="s">
        <v>1227</v>
      </c>
      <c r="D739" s="49" t="s">
        <v>249</v>
      </c>
    </row>
    <row r="740" spans="1:12">
      <c r="A740" t="s">
        <v>2673</v>
      </c>
      <c r="B740" t="s">
        <v>300</v>
      </c>
      <c r="C740" t="s">
        <v>1248</v>
      </c>
      <c r="D740" t="s">
        <v>287</v>
      </c>
      <c r="E740" t="s">
        <v>237</v>
      </c>
      <c r="F740" s="49" t="s">
        <v>230</v>
      </c>
    </row>
    <row r="741" spans="1:12">
      <c r="A741" t="s">
        <v>2674</v>
      </c>
      <c r="B741" t="s">
        <v>913</v>
      </c>
      <c r="C741" t="s">
        <v>1249</v>
      </c>
      <c r="D741" t="s">
        <v>229</v>
      </c>
    </row>
    <row r="742" spans="1:12">
      <c r="A742" t="s">
        <v>2675</v>
      </c>
      <c r="B742" t="s">
        <v>297</v>
      </c>
      <c r="C742" t="s">
        <v>298</v>
      </c>
      <c r="D742" t="s">
        <v>259</v>
      </c>
      <c r="E742" t="s">
        <v>243</v>
      </c>
    </row>
    <row r="743" spans="1:12">
      <c r="A743" t="s">
        <v>2676</v>
      </c>
      <c r="B743" t="s">
        <v>1177</v>
      </c>
      <c r="C743" t="s">
        <v>714</v>
      </c>
      <c r="D743" s="49" t="s">
        <v>241</v>
      </c>
    </row>
    <row r="744" spans="1:12">
      <c r="A744" t="s">
        <v>2677</v>
      </c>
      <c r="B744" t="s">
        <v>812</v>
      </c>
      <c r="C744" t="s">
        <v>1250</v>
      </c>
      <c r="D744" t="s">
        <v>234</v>
      </c>
      <c r="E744" t="s">
        <v>224</v>
      </c>
      <c r="F744" t="s">
        <v>229</v>
      </c>
      <c r="G744" t="s">
        <v>237</v>
      </c>
      <c r="H744" s="49" t="s">
        <v>230</v>
      </c>
    </row>
    <row r="745" spans="1:12">
      <c r="A745" t="s">
        <v>2678</v>
      </c>
      <c r="B745" t="s">
        <v>630</v>
      </c>
      <c r="C745" t="s">
        <v>1251</v>
      </c>
      <c r="D745" s="49" t="s">
        <v>236</v>
      </c>
      <c r="E745" s="49" t="s">
        <v>240</v>
      </c>
    </row>
    <row r="746" spans="1:12">
      <c r="A746" t="s">
        <v>2679</v>
      </c>
      <c r="B746" t="s">
        <v>628</v>
      </c>
      <c r="C746" t="s">
        <v>1252</v>
      </c>
      <c r="D746" s="49" t="s">
        <v>236</v>
      </c>
      <c r="E746" s="49" t="s">
        <v>230</v>
      </c>
      <c r="F746" t="s">
        <v>243</v>
      </c>
      <c r="G746" t="s">
        <v>245</v>
      </c>
      <c r="H746" s="49" t="s">
        <v>246</v>
      </c>
    </row>
    <row r="747" spans="1:12">
      <c r="A747" t="s">
        <v>2680</v>
      </c>
      <c r="B747" t="s">
        <v>625</v>
      </c>
      <c r="C747" t="s">
        <v>626</v>
      </c>
      <c r="D747" s="49" t="s">
        <v>241</v>
      </c>
    </row>
    <row r="748" spans="1:12">
      <c r="A748" t="s">
        <v>2681</v>
      </c>
      <c r="B748" t="s">
        <v>562</v>
      </c>
      <c r="C748" t="s">
        <v>563</v>
      </c>
      <c r="D748" t="s">
        <v>234</v>
      </c>
      <c r="E748" s="49" t="s">
        <v>411</v>
      </c>
      <c r="F748" t="s">
        <v>287</v>
      </c>
      <c r="G748" t="s">
        <v>224</v>
      </c>
      <c r="H748" t="s">
        <v>235</v>
      </c>
      <c r="I748" t="s">
        <v>228</v>
      </c>
      <c r="J748" t="s">
        <v>237</v>
      </c>
      <c r="K748" t="s">
        <v>245</v>
      </c>
      <c r="L748" s="49" t="s">
        <v>249</v>
      </c>
    </row>
    <row r="749" spans="1:12">
      <c r="A749" t="s">
        <v>2682</v>
      </c>
      <c r="B749" t="s">
        <v>635</v>
      </c>
      <c r="C749" t="s">
        <v>1253</v>
      </c>
      <c r="D749" t="s">
        <v>243</v>
      </c>
    </row>
    <row r="750" spans="1:12">
      <c r="A750" t="s">
        <v>2683</v>
      </c>
      <c r="B750" t="s">
        <v>632</v>
      </c>
      <c r="C750" t="s">
        <v>633</v>
      </c>
      <c r="D750" t="s">
        <v>242</v>
      </c>
    </row>
    <row r="751" spans="1:12">
      <c r="A751" t="s">
        <v>2684</v>
      </c>
      <c r="B751" t="s">
        <v>222</v>
      </c>
      <c r="C751" t="s">
        <v>223</v>
      </c>
      <c r="D751" t="s">
        <v>224</v>
      </c>
    </row>
    <row r="752" spans="1:12">
      <c r="A752" t="s">
        <v>2685</v>
      </c>
      <c r="B752" t="s">
        <v>226</v>
      </c>
      <c r="C752" t="s">
        <v>227</v>
      </c>
      <c r="D752" t="s">
        <v>228</v>
      </c>
      <c r="E752" t="s">
        <v>229</v>
      </c>
      <c r="F752" s="49" t="s">
        <v>230</v>
      </c>
    </row>
    <row r="753" spans="1:14">
      <c r="A753" t="s">
        <v>2686</v>
      </c>
      <c r="B753" t="s">
        <v>232</v>
      </c>
      <c r="C753" t="s">
        <v>233</v>
      </c>
      <c r="D753" t="s">
        <v>234</v>
      </c>
      <c r="E753" t="s">
        <v>235</v>
      </c>
      <c r="F753" t="s">
        <v>228</v>
      </c>
      <c r="G753" s="49" t="s">
        <v>236</v>
      </c>
      <c r="H753" t="s">
        <v>229</v>
      </c>
      <c r="I753" t="s">
        <v>237</v>
      </c>
      <c r="J753" s="49" t="s">
        <v>230</v>
      </c>
    </row>
    <row r="754" spans="1:14">
      <c r="A754" t="s">
        <v>2687</v>
      </c>
      <c r="B754" t="s">
        <v>239</v>
      </c>
      <c r="C754" t="s">
        <v>1254</v>
      </c>
      <c r="D754" t="s">
        <v>234</v>
      </c>
      <c r="E754" t="s">
        <v>228</v>
      </c>
      <c r="F754" s="49" t="s">
        <v>240</v>
      </c>
      <c r="G754" s="49" t="s">
        <v>241</v>
      </c>
      <c r="H754" t="s">
        <v>229</v>
      </c>
      <c r="I754" s="49" t="s">
        <v>230</v>
      </c>
      <c r="J754" t="s">
        <v>242</v>
      </c>
      <c r="K754" t="s">
        <v>243</v>
      </c>
      <c r="L754" t="s">
        <v>244</v>
      </c>
      <c r="M754" t="s">
        <v>245</v>
      </c>
      <c r="N754" s="49" t="s">
        <v>246</v>
      </c>
    </row>
    <row r="755" spans="1:14">
      <c r="A755" t="s">
        <v>2688</v>
      </c>
      <c r="B755" t="s">
        <v>248</v>
      </c>
      <c r="C755" t="s">
        <v>1306</v>
      </c>
      <c r="D755" t="s">
        <v>234</v>
      </c>
      <c r="E755" t="s">
        <v>244</v>
      </c>
      <c r="F755" s="49" t="s">
        <v>249</v>
      </c>
      <c r="G755" s="49" t="s">
        <v>250</v>
      </c>
    </row>
    <row r="756" spans="1:14">
      <c r="A756" t="s">
        <v>2689</v>
      </c>
      <c r="B756" t="s">
        <v>617</v>
      </c>
      <c r="C756" t="s">
        <v>1232</v>
      </c>
      <c r="D756" s="49" t="s">
        <v>250</v>
      </c>
    </row>
    <row r="757" spans="1:14">
      <c r="A757" t="s">
        <v>2690</v>
      </c>
      <c r="B757" t="s">
        <v>252</v>
      </c>
      <c r="C757" t="s">
        <v>253</v>
      </c>
      <c r="D757" s="49" t="s">
        <v>230</v>
      </c>
    </row>
    <row r="758" spans="1:14">
      <c r="A758" t="s">
        <v>2691</v>
      </c>
      <c r="B758" t="s">
        <v>255</v>
      </c>
      <c r="C758" t="s">
        <v>1255</v>
      </c>
      <c r="D758" t="s">
        <v>224</v>
      </c>
    </row>
    <row r="759" spans="1:14">
      <c r="A759" t="s">
        <v>2692</v>
      </c>
      <c r="B759" t="s">
        <v>257</v>
      </c>
      <c r="C759" t="s">
        <v>1256</v>
      </c>
      <c r="D759" t="s">
        <v>224</v>
      </c>
    </row>
    <row r="760" spans="1:14">
      <c r="A760" t="s">
        <v>2693</v>
      </c>
      <c r="B760" t="s">
        <v>258</v>
      </c>
      <c r="C760" t="s">
        <v>1304</v>
      </c>
      <c r="D760" t="s">
        <v>259</v>
      </c>
    </row>
    <row r="761" spans="1:14">
      <c r="A761" t="s">
        <v>2694</v>
      </c>
      <c r="B761" t="s">
        <v>545</v>
      </c>
      <c r="C761" t="s">
        <v>546</v>
      </c>
      <c r="D761" t="s">
        <v>234</v>
      </c>
      <c r="E761" t="s">
        <v>1242</v>
      </c>
    </row>
    <row r="762" spans="1:14">
      <c r="A762" t="s">
        <v>2695</v>
      </c>
      <c r="B762" t="s">
        <v>541</v>
      </c>
      <c r="C762" t="s">
        <v>1257</v>
      </c>
      <c r="D762" t="s">
        <v>234</v>
      </c>
      <c r="E762" s="49" t="s">
        <v>250</v>
      </c>
    </row>
    <row r="763" spans="1:14">
      <c r="A763" t="s">
        <v>2696</v>
      </c>
      <c r="B763" t="s">
        <v>806</v>
      </c>
      <c r="C763" t="s">
        <v>1258</v>
      </c>
      <c r="D763" s="49" t="s">
        <v>230</v>
      </c>
      <c r="E763" t="s">
        <v>243</v>
      </c>
    </row>
    <row r="764" spans="1:14">
      <c r="A764" t="s">
        <v>2697</v>
      </c>
      <c r="B764" t="s">
        <v>1326</v>
      </c>
      <c r="C764" t="s">
        <v>539</v>
      </c>
      <c r="D764" s="49" t="s">
        <v>241</v>
      </c>
    </row>
    <row r="765" spans="1:14">
      <c r="A765" t="s">
        <v>2698</v>
      </c>
      <c r="B765" t="s">
        <v>535</v>
      </c>
      <c r="C765" t="s">
        <v>536</v>
      </c>
      <c r="D765" s="49" t="s">
        <v>411</v>
      </c>
      <c r="E765" t="s">
        <v>287</v>
      </c>
      <c r="F765" s="49" t="s">
        <v>250</v>
      </c>
    </row>
    <row r="766" spans="1:14">
      <c r="A766" t="s">
        <v>2699</v>
      </c>
      <c r="B766" t="s">
        <v>1327</v>
      </c>
      <c r="C766" t="s">
        <v>1328</v>
      </c>
      <c r="D766" t="s">
        <v>224</v>
      </c>
    </row>
    <row r="767" spans="1:14">
      <c r="A767" t="s">
        <v>2700</v>
      </c>
      <c r="B767" t="s">
        <v>527</v>
      </c>
      <c r="C767" t="s">
        <v>1259</v>
      </c>
      <c r="D767" s="49" t="s">
        <v>240</v>
      </c>
      <c r="E767" s="49" t="s">
        <v>246</v>
      </c>
    </row>
    <row r="768" spans="1:14">
      <c r="A768" t="s">
        <v>2701</v>
      </c>
      <c r="B768" t="s">
        <v>524</v>
      </c>
      <c r="C768" t="s">
        <v>525</v>
      </c>
      <c r="D768" t="s">
        <v>228</v>
      </c>
      <c r="E768" s="49" t="s">
        <v>240</v>
      </c>
      <c r="F768" s="49" t="s">
        <v>241</v>
      </c>
      <c r="G768" t="s">
        <v>229</v>
      </c>
      <c r="H768" t="s">
        <v>237</v>
      </c>
      <c r="I768" s="49" t="s">
        <v>230</v>
      </c>
    </row>
    <row r="769" spans="1:15">
      <c r="A769" t="s">
        <v>2702</v>
      </c>
      <c r="B769" t="s">
        <v>521</v>
      </c>
      <c r="C769" t="s">
        <v>522</v>
      </c>
      <c r="D769" t="s">
        <v>224</v>
      </c>
    </row>
    <row r="770" spans="1:15">
      <c r="A770" t="s">
        <v>2703</v>
      </c>
      <c r="B770" t="s">
        <v>1048</v>
      </c>
      <c r="C770" t="s">
        <v>726</v>
      </c>
      <c r="D770" t="s">
        <v>245</v>
      </c>
    </row>
    <row r="771" spans="1:15">
      <c r="A771" t="s">
        <v>2704</v>
      </c>
      <c r="B771" t="s">
        <v>810</v>
      </c>
      <c r="C771" t="s">
        <v>1260</v>
      </c>
      <c r="D771" t="s">
        <v>234</v>
      </c>
      <c r="E771" t="s">
        <v>224</v>
      </c>
      <c r="F771" t="s">
        <v>235</v>
      </c>
      <c r="G771" t="s">
        <v>228</v>
      </c>
      <c r="H771" t="s">
        <v>229</v>
      </c>
      <c r="I771" s="49" t="s">
        <v>230</v>
      </c>
      <c r="J771" s="49" t="s">
        <v>249</v>
      </c>
      <c r="K771" s="49" t="s">
        <v>250</v>
      </c>
    </row>
    <row r="772" spans="1:15">
      <c r="A772" t="s">
        <v>2705</v>
      </c>
      <c r="B772" t="s">
        <v>548</v>
      </c>
      <c r="C772" t="s">
        <v>549</v>
      </c>
      <c r="D772" s="49" t="s">
        <v>411</v>
      </c>
      <c r="E772" t="s">
        <v>287</v>
      </c>
    </row>
    <row r="773" spans="1:15">
      <c r="A773" t="s">
        <v>2706</v>
      </c>
      <c r="B773" t="s">
        <v>533</v>
      </c>
      <c r="C773" t="s">
        <v>1261</v>
      </c>
      <c r="D773" s="49" t="s">
        <v>411</v>
      </c>
      <c r="E773" t="s">
        <v>287</v>
      </c>
      <c r="F773" t="s">
        <v>224</v>
      </c>
      <c r="G773" t="s">
        <v>235</v>
      </c>
      <c r="H773" t="s">
        <v>237</v>
      </c>
      <c r="I773" s="49" t="s">
        <v>249</v>
      </c>
    </row>
    <row r="774" spans="1:15">
      <c r="A774" t="s">
        <v>2707</v>
      </c>
      <c r="B774" t="s">
        <v>514</v>
      </c>
      <c r="C774" t="s">
        <v>1262</v>
      </c>
      <c r="D774" s="49" t="s">
        <v>249</v>
      </c>
    </row>
    <row r="775" spans="1:15">
      <c r="A775" t="s">
        <v>2708</v>
      </c>
      <c r="B775" t="s">
        <v>543</v>
      </c>
      <c r="C775" t="s">
        <v>1337</v>
      </c>
      <c r="D775" t="s">
        <v>234</v>
      </c>
      <c r="E775" s="49" t="s">
        <v>411</v>
      </c>
      <c r="F775" t="s">
        <v>287</v>
      </c>
      <c r="G775" t="s">
        <v>224</v>
      </c>
      <c r="H775" t="s">
        <v>235</v>
      </c>
      <c r="I775" t="s">
        <v>228</v>
      </c>
      <c r="J775" t="s">
        <v>229</v>
      </c>
      <c r="K775" t="s">
        <v>237</v>
      </c>
      <c r="L775" s="49" t="s">
        <v>230</v>
      </c>
      <c r="M775" t="s">
        <v>245</v>
      </c>
      <c r="N775" s="49" t="s">
        <v>249</v>
      </c>
      <c r="O775" s="49" t="s">
        <v>250</v>
      </c>
    </row>
    <row r="776" spans="1:15">
      <c r="A776" t="s">
        <v>2709</v>
      </c>
      <c r="B776" t="s">
        <v>921</v>
      </c>
      <c r="C776" t="s">
        <v>735</v>
      </c>
      <c r="D776" t="s">
        <v>224</v>
      </c>
    </row>
    <row r="777" spans="1:15">
      <c r="A777" t="s">
        <v>2710</v>
      </c>
      <c r="B777" t="s">
        <v>518</v>
      </c>
      <c r="C777" t="s">
        <v>519</v>
      </c>
      <c r="D777" s="49" t="s">
        <v>411</v>
      </c>
      <c r="E777" t="s">
        <v>287</v>
      </c>
      <c r="F777" s="49" t="s">
        <v>250</v>
      </c>
    </row>
    <row r="778" spans="1:15">
      <c r="A778" t="s">
        <v>2711</v>
      </c>
      <c r="B778" t="s">
        <v>516</v>
      </c>
      <c r="C778" t="s">
        <v>1263</v>
      </c>
      <c r="D778" t="s">
        <v>244</v>
      </c>
    </row>
    <row r="779" spans="1:15">
      <c r="A779" t="s">
        <v>2712</v>
      </c>
      <c r="B779" t="s">
        <v>945</v>
      </c>
      <c r="C779" t="s">
        <v>687</v>
      </c>
      <c r="D779" t="s">
        <v>228</v>
      </c>
      <c r="E779" s="49" t="s">
        <v>236</v>
      </c>
    </row>
    <row r="780" spans="1:15">
      <c r="A780" t="s">
        <v>2713</v>
      </c>
      <c r="B780" t="s">
        <v>889</v>
      </c>
      <c r="C780" t="s">
        <v>1264</v>
      </c>
      <c r="D780" t="s">
        <v>234</v>
      </c>
      <c r="E780" s="49" t="s">
        <v>250</v>
      </c>
    </row>
    <row r="781" spans="1:15">
      <c r="A781" t="s">
        <v>2714</v>
      </c>
      <c r="B781" t="s">
        <v>535</v>
      </c>
      <c r="C781" t="s">
        <v>536</v>
      </c>
      <c r="D781" s="49" t="s">
        <v>411</v>
      </c>
      <c r="E781" t="s">
        <v>287</v>
      </c>
      <c r="F781" s="49" t="s">
        <v>250</v>
      </c>
    </row>
    <row r="782" spans="1:15">
      <c r="A782" t="s">
        <v>2715</v>
      </c>
      <c r="B782" t="s">
        <v>430</v>
      </c>
      <c r="C782" t="s">
        <v>431</v>
      </c>
      <c r="D782" t="s">
        <v>234</v>
      </c>
      <c r="E782" s="49" t="s">
        <v>250</v>
      </c>
    </row>
    <row r="783" spans="1:15">
      <c r="A783" t="s">
        <v>2716</v>
      </c>
      <c r="B783" t="s">
        <v>433</v>
      </c>
      <c r="C783" t="s">
        <v>434</v>
      </c>
      <c r="D783" t="s">
        <v>224</v>
      </c>
    </row>
    <row r="784" spans="1:15">
      <c r="A784" t="s">
        <v>2717</v>
      </c>
      <c r="B784" t="s">
        <v>415</v>
      </c>
      <c r="C784" t="s">
        <v>1265</v>
      </c>
      <c r="D784" s="49" t="s">
        <v>283</v>
      </c>
    </row>
    <row r="785" spans="1:7">
      <c r="A785" t="s">
        <v>2718</v>
      </c>
      <c r="B785" t="s">
        <v>437</v>
      </c>
      <c r="C785" t="s">
        <v>438</v>
      </c>
      <c r="D785" t="s">
        <v>234</v>
      </c>
    </row>
    <row r="786" spans="1:7">
      <c r="A786" t="s">
        <v>2719</v>
      </c>
      <c r="B786" t="s">
        <v>392</v>
      </c>
      <c r="C786" t="s">
        <v>393</v>
      </c>
      <c r="D786" t="s">
        <v>244</v>
      </c>
    </row>
    <row r="787" spans="1:7">
      <c r="A787" t="s">
        <v>2720</v>
      </c>
      <c r="B787" t="s">
        <v>395</v>
      </c>
      <c r="C787" t="s">
        <v>396</v>
      </c>
      <c r="D787" t="s">
        <v>234</v>
      </c>
      <c r="E787" t="s">
        <v>287</v>
      </c>
      <c r="F787" s="49" t="s">
        <v>250</v>
      </c>
    </row>
    <row r="788" spans="1:7">
      <c r="A788" t="s">
        <v>2721</v>
      </c>
      <c r="B788" t="s">
        <v>398</v>
      </c>
      <c r="C788" t="s">
        <v>1266</v>
      </c>
      <c r="D788" t="s">
        <v>224</v>
      </c>
    </row>
    <row r="789" spans="1:7">
      <c r="A789" t="s">
        <v>2722</v>
      </c>
      <c r="B789" t="s">
        <v>387</v>
      </c>
      <c r="C789" t="s">
        <v>1334</v>
      </c>
      <c r="D789" t="s">
        <v>259</v>
      </c>
    </row>
    <row r="790" spans="1:7">
      <c r="A790" t="s">
        <v>2723</v>
      </c>
      <c r="B790" t="s">
        <v>1324</v>
      </c>
      <c r="C790" t="s">
        <v>1323</v>
      </c>
      <c r="D790" t="s">
        <v>224</v>
      </c>
    </row>
    <row r="791" spans="1:7">
      <c r="A791" t="s">
        <v>2724</v>
      </c>
      <c r="B791" t="s">
        <v>419</v>
      </c>
      <c r="C791" t="s">
        <v>420</v>
      </c>
      <c r="D791" t="s">
        <v>242</v>
      </c>
    </row>
    <row r="792" spans="1:7">
      <c r="A792" t="s">
        <v>2725</v>
      </c>
      <c r="B792" t="s">
        <v>424</v>
      </c>
      <c r="C792" t="s">
        <v>425</v>
      </c>
      <c r="D792" t="s">
        <v>259</v>
      </c>
    </row>
    <row r="793" spans="1:7">
      <c r="A793" t="s">
        <v>2726</v>
      </c>
      <c r="B793" t="s">
        <v>403</v>
      </c>
      <c r="C793" t="s">
        <v>404</v>
      </c>
      <c r="D793" s="49" t="s">
        <v>249</v>
      </c>
    </row>
    <row r="794" spans="1:7">
      <c r="A794" t="s">
        <v>2727</v>
      </c>
      <c r="B794" t="s">
        <v>406</v>
      </c>
      <c r="C794" t="s">
        <v>407</v>
      </c>
      <c r="D794" s="49" t="s">
        <v>249</v>
      </c>
    </row>
    <row r="795" spans="1:7">
      <c r="A795" t="s">
        <v>2728</v>
      </c>
      <c r="B795" t="s">
        <v>409</v>
      </c>
      <c r="C795" t="s">
        <v>410</v>
      </c>
      <c r="D795" s="49" t="s">
        <v>411</v>
      </c>
      <c r="E795" t="s">
        <v>287</v>
      </c>
      <c r="F795" s="49" t="s">
        <v>249</v>
      </c>
      <c r="G795" s="49" t="s">
        <v>250</v>
      </c>
    </row>
    <row r="796" spans="1:7">
      <c r="A796" t="s">
        <v>2729</v>
      </c>
      <c r="B796" t="s">
        <v>413</v>
      </c>
      <c r="C796" t="s">
        <v>1267</v>
      </c>
      <c r="D796" s="49" t="s">
        <v>249</v>
      </c>
    </row>
    <row r="797" spans="1:7">
      <c r="A797" t="s">
        <v>2730</v>
      </c>
      <c r="B797" t="s">
        <v>415</v>
      </c>
      <c r="C797" t="s">
        <v>1265</v>
      </c>
      <c r="D797" s="49" t="s">
        <v>283</v>
      </c>
    </row>
    <row r="798" spans="1:7">
      <c r="A798" t="s">
        <v>2731</v>
      </c>
      <c r="B798" t="s">
        <v>415</v>
      </c>
      <c r="C798" t="s">
        <v>1265</v>
      </c>
      <c r="D798" s="49" t="s">
        <v>283</v>
      </c>
    </row>
    <row r="799" spans="1:7">
      <c r="A799" t="s">
        <v>2732</v>
      </c>
      <c r="B799" t="s">
        <v>415</v>
      </c>
      <c r="C799" t="s">
        <v>1265</v>
      </c>
      <c r="D799" s="49" t="s">
        <v>283</v>
      </c>
    </row>
    <row r="800" spans="1:7">
      <c r="A800" t="s">
        <v>2733</v>
      </c>
      <c r="B800" t="s">
        <v>484</v>
      </c>
      <c r="C800" t="s">
        <v>1268</v>
      </c>
      <c r="D800" t="s">
        <v>234</v>
      </c>
      <c r="E800" s="49" t="s">
        <v>240</v>
      </c>
      <c r="F800" s="49" t="s">
        <v>241</v>
      </c>
    </row>
    <row r="801" spans="1:15">
      <c r="A801" t="s">
        <v>2734</v>
      </c>
      <c r="B801" t="s">
        <v>486</v>
      </c>
      <c r="C801" t="s">
        <v>487</v>
      </c>
      <c r="D801" t="s">
        <v>234</v>
      </c>
      <c r="E801" t="s">
        <v>287</v>
      </c>
    </row>
    <row r="802" spans="1:15">
      <c r="A802" t="s">
        <v>2735</v>
      </c>
      <c r="B802" t="s">
        <v>489</v>
      </c>
      <c r="C802" t="s">
        <v>490</v>
      </c>
      <c r="D802" s="49" t="s">
        <v>249</v>
      </c>
    </row>
    <row r="803" spans="1:15">
      <c r="A803" t="s">
        <v>2736</v>
      </c>
      <c r="B803" t="s">
        <v>289</v>
      </c>
      <c r="C803" t="s">
        <v>290</v>
      </c>
      <c r="D803" t="s">
        <v>228</v>
      </c>
    </row>
    <row r="804" spans="1:15">
      <c r="A804" t="s">
        <v>2737</v>
      </c>
      <c r="B804" t="s">
        <v>909</v>
      </c>
      <c r="C804" t="s">
        <v>703</v>
      </c>
      <c r="D804" t="s">
        <v>242</v>
      </c>
    </row>
    <row r="805" spans="1:15">
      <c r="A805" t="s">
        <v>2738</v>
      </c>
      <c r="B805" t="s">
        <v>493</v>
      </c>
      <c r="C805" t="s">
        <v>494</v>
      </c>
      <c r="D805" t="s">
        <v>234</v>
      </c>
      <c r="E805" t="s">
        <v>287</v>
      </c>
      <c r="F805" t="s">
        <v>224</v>
      </c>
      <c r="G805" t="s">
        <v>229</v>
      </c>
    </row>
    <row r="806" spans="1:15">
      <c r="A806" t="s">
        <v>2739</v>
      </c>
      <c r="B806" t="s">
        <v>496</v>
      </c>
      <c r="C806" t="s">
        <v>497</v>
      </c>
      <c r="D806" s="49" t="s">
        <v>241</v>
      </c>
    </row>
    <row r="807" spans="1:15">
      <c r="A807" t="s">
        <v>2740</v>
      </c>
      <c r="B807" t="s">
        <v>499</v>
      </c>
      <c r="C807" t="s">
        <v>500</v>
      </c>
      <c r="D807" s="49" t="s">
        <v>236</v>
      </c>
      <c r="E807" t="s">
        <v>229</v>
      </c>
      <c r="F807" t="s">
        <v>243</v>
      </c>
      <c r="G807" t="s">
        <v>244</v>
      </c>
      <c r="H807" t="s">
        <v>245</v>
      </c>
      <c r="I807" s="49" t="s">
        <v>246</v>
      </c>
      <c r="J807" s="49" t="s">
        <v>249</v>
      </c>
    </row>
    <row r="808" spans="1:15">
      <c r="A808" t="s">
        <v>2741</v>
      </c>
      <c r="B808" t="s">
        <v>502</v>
      </c>
      <c r="C808" t="s">
        <v>1269</v>
      </c>
      <c r="D808" s="49" t="s">
        <v>249</v>
      </c>
    </row>
    <row r="809" spans="1:15">
      <c r="A809" t="s">
        <v>2742</v>
      </c>
      <c r="B809" t="s">
        <v>504</v>
      </c>
      <c r="C809" t="s">
        <v>505</v>
      </c>
      <c r="D809" t="s">
        <v>242</v>
      </c>
    </row>
    <row r="810" spans="1:15">
      <c r="A810" t="s">
        <v>2743</v>
      </c>
      <c r="B810" t="s">
        <v>886</v>
      </c>
      <c r="C810" t="s">
        <v>1270</v>
      </c>
      <c r="D810" t="s">
        <v>224</v>
      </c>
    </row>
    <row r="811" spans="1:15">
      <c r="A811" t="s">
        <v>2744</v>
      </c>
      <c r="B811" t="s">
        <v>507</v>
      </c>
      <c r="C811" t="s">
        <v>508</v>
      </c>
      <c r="D811" s="49" t="s">
        <v>241</v>
      </c>
    </row>
    <row r="812" spans="1:15">
      <c r="A812" t="s">
        <v>2745</v>
      </c>
      <c r="B812" t="s">
        <v>413</v>
      </c>
      <c r="C812" t="s">
        <v>1267</v>
      </c>
      <c r="D812" s="49" t="s">
        <v>249</v>
      </c>
    </row>
    <row r="813" spans="1:15">
      <c r="A813" t="s">
        <v>2746</v>
      </c>
      <c r="B813" t="s">
        <v>511</v>
      </c>
      <c r="C813" t="s">
        <v>512</v>
      </c>
      <c r="D813" t="s">
        <v>242</v>
      </c>
    </row>
    <row r="814" spans="1:15">
      <c r="A814" t="s">
        <v>2747</v>
      </c>
      <c r="B814" t="s">
        <v>552</v>
      </c>
      <c r="C814" t="s">
        <v>553</v>
      </c>
      <c r="D814" t="s">
        <v>234</v>
      </c>
    </row>
    <row r="815" spans="1:15">
      <c r="A815" t="s">
        <v>2748</v>
      </c>
      <c r="B815" t="s">
        <v>557</v>
      </c>
      <c r="C815" t="s">
        <v>558</v>
      </c>
      <c r="D815" t="s">
        <v>234</v>
      </c>
      <c r="E815" t="s">
        <v>228</v>
      </c>
      <c r="F815" s="49" t="s">
        <v>236</v>
      </c>
      <c r="G815" s="49" t="s">
        <v>240</v>
      </c>
      <c r="H815" s="49" t="s">
        <v>241</v>
      </c>
      <c r="I815" t="s">
        <v>229</v>
      </c>
      <c r="J815" s="49" t="s">
        <v>230</v>
      </c>
      <c r="K815" t="s">
        <v>242</v>
      </c>
      <c r="L815" t="s">
        <v>243</v>
      </c>
      <c r="M815" t="s">
        <v>244</v>
      </c>
      <c r="N815" t="s">
        <v>245</v>
      </c>
      <c r="O815" s="49" t="s">
        <v>246</v>
      </c>
    </row>
    <row r="816" spans="1:15">
      <c r="A816" t="s">
        <v>2749</v>
      </c>
      <c r="B816" t="s">
        <v>248</v>
      </c>
      <c r="C816" t="s">
        <v>1306</v>
      </c>
      <c r="D816" t="s">
        <v>234</v>
      </c>
      <c r="E816" t="s">
        <v>244</v>
      </c>
      <c r="F816" s="49" t="s">
        <v>249</v>
      </c>
      <c r="G816" s="49" t="s">
        <v>250</v>
      </c>
    </row>
    <row r="817" spans="1:15">
      <c r="A817" t="s">
        <v>2750</v>
      </c>
      <c r="B817" t="s">
        <v>557</v>
      </c>
      <c r="C817" t="s">
        <v>558</v>
      </c>
      <c r="D817" t="s">
        <v>234</v>
      </c>
      <c r="E817" t="s">
        <v>228</v>
      </c>
      <c r="F817" s="49" t="s">
        <v>236</v>
      </c>
      <c r="G817" s="49" t="s">
        <v>240</v>
      </c>
      <c r="H817" s="49" t="s">
        <v>241</v>
      </c>
      <c r="I817" t="s">
        <v>229</v>
      </c>
      <c r="J817" s="49" t="s">
        <v>230</v>
      </c>
      <c r="K817" t="s">
        <v>242</v>
      </c>
      <c r="L817" t="s">
        <v>243</v>
      </c>
      <c r="M817" t="s">
        <v>244</v>
      </c>
      <c r="N817" t="s">
        <v>245</v>
      </c>
      <c r="O817" s="49" t="s">
        <v>246</v>
      </c>
    </row>
    <row r="818" spans="1:15">
      <c r="A818" t="s">
        <v>2751</v>
      </c>
      <c r="B818" t="s">
        <v>856</v>
      </c>
      <c r="C818" t="s">
        <v>1271</v>
      </c>
      <c r="D818" t="s">
        <v>228</v>
      </c>
    </row>
    <row r="819" spans="1:15">
      <c r="A819" t="s">
        <v>2752</v>
      </c>
      <c r="B819" t="s">
        <v>560</v>
      </c>
      <c r="C819" t="s">
        <v>1272</v>
      </c>
      <c r="D819" t="s">
        <v>234</v>
      </c>
      <c r="E819" t="s">
        <v>287</v>
      </c>
    </row>
    <row r="820" spans="1:15">
      <c r="A820" t="s">
        <v>2753</v>
      </c>
      <c r="B820" t="s">
        <v>562</v>
      </c>
      <c r="C820" t="s">
        <v>563</v>
      </c>
      <c r="D820" t="s">
        <v>234</v>
      </c>
      <c r="E820" s="49" t="s">
        <v>411</v>
      </c>
      <c r="F820" t="s">
        <v>287</v>
      </c>
      <c r="G820" t="s">
        <v>224</v>
      </c>
      <c r="H820" t="s">
        <v>235</v>
      </c>
      <c r="I820" t="s">
        <v>228</v>
      </c>
      <c r="J820" t="s">
        <v>237</v>
      </c>
      <c r="K820" t="s">
        <v>245</v>
      </c>
      <c r="L820" s="49" t="s">
        <v>249</v>
      </c>
    </row>
    <row r="821" spans="1:15">
      <c r="A821" t="s">
        <v>2754</v>
      </c>
      <c r="B821" t="s">
        <v>565</v>
      </c>
      <c r="C821" t="s">
        <v>1273</v>
      </c>
      <c r="D821" t="s">
        <v>235</v>
      </c>
      <c r="E821" t="s">
        <v>245</v>
      </c>
      <c r="F821" s="49" t="s">
        <v>246</v>
      </c>
    </row>
    <row r="822" spans="1:15">
      <c r="A822" t="s">
        <v>2755</v>
      </c>
      <c r="B822" t="s">
        <v>567</v>
      </c>
      <c r="C822" t="s">
        <v>1274</v>
      </c>
      <c r="D822" t="s">
        <v>228</v>
      </c>
      <c r="E822" s="49" t="s">
        <v>240</v>
      </c>
      <c r="F822" s="49" t="s">
        <v>241</v>
      </c>
      <c r="G822" t="s">
        <v>229</v>
      </c>
      <c r="H822" t="s">
        <v>237</v>
      </c>
      <c r="I822" s="49" t="s">
        <v>230</v>
      </c>
    </row>
    <row r="823" spans="1:15">
      <c r="A823" t="s">
        <v>2756</v>
      </c>
      <c r="B823" t="s">
        <v>567</v>
      </c>
      <c r="C823" t="s">
        <v>1274</v>
      </c>
      <c r="D823" t="s">
        <v>228</v>
      </c>
      <c r="E823" s="49" t="s">
        <v>240</v>
      </c>
      <c r="F823" s="49" t="s">
        <v>241</v>
      </c>
      <c r="G823" t="s">
        <v>229</v>
      </c>
      <c r="H823" t="s">
        <v>237</v>
      </c>
      <c r="I823" s="49" t="s">
        <v>230</v>
      </c>
    </row>
    <row r="824" spans="1:15">
      <c r="A824" t="s">
        <v>2757</v>
      </c>
      <c r="B824" t="s">
        <v>567</v>
      </c>
      <c r="C824" t="s">
        <v>1274</v>
      </c>
      <c r="D824" t="s">
        <v>228</v>
      </c>
      <c r="E824" s="49" t="s">
        <v>240</v>
      </c>
      <c r="F824" s="49" t="s">
        <v>241</v>
      </c>
      <c r="G824" t="s">
        <v>229</v>
      </c>
      <c r="H824" t="s">
        <v>237</v>
      </c>
      <c r="I824" s="49" t="s">
        <v>230</v>
      </c>
    </row>
    <row r="825" spans="1:15">
      <c r="A825" t="s">
        <v>2758</v>
      </c>
      <c r="B825" t="s">
        <v>454</v>
      </c>
      <c r="C825" t="s">
        <v>1275</v>
      </c>
      <c r="D825" t="s">
        <v>224</v>
      </c>
    </row>
    <row r="826" spans="1:15">
      <c r="A826" t="s">
        <v>2759</v>
      </c>
      <c r="B826" t="s">
        <v>456</v>
      </c>
      <c r="C826" t="s">
        <v>1276</v>
      </c>
      <c r="D826" t="s">
        <v>235</v>
      </c>
      <c r="E826" s="49" t="s">
        <v>236</v>
      </c>
      <c r="F826" s="49" t="s">
        <v>240</v>
      </c>
      <c r="G826" s="49" t="s">
        <v>241</v>
      </c>
      <c r="H826" t="s">
        <v>229</v>
      </c>
      <c r="I826" s="49" t="s">
        <v>230</v>
      </c>
      <c r="J826" t="s">
        <v>243</v>
      </c>
      <c r="K826" t="s">
        <v>244</v>
      </c>
      <c r="L826" t="s">
        <v>245</v>
      </c>
      <c r="M826" s="49" t="s">
        <v>246</v>
      </c>
    </row>
    <row r="827" spans="1:15">
      <c r="A827" t="s">
        <v>2760</v>
      </c>
      <c r="B827" t="s">
        <v>456</v>
      </c>
      <c r="C827" t="s">
        <v>1276</v>
      </c>
      <c r="D827" t="s">
        <v>235</v>
      </c>
      <c r="E827" s="49" t="s">
        <v>236</v>
      </c>
      <c r="F827" s="49" t="s">
        <v>240</v>
      </c>
      <c r="G827" s="49" t="s">
        <v>241</v>
      </c>
      <c r="H827" t="s">
        <v>229</v>
      </c>
      <c r="I827" s="49" t="s">
        <v>230</v>
      </c>
      <c r="J827" t="s">
        <v>243</v>
      </c>
      <c r="K827" t="s">
        <v>244</v>
      </c>
      <c r="L827" t="s">
        <v>245</v>
      </c>
      <c r="M827" s="49" t="s">
        <v>246</v>
      </c>
    </row>
    <row r="828" spans="1:15">
      <c r="A828" t="s">
        <v>2761</v>
      </c>
      <c r="B828" t="s">
        <v>456</v>
      </c>
      <c r="C828" t="s">
        <v>1276</v>
      </c>
      <c r="D828" t="s">
        <v>235</v>
      </c>
      <c r="E828" s="49" t="s">
        <v>236</v>
      </c>
      <c r="F828" s="49" t="s">
        <v>240</v>
      </c>
      <c r="G828" s="49" t="s">
        <v>241</v>
      </c>
      <c r="H828" t="s">
        <v>229</v>
      </c>
      <c r="I828" s="49" t="s">
        <v>230</v>
      </c>
      <c r="J828" t="s">
        <v>243</v>
      </c>
      <c r="K828" t="s">
        <v>244</v>
      </c>
      <c r="L828" t="s">
        <v>245</v>
      </c>
      <c r="M828" s="49" t="s">
        <v>246</v>
      </c>
    </row>
    <row r="829" spans="1:15">
      <c r="A829" t="s">
        <v>2762</v>
      </c>
      <c r="B829" t="s">
        <v>853</v>
      </c>
      <c r="C829" t="s">
        <v>694</v>
      </c>
      <c r="D829" t="s">
        <v>234</v>
      </c>
      <c r="E829" t="s">
        <v>287</v>
      </c>
      <c r="F829" t="s">
        <v>224</v>
      </c>
      <c r="G829" t="s">
        <v>235</v>
      </c>
      <c r="H829" t="s">
        <v>228</v>
      </c>
      <c r="I829" t="s">
        <v>229</v>
      </c>
      <c r="J829" t="s">
        <v>1242</v>
      </c>
    </row>
    <row r="830" spans="1:15">
      <c r="A830" t="s">
        <v>2763</v>
      </c>
      <c r="B830" t="s">
        <v>459</v>
      </c>
      <c r="C830" t="s">
        <v>1277</v>
      </c>
      <c r="D830" t="s">
        <v>235</v>
      </c>
      <c r="E830" t="s">
        <v>229</v>
      </c>
      <c r="F830" t="s">
        <v>245</v>
      </c>
      <c r="G830" s="49" t="s">
        <v>246</v>
      </c>
    </row>
    <row r="831" spans="1:15">
      <c r="A831" t="s">
        <v>2764</v>
      </c>
      <c r="B831" t="s">
        <v>461</v>
      </c>
      <c r="C831" t="s">
        <v>462</v>
      </c>
      <c r="D831" t="s">
        <v>243</v>
      </c>
      <c r="E831" t="s">
        <v>244</v>
      </c>
    </row>
    <row r="832" spans="1:15">
      <c r="A832" t="s">
        <v>2765</v>
      </c>
      <c r="B832" t="s">
        <v>464</v>
      </c>
      <c r="C832" t="s">
        <v>1278</v>
      </c>
      <c r="D832" t="s">
        <v>234</v>
      </c>
      <c r="E832" t="s">
        <v>1242</v>
      </c>
    </row>
    <row r="833" spans="1:16">
      <c r="A833" t="s">
        <v>2766</v>
      </c>
      <c r="B833" t="s">
        <v>466</v>
      </c>
      <c r="C833" t="s">
        <v>1279</v>
      </c>
      <c r="D833" t="s">
        <v>259</v>
      </c>
    </row>
    <row r="834" spans="1:16">
      <c r="A834" t="s">
        <v>2767</v>
      </c>
      <c r="B834" t="s">
        <v>949</v>
      </c>
      <c r="C834" t="s">
        <v>654</v>
      </c>
      <c r="D834" t="s">
        <v>287</v>
      </c>
    </row>
    <row r="835" spans="1:16">
      <c r="A835" t="s">
        <v>2768</v>
      </c>
      <c r="B835" t="s">
        <v>468</v>
      </c>
      <c r="C835" t="s">
        <v>469</v>
      </c>
      <c r="D835" t="s">
        <v>234</v>
      </c>
    </row>
    <row r="836" spans="1:16">
      <c r="A836" t="s">
        <v>2769</v>
      </c>
      <c r="B836" t="s">
        <v>471</v>
      </c>
      <c r="C836" t="s">
        <v>472</v>
      </c>
      <c r="D836" s="49" t="s">
        <v>236</v>
      </c>
    </row>
    <row r="837" spans="1:16">
      <c r="A837" t="s">
        <v>2770</v>
      </c>
      <c r="B837" t="s">
        <v>474</v>
      </c>
      <c r="C837" t="s">
        <v>475</v>
      </c>
      <c r="D837" t="s">
        <v>244</v>
      </c>
    </row>
    <row r="838" spans="1:16">
      <c r="A838" t="s">
        <v>2771</v>
      </c>
      <c r="B838" t="s">
        <v>477</v>
      </c>
      <c r="C838" t="s">
        <v>1320</v>
      </c>
      <c r="D838" t="s">
        <v>224</v>
      </c>
    </row>
    <row r="839" spans="1:16">
      <c r="A839" t="s">
        <v>2772</v>
      </c>
      <c r="B839" t="s">
        <v>479</v>
      </c>
      <c r="C839" t="s">
        <v>1280</v>
      </c>
      <c r="D839" t="s">
        <v>234</v>
      </c>
      <c r="E839" t="s">
        <v>224</v>
      </c>
      <c r="F839" t="s">
        <v>235</v>
      </c>
      <c r="G839" s="49" t="s">
        <v>236</v>
      </c>
      <c r="H839" s="49" t="s">
        <v>240</v>
      </c>
      <c r="I839" s="49" t="s">
        <v>241</v>
      </c>
      <c r="J839" t="s">
        <v>229</v>
      </c>
      <c r="K839" t="s">
        <v>237</v>
      </c>
      <c r="L839" s="49" t="s">
        <v>230</v>
      </c>
      <c r="M839" t="s">
        <v>244</v>
      </c>
      <c r="N839" t="s">
        <v>245</v>
      </c>
      <c r="O839" s="49" t="s">
        <v>249</v>
      </c>
      <c r="P839" s="49" t="s">
        <v>250</v>
      </c>
    </row>
    <row r="840" spans="1:16">
      <c r="A840" t="s">
        <v>2773</v>
      </c>
      <c r="B840" t="s">
        <v>479</v>
      </c>
      <c r="C840" t="s">
        <v>1280</v>
      </c>
      <c r="D840" t="s">
        <v>234</v>
      </c>
      <c r="E840" t="s">
        <v>224</v>
      </c>
      <c r="F840" t="s">
        <v>235</v>
      </c>
      <c r="G840" s="49" t="s">
        <v>236</v>
      </c>
      <c r="H840" s="49" t="s">
        <v>240</v>
      </c>
      <c r="I840" s="49" t="s">
        <v>241</v>
      </c>
      <c r="J840" t="s">
        <v>229</v>
      </c>
      <c r="K840" t="s">
        <v>237</v>
      </c>
      <c r="L840" s="49" t="s">
        <v>230</v>
      </c>
      <c r="M840" t="s">
        <v>244</v>
      </c>
      <c r="N840" t="s">
        <v>245</v>
      </c>
      <c r="O840" s="49" t="s">
        <v>249</v>
      </c>
      <c r="P840" s="49" t="s">
        <v>250</v>
      </c>
    </row>
    <row r="841" spans="1:16">
      <c r="A841" t="s">
        <v>2774</v>
      </c>
      <c r="B841" t="s">
        <v>481</v>
      </c>
      <c r="C841" t="s">
        <v>482</v>
      </c>
      <c r="D841" t="s">
        <v>244</v>
      </c>
      <c r="E841" t="s">
        <v>245</v>
      </c>
      <c r="F841" s="49" t="s">
        <v>246</v>
      </c>
    </row>
    <row r="842" spans="1:16">
      <c r="A842" t="s">
        <v>2775</v>
      </c>
      <c r="B842" t="s">
        <v>328</v>
      </c>
      <c r="C842" t="s">
        <v>1281</v>
      </c>
      <c r="D842" t="s">
        <v>287</v>
      </c>
      <c r="E842" t="s">
        <v>235</v>
      </c>
      <c r="F842" s="49" t="s">
        <v>236</v>
      </c>
      <c r="G842" s="49" t="s">
        <v>240</v>
      </c>
      <c r="H842" s="49" t="s">
        <v>241</v>
      </c>
      <c r="I842" t="s">
        <v>229</v>
      </c>
      <c r="J842" s="49" t="s">
        <v>230</v>
      </c>
      <c r="K842" t="s">
        <v>243</v>
      </c>
      <c r="L842" t="s">
        <v>244</v>
      </c>
      <c r="M842" t="s">
        <v>245</v>
      </c>
      <c r="N842" s="49" t="s">
        <v>246</v>
      </c>
      <c r="O842" s="49" t="s">
        <v>249</v>
      </c>
      <c r="P842" s="49" t="s">
        <v>250</v>
      </c>
    </row>
    <row r="843" spans="1:16">
      <c r="A843" t="s">
        <v>2776</v>
      </c>
      <c r="B843" t="s">
        <v>333</v>
      </c>
      <c r="C843" t="s">
        <v>334</v>
      </c>
      <c r="D843" t="s">
        <v>242</v>
      </c>
      <c r="E843" t="s">
        <v>243</v>
      </c>
      <c r="F843" t="s">
        <v>244</v>
      </c>
    </row>
    <row r="844" spans="1:16">
      <c r="A844" t="s">
        <v>2777</v>
      </c>
      <c r="B844" t="s">
        <v>316</v>
      </c>
      <c r="C844" t="s">
        <v>1282</v>
      </c>
      <c r="D844" t="s">
        <v>234</v>
      </c>
    </row>
    <row r="845" spans="1:16">
      <c r="A845" t="s">
        <v>2778</v>
      </c>
      <c r="B845" t="s">
        <v>310</v>
      </c>
      <c r="C845" t="s">
        <v>311</v>
      </c>
      <c r="D845" t="s">
        <v>242</v>
      </c>
    </row>
    <row r="846" spans="1:16">
      <c r="A846" t="s">
        <v>2779</v>
      </c>
      <c r="B846" t="s">
        <v>307</v>
      </c>
      <c r="C846" t="s">
        <v>308</v>
      </c>
      <c r="D846" t="s">
        <v>259</v>
      </c>
    </row>
    <row r="847" spans="1:16">
      <c r="A847" t="s">
        <v>2780</v>
      </c>
      <c r="B847" t="s">
        <v>304</v>
      </c>
      <c r="C847" t="s">
        <v>305</v>
      </c>
      <c r="D847" t="s">
        <v>242</v>
      </c>
    </row>
    <row r="848" spans="1:16">
      <c r="A848" t="s">
        <v>2781</v>
      </c>
      <c r="B848" t="s">
        <v>336</v>
      </c>
      <c r="C848" t="s">
        <v>337</v>
      </c>
      <c r="D848" t="s">
        <v>259</v>
      </c>
    </row>
    <row r="849" spans="1:8">
      <c r="A849" t="s">
        <v>2782</v>
      </c>
      <c r="B849" t="s">
        <v>330</v>
      </c>
      <c r="C849" t="s">
        <v>331</v>
      </c>
      <c r="D849" s="49" t="s">
        <v>240</v>
      </c>
    </row>
    <row r="850" spans="1:8">
      <c r="A850" t="s">
        <v>2783</v>
      </c>
      <c r="B850" t="s">
        <v>318</v>
      </c>
      <c r="C850" t="s">
        <v>1283</v>
      </c>
      <c r="D850" t="s">
        <v>234</v>
      </c>
      <c r="E850" s="49" t="s">
        <v>250</v>
      </c>
    </row>
    <row r="851" spans="1:8">
      <c r="A851" t="s">
        <v>2784</v>
      </c>
      <c r="B851" t="s">
        <v>320</v>
      </c>
      <c r="C851" t="s">
        <v>321</v>
      </c>
      <c r="D851" s="49" t="s">
        <v>236</v>
      </c>
    </row>
    <row r="852" spans="1:8">
      <c r="A852" t="s">
        <v>2785</v>
      </c>
      <c r="B852" t="s">
        <v>323</v>
      </c>
      <c r="C852" t="s">
        <v>324</v>
      </c>
      <c r="D852" s="49" t="s">
        <v>249</v>
      </c>
    </row>
    <row r="853" spans="1:8">
      <c r="A853" t="s">
        <v>2786</v>
      </c>
      <c r="B853" t="s">
        <v>1322</v>
      </c>
      <c r="C853" t="s">
        <v>1313</v>
      </c>
      <c r="D853" t="s">
        <v>224</v>
      </c>
    </row>
    <row r="854" spans="1:8">
      <c r="A854" t="s">
        <v>2787</v>
      </c>
      <c r="B854" t="s">
        <v>1178</v>
      </c>
      <c r="C854" t="s">
        <v>1284</v>
      </c>
      <c r="D854" t="s">
        <v>244</v>
      </c>
    </row>
    <row r="855" spans="1:8">
      <c r="A855" t="s">
        <v>2788</v>
      </c>
      <c r="B855" t="s">
        <v>1179</v>
      </c>
      <c r="C855" t="s">
        <v>314</v>
      </c>
      <c r="D855" s="49" t="s">
        <v>230</v>
      </c>
    </row>
    <row r="856" spans="1:8">
      <c r="A856" t="s">
        <v>2789</v>
      </c>
      <c r="B856" t="s">
        <v>1180</v>
      </c>
      <c r="C856" t="s">
        <v>1285</v>
      </c>
      <c r="D856" s="49" t="s">
        <v>236</v>
      </c>
      <c r="E856" t="s">
        <v>242</v>
      </c>
      <c r="F856" t="s">
        <v>243</v>
      </c>
      <c r="G856" t="s">
        <v>244</v>
      </c>
      <c r="H856" t="s">
        <v>245</v>
      </c>
    </row>
    <row r="857" spans="1:8">
      <c r="A857" t="s">
        <v>2790</v>
      </c>
      <c r="B857" t="s">
        <v>1176</v>
      </c>
      <c r="C857" t="s">
        <v>1286</v>
      </c>
      <c r="D857" s="49" t="s">
        <v>249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TableS1</vt:lpstr>
      <vt:lpstr>TableS2</vt:lpstr>
      <vt:lpstr>TableS3</vt:lpstr>
      <vt:lpstr>TableS4</vt:lpstr>
      <vt:lpstr>TableS5</vt:lpstr>
      <vt:lpstr>TableS6</vt:lpstr>
      <vt:lpstr>TableS7</vt:lpstr>
      <vt:lpstr>TableS8</vt:lpstr>
      <vt:lpstr>TableS9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OrzKill</dc:creator>
  <cp:lastModifiedBy>MDPI</cp:lastModifiedBy>
  <dcterms:created xsi:type="dcterms:W3CDTF">2015-06-05T18:19:34Z</dcterms:created>
  <dcterms:modified xsi:type="dcterms:W3CDTF">2021-10-01T07:40:47Z</dcterms:modified>
</cp:coreProperties>
</file>