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pharm-my.sharepoint.com/personal/ymatsumoto_my-pharm_ac_jp/Documents/明治薬科大学/論文/C. acnes 感染モデル/Inscets/Revise/Figures/"/>
    </mc:Choice>
  </mc:AlternateContent>
  <xr:revisionPtr revIDLastSave="33" documentId="8_{EFFB2A5E-4584-1D4C-8B3A-A0F0F997C061}" xr6:coauthVersionLast="47" xr6:coauthVersionMax="47" xr10:uidLastSave="{4BAE0F8E-C2B8-A847-8222-434E92FD09B4}"/>
  <bookViews>
    <workbookView xWindow="11540" yWindow="880" windowWidth="27080" windowHeight="19160" activeTab="2" xr2:uid="{C1743FE6-26FA-4A29-999F-6606EC3840FD}"/>
  </bookViews>
  <sheets>
    <sheet name="Figure 1" sheetId="1" r:id="rId1"/>
    <sheet name="Figure 2" sheetId="2" r:id="rId2"/>
    <sheet name="Figure 3" sheetId="9" r:id="rId3"/>
    <sheet name="Figure 4" sheetId="3" r:id="rId4"/>
    <sheet name="Figure 5" sheetId="4" r:id="rId5"/>
    <sheet name="Sheet" sheetId="8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9" l="1"/>
  <c r="J7" i="9"/>
  <c r="I21" i="9"/>
  <c r="I20" i="9"/>
  <c r="I7" i="9"/>
  <c r="I6" i="9"/>
</calcChain>
</file>

<file path=xl/sharedStrings.xml><?xml version="1.0" encoding="utf-8"?>
<sst xmlns="http://schemas.openxmlformats.org/spreadsheetml/2006/main" count="148" uniqueCount="67">
  <si>
    <t>2020,9,29</t>
    <phoneticPr fontId="1"/>
  </si>
  <si>
    <t>Saline</t>
    <phoneticPr fontId="1"/>
  </si>
  <si>
    <t>2020,9,1</t>
    <phoneticPr fontId="1"/>
  </si>
  <si>
    <t>C.acnes</t>
    <phoneticPr fontId="1"/>
  </si>
  <si>
    <t>Heat-treated bacteria</t>
    <phoneticPr fontId="1"/>
  </si>
  <si>
    <t>Time (h)</t>
    <phoneticPr fontId="1"/>
  </si>
  <si>
    <t>Survival</t>
    <phoneticPr fontId="1"/>
  </si>
  <si>
    <t>Temperature</t>
    <phoneticPr fontId="1"/>
  </si>
  <si>
    <t>N=10</t>
    <phoneticPr fontId="1"/>
  </si>
  <si>
    <t>N=5</t>
    <phoneticPr fontId="1"/>
  </si>
  <si>
    <t>Matsumoto Y</t>
    <phoneticPr fontId="1"/>
  </si>
  <si>
    <t>Antimicrobial drugs</t>
    <phoneticPr fontId="1"/>
  </si>
  <si>
    <t>2019,10,21</t>
    <phoneticPr fontId="1"/>
  </si>
  <si>
    <t>Tateyama Y and Matsumoto Y</t>
    <phoneticPr fontId="1"/>
  </si>
  <si>
    <t>2021,5,4</t>
    <phoneticPr fontId="1"/>
  </si>
  <si>
    <t>N=8</t>
    <phoneticPr fontId="1"/>
  </si>
  <si>
    <t>2021,5,6</t>
    <phoneticPr fontId="1"/>
  </si>
  <si>
    <t>Hemolymph</t>
    <phoneticPr fontId="1"/>
  </si>
  <si>
    <t>Fat body</t>
    <phoneticPr fontId="1"/>
  </si>
  <si>
    <t>1h</t>
    <phoneticPr fontId="1"/>
  </si>
  <si>
    <t>24h</t>
    <phoneticPr fontId="1"/>
  </si>
  <si>
    <t>Time</t>
    <phoneticPr fontId="1"/>
  </si>
  <si>
    <t>Average</t>
    <phoneticPr fontId="1"/>
  </si>
  <si>
    <t>t-test (vs 1 h)</t>
    <phoneticPr fontId="1"/>
  </si>
  <si>
    <r>
      <t>C.acnes</t>
    </r>
    <r>
      <rPr>
        <sz val="11"/>
        <color rgb="FF000000"/>
        <rFont val="Helvetica"/>
        <family val="2"/>
      </rPr>
      <t xml:space="preserve"> ATCC6919 (NBRC107605)</t>
    </r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</si>
  <si>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NBRC107605 + Saline</t>
    </r>
    <phoneticPr fontId="1"/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</si>
  <si>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NBRC107605 + Tetracycline (2 mg/mL)(50 µg/g larva)</t>
    </r>
    <phoneticPr fontId="1"/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</si>
  <si>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NBRC107605 + Tetracycline (0.4 mg/mL)(10 µg/g larva)</t>
    </r>
    <phoneticPr fontId="1"/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</si>
  <si>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NBRC107605 + Clindamycin (2 mg/mL)(50 µg/g larva)</t>
    </r>
    <phoneticPr fontId="1"/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</si>
  <si>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NBRC107605 + Clindamycin (0.4 mg/mL)(10 µg/g larva)</t>
    </r>
    <phoneticPr fontId="1"/>
  </si>
  <si>
    <r>
      <t>37</t>
    </r>
    <r>
      <rPr>
        <sz val="11"/>
        <color theme="1"/>
        <rFont val="游ゴシック"/>
        <family val="2"/>
        <charset val="128"/>
      </rPr>
      <t>℃</t>
    </r>
    <phoneticPr fontId="1"/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</si>
  <si>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(Autoclaved)</t>
    </r>
    <phoneticPr fontId="1"/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</si>
  <si>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ATCC6919 (NBRC107605)</t>
    </r>
    <phoneticPr fontId="1"/>
  </si>
  <si>
    <r>
      <t>3.3 x 10</t>
    </r>
    <r>
      <rPr>
        <vertAlign val="superscript"/>
        <sz val="11"/>
        <color theme="1"/>
        <rFont val="Helvetica"/>
        <family val="2"/>
      </rPr>
      <t>8</t>
    </r>
    <r>
      <rPr>
        <sz val="11"/>
        <color theme="1"/>
        <rFont val="Helvetica"/>
        <family val="2"/>
      </rPr>
      <t xml:space="preserve"> cells / larva</t>
    </r>
    <phoneticPr fontId="1"/>
  </si>
  <si>
    <r>
      <t>37</t>
    </r>
    <r>
      <rPr>
        <sz val="11"/>
        <color theme="1"/>
        <rFont val="游ゴシック"/>
        <family val="2"/>
        <charset val="128"/>
      </rPr>
      <t>˚</t>
    </r>
    <r>
      <rPr>
        <sz val="11"/>
        <color theme="1"/>
        <rFont val="Helvetica"/>
        <family val="2"/>
      </rPr>
      <t>C</t>
    </r>
    <phoneticPr fontId="1"/>
  </si>
  <si>
    <r>
      <t xml:space="preserve"> x 10</t>
    </r>
    <r>
      <rPr>
        <vertAlign val="superscript"/>
        <sz val="11"/>
        <color theme="1"/>
        <rFont val="Helvetica"/>
        <family val="2"/>
      </rPr>
      <t>7</t>
    </r>
    <r>
      <rPr>
        <sz val="11"/>
        <color theme="1"/>
        <rFont val="Helvetica"/>
        <family val="2"/>
      </rPr>
      <t xml:space="preserve"> CFU/ml</t>
    </r>
    <phoneticPr fontId="1"/>
  </si>
  <si>
    <r>
      <t xml:space="preserve"> x 10</t>
    </r>
    <r>
      <rPr>
        <vertAlign val="superscript"/>
        <sz val="11"/>
        <color theme="1"/>
        <rFont val="Helvetica"/>
        <family val="2"/>
      </rPr>
      <t>4</t>
    </r>
    <r>
      <rPr>
        <sz val="11"/>
        <color theme="1"/>
        <rFont val="Helvetica"/>
        <family val="2"/>
      </rPr>
      <t xml:space="preserve"> CFU/mg fat body</t>
    </r>
    <phoneticPr fontId="1"/>
  </si>
  <si>
    <t>Experiment 1</t>
    <phoneticPr fontId="1"/>
  </si>
  <si>
    <t>Experiment 2</t>
    <phoneticPr fontId="1"/>
  </si>
  <si>
    <t>Experiment 3</t>
    <phoneticPr fontId="1"/>
  </si>
  <si>
    <r>
      <t>1.6 x 10</t>
    </r>
    <r>
      <rPr>
        <vertAlign val="superscript"/>
        <sz val="11"/>
        <color theme="1"/>
        <rFont val="Helvetica"/>
        <family val="2"/>
      </rPr>
      <t>9</t>
    </r>
    <r>
      <rPr>
        <sz val="11"/>
        <color theme="1"/>
        <rFont val="Helvetica"/>
        <family val="2"/>
      </rPr>
      <t xml:space="preserve"> cells / larva</t>
    </r>
    <phoneticPr fontId="1"/>
  </si>
  <si>
    <r>
      <rPr>
        <i/>
        <sz val="11"/>
        <color theme="1"/>
        <rFont val="Helvetica"/>
        <family val="2"/>
      </rPr>
      <t>C.acnes</t>
    </r>
    <r>
      <rPr>
        <sz val="11"/>
        <color theme="1"/>
        <rFont val="Helvetica"/>
        <family val="2"/>
      </rPr>
      <t xml:space="preserve"> NBRC107605</t>
    </r>
    <phoneticPr fontId="1"/>
  </si>
  <si>
    <r>
      <t>32</t>
    </r>
    <r>
      <rPr>
        <sz val="11"/>
        <color theme="1"/>
        <rFont val="游ゴシック"/>
        <family val="2"/>
        <charset val="128"/>
      </rPr>
      <t>℃</t>
    </r>
    <phoneticPr fontId="1"/>
  </si>
  <si>
    <r>
      <t>37</t>
    </r>
    <r>
      <rPr>
        <sz val="11"/>
        <color theme="1"/>
        <rFont val="游ゴシック"/>
        <family val="2"/>
        <charset val="128"/>
      </rPr>
      <t>˚</t>
    </r>
    <r>
      <rPr>
        <sz val="11"/>
        <color theme="1"/>
        <rFont val="Helvetica"/>
        <family val="2"/>
      </rPr>
      <t>C, 48 h</t>
    </r>
    <phoneticPr fontId="1"/>
  </si>
  <si>
    <r>
      <t>Injection dose (x 10</t>
    </r>
    <r>
      <rPr>
        <vertAlign val="superscript"/>
        <sz val="11"/>
        <color theme="1"/>
        <rFont val="Helvetica"/>
        <family val="2"/>
      </rPr>
      <t>5</t>
    </r>
    <r>
      <rPr>
        <sz val="11"/>
        <color theme="1"/>
        <rFont val="Helvetica"/>
        <family val="2"/>
      </rPr>
      <t xml:space="preserve"> cells / larva)</t>
    </r>
    <phoneticPr fontId="1"/>
  </si>
  <si>
    <r>
      <t>3.6 x 10</t>
    </r>
    <r>
      <rPr>
        <vertAlign val="superscript"/>
        <sz val="11"/>
        <color theme="1"/>
        <rFont val="Helvetica"/>
        <family val="2"/>
      </rPr>
      <t>8</t>
    </r>
    <r>
      <rPr>
        <sz val="11"/>
        <color theme="1"/>
        <rFont val="Helvetica"/>
        <family val="2"/>
      </rPr>
      <t xml:space="preserve"> cells / larva</t>
    </r>
    <phoneticPr fontId="1"/>
  </si>
  <si>
    <r>
      <t>3.6 x 10</t>
    </r>
    <r>
      <rPr>
        <vertAlign val="superscript"/>
        <sz val="11"/>
        <color theme="1"/>
        <rFont val="Helvetica"/>
        <family val="2"/>
      </rPr>
      <t>8</t>
    </r>
    <r>
      <rPr>
        <sz val="11"/>
        <color theme="1"/>
        <rFont val="Helvetica"/>
        <family val="2"/>
      </rPr>
      <t xml:space="preserve"> cells /  larva</t>
    </r>
    <phoneticPr fontId="1"/>
  </si>
  <si>
    <t>Figure 1a</t>
    <phoneticPr fontId="1"/>
  </si>
  <si>
    <t>Figure 1b</t>
    <phoneticPr fontId="1"/>
  </si>
  <si>
    <t>Figure 2</t>
    <phoneticPr fontId="1"/>
  </si>
  <si>
    <t>Figure 3b</t>
    <phoneticPr fontId="1"/>
  </si>
  <si>
    <t>Figure 3c</t>
    <phoneticPr fontId="1"/>
  </si>
  <si>
    <t>Figure 4</t>
    <phoneticPr fontId="1"/>
  </si>
  <si>
    <t>Figure 5a</t>
    <phoneticPr fontId="1"/>
  </si>
  <si>
    <t>Figure 5b</t>
    <phoneticPr fontId="1"/>
  </si>
  <si>
    <t>Figure 5c</t>
    <phoneticPr fontId="1"/>
  </si>
  <si>
    <t>Figure 5d</t>
    <phoneticPr fontId="1"/>
  </si>
  <si>
    <t>Figure 5e</t>
    <phoneticPr fontId="1"/>
  </si>
  <si>
    <t>2021,7,3</t>
    <phoneticPr fontId="1"/>
  </si>
  <si>
    <t>N=6</t>
    <phoneticPr fontId="1"/>
  </si>
  <si>
    <t>Saline + Saline</t>
    <phoneticPr fontId="1"/>
  </si>
  <si>
    <t>Saline + Tetracycline (2 mg/mL)(50 µg/g larva)</t>
    <phoneticPr fontId="1"/>
  </si>
  <si>
    <t>Saline + Tetracycline (0.4 mg/mL)(10 µg/g larva)</t>
    <phoneticPr fontId="1"/>
  </si>
  <si>
    <t>Saline + Clindamycin (2 mg/mL)(50 µg/g larva)</t>
    <phoneticPr fontId="1"/>
  </si>
  <si>
    <t>Saline + Clindamycin (0.4 mg/mL)(10 µg/g larva)</t>
    <phoneticPr fontId="1"/>
  </si>
  <si>
    <r>
      <t xml:space="preserve"> x 10</t>
    </r>
    <r>
      <rPr>
        <vertAlign val="superscript"/>
        <sz val="11"/>
        <color theme="1"/>
        <rFont val="Helvetica"/>
        <family val="2"/>
      </rPr>
      <t>4</t>
    </r>
    <r>
      <rPr>
        <sz val="11"/>
        <color theme="1"/>
        <rFont val="Helvetica"/>
        <family val="2"/>
      </rPr>
      <t xml:space="preserve"> CFU/ml</t>
    </r>
    <phoneticPr fontId="1"/>
  </si>
  <si>
    <r>
      <t xml:space="preserve"> x 10</t>
    </r>
    <r>
      <rPr>
        <vertAlign val="superscript"/>
        <sz val="11"/>
        <color theme="1"/>
        <rFont val="Helvetica"/>
        <family val="2"/>
      </rPr>
      <t>2</t>
    </r>
    <r>
      <rPr>
        <sz val="11"/>
        <color theme="1"/>
        <rFont val="Helvetica"/>
        <family val="2"/>
      </rPr>
      <t xml:space="preserve"> CFU/mg fat body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</si>
</sst>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i/>
      <sz val="11"/>
      <color rgb="FF00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Helvetica"/>
      <family val="2"/>
    </font>
    <font>
      <b/>
      <sz val="11"/>
      <color theme="1"/>
      <name val="Helvetica"/>
      <family val="2"/>
    </font>
    <font>
      <i/>
      <sz val="11"/>
      <color rgb="FF000000"/>
      <name val="Helvetica"/>
      <family val="2"/>
    </font>
    <font>
      <sz val="11"/>
      <color rgb="FF000000"/>
      <name val="Helvetica"/>
      <family val="2"/>
    </font>
    <font>
      <vertAlign val="superscript"/>
      <sz val="11"/>
      <color theme="1"/>
      <name val="Helvetica"/>
      <family val="2"/>
    </font>
    <font>
      <i/>
      <sz val="11"/>
      <color theme="1"/>
      <name val="Helvetica"/>
      <family val="2"/>
    </font>
    <font>
      <b/>
      <sz val="11"/>
      <color rgb="FF000000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2" borderId="0" xfId="0" applyFont="1" applyFill="1">
      <alignment vertical="center"/>
    </xf>
    <xf numFmtId="0" fontId="12" fillId="0" borderId="0" xfId="0" applyFont="1">
      <alignment vertical="center"/>
    </xf>
    <xf numFmtId="0" fontId="6" fillId="0" borderId="0" xfId="0" applyFont="1" applyFill="1">
      <alignment vertical="center"/>
    </xf>
    <xf numFmtId="0" fontId="11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4" borderId="0" xfId="0" applyFont="1" applyFill="1">
      <alignment vertical="center"/>
    </xf>
    <xf numFmtId="0" fontId="6" fillId="5" borderId="0" xfId="0" applyFont="1" applyFill="1">
      <alignment vertical="center"/>
    </xf>
    <xf numFmtId="0" fontId="6" fillId="2" borderId="0" xfId="0" applyFont="1" applyFill="1" applyBorder="1">
      <alignment vertical="center"/>
    </xf>
    <xf numFmtId="0" fontId="6" fillId="3" borderId="0" xfId="0" applyFont="1" applyFill="1">
      <alignment vertical="center"/>
    </xf>
    <xf numFmtId="0" fontId="6" fillId="3" borderId="0" xfId="0" applyFont="1" applyFill="1" applyBorder="1">
      <alignment vertical="center"/>
    </xf>
    <xf numFmtId="0" fontId="6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0068-8C0B-4ABE-A49D-3FBB96890ECB}">
  <dimension ref="A1:P56"/>
  <sheetViews>
    <sheetView zoomScale="76" zoomScaleNormal="76" workbookViewId="0">
      <selection activeCell="I38" sqref="I38"/>
    </sheetView>
  </sheetViews>
  <sheetFormatPr baseColWidth="10" defaultColWidth="8.83203125" defaultRowHeight="18"/>
  <cols>
    <col min="3" max="3" width="19.83203125" customWidth="1"/>
    <col min="4" max="5" width="10" bestFit="1" customWidth="1"/>
    <col min="6" max="6" width="11" bestFit="1" customWidth="1"/>
  </cols>
  <sheetData>
    <row r="1" spans="1:16">
      <c r="A1" s="6" t="s">
        <v>47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6">
      <c r="A2" s="5" t="s">
        <v>0</v>
      </c>
      <c r="B2" s="5" t="s">
        <v>13</v>
      </c>
      <c r="C2" s="5"/>
      <c r="D2" s="5" t="s">
        <v>32</v>
      </c>
      <c r="E2" s="5"/>
      <c r="F2" s="5"/>
      <c r="G2" s="5"/>
      <c r="H2" s="5" t="s">
        <v>40</v>
      </c>
      <c r="I2" s="5"/>
      <c r="J2" s="5"/>
      <c r="K2" s="5"/>
      <c r="L2" s="5"/>
      <c r="M2" s="5"/>
      <c r="N2" s="5"/>
      <c r="O2" s="5"/>
    </row>
    <row r="3" spans="1:16">
      <c r="A3" s="5"/>
      <c r="B3" s="5" t="s">
        <v>7</v>
      </c>
      <c r="C3" s="5"/>
      <c r="D3" s="5" t="s">
        <v>8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6">
      <c r="A4" s="5"/>
      <c r="B4" s="5" t="s">
        <v>30</v>
      </c>
      <c r="C4" s="8" t="s">
        <v>5</v>
      </c>
      <c r="D4" s="8">
        <v>0</v>
      </c>
      <c r="E4" s="8">
        <v>3</v>
      </c>
      <c r="F4" s="8">
        <v>15</v>
      </c>
      <c r="G4" s="8">
        <v>19</v>
      </c>
      <c r="H4" s="8">
        <v>22</v>
      </c>
      <c r="I4" s="8">
        <v>27</v>
      </c>
      <c r="J4" s="8">
        <v>39</v>
      </c>
      <c r="K4" s="8">
        <v>42</v>
      </c>
      <c r="L4" s="8">
        <v>48</v>
      </c>
      <c r="M4" s="8">
        <v>51</v>
      </c>
      <c r="N4" s="8">
        <v>63</v>
      </c>
      <c r="O4" s="5"/>
    </row>
    <row r="5" spans="1:16">
      <c r="A5" s="5"/>
      <c r="B5" s="5"/>
      <c r="C5" s="5" t="s">
        <v>1</v>
      </c>
      <c r="D5" s="5">
        <v>100</v>
      </c>
      <c r="E5" s="5">
        <v>100</v>
      </c>
      <c r="F5" s="5">
        <v>100</v>
      </c>
      <c r="G5" s="5">
        <v>100</v>
      </c>
      <c r="H5" s="5">
        <v>100</v>
      </c>
      <c r="I5" s="5">
        <v>100</v>
      </c>
      <c r="J5" s="5">
        <v>100</v>
      </c>
      <c r="K5" s="5">
        <v>100</v>
      </c>
      <c r="L5" s="5">
        <v>100</v>
      </c>
      <c r="M5" s="5">
        <v>100</v>
      </c>
      <c r="N5" s="5">
        <v>100</v>
      </c>
      <c r="O5" s="5"/>
    </row>
    <row r="6" spans="1:16">
      <c r="A6" s="5"/>
      <c r="B6" s="5"/>
      <c r="C6" s="5" t="s">
        <v>41</v>
      </c>
      <c r="D6" s="5">
        <v>100</v>
      </c>
      <c r="E6" s="5">
        <v>100</v>
      </c>
      <c r="F6" s="5">
        <v>100</v>
      </c>
      <c r="G6" s="5">
        <v>80</v>
      </c>
      <c r="H6" s="5">
        <v>60</v>
      </c>
      <c r="I6" s="5">
        <v>40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/>
    </row>
    <row r="7" spans="1:16">
      <c r="A7" s="6" t="s">
        <v>48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6">
      <c r="A8" s="5"/>
      <c r="B8" s="5" t="s">
        <v>42</v>
      </c>
      <c r="C8" s="8" t="s">
        <v>5</v>
      </c>
      <c r="D8" s="8">
        <v>0</v>
      </c>
      <c r="E8" s="8">
        <v>3</v>
      </c>
      <c r="F8" s="8">
        <v>15</v>
      </c>
      <c r="G8" s="8">
        <v>19</v>
      </c>
      <c r="H8" s="8">
        <v>22</v>
      </c>
      <c r="I8" s="8">
        <v>27</v>
      </c>
      <c r="J8" s="8">
        <v>39</v>
      </c>
      <c r="K8" s="8">
        <v>42</v>
      </c>
      <c r="L8" s="8">
        <v>48</v>
      </c>
      <c r="M8" s="8">
        <v>51</v>
      </c>
      <c r="N8" s="8">
        <v>63</v>
      </c>
      <c r="O8" s="5"/>
    </row>
    <row r="9" spans="1:16">
      <c r="A9" s="5"/>
      <c r="B9" s="5"/>
      <c r="C9" s="5" t="s">
        <v>1</v>
      </c>
      <c r="D9" s="5">
        <v>100</v>
      </c>
      <c r="E9" s="5">
        <v>100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  <c r="K9" s="5">
        <v>100</v>
      </c>
      <c r="L9" s="5">
        <v>100</v>
      </c>
      <c r="M9" s="5">
        <v>100</v>
      </c>
      <c r="N9" s="5">
        <v>100</v>
      </c>
      <c r="O9" s="5"/>
    </row>
    <row r="10" spans="1:16">
      <c r="A10" s="5"/>
      <c r="B10" s="5"/>
      <c r="C10" s="5" t="s">
        <v>41</v>
      </c>
      <c r="D10" s="5">
        <v>100</v>
      </c>
      <c r="E10" s="5">
        <v>100</v>
      </c>
      <c r="F10" s="5">
        <v>100</v>
      </c>
      <c r="G10" s="5">
        <v>100</v>
      </c>
      <c r="H10" s="5">
        <v>100</v>
      </c>
      <c r="I10" s="5">
        <v>100</v>
      </c>
      <c r="J10" s="5">
        <v>100</v>
      </c>
      <c r="K10" s="5">
        <v>80</v>
      </c>
      <c r="L10" s="5">
        <v>40</v>
      </c>
      <c r="M10" s="5">
        <v>30</v>
      </c>
      <c r="N10" s="5">
        <v>0</v>
      </c>
      <c r="O10" s="5"/>
    </row>
    <row r="11" spans="1:16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5" spans="1:1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>
      <c r="A20" s="1"/>
      <c r="B20" s="1"/>
      <c r="C20" s="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>
      <c r="A21" s="1"/>
      <c r="B21" s="1"/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>
      <c r="A29" s="1"/>
      <c r="B29" s="1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>
      <c r="A30" s="1"/>
      <c r="B30" s="1"/>
      <c r="C30" s="3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CA58-5C41-054C-BF0E-F1243B5E1A80}">
  <dimension ref="A1:M20"/>
  <sheetViews>
    <sheetView workbookViewId="0">
      <selection activeCell="A2" sqref="A2"/>
    </sheetView>
  </sheetViews>
  <sheetFormatPr baseColWidth="10" defaultRowHeight="18"/>
  <cols>
    <col min="2" max="2" width="30.83203125" customWidth="1"/>
  </cols>
  <sheetData>
    <row r="1" spans="1:13">
      <c r="A1" s="6" t="s">
        <v>49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6" t="s">
        <v>37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5" t="s">
        <v>0</v>
      </c>
      <c r="B3" s="5" t="s">
        <v>13</v>
      </c>
      <c r="C3" s="5"/>
      <c r="D3" s="5" t="s">
        <v>32</v>
      </c>
      <c r="E3" s="5"/>
      <c r="F3" s="5"/>
      <c r="G3" s="5"/>
      <c r="H3" s="5"/>
      <c r="I3" s="5"/>
      <c r="J3" s="5"/>
      <c r="K3" s="5"/>
      <c r="L3" s="5"/>
      <c r="M3" s="5"/>
    </row>
    <row r="4" spans="1:13">
      <c r="A4" s="5"/>
      <c r="B4" s="5" t="s">
        <v>43</v>
      </c>
      <c r="C4" s="5" t="s">
        <v>9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>
      <c r="A5" s="5"/>
      <c r="B5" s="16" t="s">
        <v>44</v>
      </c>
      <c r="C5" s="16">
        <v>250</v>
      </c>
      <c r="D5" s="16">
        <v>1000</v>
      </c>
      <c r="E5" s="16">
        <v>4000</v>
      </c>
      <c r="F5" s="16">
        <v>16000</v>
      </c>
      <c r="G5" s="5"/>
      <c r="H5" s="5"/>
      <c r="I5" s="5"/>
      <c r="J5" s="5"/>
      <c r="K5" s="5"/>
      <c r="L5" s="5"/>
      <c r="M5" s="5"/>
    </row>
    <row r="6" spans="1:13">
      <c r="A6" s="5"/>
      <c r="B6" s="5"/>
      <c r="C6" s="5">
        <v>100</v>
      </c>
      <c r="D6" s="5">
        <v>80</v>
      </c>
      <c r="E6" s="5">
        <v>0</v>
      </c>
      <c r="F6" s="5">
        <v>0</v>
      </c>
      <c r="G6" s="5"/>
      <c r="H6" s="5"/>
      <c r="I6" s="5"/>
      <c r="J6" s="5"/>
      <c r="K6" s="5"/>
      <c r="L6" s="5"/>
      <c r="M6" s="5"/>
    </row>
    <row r="7" spans="1: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>
      <c r="A8" s="6" t="s">
        <v>38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>
      <c r="A9" s="5" t="s">
        <v>12</v>
      </c>
      <c r="B9" s="5" t="s">
        <v>13</v>
      </c>
      <c r="C9" s="5"/>
      <c r="D9" s="5" t="s">
        <v>32</v>
      </c>
      <c r="E9" s="5"/>
      <c r="F9" s="5"/>
      <c r="G9" s="5"/>
      <c r="H9" s="5"/>
      <c r="I9" s="5"/>
      <c r="J9" s="5"/>
      <c r="K9" s="5"/>
      <c r="L9" s="5"/>
      <c r="M9" s="5"/>
    </row>
    <row r="10" spans="1:13">
      <c r="A10" s="5"/>
      <c r="B10" s="5" t="s">
        <v>43</v>
      </c>
      <c r="C10" s="5" t="s">
        <v>9</v>
      </c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>
      <c r="A11" s="5"/>
      <c r="B11" s="16" t="s">
        <v>44</v>
      </c>
      <c r="C11" s="16">
        <v>210</v>
      </c>
      <c r="D11" s="16">
        <v>830</v>
      </c>
      <c r="E11" s="16">
        <v>3300</v>
      </c>
      <c r="F11" s="16">
        <v>13400</v>
      </c>
      <c r="G11" s="5"/>
      <c r="H11" s="5"/>
      <c r="I11" s="5"/>
      <c r="J11" s="5"/>
      <c r="K11" s="5"/>
      <c r="L11" s="5"/>
      <c r="M11" s="5"/>
    </row>
    <row r="12" spans="1:13">
      <c r="A12" s="5"/>
      <c r="B12" s="5" t="s">
        <v>6</v>
      </c>
      <c r="C12" s="5">
        <v>100</v>
      </c>
      <c r="D12" s="5">
        <v>100</v>
      </c>
      <c r="E12" s="5">
        <v>20</v>
      </c>
      <c r="F12" s="5">
        <v>0</v>
      </c>
      <c r="G12" s="5"/>
      <c r="H12" s="5"/>
      <c r="I12" s="5"/>
      <c r="J12" s="5"/>
      <c r="K12" s="5"/>
      <c r="L12" s="5"/>
      <c r="M12" s="5"/>
    </row>
    <row r="13" spans="1:1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>
      <c r="A15" s="6" t="s">
        <v>39</v>
      </c>
      <c r="B15" s="12"/>
      <c r="C15" s="12"/>
      <c r="D15" s="12"/>
      <c r="E15" s="12"/>
      <c r="F15" s="12"/>
      <c r="G15" s="12"/>
      <c r="H15" s="5"/>
      <c r="I15" s="5"/>
      <c r="J15" s="5"/>
      <c r="K15" s="5"/>
      <c r="L15" s="5"/>
      <c r="M15" s="5"/>
    </row>
    <row r="16" spans="1:13">
      <c r="A16" s="12" t="s">
        <v>16</v>
      </c>
      <c r="B16" s="12" t="s">
        <v>10</v>
      </c>
      <c r="C16" s="12"/>
      <c r="D16" s="12" t="s">
        <v>32</v>
      </c>
      <c r="E16" s="12"/>
      <c r="F16" s="12"/>
      <c r="G16" s="12"/>
      <c r="H16" s="5"/>
      <c r="I16" s="5"/>
      <c r="J16" s="5"/>
      <c r="K16" s="5"/>
      <c r="L16" s="5"/>
      <c r="M16" s="5"/>
    </row>
    <row r="17" spans="1:13">
      <c r="A17" s="12"/>
      <c r="B17" s="12" t="s">
        <v>43</v>
      </c>
      <c r="C17" s="12" t="s">
        <v>9</v>
      </c>
      <c r="D17" s="12"/>
      <c r="E17" s="12"/>
      <c r="F17" s="12"/>
      <c r="G17" s="12"/>
      <c r="H17" s="5"/>
      <c r="I17" s="5"/>
      <c r="J17" s="5"/>
      <c r="K17" s="5"/>
      <c r="L17" s="5"/>
      <c r="M17" s="5"/>
    </row>
    <row r="18" spans="1:13">
      <c r="A18" s="12"/>
      <c r="B18" s="17" t="s">
        <v>44</v>
      </c>
      <c r="C18" s="17">
        <v>7.8</v>
      </c>
      <c r="D18" s="17">
        <v>16</v>
      </c>
      <c r="E18" s="17">
        <v>31</v>
      </c>
      <c r="F18" s="17">
        <v>63</v>
      </c>
      <c r="G18" s="17">
        <v>125</v>
      </c>
      <c r="H18" s="17">
        <v>250</v>
      </c>
      <c r="I18" s="17">
        <v>50</v>
      </c>
      <c r="J18" s="17">
        <v>100</v>
      </c>
      <c r="K18" s="17">
        <v>210</v>
      </c>
      <c r="L18" s="17">
        <v>410</v>
      </c>
      <c r="M18" s="5"/>
    </row>
    <row r="19" spans="1:13">
      <c r="A19" s="12"/>
      <c r="B19" s="12" t="s">
        <v>6</v>
      </c>
      <c r="C19" s="12">
        <v>100</v>
      </c>
      <c r="D19" s="12">
        <v>100</v>
      </c>
      <c r="E19" s="12">
        <v>100</v>
      </c>
      <c r="F19" s="12">
        <v>100</v>
      </c>
      <c r="G19" s="18">
        <v>100</v>
      </c>
      <c r="H19" s="18">
        <v>100</v>
      </c>
      <c r="I19" s="18">
        <v>100</v>
      </c>
      <c r="J19" s="5">
        <v>60</v>
      </c>
      <c r="K19" s="5">
        <v>0</v>
      </c>
      <c r="L19" s="5">
        <v>0</v>
      </c>
      <c r="M19" s="5"/>
    </row>
    <row r="20" spans="1:13">
      <c r="A20" s="12"/>
      <c r="B20" s="12"/>
      <c r="C20" s="12"/>
      <c r="D20" s="12"/>
      <c r="E20" s="12"/>
      <c r="F20" s="12"/>
      <c r="G20" s="12"/>
      <c r="H20" s="5"/>
      <c r="I20" s="5"/>
      <c r="J20" s="5"/>
      <c r="K20" s="5"/>
      <c r="L20" s="5"/>
      <c r="M20" s="5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356E7-43D7-4F49-9C05-2514258B724C}">
  <dimension ref="A1:K26"/>
  <sheetViews>
    <sheetView tabSelected="1" workbookViewId="0">
      <selection activeCell="E30" sqref="E30"/>
    </sheetView>
  </sheetViews>
  <sheetFormatPr baseColWidth="10" defaultRowHeight="18"/>
  <cols>
    <col min="3" max="3" width="20.83203125" customWidth="1"/>
    <col min="10" max="10" width="12.5" bestFit="1" customWidth="1"/>
  </cols>
  <sheetData>
    <row r="1" spans="1:11">
      <c r="A1" s="6" t="s">
        <v>50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5" t="s">
        <v>16</v>
      </c>
      <c r="B2" s="12" t="s">
        <v>10</v>
      </c>
      <c r="C2" s="12"/>
      <c r="E2" s="12"/>
      <c r="F2" s="12"/>
      <c r="G2" s="5"/>
      <c r="I2" s="5"/>
      <c r="J2" s="5"/>
      <c r="K2" s="5"/>
    </row>
    <row r="3" spans="1:11">
      <c r="A3" s="5" t="s">
        <v>17</v>
      </c>
      <c r="B3" s="12" t="s">
        <v>34</v>
      </c>
      <c r="C3" s="12" t="s">
        <v>9</v>
      </c>
      <c r="D3" s="12"/>
      <c r="E3" s="12"/>
      <c r="F3" s="12"/>
      <c r="G3" s="5"/>
      <c r="H3" s="5"/>
      <c r="I3" s="5"/>
      <c r="J3" s="5"/>
      <c r="K3" s="5"/>
    </row>
    <row r="4" spans="1:11">
      <c r="A4" s="5"/>
      <c r="B4" s="12" t="s">
        <v>32</v>
      </c>
      <c r="D4" s="5" t="s">
        <v>33</v>
      </c>
      <c r="K4" s="5"/>
    </row>
    <row r="5" spans="1:11">
      <c r="A5" s="5"/>
      <c r="B5" s="8" t="s">
        <v>21</v>
      </c>
      <c r="C5" s="5"/>
      <c r="D5" s="5"/>
      <c r="E5" s="5"/>
      <c r="F5" s="5"/>
      <c r="G5" s="5"/>
      <c r="H5" s="5"/>
      <c r="I5" s="13" t="s">
        <v>22</v>
      </c>
      <c r="J5" s="14" t="s">
        <v>23</v>
      </c>
      <c r="K5" s="5"/>
    </row>
    <row r="6" spans="1:11">
      <c r="A6" s="5"/>
      <c r="B6" s="15" t="s">
        <v>19</v>
      </c>
      <c r="C6" s="5" t="s">
        <v>35</v>
      </c>
      <c r="D6" s="5">
        <v>3.2</v>
      </c>
      <c r="E6" s="5">
        <v>4.0999999999999996</v>
      </c>
      <c r="F6" s="5">
        <v>4.8</v>
      </c>
      <c r="G6" s="5">
        <v>3.5</v>
      </c>
      <c r="H6" s="5">
        <v>4.0999999999999996</v>
      </c>
      <c r="I6" s="13">
        <f>AVERAGE(D6:H6)</f>
        <v>3.94</v>
      </c>
      <c r="J6" s="14"/>
      <c r="K6" s="5"/>
    </row>
    <row r="7" spans="1:11">
      <c r="A7" s="5"/>
      <c r="B7" s="15" t="s">
        <v>20</v>
      </c>
      <c r="C7" s="5" t="s">
        <v>35</v>
      </c>
      <c r="D7" s="5">
        <v>37</v>
      </c>
      <c r="E7" s="5">
        <v>24</v>
      </c>
      <c r="F7" s="5">
        <v>22</v>
      </c>
      <c r="G7" s="5">
        <v>3</v>
      </c>
      <c r="H7" s="5">
        <v>28</v>
      </c>
      <c r="I7" s="13">
        <f>AVERAGE(D7:H7)</f>
        <v>22.8</v>
      </c>
      <c r="J7" s="14">
        <f>TTEST(D6:H6,D7:H7,2,2)</f>
        <v>9.7049385004348235E-3</v>
      </c>
      <c r="K7" s="5"/>
    </row>
    <row r="8" spans="1:11">
      <c r="A8" s="5"/>
      <c r="C8" s="5"/>
      <c r="D8" s="5"/>
      <c r="E8" s="5"/>
      <c r="F8" s="5"/>
      <c r="G8" s="5"/>
      <c r="H8" s="5"/>
      <c r="I8" s="5"/>
      <c r="J8" s="5"/>
      <c r="K8" s="5"/>
    </row>
    <row r="9" spans="1:11">
      <c r="A9" s="5"/>
      <c r="B9" s="12" t="s">
        <v>1</v>
      </c>
      <c r="C9" s="5"/>
      <c r="D9" s="5"/>
      <c r="E9" s="5"/>
      <c r="F9" s="5"/>
      <c r="G9" s="5"/>
      <c r="H9" s="5"/>
      <c r="I9" s="5"/>
      <c r="J9" s="5"/>
      <c r="K9" s="5"/>
    </row>
    <row r="10" spans="1:11">
      <c r="A10" s="5"/>
      <c r="B10" s="8" t="s">
        <v>21</v>
      </c>
      <c r="C10" s="5"/>
      <c r="D10" s="5"/>
      <c r="E10" s="5"/>
      <c r="F10" s="5"/>
      <c r="G10" s="5"/>
      <c r="H10" s="5"/>
      <c r="I10" s="5"/>
      <c r="J10" s="5"/>
      <c r="K10" s="5"/>
    </row>
    <row r="11" spans="1:11">
      <c r="B11" s="15" t="s">
        <v>19</v>
      </c>
      <c r="C11" s="5" t="s">
        <v>65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/>
      <c r="J11" s="5"/>
      <c r="K11" s="5"/>
    </row>
    <row r="12" spans="1:11">
      <c r="B12" s="15" t="s">
        <v>20</v>
      </c>
      <c r="C12" s="5" t="s">
        <v>65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K12" s="5"/>
    </row>
    <row r="13" spans="1:11">
      <c r="K13" s="5"/>
    </row>
    <row r="14" spans="1:11">
      <c r="K14" s="5"/>
    </row>
    <row r="15" spans="1:11">
      <c r="A15" s="6" t="s">
        <v>51</v>
      </c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>
      <c r="A16" s="5" t="s">
        <v>16</v>
      </c>
      <c r="B16" s="12" t="s">
        <v>10</v>
      </c>
      <c r="C16" s="12"/>
      <c r="E16" s="12"/>
      <c r="F16" s="12"/>
      <c r="G16" s="5"/>
      <c r="I16" s="5"/>
      <c r="J16" s="5"/>
      <c r="K16" s="5"/>
    </row>
    <row r="17" spans="1:11">
      <c r="A17" s="5" t="s">
        <v>18</v>
      </c>
      <c r="B17" s="12" t="s">
        <v>34</v>
      </c>
      <c r="C17" s="12" t="s">
        <v>9</v>
      </c>
      <c r="D17" s="12"/>
      <c r="E17" s="12"/>
      <c r="F17" s="12"/>
      <c r="G17" s="5"/>
      <c r="H17" s="5"/>
      <c r="I17" s="5"/>
      <c r="J17" s="5"/>
      <c r="K17" s="5"/>
    </row>
    <row r="18" spans="1:11">
      <c r="A18" s="5"/>
      <c r="B18" s="12" t="s">
        <v>32</v>
      </c>
      <c r="D18" s="5" t="s">
        <v>33</v>
      </c>
    </row>
    <row r="19" spans="1:11">
      <c r="A19" s="5"/>
      <c r="B19" s="8" t="s">
        <v>21</v>
      </c>
      <c r="C19" s="5"/>
      <c r="D19" s="5"/>
      <c r="E19" s="5"/>
      <c r="F19" s="5"/>
      <c r="G19" s="5"/>
      <c r="H19" s="5"/>
      <c r="I19" s="13" t="s">
        <v>22</v>
      </c>
      <c r="J19" s="14" t="s">
        <v>23</v>
      </c>
    </row>
    <row r="20" spans="1:11">
      <c r="A20" s="5"/>
      <c r="B20" s="15" t="s">
        <v>19</v>
      </c>
      <c r="C20" s="5" t="s">
        <v>36</v>
      </c>
      <c r="D20" s="5">
        <v>4.2</v>
      </c>
      <c r="E20" s="5">
        <v>3.1</v>
      </c>
      <c r="F20" s="5">
        <v>5.3</v>
      </c>
      <c r="G20" s="5">
        <v>3.9</v>
      </c>
      <c r="H20" s="5">
        <v>3.7</v>
      </c>
      <c r="I20" s="13">
        <f>AVERAGE(D20:H20)</f>
        <v>4.04</v>
      </c>
      <c r="J20" s="14"/>
    </row>
    <row r="21" spans="1:11">
      <c r="A21" s="5"/>
      <c r="B21" s="15" t="s">
        <v>20</v>
      </c>
      <c r="C21" s="5" t="s">
        <v>36</v>
      </c>
      <c r="D21" s="5">
        <v>52</v>
      </c>
      <c r="E21" s="5">
        <v>66</v>
      </c>
      <c r="F21" s="5">
        <v>27</v>
      </c>
      <c r="G21" s="5">
        <v>53</v>
      </c>
      <c r="H21" s="5">
        <v>55</v>
      </c>
      <c r="I21" s="13">
        <f>AVERAGE(D21:H21)</f>
        <v>50.6</v>
      </c>
      <c r="J21" s="14">
        <f>TTEST(D20:H20,D21:H21,2,2)</f>
        <v>8.7667995079463977E-5</v>
      </c>
    </row>
    <row r="22" spans="1:11">
      <c r="B22" s="12"/>
      <c r="C22" s="5"/>
      <c r="D22" s="5"/>
      <c r="E22" s="5"/>
      <c r="F22" s="5"/>
      <c r="G22" s="5"/>
      <c r="H22" s="5"/>
      <c r="I22" s="5"/>
      <c r="J22" s="5"/>
    </row>
    <row r="23" spans="1:11">
      <c r="B23" s="12" t="s">
        <v>1</v>
      </c>
      <c r="C23" s="5"/>
      <c r="D23" s="5"/>
      <c r="E23" s="5"/>
      <c r="F23" s="5"/>
      <c r="G23" s="5"/>
      <c r="H23" s="5"/>
    </row>
    <row r="24" spans="1:11">
      <c r="B24" s="8" t="s">
        <v>21</v>
      </c>
      <c r="C24" s="5"/>
      <c r="D24" s="5"/>
      <c r="E24" s="5"/>
      <c r="F24" s="5"/>
      <c r="G24" s="5"/>
      <c r="H24" s="5"/>
    </row>
    <row r="25" spans="1:11">
      <c r="B25" s="15" t="s">
        <v>19</v>
      </c>
      <c r="C25" s="5" t="s">
        <v>66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</row>
    <row r="26" spans="1:11">
      <c r="B26" s="15" t="s">
        <v>20</v>
      </c>
      <c r="C26" s="5" t="s">
        <v>66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17731-F866-7840-8638-7CD8CB31C0A6}">
  <dimension ref="A1:O9"/>
  <sheetViews>
    <sheetView workbookViewId="0">
      <selection activeCell="A2" sqref="A2"/>
    </sheetView>
  </sheetViews>
  <sheetFormatPr baseColWidth="10" defaultRowHeight="18"/>
  <cols>
    <col min="3" max="3" width="20.1640625" customWidth="1"/>
  </cols>
  <sheetData>
    <row r="1" spans="1:15">
      <c r="A1" s="6" t="s">
        <v>52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5">
      <c r="A2" s="5" t="s">
        <v>2</v>
      </c>
      <c r="B2" s="5" t="s">
        <v>13</v>
      </c>
      <c r="C2" s="5"/>
      <c r="D2" s="7" t="s">
        <v>24</v>
      </c>
      <c r="E2" s="5"/>
      <c r="F2" s="5"/>
      <c r="G2" s="5"/>
      <c r="H2" s="5"/>
      <c r="I2" s="5"/>
      <c r="J2" s="5"/>
      <c r="K2" s="5"/>
      <c r="L2" s="5"/>
    </row>
    <row r="3" spans="1:15">
      <c r="A3" s="5"/>
      <c r="B3" s="5" t="s">
        <v>4</v>
      </c>
      <c r="C3" s="5"/>
      <c r="D3" s="5" t="s">
        <v>8</v>
      </c>
      <c r="E3" s="5"/>
      <c r="F3" s="5"/>
      <c r="G3" s="5"/>
      <c r="H3" s="5"/>
      <c r="I3" s="5"/>
      <c r="J3" s="5"/>
      <c r="K3" s="5"/>
      <c r="L3" s="5"/>
    </row>
    <row r="4" spans="1:15">
      <c r="A4" s="5"/>
      <c r="B4" s="5" t="s">
        <v>30</v>
      </c>
      <c r="C4" s="8" t="s">
        <v>5</v>
      </c>
      <c r="D4" s="8">
        <v>0</v>
      </c>
      <c r="E4" s="8">
        <v>5</v>
      </c>
      <c r="F4" s="8">
        <v>16</v>
      </c>
      <c r="G4" s="8">
        <v>28</v>
      </c>
      <c r="H4" s="8">
        <v>40</v>
      </c>
      <c r="I4" s="8">
        <v>44</v>
      </c>
      <c r="J4" s="8">
        <v>48</v>
      </c>
      <c r="K4" s="8">
        <v>63</v>
      </c>
      <c r="L4" s="5"/>
      <c r="O4" s="1"/>
    </row>
    <row r="5" spans="1:15">
      <c r="A5" s="5"/>
      <c r="B5" s="5"/>
      <c r="C5" s="5" t="s">
        <v>1</v>
      </c>
      <c r="D5" s="5">
        <v>100</v>
      </c>
      <c r="E5" s="5">
        <v>100</v>
      </c>
      <c r="F5" s="5">
        <v>100</v>
      </c>
      <c r="G5" s="5">
        <v>100</v>
      </c>
      <c r="H5" s="5">
        <v>100</v>
      </c>
      <c r="I5" s="5">
        <v>100</v>
      </c>
      <c r="J5" s="5">
        <v>100</v>
      </c>
      <c r="K5" s="5">
        <v>100</v>
      </c>
      <c r="L5" s="5"/>
    </row>
    <row r="6" spans="1:15">
      <c r="A6" s="5"/>
      <c r="B6" s="5"/>
      <c r="C6" s="11" t="s">
        <v>3</v>
      </c>
      <c r="D6" s="5">
        <v>100</v>
      </c>
      <c r="E6" s="5">
        <v>100</v>
      </c>
      <c r="F6" s="5">
        <v>100</v>
      </c>
      <c r="G6" s="5">
        <v>100</v>
      </c>
      <c r="H6" s="5">
        <v>20</v>
      </c>
      <c r="I6" s="5">
        <v>10</v>
      </c>
      <c r="J6" s="5">
        <v>0</v>
      </c>
      <c r="K6" s="5">
        <v>0</v>
      </c>
      <c r="L6" s="5"/>
    </row>
    <row r="7" spans="1:15">
      <c r="A7" s="5"/>
      <c r="B7" s="5"/>
      <c r="C7" s="5" t="s">
        <v>31</v>
      </c>
      <c r="D7" s="5">
        <v>100</v>
      </c>
      <c r="E7" s="5">
        <v>100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  <c r="K7" s="5">
        <v>100</v>
      </c>
      <c r="L7" s="5"/>
    </row>
    <row r="8" spans="1: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48BC-5139-9B4E-B2E3-BD349F820EDC}">
  <dimension ref="A1:M49"/>
  <sheetViews>
    <sheetView topLeftCell="A13" workbookViewId="0">
      <selection activeCell="C43" sqref="C43"/>
    </sheetView>
  </sheetViews>
  <sheetFormatPr baseColWidth="10" defaultRowHeight="18"/>
  <cols>
    <col min="3" max="3" width="53.83203125" customWidth="1"/>
  </cols>
  <sheetData>
    <row r="1" spans="1:1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6" t="s">
        <v>53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5" t="s">
        <v>14</v>
      </c>
      <c r="B3" s="5" t="s">
        <v>10</v>
      </c>
      <c r="C3" s="5"/>
      <c r="D3" s="7" t="s">
        <v>24</v>
      </c>
      <c r="E3" s="5"/>
      <c r="F3" s="5"/>
      <c r="G3" s="5"/>
      <c r="H3" s="5" t="s">
        <v>45</v>
      </c>
      <c r="I3" s="5"/>
      <c r="J3" s="5"/>
      <c r="K3" s="5"/>
      <c r="L3" s="5"/>
      <c r="M3" s="5"/>
    </row>
    <row r="4" spans="1:13">
      <c r="A4" s="5"/>
      <c r="B4" s="5" t="s">
        <v>11</v>
      </c>
      <c r="C4" s="5"/>
      <c r="D4" s="5" t="s">
        <v>15</v>
      </c>
      <c r="E4" s="5"/>
      <c r="F4" s="5"/>
      <c r="G4" s="5"/>
      <c r="H4" s="5"/>
      <c r="I4" s="5"/>
      <c r="J4" s="5"/>
      <c r="K4" s="5"/>
      <c r="L4" s="5"/>
      <c r="M4" s="5"/>
    </row>
    <row r="5" spans="1:13">
      <c r="A5" s="5"/>
      <c r="B5" s="5"/>
      <c r="C5" s="8" t="s">
        <v>5</v>
      </c>
      <c r="D5" s="8">
        <v>0</v>
      </c>
      <c r="E5" s="8">
        <v>13</v>
      </c>
      <c r="F5" s="8">
        <v>17</v>
      </c>
      <c r="G5" s="8">
        <v>22</v>
      </c>
      <c r="H5" s="8">
        <v>25</v>
      </c>
      <c r="I5" s="8">
        <v>37</v>
      </c>
      <c r="J5" s="8">
        <v>41</v>
      </c>
      <c r="K5" s="8">
        <v>45</v>
      </c>
      <c r="L5" s="8">
        <v>48</v>
      </c>
      <c r="M5" s="5"/>
    </row>
    <row r="6" spans="1:13">
      <c r="A6" s="5"/>
      <c r="B6" s="5"/>
      <c r="C6" s="5" t="s">
        <v>1</v>
      </c>
      <c r="D6" s="5">
        <v>100</v>
      </c>
      <c r="E6" s="5">
        <v>100</v>
      </c>
      <c r="F6" s="5">
        <v>100</v>
      </c>
      <c r="G6" s="5">
        <v>100</v>
      </c>
      <c r="H6" s="5">
        <v>100</v>
      </c>
      <c r="I6" s="5">
        <v>100</v>
      </c>
      <c r="J6" s="5">
        <v>100</v>
      </c>
      <c r="K6" s="5">
        <v>100</v>
      </c>
      <c r="L6" s="5">
        <v>100</v>
      </c>
      <c r="M6" s="5"/>
    </row>
    <row r="7" spans="1:13">
      <c r="A7" s="5"/>
      <c r="B7" s="5"/>
      <c r="C7" s="5" t="s">
        <v>25</v>
      </c>
      <c r="D7" s="5">
        <v>100</v>
      </c>
      <c r="E7" s="5">
        <v>100</v>
      </c>
      <c r="F7" s="5">
        <v>75</v>
      </c>
      <c r="G7" s="5">
        <v>63</v>
      </c>
      <c r="H7" s="5">
        <v>50</v>
      </c>
      <c r="I7" s="5">
        <v>0</v>
      </c>
      <c r="J7" s="5">
        <v>0</v>
      </c>
      <c r="K7" s="5">
        <v>0</v>
      </c>
      <c r="L7" s="5">
        <v>0</v>
      </c>
      <c r="M7" s="5"/>
    </row>
    <row r="8" spans="1:13">
      <c r="A8" s="5"/>
      <c r="B8" s="5"/>
      <c r="C8" s="5" t="s">
        <v>26</v>
      </c>
      <c r="D8" s="5">
        <v>100</v>
      </c>
      <c r="E8" s="5">
        <v>100</v>
      </c>
      <c r="F8" s="5">
        <v>100</v>
      </c>
      <c r="G8" s="5">
        <v>88</v>
      </c>
      <c r="H8" s="5">
        <v>88</v>
      </c>
      <c r="I8" s="5">
        <v>75</v>
      </c>
      <c r="J8" s="5">
        <v>63</v>
      </c>
      <c r="K8" s="5">
        <v>50</v>
      </c>
      <c r="L8" s="5">
        <v>50</v>
      </c>
      <c r="M8" s="5"/>
    </row>
    <row r="9" spans="1:1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>
      <c r="A11" s="6" t="s">
        <v>54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>
      <c r="A12" s="5" t="s">
        <v>14</v>
      </c>
      <c r="B12" s="5" t="s">
        <v>10</v>
      </c>
      <c r="C12" s="5"/>
      <c r="D12" s="7" t="s">
        <v>24</v>
      </c>
      <c r="E12" s="5"/>
      <c r="F12" s="5"/>
      <c r="G12" s="5"/>
      <c r="H12" s="5" t="s">
        <v>46</v>
      </c>
      <c r="I12" s="5"/>
      <c r="J12" s="5"/>
      <c r="K12" s="5"/>
      <c r="L12" s="5"/>
      <c r="M12" s="5"/>
    </row>
    <row r="13" spans="1:13">
      <c r="A13" s="5"/>
      <c r="B13" s="5" t="s">
        <v>11</v>
      </c>
      <c r="C13" s="5"/>
      <c r="D13" s="5" t="s">
        <v>15</v>
      </c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5"/>
      <c r="B14" s="5"/>
      <c r="C14" s="8" t="s">
        <v>5</v>
      </c>
      <c r="D14" s="8">
        <v>0</v>
      </c>
      <c r="E14" s="8">
        <v>13</v>
      </c>
      <c r="F14" s="8">
        <v>17</v>
      </c>
      <c r="G14" s="8">
        <v>22</v>
      </c>
      <c r="H14" s="8">
        <v>25</v>
      </c>
      <c r="I14" s="8">
        <v>37</v>
      </c>
      <c r="J14" s="8">
        <v>41</v>
      </c>
      <c r="K14" s="8">
        <v>45</v>
      </c>
      <c r="L14" s="8">
        <v>48</v>
      </c>
      <c r="M14" s="5"/>
    </row>
    <row r="15" spans="1:13">
      <c r="A15" s="5"/>
      <c r="B15" s="5"/>
      <c r="C15" s="5" t="s">
        <v>1</v>
      </c>
      <c r="D15" s="5">
        <v>100</v>
      </c>
      <c r="E15" s="5">
        <v>100</v>
      </c>
      <c r="F15" s="5">
        <v>100</v>
      </c>
      <c r="G15" s="5">
        <v>100</v>
      </c>
      <c r="H15" s="5">
        <v>100</v>
      </c>
      <c r="I15" s="5">
        <v>100</v>
      </c>
      <c r="J15" s="5">
        <v>100</v>
      </c>
      <c r="K15" s="5">
        <v>100</v>
      </c>
      <c r="L15" s="5">
        <v>100</v>
      </c>
      <c r="M15" s="5"/>
    </row>
    <row r="16" spans="1:13">
      <c r="A16" s="5"/>
      <c r="B16" s="5"/>
      <c r="C16" s="5" t="s">
        <v>25</v>
      </c>
      <c r="D16" s="5">
        <v>100</v>
      </c>
      <c r="E16" s="5">
        <v>100</v>
      </c>
      <c r="F16" s="5">
        <v>75</v>
      </c>
      <c r="G16" s="5">
        <v>63</v>
      </c>
      <c r="H16" s="5">
        <v>50</v>
      </c>
      <c r="I16" s="5">
        <v>0</v>
      </c>
      <c r="J16" s="5">
        <v>0</v>
      </c>
      <c r="K16" s="5">
        <v>0</v>
      </c>
      <c r="L16" s="5">
        <v>0</v>
      </c>
      <c r="M16" s="5"/>
    </row>
    <row r="17" spans="1:13">
      <c r="A17" s="5"/>
      <c r="B17" s="5"/>
      <c r="C17" s="5" t="s">
        <v>27</v>
      </c>
      <c r="D17" s="5">
        <v>100</v>
      </c>
      <c r="E17" s="5">
        <v>100</v>
      </c>
      <c r="F17" s="5">
        <v>100</v>
      </c>
      <c r="G17" s="5">
        <v>100</v>
      </c>
      <c r="H17" s="5">
        <v>100</v>
      </c>
      <c r="I17" s="5">
        <v>88</v>
      </c>
      <c r="J17" s="5">
        <v>88</v>
      </c>
      <c r="K17" s="5">
        <v>75</v>
      </c>
      <c r="L17" s="5">
        <v>75</v>
      </c>
      <c r="M17" s="5"/>
    </row>
    <row r="18" spans="1:1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>
      <c r="A23" s="9" t="s">
        <v>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>
      <c r="A24" s="5" t="s">
        <v>14</v>
      </c>
      <c r="B24" s="5" t="s">
        <v>10</v>
      </c>
      <c r="C24" s="5"/>
      <c r="D24" s="7" t="s">
        <v>24</v>
      </c>
      <c r="E24" s="5"/>
      <c r="F24" s="5"/>
      <c r="G24" s="5"/>
      <c r="H24" s="5" t="s">
        <v>45</v>
      </c>
      <c r="I24" s="5"/>
      <c r="J24" s="5"/>
      <c r="K24" s="5"/>
      <c r="L24" s="5"/>
      <c r="M24" s="5"/>
    </row>
    <row r="25" spans="1:13">
      <c r="A25" s="5"/>
      <c r="B25" s="5" t="s">
        <v>11</v>
      </c>
      <c r="C25" s="5"/>
      <c r="D25" s="5" t="s">
        <v>15</v>
      </c>
      <c r="E25" s="5"/>
      <c r="F25" s="5"/>
      <c r="G25" s="5"/>
      <c r="H25" s="5"/>
      <c r="I25" s="5"/>
      <c r="J25" s="5"/>
      <c r="K25" s="5"/>
      <c r="L25" s="5"/>
      <c r="M25" s="5"/>
    </row>
    <row r="26" spans="1:13">
      <c r="A26" s="5"/>
      <c r="B26" s="5"/>
      <c r="C26" s="8" t="s">
        <v>5</v>
      </c>
      <c r="D26" s="8">
        <v>0</v>
      </c>
      <c r="E26" s="8">
        <v>13</v>
      </c>
      <c r="F26" s="8">
        <v>17</v>
      </c>
      <c r="G26" s="8">
        <v>22</v>
      </c>
      <c r="H26" s="8">
        <v>25</v>
      </c>
      <c r="I26" s="8">
        <v>37</v>
      </c>
      <c r="J26" s="8">
        <v>41</v>
      </c>
      <c r="K26" s="8">
        <v>45</v>
      </c>
      <c r="L26" s="8">
        <v>48</v>
      </c>
      <c r="M26" s="5"/>
    </row>
    <row r="27" spans="1:13">
      <c r="A27" s="5"/>
      <c r="B27" s="5"/>
      <c r="C27" s="5" t="s">
        <v>1</v>
      </c>
      <c r="D27" s="5">
        <v>100</v>
      </c>
      <c r="E27" s="5">
        <v>100</v>
      </c>
      <c r="F27" s="5">
        <v>100</v>
      </c>
      <c r="G27" s="5">
        <v>100</v>
      </c>
      <c r="H27" s="5">
        <v>100</v>
      </c>
      <c r="I27" s="5">
        <v>100</v>
      </c>
      <c r="J27" s="5">
        <v>100</v>
      </c>
      <c r="K27" s="5">
        <v>100</v>
      </c>
      <c r="L27" s="5">
        <v>100</v>
      </c>
      <c r="M27" s="5"/>
    </row>
    <row r="28" spans="1:13">
      <c r="A28" s="5"/>
      <c r="B28" s="5"/>
      <c r="C28" s="5" t="s">
        <v>25</v>
      </c>
      <c r="D28" s="5">
        <v>100</v>
      </c>
      <c r="E28" s="5">
        <v>100</v>
      </c>
      <c r="F28" s="5">
        <v>75</v>
      </c>
      <c r="G28" s="5">
        <v>63</v>
      </c>
      <c r="H28" s="5">
        <v>50</v>
      </c>
      <c r="I28" s="5">
        <v>0</v>
      </c>
      <c r="J28" s="5">
        <v>0</v>
      </c>
      <c r="K28" s="5">
        <v>0</v>
      </c>
      <c r="L28" s="5">
        <v>0</v>
      </c>
      <c r="M28" s="5"/>
    </row>
    <row r="29" spans="1:13">
      <c r="A29" s="5"/>
      <c r="B29" s="5"/>
      <c r="C29" s="5" t="s">
        <v>28</v>
      </c>
      <c r="D29" s="5">
        <v>100</v>
      </c>
      <c r="E29" s="5">
        <v>100</v>
      </c>
      <c r="F29" s="5">
        <v>100</v>
      </c>
      <c r="G29" s="5">
        <v>100</v>
      </c>
      <c r="H29" s="5">
        <v>100</v>
      </c>
      <c r="I29" s="5">
        <v>100</v>
      </c>
      <c r="J29" s="5">
        <v>88</v>
      </c>
      <c r="K29" s="5">
        <v>88</v>
      </c>
      <c r="L29" s="5">
        <v>75</v>
      </c>
      <c r="M29" s="5"/>
    </row>
    <row r="30" spans="1:1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5"/>
    </row>
    <row r="32" spans="1:13">
      <c r="A32" s="9" t="s">
        <v>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>
      <c r="A33" s="5" t="s">
        <v>14</v>
      </c>
      <c r="B33" s="5" t="s">
        <v>10</v>
      </c>
      <c r="C33" s="5"/>
      <c r="D33" s="7" t="s">
        <v>24</v>
      </c>
      <c r="E33" s="5"/>
      <c r="F33" s="5"/>
      <c r="G33" s="5"/>
      <c r="H33" s="5" t="s">
        <v>46</v>
      </c>
      <c r="I33" s="5"/>
      <c r="J33" s="5"/>
      <c r="K33" s="5"/>
      <c r="L33" s="5"/>
      <c r="M33" s="5"/>
    </row>
    <row r="34" spans="1:13">
      <c r="A34" s="5"/>
      <c r="B34" s="5" t="s">
        <v>11</v>
      </c>
      <c r="C34" s="5"/>
      <c r="D34" s="5" t="s">
        <v>15</v>
      </c>
      <c r="E34" s="5"/>
      <c r="F34" s="5"/>
      <c r="G34" s="5"/>
      <c r="H34" s="5"/>
      <c r="I34" s="5"/>
      <c r="J34" s="5"/>
      <c r="K34" s="5"/>
      <c r="L34" s="5"/>
      <c r="M34" s="5"/>
    </row>
    <row r="35" spans="1:13">
      <c r="A35" s="5"/>
      <c r="B35" s="5"/>
      <c r="C35" s="8" t="s">
        <v>5</v>
      </c>
      <c r="D35" s="8">
        <v>0</v>
      </c>
      <c r="E35" s="8">
        <v>13</v>
      </c>
      <c r="F35" s="8">
        <v>17</v>
      </c>
      <c r="G35" s="8">
        <v>22</v>
      </c>
      <c r="H35" s="8">
        <v>25</v>
      </c>
      <c r="I35" s="8">
        <v>37</v>
      </c>
      <c r="J35" s="8">
        <v>41</v>
      </c>
      <c r="K35" s="8">
        <v>45</v>
      </c>
      <c r="L35" s="8">
        <v>48</v>
      </c>
      <c r="M35" s="5"/>
    </row>
    <row r="36" spans="1:13">
      <c r="A36" s="5"/>
      <c r="B36" s="5"/>
      <c r="C36" s="5" t="s">
        <v>1</v>
      </c>
      <c r="D36" s="5">
        <v>100</v>
      </c>
      <c r="E36" s="5">
        <v>100</v>
      </c>
      <c r="F36" s="5">
        <v>100</v>
      </c>
      <c r="G36" s="5">
        <v>100</v>
      </c>
      <c r="H36" s="5">
        <v>100</v>
      </c>
      <c r="I36" s="5">
        <v>100</v>
      </c>
      <c r="J36" s="5">
        <v>100</v>
      </c>
      <c r="K36" s="5">
        <v>100</v>
      </c>
      <c r="L36" s="5">
        <v>100</v>
      </c>
      <c r="M36" s="5"/>
    </row>
    <row r="37" spans="1:13">
      <c r="A37" s="5"/>
      <c r="B37" s="5"/>
      <c r="C37" s="5" t="s">
        <v>25</v>
      </c>
      <c r="D37" s="5">
        <v>100</v>
      </c>
      <c r="E37" s="5">
        <v>100</v>
      </c>
      <c r="F37" s="5">
        <v>75</v>
      </c>
      <c r="G37" s="5">
        <v>63</v>
      </c>
      <c r="H37" s="5">
        <v>50</v>
      </c>
      <c r="I37" s="5">
        <v>0</v>
      </c>
      <c r="J37" s="5">
        <v>0</v>
      </c>
      <c r="K37" s="5">
        <v>0</v>
      </c>
      <c r="L37" s="5">
        <v>0</v>
      </c>
      <c r="M37" s="5"/>
    </row>
    <row r="38" spans="1:13">
      <c r="A38" s="5"/>
      <c r="B38" s="5"/>
      <c r="C38" s="5" t="s">
        <v>29</v>
      </c>
      <c r="D38" s="5">
        <v>100</v>
      </c>
      <c r="E38" s="5">
        <v>100</v>
      </c>
      <c r="F38" s="5">
        <v>100</v>
      </c>
      <c r="G38" s="5">
        <v>88</v>
      </c>
      <c r="H38" s="5">
        <v>88</v>
      </c>
      <c r="I38" s="5">
        <v>88</v>
      </c>
      <c r="J38" s="5">
        <v>88</v>
      </c>
      <c r="K38" s="5">
        <v>88</v>
      </c>
      <c r="L38" s="5">
        <v>75</v>
      </c>
      <c r="M38" s="5"/>
    </row>
    <row r="39" spans="1:1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1" spans="1:13">
      <c r="A41" s="9" t="s">
        <v>57</v>
      </c>
      <c r="B41" s="5"/>
      <c r="C41" s="5"/>
      <c r="D41" s="5"/>
    </row>
    <row r="42" spans="1:13">
      <c r="A42" s="5" t="s">
        <v>58</v>
      </c>
      <c r="B42" s="5" t="s">
        <v>10</v>
      </c>
      <c r="C42" s="5"/>
      <c r="D42" s="7"/>
    </row>
    <row r="43" spans="1:13">
      <c r="A43" s="5"/>
      <c r="B43" s="5" t="s">
        <v>11</v>
      </c>
      <c r="C43" s="5"/>
      <c r="D43" s="5" t="s">
        <v>59</v>
      </c>
    </row>
    <row r="44" spans="1:13">
      <c r="C44" s="8" t="s">
        <v>5</v>
      </c>
      <c r="D44" s="8">
        <v>0</v>
      </c>
      <c r="E44" s="8">
        <v>6</v>
      </c>
      <c r="F44" s="8">
        <v>18</v>
      </c>
      <c r="G44" s="8">
        <v>24</v>
      </c>
      <c r="H44" s="8">
        <v>30</v>
      </c>
      <c r="I44" s="8">
        <v>42</v>
      </c>
      <c r="J44" s="8">
        <v>48</v>
      </c>
      <c r="K44" s="8">
        <v>54</v>
      </c>
      <c r="L44" s="5"/>
    </row>
    <row r="45" spans="1:13">
      <c r="C45" s="5" t="s">
        <v>60</v>
      </c>
      <c r="D45" s="5">
        <v>100</v>
      </c>
      <c r="E45" s="5">
        <v>100</v>
      </c>
      <c r="F45" s="5">
        <v>100</v>
      </c>
      <c r="G45" s="5">
        <v>100</v>
      </c>
      <c r="H45" s="5">
        <v>100</v>
      </c>
      <c r="I45" s="5">
        <v>100</v>
      </c>
      <c r="J45" s="5">
        <v>100</v>
      </c>
      <c r="K45" s="5">
        <v>100</v>
      </c>
      <c r="L45" s="5"/>
    </row>
    <row r="46" spans="1:13">
      <c r="C46" s="5" t="s">
        <v>61</v>
      </c>
      <c r="D46" s="5">
        <v>100</v>
      </c>
      <c r="E46" s="5">
        <v>100</v>
      </c>
      <c r="F46" s="5">
        <v>100</v>
      </c>
      <c r="G46" s="5">
        <v>100</v>
      </c>
      <c r="H46" s="5">
        <v>100</v>
      </c>
      <c r="I46" s="5">
        <v>100</v>
      </c>
      <c r="J46" s="5">
        <v>100</v>
      </c>
      <c r="K46" s="5">
        <v>100</v>
      </c>
      <c r="L46" s="5"/>
    </row>
    <row r="47" spans="1:13">
      <c r="C47" s="5" t="s">
        <v>62</v>
      </c>
      <c r="D47" s="5">
        <v>100</v>
      </c>
      <c r="E47" s="5">
        <v>100</v>
      </c>
      <c r="F47" s="5">
        <v>100</v>
      </c>
      <c r="G47" s="5">
        <v>100</v>
      </c>
      <c r="H47" s="5">
        <v>100</v>
      </c>
      <c r="I47" s="5">
        <v>100</v>
      </c>
      <c r="J47" s="5">
        <v>100</v>
      </c>
      <c r="K47" s="5">
        <v>100</v>
      </c>
      <c r="L47" s="5"/>
    </row>
    <row r="48" spans="1:13">
      <c r="C48" s="5" t="s">
        <v>63</v>
      </c>
      <c r="D48" s="5">
        <v>100</v>
      </c>
      <c r="E48" s="5">
        <v>100</v>
      </c>
      <c r="F48" s="5">
        <v>100</v>
      </c>
      <c r="G48" s="5">
        <v>100</v>
      </c>
      <c r="H48" s="5">
        <v>100</v>
      </c>
      <c r="I48" s="5">
        <v>100</v>
      </c>
      <c r="J48" s="5">
        <v>100</v>
      </c>
      <c r="K48" s="5">
        <v>100</v>
      </c>
      <c r="L48" s="5"/>
    </row>
    <row r="49" spans="3:12">
      <c r="C49" s="5" t="s">
        <v>64</v>
      </c>
      <c r="D49" s="5">
        <v>100</v>
      </c>
      <c r="E49" s="5">
        <v>100</v>
      </c>
      <c r="F49" s="5">
        <v>100</v>
      </c>
      <c r="G49" s="5">
        <v>100</v>
      </c>
      <c r="H49" s="5">
        <v>100</v>
      </c>
      <c r="I49" s="5">
        <v>100</v>
      </c>
      <c r="J49" s="5">
        <v>100</v>
      </c>
      <c r="K49" s="5">
        <v>100</v>
      </c>
      <c r="L49" s="5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DDCA3-7374-394D-9447-20B8E5F2E84D}">
  <dimension ref="A1:L18"/>
  <sheetViews>
    <sheetView workbookViewId="0">
      <selection activeCell="C24" sqref="C24"/>
    </sheetView>
  </sheetViews>
  <sheetFormatPr baseColWidth="10" defaultRowHeight="18"/>
  <cols>
    <col min="3" max="3" width="53.8320312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/>
      <c r="C2" s="1"/>
      <c r="D2" s="4"/>
      <c r="E2" s="1"/>
      <c r="F2" s="1"/>
      <c r="G2" s="1"/>
      <c r="H2" s="1"/>
      <c r="I2" s="1"/>
      <c r="J2" s="1"/>
      <c r="K2" s="1"/>
      <c r="L2" s="1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>
      <c r="A6" s="1"/>
      <c r="B6" s="1"/>
      <c r="C6" s="3"/>
      <c r="D6" s="1"/>
      <c r="E6" s="1"/>
      <c r="F6" s="1"/>
      <c r="G6" s="1"/>
      <c r="H6" s="1"/>
      <c r="I6" s="1"/>
      <c r="J6" s="1"/>
      <c r="K6" s="1"/>
      <c r="L6" s="1"/>
    </row>
    <row r="7" spans="1:12">
      <c r="A7" s="1"/>
      <c r="B7" s="1"/>
      <c r="C7" s="3"/>
      <c r="D7" s="1"/>
      <c r="E7" s="1"/>
      <c r="F7" s="1"/>
      <c r="G7" s="1"/>
      <c r="H7" s="1"/>
      <c r="I7" s="1"/>
      <c r="J7" s="1"/>
      <c r="K7" s="1"/>
      <c r="L7" s="1"/>
    </row>
    <row r="8" spans="1:12">
      <c r="A8" s="1"/>
      <c r="B8" s="1"/>
      <c r="C8" s="3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>
      <c r="A11" s="1"/>
      <c r="B11" s="1"/>
      <c r="C11" s="1"/>
      <c r="D11" s="4"/>
      <c r="E11" s="1"/>
      <c r="F11" s="1"/>
      <c r="G11" s="1"/>
      <c r="H11" s="1"/>
      <c r="I11" s="1"/>
      <c r="J11" s="1"/>
      <c r="K11" s="1"/>
      <c r="L11" s="1"/>
    </row>
    <row r="12" spans="1: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1"/>
      <c r="B15" s="1"/>
      <c r="C15" s="3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3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Figure 1</vt:lpstr>
      <vt:lpstr>Figure 2</vt:lpstr>
      <vt:lpstr>Figure 3</vt:lpstr>
      <vt:lpstr>Figure 4</vt:lpstr>
      <vt:lpstr>Figure 5</vt:lpstr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</dc:creator>
  <cp:lastModifiedBy>松本　靖彦</cp:lastModifiedBy>
  <dcterms:created xsi:type="dcterms:W3CDTF">2020-10-15T07:23:41Z</dcterms:created>
  <dcterms:modified xsi:type="dcterms:W3CDTF">2021-07-07T12:23:34Z</dcterms:modified>
</cp:coreProperties>
</file>