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tudy\发表论文\发表论文28（CTV and ACP）@@@√\New submission final version-18\"/>
    </mc:Choice>
  </mc:AlternateContent>
  <bookViews>
    <workbookView xWindow="17976" yWindow="3000" windowWidth="9408" windowHeight="8964"/>
  </bookViews>
  <sheets>
    <sheet name="Supplementary data of Figures" sheetId="2" r:id="rId1"/>
  </sheets>
  <calcPr calcId="162913" refMode="R1C1"/>
</workbook>
</file>

<file path=xl/calcChain.xml><?xml version="1.0" encoding="utf-8"?>
<calcChain xmlns="http://schemas.openxmlformats.org/spreadsheetml/2006/main">
  <c r="C22" i="2" l="1"/>
  <c r="C24" i="2"/>
  <c r="C26" i="2"/>
  <c r="C27" i="2"/>
  <c r="B27" i="2"/>
  <c r="B26" i="2"/>
</calcChain>
</file>

<file path=xl/sharedStrings.xml><?xml version="1.0" encoding="utf-8"?>
<sst xmlns="http://schemas.openxmlformats.org/spreadsheetml/2006/main" count="47" uniqueCount="18">
  <si>
    <t>-</t>
    <phoneticPr fontId="3" type="noConversion"/>
  </si>
  <si>
    <t>(B) Box plots of obtained relative titers of CTV in total extracted cDNA</t>
    <phoneticPr fontId="3" type="noConversion"/>
  </si>
  <si>
    <t>0 d after AAP on "Shatangju" mandarin</t>
    <phoneticPr fontId="3" type="noConversion"/>
  </si>
  <si>
    <t>5 d after AAP on "Shatangju" mandarin</t>
    <phoneticPr fontId="3" type="noConversion"/>
  </si>
  <si>
    <t>15 d after AAP on "Shatangju" mandarin</t>
    <phoneticPr fontId="3" type="noConversion"/>
  </si>
  <si>
    <t>5 d after AAP on orange jasmine</t>
    <phoneticPr fontId="3" type="noConversion"/>
  </si>
  <si>
    <t>15 d after AAP on orange jasmine</t>
    <phoneticPr fontId="3" type="noConversion"/>
  </si>
  <si>
    <t>0 d after AAP on "Shatangju" mandarin</t>
    <phoneticPr fontId="3" type="noConversion"/>
  </si>
  <si>
    <t>"Shatangju" mandarin</t>
    <phoneticPr fontId="3" type="noConversion"/>
  </si>
  <si>
    <t>orange jasmine</t>
    <phoneticPr fontId="3" type="noConversion"/>
  </si>
  <si>
    <t>"Eureka" lemon</t>
    <phoneticPr fontId="3" type="noConversion"/>
  </si>
  <si>
    <t>(A) % of CTV-positive plants</t>
    <phoneticPr fontId="3" type="noConversion"/>
  </si>
  <si>
    <t>(B) CTV titer of infected plants</t>
    <phoneticPr fontId="3" type="noConversion"/>
  </si>
  <si>
    <r>
      <t xml:space="preserve">Figure 4. Incidence (A) and relative titers (B) of </t>
    </r>
    <r>
      <rPr>
        <b/>
        <i/>
        <sz val="12"/>
        <rFont val="Times New Roman"/>
        <family val="1"/>
      </rPr>
      <t>Citrus tristeza virus</t>
    </r>
    <r>
      <rPr>
        <b/>
        <sz val="12"/>
        <rFont val="Times New Roman"/>
        <family val="1"/>
      </rPr>
      <t xml:space="preserve"> (CTV) in three host species after 5-day inoculation access period (IAP) upon exposure to CTV-positive </t>
    </r>
    <r>
      <rPr>
        <b/>
        <i/>
        <sz val="12"/>
        <rFont val="Times New Roman"/>
        <family val="1"/>
      </rPr>
      <t>Diaphorina citri</t>
    </r>
    <r>
      <rPr>
        <b/>
        <sz val="12"/>
        <rFont val="Times New Roman"/>
        <family val="1"/>
      </rPr>
      <t>.</t>
    </r>
    <phoneticPr fontId="3" type="noConversion"/>
  </si>
  <si>
    <r>
      <t xml:space="preserve">Days after exposure to CTV-positive </t>
    </r>
    <r>
      <rPr>
        <i/>
        <sz val="10"/>
        <rFont val="Times New Roman"/>
        <family val="1"/>
      </rPr>
      <t>D. citri</t>
    </r>
    <phoneticPr fontId="3" type="noConversion"/>
  </si>
  <si>
    <r>
      <t xml:space="preserve">(A) Incidence of CTV-positive </t>
    </r>
    <r>
      <rPr>
        <b/>
        <i/>
        <sz val="10"/>
        <rFont val="Times New Roman"/>
        <family val="1"/>
      </rPr>
      <t>D. citri</t>
    </r>
    <phoneticPr fontId="3" type="noConversion"/>
  </si>
  <si>
    <r>
      <t xml:space="preserve">Figure 3. Persistence period of </t>
    </r>
    <r>
      <rPr>
        <b/>
        <i/>
        <sz val="12"/>
        <rFont val="Times New Roman"/>
        <family val="1"/>
      </rPr>
      <t>Citrus tristeza virus</t>
    </r>
    <r>
      <rPr>
        <b/>
        <sz val="12"/>
        <rFont val="Times New Roman"/>
        <family val="1"/>
      </rPr>
      <t xml:space="preserve"> (CTV) in </t>
    </r>
    <r>
      <rPr>
        <b/>
        <i/>
        <sz val="12"/>
        <rFont val="Times New Roman"/>
        <family val="1"/>
      </rPr>
      <t xml:space="preserve">Diaphorina citri </t>
    </r>
    <r>
      <rPr>
        <b/>
        <sz val="12"/>
        <rFont val="Times New Roman"/>
        <family val="1"/>
      </rPr>
      <t xml:space="preserve">on different host plant species, as detected by RT-qPCR. </t>
    </r>
    <phoneticPr fontId="3" type="noConversion"/>
  </si>
  <si>
    <r>
      <t xml:space="preserve">Days after exposure to CTV-positive </t>
    </r>
    <r>
      <rPr>
        <i/>
        <sz val="10"/>
        <rFont val="Times New Roman"/>
        <family val="1"/>
      </rPr>
      <t>D. citri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</si>
</sst>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.00_ "/>
  </numFmts>
  <fonts count="10" x14ac:knownFonts="1">
    <font>
      <sz val="11"/>
      <color theme="1"/>
      <name val="Tahoma"/>
      <family val="2"/>
      <charset val="134"/>
    </font>
    <font>
      <sz val="8.25"/>
      <name val="Microsoft Sans Serif"/>
      <family val="2"/>
    </font>
    <font>
      <sz val="11"/>
      <color theme="1"/>
      <name val="宋体"/>
      <family val="3"/>
      <charset val="134"/>
      <scheme val="minor"/>
    </font>
    <font>
      <sz val="9"/>
      <name val="Tahoma"/>
      <family val="2"/>
      <charset val="13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>
      <alignment vertical="top"/>
      <protection locked="0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top"/>
      <protection locked="0"/>
    </xf>
  </cellStyleXfs>
  <cellXfs count="16">
    <xf numFmtId="0" fontId="0" fillId="0" borderId="0" xfId="0"/>
    <xf numFmtId="0" fontId="4" fillId="0" borderId="0" xfId="0" applyFont="1" applyFill="1"/>
    <xf numFmtId="0" fontId="6" fillId="0" borderId="0" xfId="0" applyFont="1" applyFill="1"/>
    <xf numFmtId="49" fontId="6" fillId="0" borderId="0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177" fontId="6" fillId="0" borderId="0" xfId="0" applyNumberFormat="1" applyFont="1" applyFill="1"/>
    <xf numFmtId="177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8" fillId="0" borderId="0" xfId="0" applyFont="1" applyFill="1"/>
    <xf numFmtId="49" fontId="8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/>
  </cellXfs>
  <cellStyles count="5">
    <cellStyle name="常规" xfId="0" builtinId="0"/>
    <cellStyle name="常规 2" xfId="2"/>
    <cellStyle name="常规 2 2" xfId="4"/>
    <cellStyle name="常规 3" xfId="1"/>
    <cellStyle name="常规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07"/>
  <sheetViews>
    <sheetView tabSelected="1" zoomScale="55" zoomScaleNormal="55" workbookViewId="0">
      <selection activeCell="J24" sqref="J24"/>
    </sheetView>
  </sheetViews>
  <sheetFormatPr defaultRowHeight="13.2" x14ac:dyDescent="0.25"/>
  <cols>
    <col min="1" max="1" width="35.09765625" style="2" customWidth="1"/>
    <col min="2" max="2" width="15.09765625" style="2" customWidth="1"/>
    <col min="3" max="3" width="11.8984375" style="2" customWidth="1"/>
    <col min="4" max="4" width="13.69921875" style="2" customWidth="1"/>
    <col min="5" max="5" width="10.5" style="2" bestFit="1" customWidth="1"/>
    <col min="6" max="6" width="12.59765625" style="2" customWidth="1"/>
    <col min="7" max="7" width="10.5" style="2" bestFit="1" customWidth="1"/>
    <col min="8" max="8" width="13.09765625" style="2" customWidth="1"/>
    <col min="9" max="13" width="10.5" style="2" bestFit="1" customWidth="1"/>
    <col min="14" max="14" width="9.5" style="2" bestFit="1" customWidth="1"/>
    <col min="15" max="15" width="10.5" style="2" bestFit="1" customWidth="1"/>
    <col min="16" max="16" width="9.5" style="2" bestFit="1" customWidth="1"/>
    <col min="17" max="17" width="10.5" style="2" bestFit="1" customWidth="1"/>
    <col min="18" max="18" width="10.19921875" style="2" customWidth="1"/>
    <col min="19" max="23" width="9.5" style="2" bestFit="1" customWidth="1"/>
    <col min="24" max="26" width="10.5" style="2" bestFit="1" customWidth="1"/>
    <col min="27" max="27" width="9.5" style="2" bestFit="1" customWidth="1"/>
    <col min="28" max="29" width="10.5" style="2" bestFit="1" customWidth="1"/>
    <col min="30" max="30" width="9.5" style="2" bestFit="1" customWidth="1"/>
    <col min="31" max="31" width="10.5" style="2" bestFit="1" customWidth="1"/>
    <col min="32" max="32" width="9.5" style="2" bestFit="1" customWidth="1"/>
    <col min="33" max="33" width="10.5" style="2" bestFit="1" customWidth="1"/>
    <col min="34" max="34" width="9.5" style="2" bestFit="1" customWidth="1"/>
    <col min="35" max="35" width="10.5" style="2" bestFit="1" customWidth="1"/>
    <col min="36" max="37" width="9.5" style="2" bestFit="1" customWidth="1"/>
    <col min="38" max="40" width="10.5" style="2" bestFit="1" customWidth="1"/>
    <col min="41" max="41" width="9.5" style="2" bestFit="1" customWidth="1"/>
    <col min="42" max="43" width="10.5" style="2" bestFit="1" customWidth="1"/>
    <col min="44" max="44" width="9.5" style="2" bestFit="1" customWidth="1"/>
    <col min="45" max="45" width="10.5" style="2" bestFit="1" customWidth="1"/>
    <col min="46" max="46" width="9.5" style="2" bestFit="1" customWidth="1"/>
    <col min="47" max="52" width="10.5" style="2" bestFit="1" customWidth="1"/>
    <col min="53" max="54" width="9.5" style="2" bestFit="1" customWidth="1"/>
    <col min="55" max="55" width="10.5" style="2" bestFit="1" customWidth="1"/>
    <col min="56" max="57" width="9.5" style="2" bestFit="1" customWidth="1"/>
    <col min="58" max="58" width="10.5" style="2" bestFit="1" customWidth="1"/>
    <col min="59" max="59" width="9.5" style="2" bestFit="1" customWidth="1"/>
    <col min="60" max="61" width="10.5" style="2" bestFit="1" customWidth="1"/>
    <col min="62" max="62" width="9.5" style="2" bestFit="1" customWidth="1"/>
    <col min="63" max="65" width="10.5" style="2" bestFit="1" customWidth="1"/>
    <col min="66" max="67" width="9.5" style="2" bestFit="1" customWidth="1"/>
    <col min="68" max="69" width="10.5" style="2" bestFit="1" customWidth="1"/>
    <col min="70" max="73" width="9.5" style="2" bestFit="1" customWidth="1"/>
    <col min="74" max="74" width="10.5" style="2" bestFit="1" customWidth="1"/>
    <col min="75" max="78" width="9.5" style="2" bestFit="1" customWidth="1"/>
    <col min="79" max="80" width="10.5" style="2" bestFit="1" customWidth="1"/>
    <col min="81" max="88" width="9.5" style="2" bestFit="1" customWidth="1"/>
    <col min="89" max="16384" width="8.796875" style="2"/>
  </cols>
  <sheetData>
    <row r="1" spans="1:88" s="1" customFormat="1" ht="16.2" x14ac:dyDescent="0.35">
      <c r="A1" s="1" t="s">
        <v>16</v>
      </c>
    </row>
    <row r="2" spans="1:88" s="13" customFormat="1" ht="13.8" x14ac:dyDescent="0.25">
      <c r="A2" s="13" t="s">
        <v>15</v>
      </c>
    </row>
    <row r="3" spans="1:88" s="3" customFormat="1" x14ac:dyDescent="0.25">
      <c r="A3" s="3" t="s">
        <v>2</v>
      </c>
      <c r="B3" s="4">
        <v>100</v>
      </c>
      <c r="C3" s="4">
        <v>100</v>
      </c>
      <c r="D3" s="4">
        <v>100</v>
      </c>
      <c r="E3" s="4">
        <v>90</v>
      </c>
      <c r="F3" s="4">
        <v>70</v>
      </c>
      <c r="G3" s="4">
        <v>70</v>
      </c>
      <c r="H3" s="4">
        <v>80</v>
      </c>
      <c r="I3" s="4">
        <v>70</v>
      </c>
      <c r="J3" s="4"/>
      <c r="K3" s="4"/>
      <c r="L3" s="4"/>
      <c r="M3" s="4"/>
      <c r="O3" s="5"/>
      <c r="Q3" s="5"/>
    </row>
    <row r="4" spans="1:88" s="3" customFormat="1" x14ac:dyDescent="0.25">
      <c r="A4" s="3" t="s">
        <v>3</v>
      </c>
      <c r="B4" s="4">
        <v>70</v>
      </c>
      <c r="C4" s="4">
        <v>50</v>
      </c>
      <c r="D4" s="4">
        <v>50</v>
      </c>
      <c r="E4" s="4">
        <v>70</v>
      </c>
      <c r="F4" s="4">
        <v>80</v>
      </c>
      <c r="G4" s="4">
        <v>90</v>
      </c>
      <c r="H4" s="4">
        <v>90</v>
      </c>
      <c r="I4" s="4">
        <v>70</v>
      </c>
      <c r="J4" s="4">
        <v>80</v>
      </c>
      <c r="K4" s="4">
        <v>70</v>
      </c>
      <c r="L4" s="4">
        <v>80</v>
      </c>
      <c r="M4" s="4">
        <v>70</v>
      </c>
      <c r="O4" s="5"/>
      <c r="Q4" s="5"/>
    </row>
    <row r="5" spans="1:88" s="3" customFormat="1" x14ac:dyDescent="0.25">
      <c r="A5" s="3" t="s">
        <v>4</v>
      </c>
      <c r="B5" s="4">
        <v>90</v>
      </c>
      <c r="C5" s="4">
        <v>50</v>
      </c>
      <c r="D5" s="4">
        <v>40</v>
      </c>
      <c r="E5" s="4">
        <v>80</v>
      </c>
      <c r="F5" s="4">
        <v>40</v>
      </c>
      <c r="G5" s="4">
        <v>70</v>
      </c>
      <c r="H5" s="4">
        <v>100</v>
      </c>
      <c r="I5" s="4">
        <v>50</v>
      </c>
      <c r="J5" s="4"/>
      <c r="K5" s="4"/>
      <c r="L5" s="4"/>
      <c r="M5" s="4"/>
      <c r="O5" s="5"/>
      <c r="Q5" s="5"/>
    </row>
    <row r="6" spans="1:88" s="3" customFormat="1" x14ac:dyDescent="0.25">
      <c r="A6" s="3" t="s">
        <v>5</v>
      </c>
      <c r="B6" s="4">
        <v>50</v>
      </c>
      <c r="C6" s="4">
        <v>70</v>
      </c>
      <c r="D6" s="4">
        <v>40</v>
      </c>
      <c r="E6" s="4">
        <v>10</v>
      </c>
      <c r="F6" s="4">
        <v>20</v>
      </c>
      <c r="G6" s="4">
        <v>30</v>
      </c>
      <c r="H6" s="4">
        <v>20</v>
      </c>
      <c r="I6" s="4">
        <v>20</v>
      </c>
      <c r="J6" s="4"/>
      <c r="K6" s="4"/>
      <c r="L6" s="4"/>
      <c r="M6" s="4"/>
      <c r="O6" s="5"/>
      <c r="Q6" s="5"/>
    </row>
    <row r="7" spans="1:88" s="3" customFormat="1" x14ac:dyDescent="0.25">
      <c r="A7" s="3" t="s">
        <v>6</v>
      </c>
      <c r="B7" s="4">
        <v>10</v>
      </c>
      <c r="C7" s="4">
        <v>0</v>
      </c>
      <c r="D7" s="4">
        <v>20</v>
      </c>
      <c r="E7" s="4">
        <v>0</v>
      </c>
      <c r="F7" s="4">
        <v>0</v>
      </c>
      <c r="G7" s="4">
        <v>10</v>
      </c>
      <c r="H7" s="4">
        <v>0</v>
      </c>
      <c r="I7" s="4">
        <v>0</v>
      </c>
      <c r="J7" s="4"/>
      <c r="K7" s="4"/>
      <c r="L7" s="4"/>
      <c r="M7" s="4"/>
      <c r="Q7" s="5"/>
    </row>
    <row r="9" spans="1:88" s="13" customFormat="1" x14ac:dyDescent="0.25">
      <c r="A9" s="13" t="s">
        <v>1</v>
      </c>
    </row>
    <row r="10" spans="1:88" s="3" customFormat="1" x14ac:dyDescent="0.25">
      <c r="A10" s="3" t="s">
        <v>7</v>
      </c>
      <c r="B10" s="4">
        <v>24045.801526717558</v>
      </c>
      <c r="C10" s="4">
        <v>33964.334705075446</v>
      </c>
      <c r="D10" s="4">
        <v>10459.110473457677</v>
      </c>
      <c r="E10" s="4">
        <v>31956.882255389719</v>
      </c>
      <c r="F10" s="4">
        <v>4246.0317460317456</v>
      </c>
      <c r="G10" s="4">
        <v>25221.238938053099</v>
      </c>
      <c r="H10" s="4">
        <v>3841.0256410256407</v>
      </c>
      <c r="I10" s="4">
        <v>9272.9591836734689</v>
      </c>
      <c r="J10" s="4">
        <v>22259.887005649722</v>
      </c>
      <c r="K10" s="4">
        <v>15584.218512898331</v>
      </c>
      <c r="L10" s="4">
        <v>7183.7944664031611</v>
      </c>
      <c r="M10" s="4">
        <v>2896.4443290942118</v>
      </c>
      <c r="N10" s="4">
        <v>3171.7509402423734</v>
      </c>
      <c r="O10" s="4">
        <v>1329.7210872268606</v>
      </c>
      <c r="P10" s="4">
        <v>1878.7266296109146</v>
      </c>
      <c r="Q10" s="4">
        <v>491.97444288608381</v>
      </c>
      <c r="R10" s="4">
        <v>7070.3375102899472</v>
      </c>
      <c r="S10" s="4">
        <v>817.52008032128526</v>
      </c>
      <c r="T10" s="4">
        <v>701.82305077762908</v>
      </c>
      <c r="U10" s="4">
        <v>2443.1594164804837</v>
      </c>
      <c r="V10" s="4">
        <v>966.04722649154667</v>
      </c>
      <c r="W10" s="4">
        <v>226.48175182481751</v>
      </c>
      <c r="X10" s="4">
        <v>23748.05598755832</v>
      </c>
      <c r="Y10" s="4">
        <v>848.08126410835212</v>
      </c>
      <c r="Z10" s="4">
        <v>2338.3647798742136</v>
      </c>
      <c r="AA10" s="4">
        <v>7380.7106598984774</v>
      </c>
      <c r="AB10" s="4">
        <v>17184.873949579829</v>
      </c>
      <c r="AC10" s="4">
        <v>17503.586800573888</v>
      </c>
      <c r="AD10" s="4">
        <v>5708.8414634146338</v>
      </c>
      <c r="AE10" s="4">
        <v>27704.590818363271</v>
      </c>
      <c r="AF10" s="4">
        <v>9771.8045639087213</v>
      </c>
      <c r="AG10" s="4">
        <v>29233.20385556035</v>
      </c>
      <c r="AH10" s="4">
        <v>875.03498460677304</v>
      </c>
      <c r="AI10" s="4">
        <v>59184.262024925301</v>
      </c>
      <c r="AJ10" s="4">
        <v>496.51229273870786</v>
      </c>
      <c r="AK10" s="4">
        <v>774.27536231884062</v>
      </c>
      <c r="AL10" s="4">
        <v>10550.059358923625</v>
      </c>
      <c r="AM10" s="4">
        <v>8152.6444569922833</v>
      </c>
      <c r="AN10" s="4">
        <v>23046.907430469077</v>
      </c>
      <c r="AO10" s="4">
        <v>7654.7433903576975</v>
      </c>
      <c r="AP10" s="4">
        <v>48752.020111330581</v>
      </c>
      <c r="AQ10" s="4">
        <v>34409.2623454083</v>
      </c>
      <c r="AR10" s="4">
        <v>2300.1355013550137</v>
      </c>
      <c r="AS10" s="4">
        <v>5713.9750652363</v>
      </c>
      <c r="AT10" s="4">
        <v>8808.3273510409181</v>
      </c>
      <c r="AU10" s="4">
        <v>7690.6693711967546</v>
      </c>
      <c r="AV10" s="4">
        <v>4144.6453407510435</v>
      </c>
      <c r="AW10" s="4">
        <v>7794.0390544707097</v>
      </c>
      <c r="AX10" s="4">
        <v>3132.1184510250573</v>
      </c>
      <c r="AY10" s="4">
        <v>1949.7607655502393</v>
      </c>
      <c r="AZ10" s="4">
        <v>47733.860342555992</v>
      </c>
      <c r="BA10" s="4">
        <v>7506.5789473684208</v>
      </c>
      <c r="BB10" s="4">
        <v>2866.2109375</v>
      </c>
      <c r="BC10" s="4">
        <v>12545.12</v>
      </c>
      <c r="BD10" s="4">
        <v>9877.25</v>
      </c>
      <c r="BE10" s="4">
        <v>9994.01</v>
      </c>
      <c r="BF10" s="4">
        <v>14497.58</v>
      </c>
      <c r="BG10" s="4">
        <v>6584.25</v>
      </c>
      <c r="BH10" s="4">
        <v>21145.35</v>
      </c>
      <c r="BI10" s="4">
        <v>15583.35</v>
      </c>
      <c r="BJ10" s="4">
        <v>8654.2199999999993</v>
      </c>
      <c r="BK10" s="4">
        <v>11254.35</v>
      </c>
      <c r="BL10" s="4">
        <v>18931.009999999998</v>
      </c>
      <c r="BM10" s="4">
        <v>14751.24</v>
      </c>
      <c r="BN10" s="4">
        <v>8856.25</v>
      </c>
      <c r="BO10" s="4">
        <v>9889.25</v>
      </c>
      <c r="BP10" s="4">
        <v>5848.47</v>
      </c>
      <c r="BQ10" s="4">
        <v>14458.22</v>
      </c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s="3" customFormat="1" x14ac:dyDescent="0.25">
      <c r="A11" s="3" t="s">
        <v>3</v>
      </c>
      <c r="B11" s="4">
        <v>2900.7964114832535</v>
      </c>
      <c r="C11" s="4">
        <v>4424.6292682926833</v>
      </c>
      <c r="D11" s="4">
        <v>6979.9492385786807</v>
      </c>
      <c r="E11" s="4">
        <v>9778.8461538461506</v>
      </c>
      <c r="F11" s="4">
        <v>5480.9278350515469</v>
      </c>
      <c r="G11" s="4">
        <v>2918.2181528662422</v>
      </c>
      <c r="H11" s="4">
        <v>13690.3223880597</v>
      </c>
      <c r="I11" s="4">
        <v>12977.336523125899</v>
      </c>
      <c r="J11" s="4">
        <v>2219.6424581005585</v>
      </c>
      <c r="K11" s="4">
        <v>9166.0705882352995</v>
      </c>
      <c r="L11" s="4">
        <v>10051.570397111913</v>
      </c>
      <c r="M11" s="4">
        <v>4413.3959044368603</v>
      </c>
      <c r="N11" s="4">
        <v>4456.4562737642582</v>
      </c>
      <c r="O11" s="4">
        <v>3607.1371610845299</v>
      </c>
      <c r="P11" s="4">
        <v>9970.3333333333321</v>
      </c>
      <c r="Q11" s="4">
        <v>6514.2857142857138</v>
      </c>
      <c r="R11" s="4">
        <v>2526.094382022472</v>
      </c>
      <c r="S11" s="4">
        <v>1803.8209432454037</v>
      </c>
      <c r="T11" s="4">
        <v>8258.4880636604776</v>
      </c>
      <c r="U11" s="4">
        <v>5992.1882741535919</v>
      </c>
      <c r="V11" s="4">
        <v>9979.9830890642625</v>
      </c>
      <c r="W11" s="4">
        <v>9504.2415169660671</v>
      </c>
      <c r="X11" s="4">
        <v>7426.8251928020563</v>
      </c>
      <c r="Y11" s="4">
        <v>16240.331564986736</v>
      </c>
      <c r="Z11" s="4">
        <v>20101.842696629214</v>
      </c>
      <c r="AA11" s="4">
        <v>5568.25</v>
      </c>
      <c r="AB11" s="4">
        <v>10255.25</v>
      </c>
      <c r="AC11" s="4">
        <v>6877.22</v>
      </c>
      <c r="AD11" s="4">
        <v>4987.99</v>
      </c>
      <c r="AE11" s="4">
        <v>3658.58</v>
      </c>
      <c r="AF11" s="4">
        <v>8225.36</v>
      </c>
      <c r="AG11" s="4">
        <v>8744.15</v>
      </c>
      <c r="AH11" s="4">
        <v>6856</v>
      </c>
      <c r="AI11" s="4">
        <v>6445.08</v>
      </c>
      <c r="AJ11" s="4">
        <v>6899.36</v>
      </c>
      <c r="AK11" s="4">
        <v>5785.14</v>
      </c>
      <c r="AL11" s="4">
        <v>9875.36</v>
      </c>
      <c r="AM11" s="4">
        <v>12336.08</v>
      </c>
      <c r="AN11" s="4">
        <v>10545.25</v>
      </c>
      <c r="AO11" s="4">
        <v>9845.1200000000008</v>
      </c>
      <c r="AP11" s="4">
        <v>4588.25</v>
      </c>
      <c r="AQ11" s="4">
        <v>7896.35</v>
      </c>
      <c r="AR11" s="4">
        <v>8975.0560000000005</v>
      </c>
      <c r="AS11" s="4">
        <v>10254.92</v>
      </c>
      <c r="AT11" s="4">
        <v>6584.55</v>
      </c>
      <c r="AU11" s="4">
        <v>9786.5400000000009</v>
      </c>
      <c r="AV11" s="4">
        <v>6458.25</v>
      </c>
      <c r="AW11" s="4">
        <v>8952.25</v>
      </c>
      <c r="AX11" s="4">
        <v>13578.06</v>
      </c>
      <c r="AY11" s="4">
        <v>8854.56</v>
      </c>
      <c r="AZ11" s="4">
        <v>7754.25</v>
      </c>
      <c r="BA11" s="4">
        <v>7532.75</v>
      </c>
      <c r="BB11" s="4">
        <v>5644.8</v>
      </c>
      <c r="BC11" s="4">
        <v>6658.25</v>
      </c>
      <c r="BD11" s="4">
        <v>5554.24</v>
      </c>
      <c r="BE11" s="4">
        <v>7555.01</v>
      </c>
      <c r="BF11" s="4">
        <v>8810.73</v>
      </c>
      <c r="BG11" s="4">
        <v>5734.89</v>
      </c>
      <c r="BH11" s="4">
        <v>3911.04</v>
      </c>
      <c r="BI11" s="4">
        <v>4617.8</v>
      </c>
      <c r="BJ11" s="4">
        <v>5221.0600000000004</v>
      </c>
      <c r="BK11" s="4">
        <v>4414.1499999999996</v>
      </c>
      <c r="BL11" s="4">
        <v>5785.21</v>
      </c>
      <c r="BM11" s="4">
        <v>4745.08</v>
      </c>
      <c r="BN11" s="4">
        <v>2849.93</v>
      </c>
      <c r="BO11" s="4">
        <v>3582.04</v>
      </c>
      <c r="BP11" s="4">
        <v>10327.93</v>
      </c>
      <c r="BQ11" s="4">
        <v>1032.3800000000001</v>
      </c>
      <c r="BR11" s="4">
        <v>8515.2199999999993</v>
      </c>
      <c r="BS11" s="4">
        <v>6951.12</v>
      </c>
      <c r="BT11" s="4">
        <v>6138.83</v>
      </c>
      <c r="BU11" s="4">
        <v>7816.05</v>
      </c>
      <c r="BV11" s="4">
        <v>10915.6</v>
      </c>
      <c r="BW11" s="4">
        <v>8254.6200000000008</v>
      </c>
      <c r="BX11" s="4">
        <v>6481.55</v>
      </c>
      <c r="BY11" s="4">
        <v>5886.23</v>
      </c>
      <c r="BZ11" s="4">
        <v>5895.05</v>
      </c>
      <c r="CA11" s="4">
        <v>11912.86</v>
      </c>
      <c r="CB11" s="4">
        <v>11508.16</v>
      </c>
      <c r="CC11" s="4">
        <v>9854.06</v>
      </c>
      <c r="CD11" s="4">
        <v>6751.15</v>
      </c>
      <c r="CE11" s="4">
        <v>6831.05</v>
      </c>
      <c r="CF11" s="4">
        <v>6644.8</v>
      </c>
      <c r="CG11" s="4">
        <v>7798.15</v>
      </c>
      <c r="CH11" s="4">
        <v>6553.15</v>
      </c>
      <c r="CI11" s="4">
        <v>6355.51</v>
      </c>
      <c r="CJ11" s="4">
        <v>7824.8</v>
      </c>
    </row>
    <row r="12" spans="1:88" s="3" customFormat="1" x14ac:dyDescent="0.25">
      <c r="A12" s="3" t="s">
        <v>4</v>
      </c>
      <c r="B12" s="4">
        <v>1951.1452387587799</v>
      </c>
      <c r="C12" s="4">
        <v>4888.5902259445102</v>
      </c>
      <c r="D12" s="4">
        <v>3879.2086343782512</v>
      </c>
      <c r="E12" s="4">
        <v>8037.702422562641</v>
      </c>
      <c r="F12" s="4">
        <v>4724.9169067344283</v>
      </c>
      <c r="G12" s="4">
        <v>6827.8435417639994</v>
      </c>
      <c r="H12" s="4">
        <v>1500.21435077089</v>
      </c>
      <c r="I12" s="4">
        <v>7126.2671991470079</v>
      </c>
      <c r="J12" s="4">
        <v>1739.2244146679998</v>
      </c>
      <c r="K12" s="4">
        <v>966.84129733895804</v>
      </c>
      <c r="L12" s="4">
        <v>2376.8466658531579</v>
      </c>
      <c r="M12" s="4">
        <v>36616.343355915938</v>
      </c>
      <c r="N12" s="4">
        <v>2790.3891684768096</v>
      </c>
      <c r="O12" s="4">
        <v>15464.926356556482</v>
      </c>
      <c r="P12" s="4">
        <v>4169.2630071122421</v>
      </c>
      <c r="Q12" s="4">
        <v>42201.978719876897</v>
      </c>
      <c r="R12" s="4">
        <v>684.94613206142003</v>
      </c>
      <c r="S12" s="4">
        <v>4673.1755074254452</v>
      </c>
      <c r="T12" s="4">
        <v>4413.8560019268953</v>
      </c>
      <c r="U12" s="4">
        <v>9266.4620431337225</v>
      </c>
      <c r="V12" s="4">
        <v>960.86467179223689</v>
      </c>
      <c r="W12" s="4">
        <v>1422.3357208428645</v>
      </c>
      <c r="X12" s="4">
        <v>1280.7693303125</v>
      </c>
      <c r="Y12" s="4">
        <v>10638.252451662403</v>
      </c>
      <c r="Z12" s="4">
        <v>306.09447768762675</v>
      </c>
      <c r="AA12" s="4">
        <v>5966.8630852064543</v>
      </c>
      <c r="AB12" s="4">
        <v>4342.436758475641</v>
      </c>
      <c r="AC12" s="4">
        <v>507.17587447245143</v>
      </c>
      <c r="AD12" s="4">
        <v>1542.7062780026631</v>
      </c>
      <c r="AE12" s="4">
        <v>1020.4762614807</v>
      </c>
      <c r="AF12" s="4">
        <v>2804.6084270108681</v>
      </c>
      <c r="AG12" s="4">
        <v>1383.7818009531827</v>
      </c>
      <c r="AH12" s="4">
        <v>4242.9357365103524</v>
      </c>
      <c r="AI12" s="4">
        <v>685.80213906873905</v>
      </c>
      <c r="AJ12" s="4">
        <v>2250.1253124631044</v>
      </c>
      <c r="AK12" s="4">
        <v>3368.9134581186458</v>
      </c>
      <c r="AL12" s="4">
        <v>2286.3177054219441</v>
      </c>
      <c r="AM12" s="4">
        <v>16252.882869076029</v>
      </c>
      <c r="AN12" s="4">
        <v>3387.9933469010975</v>
      </c>
      <c r="AO12" s="4">
        <v>846.55708964094674</v>
      </c>
      <c r="AP12" s="4">
        <v>15934.374453214001</v>
      </c>
      <c r="AQ12" s="4">
        <v>4813.1598099436578</v>
      </c>
      <c r="AR12" s="4">
        <v>254.53727757052337</v>
      </c>
      <c r="AS12" s="4">
        <v>5745.0291291227313</v>
      </c>
      <c r="AT12" s="4">
        <v>904.39145504318992</v>
      </c>
      <c r="AU12" s="4">
        <v>15162.219223993619</v>
      </c>
      <c r="AV12" s="4">
        <v>20832.712929078629</v>
      </c>
      <c r="AW12" s="4">
        <v>43506.379554398532</v>
      </c>
      <c r="AX12" s="4">
        <v>11524.963135966136</v>
      </c>
      <c r="AY12" s="4">
        <v>26007.533331726325</v>
      </c>
      <c r="AZ12" s="4">
        <v>2555.6275418211189</v>
      </c>
      <c r="BA12" s="4">
        <v>4410.0802661734479</v>
      </c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s="3" customFormat="1" x14ac:dyDescent="0.25">
      <c r="A13" s="3" t="s">
        <v>5</v>
      </c>
      <c r="B13" s="4">
        <v>216.24435959736203</v>
      </c>
      <c r="C13" s="4">
        <v>2256.8775188365198</v>
      </c>
      <c r="D13" s="4">
        <v>543.87056627255765</v>
      </c>
      <c r="E13" s="4">
        <v>591.10832811521607</v>
      </c>
      <c r="F13" s="4">
        <v>474.82128673550443</v>
      </c>
      <c r="G13" s="4">
        <v>1208.9608433734941</v>
      </c>
      <c r="H13" s="4">
        <v>993.61417241735001</v>
      </c>
      <c r="I13" s="4">
        <v>2591.6677618609538</v>
      </c>
      <c r="J13" s="4">
        <v>132.93279306972192</v>
      </c>
      <c r="K13" s="4">
        <v>1795.6204379562041</v>
      </c>
      <c r="L13" s="4">
        <v>2664.0746500777605</v>
      </c>
      <c r="M13" s="4">
        <v>47.172390227233905</v>
      </c>
      <c r="N13" s="4">
        <v>534.00503778336997</v>
      </c>
      <c r="O13" s="4">
        <v>837.09016393443005</v>
      </c>
      <c r="P13" s="4">
        <v>1524.7895229186156</v>
      </c>
      <c r="Q13" s="4">
        <v>85.022341376228766</v>
      </c>
      <c r="R13" s="4">
        <v>1862.8571428571427</v>
      </c>
      <c r="S13" s="4">
        <v>1898.3402489626556</v>
      </c>
      <c r="T13" s="4">
        <v>610.64453125</v>
      </c>
      <c r="U13" s="4">
        <v>774.35028248587571</v>
      </c>
      <c r="V13" s="4">
        <v>785.08875739644975</v>
      </c>
      <c r="W13" s="4">
        <v>2943.9252336448594</v>
      </c>
      <c r="X13" s="4">
        <v>1025.3599999999999</v>
      </c>
      <c r="Y13" s="4">
        <v>1955.11</v>
      </c>
      <c r="Z13" s="4">
        <v>788.36</v>
      </c>
      <c r="AA13" s="4">
        <v>986.32</v>
      </c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s="3" customFormat="1" x14ac:dyDescent="0.25">
      <c r="A14" s="3" t="s">
        <v>6</v>
      </c>
      <c r="B14" s="4">
        <v>156.35400000000001</v>
      </c>
      <c r="C14" s="4">
        <v>98.57</v>
      </c>
      <c r="D14" s="4">
        <v>287.55900000000003</v>
      </c>
      <c r="E14" s="4">
        <v>103.655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" customFormat="1" ht="16.2" x14ac:dyDescent="0.3">
      <c r="A16" s="14" t="s">
        <v>13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</row>
    <row r="17" spans="1:8" s="12" customFormat="1" x14ac:dyDescent="0.25">
      <c r="A17" s="12" t="s">
        <v>11</v>
      </c>
    </row>
    <row r="18" spans="1:8" x14ac:dyDescent="0.25">
      <c r="A18" s="3" t="s">
        <v>14</v>
      </c>
      <c r="B18" s="2" t="s">
        <v>8</v>
      </c>
      <c r="C18" s="2" t="s">
        <v>10</v>
      </c>
      <c r="D18" s="7" t="s">
        <v>9</v>
      </c>
    </row>
    <row r="19" spans="1:8" x14ac:dyDescent="0.25">
      <c r="A19" s="8">
        <v>0</v>
      </c>
      <c r="B19" s="9">
        <v>0</v>
      </c>
      <c r="C19" s="9">
        <v>0</v>
      </c>
      <c r="D19" s="9">
        <v>0</v>
      </c>
    </row>
    <row r="20" spans="1:8" x14ac:dyDescent="0.25">
      <c r="A20" s="8">
        <v>15</v>
      </c>
      <c r="B20" s="9">
        <v>0</v>
      </c>
      <c r="C20" s="9">
        <v>0</v>
      </c>
      <c r="D20" s="9">
        <v>0</v>
      </c>
    </row>
    <row r="21" spans="1:8" x14ac:dyDescent="0.25">
      <c r="A21" s="8">
        <v>30</v>
      </c>
      <c r="B21" s="9">
        <v>33.333333333333329</v>
      </c>
      <c r="C21" s="9">
        <v>0</v>
      </c>
      <c r="D21" s="9">
        <v>0</v>
      </c>
    </row>
    <row r="22" spans="1:8" x14ac:dyDescent="0.25">
      <c r="A22" s="8">
        <v>45</v>
      </c>
      <c r="B22" s="9">
        <v>41.666666666666671</v>
      </c>
      <c r="C22" s="9">
        <f>2/6*100</f>
        <v>33.333333333333329</v>
      </c>
      <c r="D22" s="9">
        <v>0</v>
      </c>
    </row>
    <row r="23" spans="1:8" x14ac:dyDescent="0.25">
      <c r="A23" s="8">
        <v>60</v>
      </c>
      <c r="B23" s="9">
        <v>50</v>
      </c>
      <c r="C23" s="9">
        <v>50</v>
      </c>
      <c r="D23" s="9">
        <v>0</v>
      </c>
    </row>
    <row r="24" spans="1:8" x14ac:dyDescent="0.25">
      <c r="A24" s="8">
        <v>75</v>
      </c>
      <c r="B24" s="9">
        <v>50</v>
      </c>
      <c r="C24" s="9">
        <f>4/6*100</f>
        <v>66.666666666666657</v>
      </c>
      <c r="D24" s="9">
        <v>0</v>
      </c>
    </row>
    <row r="25" spans="1:8" x14ac:dyDescent="0.25">
      <c r="A25" s="8">
        <v>90</v>
      </c>
      <c r="B25" s="9">
        <v>58.333333333333336</v>
      </c>
      <c r="C25" s="9">
        <v>83.33</v>
      </c>
      <c r="D25" s="9">
        <v>0</v>
      </c>
    </row>
    <row r="26" spans="1:8" x14ac:dyDescent="0.25">
      <c r="A26" s="8">
        <v>120</v>
      </c>
      <c r="B26" s="9">
        <f>7/12*100</f>
        <v>58.333333333333336</v>
      </c>
      <c r="C26" s="9">
        <f>5/6*100</f>
        <v>83.333333333333343</v>
      </c>
      <c r="D26" s="9">
        <v>0</v>
      </c>
    </row>
    <row r="27" spans="1:8" x14ac:dyDescent="0.25">
      <c r="A27" s="8">
        <v>210</v>
      </c>
      <c r="B27" s="9">
        <f>7/12*100</f>
        <v>58.333333333333336</v>
      </c>
      <c r="C27" s="9">
        <f>5/6*100</f>
        <v>83.333333333333343</v>
      </c>
      <c r="D27" s="9">
        <v>0</v>
      </c>
    </row>
    <row r="28" spans="1:8" x14ac:dyDescent="0.25">
      <c r="A28" s="8"/>
      <c r="B28" s="9"/>
      <c r="C28" s="9"/>
      <c r="D28" s="9"/>
    </row>
    <row r="29" spans="1:8" s="12" customFormat="1" x14ac:dyDescent="0.25">
      <c r="A29" s="12" t="s">
        <v>12</v>
      </c>
    </row>
    <row r="30" spans="1:8" x14ac:dyDescent="0.25">
      <c r="A30" s="3" t="s">
        <v>17</v>
      </c>
      <c r="B30" s="2" t="s">
        <v>8</v>
      </c>
    </row>
    <row r="31" spans="1:8" x14ac:dyDescent="0.25">
      <c r="A31" s="8">
        <v>0</v>
      </c>
      <c r="B31" s="10" t="s">
        <v>0</v>
      </c>
      <c r="C31" s="10" t="s">
        <v>0</v>
      </c>
      <c r="D31" s="10" t="s">
        <v>0</v>
      </c>
      <c r="E31" s="10" t="s">
        <v>0</v>
      </c>
      <c r="F31" s="10" t="s">
        <v>0</v>
      </c>
      <c r="G31" s="10" t="s">
        <v>0</v>
      </c>
      <c r="H31" s="10" t="s">
        <v>0</v>
      </c>
    </row>
    <row r="32" spans="1:8" x14ac:dyDescent="0.25">
      <c r="A32" s="8">
        <v>15</v>
      </c>
      <c r="B32" s="10" t="s">
        <v>0</v>
      </c>
      <c r="C32" s="10" t="s">
        <v>0</v>
      </c>
      <c r="D32" s="10" t="s">
        <v>0</v>
      </c>
      <c r="E32" s="10" t="s">
        <v>0</v>
      </c>
      <c r="F32" s="10" t="s">
        <v>0</v>
      </c>
      <c r="G32" s="10" t="s">
        <v>0</v>
      </c>
      <c r="H32" s="10" t="s">
        <v>0</v>
      </c>
    </row>
    <row r="33" spans="1:13" x14ac:dyDescent="0.25">
      <c r="A33" s="8">
        <v>30</v>
      </c>
      <c r="B33" s="10">
        <v>159.60599999999999</v>
      </c>
      <c r="C33" s="10">
        <v>55.56</v>
      </c>
      <c r="D33" s="10">
        <v>40.204194399999999</v>
      </c>
      <c r="E33" s="10">
        <v>70.424673780000006</v>
      </c>
      <c r="F33" s="10" t="s">
        <v>0</v>
      </c>
      <c r="G33" s="10" t="s">
        <v>0</v>
      </c>
      <c r="H33" s="10" t="s">
        <v>0</v>
      </c>
    </row>
    <row r="34" spans="1:13" x14ac:dyDescent="0.25">
      <c r="A34" s="8">
        <v>45</v>
      </c>
      <c r="B34" s="10">
        <v>139.06</v>
      </c>
      <c r="C34" s="10">
        <v>223.93423086999999</v>
      </c>
      <c r="D34" s="10">
        <v>310.92801335000001</v>
      </c>
      <c r="E34" s="10">
        <v>510.91088323000002</v>
      </c>
      <c r="F34" s="10">
        <v>24.018487083</v>
      </c>
      <c r="G34" s="10" t="s">
        <v>0</v>
      </c>
      <c r="H34" s="10" t="s">
        <v>0</v>
      </c>
    </row>
    <row r="35" spans="1:13" x14ac:dyDescent="0.25">
      <c r="A35" s="8">
        <v>60</v>
      </c>
      <c r="B35" s="10">
        <v>295.79000000000002</v>
      </c>
      <c r="C35" s="10">
        <v>54.881</v>
      </c>
      <c r="D35" s="10">
        <v>517.50184395999997</v>
      </c>
      <c r="E35" s="10">
        <v>935.55708089999996</v>
      </c>
      <c r="F35" s="10">
        <v>130.21985340000001</v>
      </c>
      <c r="G35" s="10">
        <v>1137.1095886999999</v>
      </c>
      <c r="H35" s="10" t="s">
        <v>0</v>
      </c>
    </row>
    <row r="36" spans="1:13" x14ac:dyDescent="0.25">
      <c r="A36" s="8">
        <v>75</v>
      </c>
      <c r="B36" s="10">
        <v>587.85</v>
      </c>
      <c r="C36" s="10">
        <v>254.501</v>
      </c>
      <c r="D36" s="10">
        <v>919.25189427999999</v>
      </c>
      <c r="E36" s="10">
        <v>856.54</v>
      </c>
      <c r="F36" s="10">
        <v>518.68899999999996</v>
      </c>
      <c r="G36" s="10">
        <v>1668.56</v>
      </c>
      <c r="H36" s="10" t="s">
        <v>0</v>
      </c>
    </row>
    <row r="37" spans="1:13" x14ac:dyDescent="0.25">
      <c r="A37" s="8">
        <v>90</v>
      </c>
      <c r="B37" s="10">
        <v>965.54</v>
      </c>
      <c r="C37" s="10">
        <v>1544.23</v>
      </c>
      <c r="D37" s="10">
        <v>31.58</v>
      </c>
      <c r="E37" s="10">
        <v>54.619769290000001</v>
      </c>
      <c r="F37" s="10">
        <v>158.45979489999999</v>
      </c>
      <c r="G37" s="10">
        <v>3159.3657600000001</v>
      </c>
      <c r="H37" s="10">
        <v>3812.6015802000002</v>
      </c>
    </row>
    <row r="38" spans="1:13" x14ac:dyDescent="0.25">
      <c r="A38" s="8">
        <v>120</v>
      </c>
      <c r="B38" s="10">
        <v>1233.21</v>
      </c>
      <c r="C38" s="10">
        <v>1435.24</v>
      </c>
      <c r="D38" s="10">
        <v>2445.33</v>
      </c>
      <c r="E38" s="10">
        <v>876.3</v>
      </c>
      <c r="F38" s="10">
        <v>1322.45</v>
      </c>
      <c r="G38" s="10">
        <v>5443.2</v>
      </c>
      <c r="H38" s="10">
        <v>3321.23</v>
      </c>
    </row>
    <row r="39" spans="1:13" x14ac:dyDescent="0.25">
      <c r="A39" s="8">
        <v>210</v>
      </c>
      <c r="B39" s="10">
        <v>3324.24</v>
      </c>
      <c r="C39" s="10">
        <v>2454.35</v>
      </c>
      <c r="D39" s="10">
        <v>4213.2299999999996</v>
      </c>
      <c r="E39" s="10">
        <v>2432.34</v>
      </c>
      <c r="F39" s="10">
        <v>1455.53</v>
      </c>
      <c r="G39" s="10">
        <v>2345.5100000000002</v>
      </c>
      <c r="H39" s="10">
        <v>2190.23</v>
      </c>
    </row>
    <row r="40" spans="1:13" x14ac:dyDescent="0.25">
      <c r="A40" s="8"/>
    </row>
    <row r="41" spans="1:13" x14ac:dyDescent="0.25">
      <c r="A41" s="3" t="s">
        <v>17</v>
      </c>
      <c r="B41" s="2" t="s">
        <v>10</v>
      </c>
      <c r="M41" s="9"/>
    </row>
    <row r="42" spans="1:13" x14ac:dyDescent="0.25">
      <c r="A42" s="8">
        <v>0</v>
      </c>
      <c r="B42" s="2">
        <v>0</v>
      </c>
      <c r="M42" s="9"/>
    </row>
    <row r="43" spans="1:13" x14ac:dyDescent="0.25">
      <c r="A43" s="8">
        <v>15</v>
      </c>
      <c r="B43" s="2">
        <v>0</v>
      </c>
      <c r="M43" s="9"/>
    </row>
    <row r="44" spans="1:13" x14ac:dyDescent="0.25">
      <c r="A44" s="8">
        <v>30</v>
      </c>
      <c r="B44" s="2">
        <v>0</v>
      </c>
      <c r="M44" s="9"/>
    </row>
    <row r="45" spans="1:13" x14ac:dyDescent="0.25">
      <c r="A45" s="8">
        <v>45</v>
      </c>
      <c r="B45" s="9">
        <v>21.570111000000001</v>
      </c>
      <c r="C45" s="9">
        <v>13</v>
      </c>
      <c r="D45" s="9"/>
      <c r="E45" s="9"/>
      <c r="F45" s="9"/>
    </row>
    <row r="46" spans="1:13" x14ac:dyDescent="0.25">
      <c r="A46" s="8">
        <v>60</v>
      </c>
      <c r="B46" s="9">
        <v>15.9</v>
      </c>
      <c r="C46" s="9">
        <v>13.719999999999999</v>
      </c>
      <c r="D46" s="9">
        <v>5.2968019999999996</v>
      </c>
      <c r="E46" s="9"/>
      <c r="F46" s="9"/>
    </row>
    <row r="47" spans="1:13" x14ac:dyDescent="0.25">
      <c r="A47" s="8">
        <v>75</v>
      </c>
      <c r="B47" s="9">
        <v>15.296802</v>
      </c>
      <c r="C47" s="9">
        <v>12.290000000000001</v>
      </c>
      <c r="D47" s="9">
        <v>9.68</v>
      </c>
      <c r="E47" s="9">
        <v>9.6801999999999992</v>
      </c>
      <c r="F47" s="9"/>
    </row>
    <row r="48" spans="1:13" x14ac:dyDescent="0.25">
      <c r="A48" s="8">
        <v>90</v>
      </c>
      <c r="B48" s="9">
        <v>21.570111000000001</v>
      </c>
      <c r="C48" s="9">
        <v>18.373000000000001</v>
      </c>
      <c r="D48" s="9">
        <v>6.8919999999999995</v>
      </c>
      <c r="E48" s="9">
        <v>13.99943</v>
      </c>
      <c r="F48" s="9">
        <v>57.011099999999999</v>
      </c>
    </row>
    <row r="49" spans="1:6" x14ac:dyDescent="0.25">
      <c r="A49" s="8">
        <v>120</v>
      </c>
      <c r="B49" s="9">
        <v>35.11</v>
      </c>
      <c r="C49" s="9">
        <v>28.73</v>
      </c>
      <c r="D49" s="9">
        <v>12.21</v>
      </c>
      <c r="E49" s="9">
        <v>23.943000000000001</v>
      </c>
      <c r="F49" s="9">
        <v>77.349999999999994</v>
      </c>
    </row>
    <row r="50" spans="1:6" x14ac:dyDescent="0.25">
      <c r="A50" s="8">
        <v>210</v>
      </c>
      <c r="B50" s="9">
        <v>57.11</v>
      </c>
      <c r="C50" s="9">
        <v>32.119999999999997</v>
      </c>
      <c r="D50" s="9">
        <v>36.229999999999997</v>
      </c>
      <c r="E50" s="9">
        <v>39.43</v>
      </c>
      <c r="F50" s="9">
        <v>79.040000000000006</v>
      </c>
    </row>
    <row r="51" spans="1:6" x14ac:dyDescent="0.25">
      <c r="A51" s="8"/>
    </row>
    <row r="52" spans="1:6" x14ac:dyDescent="0.25">
      <c r="A52" s="3" t="s">
        <v>17</v>
      </c>
      <c r="B52" s="7" t="s">
        <v>9</v>
      </c>
    </row>
    <row r="53" spans="1:6" x14ac:dyDescent="0.25">
      <c r="A53" s="8">
        <v>0</v>
      </c>
      <c r="B53" s="2">
        <v>0</v>
      </c>
    </row>
    <row r="54" spans="1:6" x14ac:dyDescent="0.25">
      <c r="A54" s="8">
        <v>15</v>
      </c>
      <c r="B54" s="2">
        <v>0</v>
      </c>
    </row>
    <row r="55" spans="1:6" x14ac:dyDescent="0.25">
      <c r="A55" s="8">
        <v>30</v>
      </c>
      <c r="B55" s="2">
        <v>0</v>
      </c>
    </row>
    <row r="56" spans="1:6" x14ac:dyDescent="0.25">
      <c r="A56" s="8">
        <v>45</v>
      </c>
      <c r="B56" s="2">
        <v>0</v>
      </c>
    </row>
    <row r="57" spans="1:6" x14ac:dyDescent="0.25">
      <c r="A57" s="8">
        <v>60</v>
      </c>
      <c r="B57" s="2">
        <v>0</v>
      </c>
    </row>
    <row r="58" spans="1:6" x14ac:dyDescent="0.25">
      <c r="A58" s="8">
        <v>75</v>
      </c>
      <c r="B58" s="2">
        <v>0</v>
      </c>
    </row>
    <row r="59" spans="1:6" x14ac:dyDescent="0.25">
      <c r="A59" s="8">
        <v>90</v>
      </c>
      <c r="B59" s="2">
        <v>0</v>
      </c>
    </row>
    <row r="60" spans="1:6" x14ac:dyDescent="0.25">
      <c r="A60" s="8">
        <v>120</v>
      </c>
      <c r="B60" s="2">
        <v>0</v>
      </c>
    </row>
    <row r="61" spans="1:6" x14ac:dyDescent="0.25">
      <c r="A61" s="8">
        <v>210</v>
      </c>
      <c r="B61" s="2">
        <v>0</v>
      </c>
    </row>
    <row r="99" spans="2:16" x14ac:dyDescent="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</row>
    <row r="106" spans="2:16" x14ac:dyDescent="0.25">
      <c r="K106" s="11"/>
      <c r="L106" s="11"/>
      <c r="M106" s="11"/>
      <c r="N106" s="11"/>
      <c r="O106" s="11"/>
      <c r="P106" s="11"/>
    </row>
    <row r="107" spans="2:16" x14ac:dyDescent="0.25">
      <c r="K107" s="11"/>
      <c r="L107" s="11"/>
      <c r="M107" s="11"/>
      <c r="N107" s="11"/>
      <c r="O107" s="11"/>
      <c r="P107" s="11"/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Supplementary data of Figures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Fengnian Wu</cp:lastModifiedBy>
  <cp:lastPrinted>2021-08-14T12:54:30Z</cp:lastPrinted>
  <dcterms:created xsi:type="dcterms:W3CDTF">2008-09-11T17:22:52Z</dcterms:created>
  <dcterms:modified xsi:type="dcterms:W3CDTF">2021-08-14T13:10:04Z</dcterms:modified>
</cp:coreProperties>
</file>