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2024.7.21\insects-3098005-supplementary\insects-3098005-conversion-v1\"/>
    </mc:Choice>
  </mc:AlternateContent>
  <xr:revisionPtr revIDLastSave="0" documentId="13_ncr:1_{90C30207-90FC-43D5-8B05-7A5463BF030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9" r:id="rId1"/>
    <sheet name="D. acerifoliae " sheetId="1" r:id="rId2"/>
    <sheet name="D. carolinensis" sheetId="2" r:id="rId3"/>
    <sheet name="D. choanotricha " sheetId="3" r:id="rId4"/>
    <sheet name="D. granovskyi " sheetId="4" r:id="rId5"/>
    <sheet name="D. idahoensis " sheetId="5" r:id="rId6"/>
    <sheet name="D. kanzensis" sheetId="6" r:id="rId7"/>
    <sheet name="D. keshenae " sheetId="8" r:id="rId8"/>
    <sheet name="D. knowltoni" sheetId="7" r:id="rId9"/>
    <sheet name="D. monelli " sheetId="9" r:id="rId10"/>
    <sheet name="D. nigricans " sheetId="10" r:id="rId11"/>
    <sheet name="D. parva" sheetId="11" r:id="rId12"/>
    <sheet name="D. robinsoni" sheetId="20" r:id="rId13"/>
    <sheet name="D. sabrinae " sheetId="12" r:id="rId14"/>
    <sheet name="D. sacacharini " sheetId="13" r:id="rId15"/>
    <sheet name="D. simpsoni " sheetId="14" r:id="rId16"/>
    <sheet name="D. spicata " sheetId="15" r:id="rId17"/>
    <sheet name="D. tissoti " sheetId="16" r:id="rId18"/>
    <sheet name="D. utahensis " sheetId="17" r:id="rId19"/>
    <sheet name="Drepanaphis sp." sheetId="18" r:id="rId20"/>
  </sheets>
  <calcPr calcId="191029" iterate="1" iterateCount="200" iterateDelta="1E-8" calcOnSave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5" l="1"/>
  <c r="I143" i="18"/>
  <c r="I12" i="3"/>
  <c r="I8" i="20"/>
  <c r="I168" i="1"/>
  <c r="I48" i="17"/>
  <c r="I10" i="16"/>
  <c r="I15" i="15"/>
  <c r="I17" i="14"/>
  <c r="I18" i="13"/>
  <c r="I46" i="12"/>
  <c r="I17" i="11"/>
  <c r="I23" i="10"/>
  <c r="I22" i="9"/>
  <c r="I24" i="7"/>
  <c r="I19" i="8"/>
  <c r="I31" i="6"/>
  <c r="I16" i="4"/>
  <c r="I41" i="2"/>
</calcChain>
</file>

<file path=xl/sharedStrings.xml><?xml version="1.0" encoding="utf-8"?>
<sst xmlns="http://schemas.openxmlformats.org/spreadsheetml/2006/main" count="4954" uniqueCount="1023">
  <si>
    <t>Species</t>
  </si>
  <si>
    <t xml:space="preserve">Date </t>
  </si>
  <si>
    <t xml:space="preserve">Locality </t>
  </si>
  <si>
    <t xml:space="preserve">Host plant </t>
  </si>
  <si>
    <t xml:space="preserve">Det. </t>
  </si>
  <si>
    <t>Leg.</t>
  </si>
  <si>
    <t>Urbana, Ill</t>
  </si>
  <si>
    <t xml:space="preserve">A. saccharinium </t>
  </si>
  <si>
    <t>MORPHOTYPE</t>
  </si>
  <si>
    <t>Metropolis, Ill</t>
  </si>
  <si>
    <t>F. C Hottes</t>
  </si>
  <si>
    <t>Frison, Hottes</t>
  </si>
  <si>
    <t>INHS 1058752</t>
  </si>
  <si>
    <t>ALLOTYPE</t>
  </si>
  <si>
    <t>Slide by Davis</t>
  </si>
  <si>
    <t>INHS 1058753</t>
  </si>
  <si>
    <t>PARATYPE</t>
  </si>
  <si>
    <t>01.09.1897</t>
  </si>
  <si>
    <t>INHS 457, 903</t>
  </si>
  <si>
    <t>LECTOTYPE</t>
  </si>
  <si>
    <t>A. saccharum</t>
  </si>
  <si>
    <t>Urbana Ill</t>
  </si>
  <si>
    <t>T. H. Frison</t>
  </si>
  <si>
    <t>Oregon Ill</t>
  </si>
  <si>
    <t>INHS 1058803</t>
  </si>
  <si>
    <t>INHS 1058804</t>
  </si>
  <si>
    <t>Cairo. Ill</t>
  </si>
  <si>
    <t>INHS 1058805</t>
  </si>
  <si>
    <t>10.05.1884</t>
  </si>
  <si>
    <t>Normal. Ill</t>
  </si>
  <si>
    <t>Maple</t>
  </si>
  <si>
    <t>INHS 1058806</t>
  </si>
  <si>
    <t>Albion Ill</t>
  </si>
  <si>
    <t>INHS 1058807</t>
  </si>
  <si>
    <t>01.07.1885</t>
  </si>
  <si>
    <t xml:space="preserve">Hard Maple </t>
  </si>
  <si>
    <t>INHS 1058808</t>
  </si>
  <si>
    <t>Marshall, Ill</t>
  </si>
  <si>
    <t>INHS 1058809</t>
  </si>
  <si>
    <t>Lie Roy, Ill</t>
  </si>
  <si>
    <t>INHS 1058810</t>
  </si>
  <si>
    <t>Mt. Carmel Ill</t>
  </si>
  <si>
    <t>INHS 1058811</t>
  </si>
  <si>
    <t>Starved Rock Ill</t>
  </si>
  <si>
    <t>INHS 1058812</t>
  </si>
  <si>
    <t>Carbondale Ill</t>
  </si>
  <si>
    <t>INHS 1058813</t>
  </si>
  <si>
    <t>INHS 1058814</t>
  </si>
  <si>
    <t>Pekin Ill</t>
  </si>
  <si>
    <t>INHS 1058815</t>
  </si>
  <si>
    <t>10.05.1888</t>
  </si>
  <si>
    <t>Tonti Ill</t>
  </si>
  <si>
    <t>Soft maple</t>
  </si>
  <si>
    <t>INHS 1058816</t>
  </si>
  <si>
    <t xml:space="preserve">Impatiens </t>
  </si>
  <si>
    <t>INHS 1058817</t>
  </si>
  <si>
    <t>INHS 1058818</t>
  </si>
  <si>
    <t>Mattoon Ill</t>
  </si>
  <si>
    <t xml:space="preserve">A. saccharum </t>
  </si>
  <si>
    <t>INHS 1058819</t>
  </si>
  <si>
    <t>A. saccharinum</t>
  </si>
  <si>
    <t>INHS 1058820</t>
  </si>
  <si>
    <t xml:space="preserve">Hard maple </t>
  </si>
  <si>
    <t>INHS 1058821</t>
  </si>
  <si>
    <t>24.06.1887</t>
  </si>
  <si>
    <t xml:space="preserve">Weed on corn </t>
  </si>
  <si>
    <t>INHS 1058822</t>
  </si>
  <si>
    <t>Acer saccharum</t>
  </si>
  <si>
    <t>INHS 1058823</t>
  </si>
  <si>
    <t>Macomb, Ill</t>
  </si>
  <si>
    <t xml:space="preserve">Soft Maple </t>
  </si>
  <si>
    <t>INHS 1058824</t>
  </si>
  <si>
    <t>Danville, Ill</t>
  </si>
  <si>
    <t>INHS 1058825</t>
  </si>
  <si>
    <t>Elizabethtown, Ill</t>
  </si>
  <si>
    <t>INHS 1058826</t>
  </si>
  <si>
    <t>Grayville, Ill</t>
  </si>
  <si>
    <t>INHS 1058827</t>
  </si>
  <si>
    <t>Herdo, Ill</t>
  </si>
  <si>
    <t xml:space="preserve">Fern </t>
  </si>
  <si>
    <t>INHS 1058828</t>
  </si>
  <si>
    <t>Havana Ill</t>
  </si>
  <si>
    <t xml:space="preserve">A. saccharinum </t>
  </si>
  <si>
    <t>INHS 1058829</t>
  </si>
  <si>
    <t>INHS 1058830</t>
  </si>
  <si>
    <t>INHS 1058831</t>
  </si>
  <si>
    <t>INHS 1058832</t>
  </si>
  <si>
    <t>Frisont, Rass</t>
  </si>
  <si>
    <t>INHS 1058833</t>
  </si>
  <si>
    <t>INHS 1058834</t>
  </si>
  <si>
    <t>Rock Island, Ill</t>
  </si>
  <si>
    <t>INHS 1058835</t>
  </si>
  <si>
    <t>INHS 1058836</t>
  </si>
  <si>
    <t xml:space="preserve">Rock Island </t>
  </si>
  <si>
    <t>INHS 1058764</t>
  </si>
  <si>
    <t>Chemung, Ill</t>
  </si>
  <si>
    <t>Smith &amp; Dillery</t>
  </si>
  <si>
    <t>INHS 1058765</t>
  </si>
  <si>
    <t>Starved Rock St pk.</t>
  </si>
  <si>
    <t>INHS 1058766</t>
  </si>
  <si>
    <t>INHS 1058767</t>
  </si>
  <si>
    <t>INHS 1058768</t>
  </si>
  <si>
    <t>Gallipolis, Ill</t>
  </si>
  <si>
    <t>INHS 1058769</t>
  </si>
  <si>
    <t>Salt Lake City, Utah</t>
  </si>
  <si>
    <t>INHS 1058770</t>
  </si>
  <si>
    <t>INHS 1058771</t>
  </si>
  <si>
    <t>Havana, III</t>
  </si>
  <si>
    <t>F. C. Hottes</t>
  </si>
  <si>
    <t>Frison, Ross</t>
  </si>
  <si>
    <t>INHS 1058772</t>
  </si>
  <si>
    <t>Springfield, Ill</t>
  </si>
  <si>
    <t>INHS 1058773</t>
  </si>
  <si>
    <t>Alton, Ill</t>
  </si>
  <si>
    <t>INHS 1058774</t>
  </si>
  <si>
    <t>Newton, Ill</t>
  </si>
  <si>
    <t>Acer sp.</t>
  </si>
  <si>
    <t>INHS 1058775</t>
  </si>
  <si>
    <t>INHS 1058776</t>
  </si>
  <si>
    <t>Urbana III</t>
  </si>
  <si>
    <t>Ross</t>
  </si>
  <si>
    <t>INHS 1058777</t>
  </si>
  <si>
    <t>Golconda, Ill</t>
  </si>
  <si>
    <t>INHS 1058778</t>
  </si>
  <si>
    <t>INHS 1058779</t>
  </si>
  <si>
    <t>INHS 1058780</t>
  </si>
  <si>
    <t>Robbinsville, N.C</t>
  </si>
  <si>
    <t>Acer (White Maple)</t>
  </si>
  <si>
    <t>INHS 1058781</t>
  </si>
  <si>
    <t>N. Wilkesboro</t>
  </si>
  <si>
    <t xml:space="preserve">A. rubrum </t>
  </si>
  <si>
    <t>INHS 1058782</t>
  </si>
  <si>
    <t>INHS 1058783</t>
  </si>
  <si>
    <t>15.05.1884</t>
  </si>
  <si>
    <t>Normal, Ill</t>
  </si>
  <si>
    <t>?</t>
  </si>
  <si>
    <t>INHS 1058784</t>
  </si>
  <si>
    <t>Mocamb, Ill</t>
  </si>
  <si>
    <t>INHS 1058785</t>
  </si>
  <si>
    <t>INHS 1058786</t>
  </si>
  <si>
    <t xml:space="preserve">Acer sp. </t>
  </si>
  <si>
    <t>INHS 1058344</t>
  </si>
  <si>
    <t>INHS 1058345</t>
  </si>
  <si>
    <t>INHS 1058346</t>
  </si>
  <si>
    <t>INHS 1058347</t>
  </si>
  <si>
    <t>INHS 1058348</t>
  </si>
  <si>
    <t>28.10.1897</t>
  </si>
  <si>
    <t>Mc Elpsoh</t>
  </si>
  <si>
    <t>INHS 1058349</t>
  </si>
  <si>
    <t>INHS 1058350</t>
  </si>
  <si>
    <t>Edwardsville, Ill</t>
  </si>
  <si>
    <t>Firson, Ross</t>
  </si>
  <si>
    <t>INHS 1058755</t>
  </si>
  <si>
    <t xml:space="preserve">Davis </t>
  </si>
  <si>
    <t>INHS 1058754</t>
  </si>
  <si>
    <t>INHS 1058756</t>
  </si>
  <si>
    <t>INHS 1058757</t>
  </si>
  <si>
    <t>Urbana, III</t>
  </si>
  <si>
    <t>INHS 1058758</t>
  </si>
  <si>
    <t>INHS 1058759</t>
  </si>
  <si>
    <t>Herod, Ill</t>
  </si>
  <si>
    <t>Firson, Nottes</t>
  </si>
  <si>
    <t>INHS 1058760</t>
  </si>
  <si>
    <t>INHS 1058761</t>
  </si>
  <si>
    <t>INHS 1058762</t>
  </si>
  <si>
    <t>Catlin, III</t>
  </si>
  <si>
    <t>Quercus alba</t>
  </si>
  <si>
    <t>Frison</t>
  </si>
  <si>
    <t>INHS 1058763</t>
  </si>
  <si>
    <t>Brownstown Agronomy Research Center, IL</t>
  </si>
  <si>
    <t>Suction Trap</t>
  </si>
  <si>
    <t>INHS 1058296</t>
  </si>
  <si>
    <t xml:space="preserve">Joliet Hunir College Joliet, Will County, Il </t>
  </si>
  <si>
    <t>INHS 1058297</t>
  </si>
  <si>
    <t>Davis Lagos</t>
  </si>
  <si>
    <t>INHS 11031</t>
  </si>
  <si>
    <t>INHS 11034</t>
  </si>
  <si>
    <t xml:space="preserve">Montroe Co Fairgrounds, Monroe, Michigan </t>
  </si>
  <si>
    <t>Ned Birkey</t>
  </si>
  <si>
    <t>INHS 1058298</t>
  </si>
  <si>
    <t>INHS 1058394</t>
  </si>
  <si>
    <t>INHS 1058395</t>
  </si>
  <si>
    <t>INHS 1058396</t>
  </si>
  <si>
    <t>INHS 1058397</t>
  </si>
  <si>
    <t>INHS 1058398</t>
  </si>
  <si>
    <t>INHS 1058399</t>
  </si>
  <si>
    <t>Gainesville, Florida</t>
  </si>
  <si>
    <t xml:space="preserve">Itea virginica </t>
  </si>
  <si>
    <t>A. N. T</t>
  </si>
  <si>
    <t>INHS 1058400</t>
  </si>
  <si>
    <t>Edvardsville, Ill</t>
  </si>
  <si>
    <t xml:space="preserve">Soft maple </t>
  </si>
  <si>
    <t>INHS 1058851</t>
  </si>
  <si>
    <t>Dixon Springs Ag, Center, Pope Co, Simpson, IL</t>
  </si>
  <si>
    <t>Suction trap</t>
  </si>
  <si>
    <t>David J. Voegtlin</t>
  </si>
  <si>
    <t>INHS 216,026</t>
  </si>
  <si>
    <t xml:space="preserve">New port, Norval San Jose Calif. </t>
  </si>
  <si>
    <t>H. R. L</t>
  </si>
  <si>
    <t>H. Olkowski</t>
  </si>
  <si>
    <t>INHS 42,028</t>
  </si>
  <si>
    <t>Acer</t>
  </si>
  <si>
    <t>C. Favret</t>
  </si>
  <si>
    <t xml:space="preserve">D. J. Voegtlin </t>
  </si>
  <si>
    <t>INHS 42,029</t>
  </si>
  <si>
    <t>INHS 42,030</t>
  </si>
  <si>
    <t xml:space="preserve">South 1st Farms UIUC Champaign, Co. </t>
  </si>
  <si>
    <t>Pan trap 9</t>
  </si>
  <si>
    <t>INHS 42,031</t>
  </si>
  <si>
    <t>Pan trap 12</t>
  </si>
  <si>
    <t>INHS 42,032</t>
  </si>
  <si>
    <t>Pan trap 7</t>
  </si>
  <si>
    <t>INHS 42,033</t>
  </si>
  <si>
    <t>INHS 42,034</t>
  </si>
  <si>
    <t>Pan trap 17</t>
  </si>
  <si>
    <t>INHS 42,035</t>
  </si>
  <si>
    <t>Pan trap 24</t>
  </si>
  <si>
    <t>INHS 42,036</t>
  </si>
  <si>
    <t>Pan trap 13</t>
  </si>
  <si>
    <t>INHS 42,037</t>
  </si>
  <si>
    <t>Pan trap 29</t>
  </si>
  <si>
    <t>INHS 42,038</t>
  </si>
  <si>
    <t>Pan trap 5</t>
  </si>
  <si>
    <t>INHS 42,039</t>
  </si>
  <si>
    <t>Pan trap 21</t>
  </si>
  <si>
    <t>INHS 42,040</t>
  </si>
  <si>
    <t>Raleigh, N. C.</t>
  </si>
  <si>
    <t xml:space="preserve">C. F. Smith </t>
  </si>
  <si>
    <t>MZLU 00182220</t>
  </si>
  <si>
    <t>Manitoba, Winnipeg, Canada</t>
  </si>
  <si>
    <t xml:space="preserve">A. G. Robinson </t>
  </si>
  <si>
    <t>MZLU 00182221</t>
  </si>
  <si>
    <t xml:space="preserve">Boxelder </t>
  </si>
  <si>
    <t>MZLU 00182222</t>
  </si>
  <si>
    <t xml:space="preserve">Orsainville, Quebec </t>
  </si>
  <si>
    <t xml:space="preserve">W. Quednau </t>
  </si>
  <si>
    <t>MZLU 00182223</t>
  </si>
  <si>
    <t>Gainseville, Florida</t>
  </si>
  <si>
    <t>MZLU 00182224</t>
  </si>
  <si>
    <t>Prince George Co, Beltsville, Md</t>
  </si>
  <si>
    <t xml:space="preserve">Danielsson </t>
  </si>
  <si>
    <t>MZLU 00182225</t>
  </si>
  <si>
    <t>MZLU 00182226</t>
  </si>
  <si>
    <t>MZLU 00182227</t>
  </si>
  <si>
    <t>MZLU 00182228</t>
  </si>
  <si>
    <t>MZLU 00182229</t>
  </si>
  <si>
    <t>MZLU 00182230</t>
  </si>
  <si>
    <t>MZLU 00182231</t>
  </si>
  <si>
    <t>MZLU 00182232</t>
  </si>
  <si>
    <t>MZLU 00182233</t>
  </si>
  <si>
    <t>MZLU 00182234</t>
  </si>
  <si>
    <t>MZLU 00182235</t>
  </si>
  <si>
    <t>MZLU 00182236</t>
  </si>
  <si>
    <t>MZLU 00182237</t>
  </si>
  <si>
    <t>MZLU 00182238</t>
  </si>
  <si>
    <t>MZLU 00182239</t>
  </si>
  <si>
    <t xml:space="preserve">Provo, Utah </t>
  </si>
  <si>
    <t>Pintera</t>
  </si>
  <si>
    <t xml:space="preserve">Knowlton </t>
  </si>
  <si>
    <t xml:space="preserve">Salt Lake City, Utah </t>
  </si>
  <si>
    <t>St. James, Minn.</t>
  </si>
  <si>
    <t>S. S. G.</t>
  </si>
  <si>
    <t xml:space="preserve">Dillery &amp; Smith </t>
  </si>
  <si>
    <t>Franklin, N. C.</t>
  </si>
  <si>
    <t xml:space="preserve">Raleigh, N. C. </t>
  </si>
  <si>
    <t xml:space="preserve">Mt. Nocle </t>
  </si>
  <si>
    <t xml:space="preserve">A. grandidentanum </t>
  </si>
  <si>
    <t xml:space="preserve">Payson </t>
  </si>
  <si>
    <t xml:space="preserve">Holman </t>
  </si>
  <si>
    <t>Near Cherokee</t>
  </si>
  <si>
    <t xml:space="preserve">Berkeley, Calif. </t>
  </si>
  <si>
    <t xml:space="preserve">D. H. R. L. </t>
  </si>
  <si>
    <t>H. R. L.</t>
  </si>
  <si>
    <t>BM 1984-340</t>
  </si>
  <si>
    <t>Calif. Lodi.</t>
  </si>
  <si>
    <t>R. C. Dickson</t>
  </si>
  <si>
    <t>BM 1961-187</t>
  </si>
  <si>
    <t>MZPW</t>
  </si>
  <si>
    <t>D. acerifoliae</t>
  </si>
  <si>
    <t>Columbus, Ohio</t>
  </si>
  <si>
    <t>R. W. Ringe</t>
  </si>
  <si>
    <t>USNM</t>
  </si>
  <si>
    <t xml:space="preserve">Washington, D. C. </t>
  </si>
  <si>
    <t xml:space="preserve">Dmith &amp; Dillery </t>
  </si>
  <si>
    <t>CFS</t>
  </si>
  <si>
    <t xml:space="preserve">Logan canyon, Utah </t>
  </si>
  <si>
    <t xml:space="preserve">Bentula fontinalis </t>
  </si>
  <si>
    <t xml:space="preserve">G. F. Knowlton </t>
  </si>
  <si>
    <t>Orono (Me)</t>
  </si>
  <si>
    <t>G. Rem et Latge</t>
  </si>
  <si>
    <t>MNHN 17521</t>
  </si>
  <si>
    <t>INHS 1058751</t>
  </si>
  <si>
    <t xml:space="preserve">Museum abbreviation </t>
  </si>
  <si>
    <t>(INHS)</t>
  </si>
  <si>
    <t>(MZLU)</t>
  </si>
  <si>
    <t>(IECA)</t>
  </si>
  <si>
    <t>(MZPW)</t>
  </si>
  <si>
    <t>(USNM)</t>
  </si>
  <si>
    <t>(NHMUK)</t>
  </si>
  <si>
    <t>(MNHN)</t>
  </si>
  <si>
    <t>04-07.06.1996</t>
  </si>
  <si>
    <t>Phillips Tract</t>
  </si>
  <si>
    <t>Aerial vacum trap:oats</t>
  </si>
  <si>
    <t>12-14.06.1996</t>
  </si>
  <si>
    <t>Rose farm, Johnson Co., Ill</t>
  </si>
  <si>
    <t>Interception net in seet pappers</t>
  </si>
  <si>
    <t>24-26.06.1996</t>
  </si>
  <si>
    <t>INHS 42,041</t>
  </si>
  <si>
    <t>INHS 42,042</t>
  </si>
  <si>
    <t>INHS 42,043</t>
  </si>
  <si>
    <t>Paletine, Ill</t>
  </si>
  <si>
    <t>Connie McCord</t>
  </si>
  <si>
    <t>INHS 42,044</t>
  </si>
  <si>
    <t>INHS 42,045</t>
  </si>
  <si>
    <t>INHS 42,046</t>
  </si>
  <si>
    <t>INHS 42,047</t>
  </si>
  <si>
    <t>Pan trap 27</t>
  </si>
  <si>
    <t>INHS 42,048</t>
  </si>
  <si>
    <t>INHS 42,049</t>
  </si>
  <si>
    <t>Polo, Ill</t>
  </si>
  <si>
    <t>INHS 1058860</t>
  </si>
  <si>
    <t>INHS 1058857</t>
  </si>
  <si>
    <t>Oakwood, Ill</t>
  </si>
  <si>
    <t>INHS 1058856</t>
  </si>
  <si>
    <t>INHS 1058854</t>
  </si>
  <si>
    <t xml:space="preserve">Raleigh, N.C. </t>
  </si>
  <si>
    <t xml:space="preserve">A. floridanum </t>
  </si>
  <si>
    <t>INHS 1058853</t>
  </si>
  <si>
    <t>Wind trap</t>
  </si>
  <si>
    <t>J. T. Medler</t>
  </si>
  <si>
    <t>INHS 1058852</t>
  </si>
  <si>
    <t>25-29.07.1964</t>
  </si>
  <si>
    <t>Amherst, Mass</t>
  </si>
  <si>
    <t xml:space="preserve">Yellow Trap </t>
  </si>
  <si>
    <t>MZLU 00182240</t>
  </si>
  <si>
    <t>MZLU 00182241</t>
  </si>
  <si>
    <t>D. carolinensis</t>
  </si>
  <si>
    <t xml:space="preserve">Umstead Park, Raleigh, N. C. </t>
  </si>
  <si>
    <t>State Collage, Pa</t>
  </si>
  <si>
    <t>Umstead Park, Raleigh</t>
  </si>
  <si>
    <t>A. saccharum var. floridianum</t>
  </si>
  <si>
    <t>HOLOTYPE</t>
  </si>
  <si>
    <t>MNHN 17523</t>
  </si>
  <si>
    <t>MNHN 16352</t>
  </si>
  <si>
    <t>Collection number</t>
  </si>
  <si>
    <t xml:space="preserve">D. choanotricha </t>
  </si>
  <si>
    <t xml:space="preserve">Raleigh, N. C. Umstead Park </t>
  </si>
  <si>
    <t xml:space="preserve">C. F. Smith and J. Ghraham </t>
  </si>
  <si>
    <t>INHS 1058863</t>
  </si>
  <si>
    <t>INHS 1058861</t>
  </si>
  <si>
    <t>D. choanotricha</t>
  </si>
  <si>
    <t>BM 1967-340</t>
  </si>
  <si>
    <t>Umstead Park, Raleigh, N. C.</t>
  </si>
  <si>
    <t>NHMUK 14314710</t>
  </si>
  <si>
    <t>NHMUK 14314711</t>
  </si>
  <si>
    <t>NHMUK 14314712</t>
  </si>
  <si>
    <t>HLGS</t>
  </si>
  <si>
    <t>NHMUK 14314713</t>
  </si>
  <si>
    <t>NHMUK 14314714</t>
  </si>
  <si>
    <t>NHMUK 14314716</t>
  </si>
  <si>
    <t xml:space="preserve">Souther sugar maple </t>
  </si>
  <si>
    <t xml:space="preserve">Sugar maple </t>
  </si>
  <si>
    <t xml:space="preserve">Smitch &amp; Dillery </t>
  </si>
  <si>
    <t>C.F.S.</t>
  </si>
  <si>
    <t>MNHN 25145</t>
  </si>
  <si>
    <t xml:space="preserve">D. granovskyi </t>
  </si>
  <si>
    <t xml:space="preserve">Liberty, Utah </t>
  </si>
  <si>
    <t xml:space="preserve">A. grandidentatum </t>
  </si>
  <si>
    <t>Cub River Cany, Idaho</t>
  </si>
  <si>
    <t>INHS 1058865</t>
  </si>
  <si>
    <t xml:space="preserve">Logan Canyon, Utah </t>
  </si>
  <si>
    <t>MZLU 00182242</t>
  </si>
  <si>
    <t>MZLU 00182243</t>
  </si>
  <si>
    <t>Franklin, Idaho</t>
  </si>
  <si>
    <t xml:space="preserve">East Canyon, Cashe Co, Utah </t>
  </si>
  <si>
    <t xml:space="preserve">Nebo, Utah </t>
  </si>
  <si>
    <t>G. F. Knowlton</t>
  </si>
  <si>
    <t>Cub River Canyon, Idaho</t>
  </si>
  <si>
    <t xml:space="preserve">Cub River Canyon, Idaho </t>
  </si>
  <si>
    <t>Green Canyon, Utah</t>
  </si>
  <si>
    <t>W. Quednau</t>
  </si>
  <si>
    <t>MNHN 25146</t>
  </si>
  <si>
    <t>Beltsville, MD</t>
  </si>
  <si>
    <t>ex: red maple seedings greenhouse</t>
  </si>
  <si>
    <t>Jo-Ann Bentz</t>
  </si>
  <si>
    <t>D. idahoensis</t>
  </si>
  <si>
    <t xml:space="preserve">Lawrence, Kansas </t>
  </si>
  <si>
    <t xml:space="preserve">A. nigrum </t>
  </si>
  <si>
    <t>MZLU 00182244</t>
  </si>
  <si>
    <t xml:space="preserve">Providence, Utah </t>
  </si>
  <si>
    <t>Knowlton</t>
  </si>
  <si>
    <t>NHMUK 14314717</t>
  </si>
  <si>
    <t>C. F. Smith, E. Nelson</t>
  </si>
  <si>
    <t>NHMUK 14314718</t>
  </si>
  <si>
    <t xml:space="preserve">Hobble Creek Canyon, Utah </t>
  </si>
  <si>
    <t>NHMUK 14314720</t>
  </si>
  <si>
    <t>Cub River Caynon, Idaho</t>
  </si>
  <si>
    <t>K-S</t>
  </si>
  <si>
    <t>MNHN 25147</t>
  </si>
  <si>
    <t>Pullman, Whitman Co, Wa</t>
  </si>
  <si>
    <t xml:space="preserve">A. Jensen </t>
  </si>
  <si>
    <t xml:space="preserve">Avon Rd. Cache Co., Utah </t>
  </si>
  <si>
    <t>D.idahoensis</t>
  </si>
  <si>
    <t>Benton Co. Oregon</t>
  </si>
  <si>
    <t>AJ4472</t>
  </si>
  <si>
    <t>AJ5866</t>
  </si>
  <si>
    <t>A. Jensen collection</t>
  </si>
  <si>
    <t xml:space="preserve">D. kanzensis </t>
  </si>
  <si>
    <t>Ft. Scott, Kansas</t>
  </si>
  <si>
    <t xml:space="preserve">P. J. Chapman </t>
  </si>
  <si>
    <t>INHS 1058870</t>
  </si>
  <si>
    <t xml:space="preserve">Hiawatha, Kan. </t>
  </si>
  <si>
    <t>INHS 1058871</t>
  </si>
  <si>
    <t>INHS 1058867</t>
  </si>
  <si>
    <t>INHS 1058868</t>
  </si>
  <si>
    <t>INHS 1058869</t>
  </si>
  <si>
    <t xml:space="preserve">Sk. Foy, Quebec, Canada </t>
  </si>
  <si>
    <t>MZLU 00182245</t>
  </si>
  <si>
    <t xml:space="preserve">A. sacharum </t>
  </si>
  <si>
    <t>Presque Isle (Maine)</t>
  </si>
  <si>
    <t>D. H. R. L</t>
  </si>
  <si>
    <t>Simpson &amp; H. R. L</t>
  </si>
  <si>
    <t>D. kanzensis</t>
  </si>
  <si>
    <t>Union Ville (Ont.)</t>
  </si>
  <si>
    <t>A. rubrum</t>
  </si>
  <si>
    <t>J. Sypkens</t>
  </si>
  <si>
    <t>Ottawa, Ontario</t>
  </si>
  <si>
    <t>C. F. S.</t>
  </si>
  <si>
    <t>MNHN 25148</t>
  </si>
  <si>
    <t xml:space="preserve">Washington D.C. </t>
  </si>
  <si>
    <t xml:space="preserve">D. knowltoni </t>
  </si>
  <si>
    <t xml:space="preserve">MNHN 25149 </t>
  </si>
  <si>
    <t xml:space="preserve">Cub River Cany, Utah </t>
  </si>
  <si>
    <t>INHS 1058875</t>
  </si>
  <si>
    <t>INHS 1058877</t>
  </si>
  <si>
    <t xml:space="preserve">Blacksmith Fork Canyon, Utah </t>
  </si>
  <si>
    <t>INHS 1058878</t>
  </si>
  <si>
    <t>INHS 1058876</t>
  </si>
  <si>
    <t>Cub River Cany. Idaho</t>
  </si>
  <si>
    <t>NHMUK 12821420</t>
  </si>
  <si>
    <t>NHMUK 12821421</t>
  </si>
  <si>
    <t>Deer Chliff Lodge, Cub Creak Cany., Idaho</t>
  </si>
  <si>
    <t xml:space="preserve">C. F. Smith &amp; Dillery </t>
  </si>
  <si>
    <t>NHMUK 12821422</t>
  </si>
  <si>
    <t xml:space="preserve">Mantua, Utah </t>
  </si>
  <si>
    <t xml:space="preserve">G. F. Knowlton, H. L. G. Stryan  </t>
  </si>
  <si>
    <t>NHMUK 12821423</t>
  </si>
  <si>
    <t>S. P. D.</t>
  </si>
  <si>
    <t>NHMUK 12821424</t>
  </si>
  <si>
    <t xml:space="preserve">D. G. D. </t>
  </si>
  <si>
    <t>NHMUK 12821425</t>
  </si>
  <si>
    <t>NHMUK 12821426</t>
  </si>
  <si>
    <t>NHMUK 12821427</t>
  </si>
  <si>
    <t xml:space="preserve">Cub River Cany. Utah </t>
  </si>
  <si>
    <t>NHMUK 12821428</t>
  </si>
  <si>
    <t>NHMUK 12821429</t>
  </si>
  <si>
    <t>BM 1990-59</t>
  </si>
  <si>
    <t>Frederiction, Canada</t>
  </si>
  <si>
    <t>Acer, red maple?</t>
  </si>
  <si>
    <t>AJ4022</t>
  </si>
  <si>
    <t xml:space="preserve">F. C. Hottes, Granovskyi </t>
  </si>
  <si>
    <t>INHS 469,587</t>
  </si>
  <si>
    <t>Milburnie, N. C.</t>
  </si>
  <si>
    <t>INHS 1058859</t>
  </si>
  <si>
    <t>INHS 1058858</t>
  </si>
  <si>
    <t xml:space="preserve">Maple </t>
  </si>
  <si>
    <t>INHS 1058855</t>
  </si>
  <si>
    <t>Raleigh, Umstead PK. N. C.</t>
  </si>
  <si>
    <t xml:space="preserve">Sothern Sugar maple </t>
  </si>
  <si>
    <t>INHS 1058862</t>
  </si>
  <si>
    <t xml:space="preserve">Spanish Fork Canyon, Utah </t>
  </si>
  <si>
    <t>INHS 1058866</t>
  </si>
  <si>
    <t>D. keshenae</t>
  </si>
  <si>
    <t xml:space="preserve">Raleight, N. C. </t>
  </si>
  <si>
    <t>INHS 1058872</t>
  </si>
  <si>
    <t>INHS 184,237</t>
  </si>
  <si>
    <t>INHS 1058873</t>
  </si>
  <si>
    <t xml:space="preserve">Belle Smith Springs </t>
  </si>
  <si>
    <t>Jim Applebly</t>
  </si>
  <si>
    <t>INHS 42,053</t>
  </si>
  <si>
    <t xml:space="preserve">Logan, Utah </t>
  </si>
  <si>
    <t>BM 1984-341</t>
  </si>
  <si>
    <t>Elizabethtown Ill.</t>
  </si>
  <si>
    <t>NHMUK 14314721</t>
  </si>
  <si>
    <t>NHMUK 14314722</t>
  </si>
  <si>
    <t>NHMUK 14314730</t>
  </si>
  <si>
    <t xml:space="preserve">A. barbatum </t>
  </si>
  <si>
    <t>NHMUK 14314729</t>
  </si>
  <si>
    <t>Belle Smith Springs, Ill</t>
  </si>
  <si>
    <t>D. Voegtlin</t>
  </si>
  <si>
    <t>J. Appleby</t>
  </si>
  <si>
    <t>MNHN 17524</t>
  </si>
  <si>
    <t xml:space="preserve">D. monelli </t>
  </si>
  <si>
    <t>St. Louis, Mo</t>
  </si>
  <si>
    <t>Buckeye</t>
  </si>
  <si>
    <t xml:space="preserve">John J. Davis </t>
  </si>
  <si>
    <t>J.J. Monell</t>
  </si>
  <si>
    <t>INHS 1058879</t>
  </si>
  <si>
    <t>TYPE</t>
  </si>
  <si>
    <t>Glencoe, Ill</t>
  </si>
  <si>
    <t xml:space="preserve">J. J. Davis </t>
  </si>
  <si>
    <t>SYNTYPE</t>
  </si>
  <si>
    <t>D. monelli</t>
  </si>
  <si>
    <t>INHS 42,051</t>
  </si>
  <si>
    <t>INHS 42,052</t>
  </si>
  <si>
    <t>Aesculus pavia</t>
  </si>
  <si>
    <t>INHS 1058883</t>
  </si>
  <si>
    <t>Mt. Carroll, Ill</t>
  </si>
  <si>
    <t>INHS 1058884</t>
  </si>
  <si>
    <t>INHS 1058446</t>
  </si>
  <si>
    <t>Kankakae, Ill</t>
  </si>
  <si>
    <t>INHS 1058445</t>
  </si>
  <si>
    <t>Milwaukee, Wisconsin</t>
  </si>
  <si>
    <t>Aesculus</t>
  </si>
  <si>
    <t xml:space="preserve">L. G. Strom </t>
  </si>
  <si>
    <t>NHMUK 12821430</t>
  </si>
  <si>
    <t>Aesculus glabra</t>
  </si>
  <si>
    <t xml:space="preserve">J. O. Popper </t>
  </si>
  <si>
    <t>NHMUK 12821431</t>
  </si>
  <si>
    <t xml:space="preserve">Cullowhee, N. C. </t>
  </si>
  <si>
    <t xml:space="preserve">Aesculus octandra </t>
  </si>
  <si>
    <t>Dillery</t>
  </si>
  <si>
    <t>NHMUK 12821432</t>
  </si>
  <si>
    <t xml:space="preserve">Onyson City, N. C. </t>
  </si>
  <si>
    <t>C. F. S - C. K. S</t>
  </si>
  <si>
    <t>NHMUK 12821433</t>
  </si>
  <si>
    <t>NHMUK 12821434</t>
  </si>
  <si>
    <t xml:space="preserve">Bryson City, N. C. </t>
  </si>
  <si>
    <t>NHMUK 12821435</t>
  </si>
  <si>
    <t xml:space="preserve">State Collage Pa. </t>
  </si>
  <si>
    <t xml:space="preserve">Aesculus glabra </t>
  </si>
  <si>
    <t>Ohio buckeye</t>
  </si>
  <si>
    <t xml:space="preserve">State Collage, Pa. </t>
  </si>
  <si>
    <t>S-S-T-C</t>
  </si>
  <si>
    <t>MNHN 25150</t>
  </si>
  <si>
    <t>Kankakee, Ill</t>
  </si>
  <si>
    <t xml:space="preserve">F. C. Hottes </t>
  </si>
  <si>
    <t>Frison; Hottes</t>
  </si>
  <si>
    <t>MNHN 25152</t>
  </si>
  <si>
    <t xml:space="preserve">Busic, N. C. </t>
  </si>
  <si>
    <t>Blowing Rock, N. C.</t>
  </si>
  <si>
    <t>INHS 1058449</t>
  </si>
  <si>
    <t>Williamston, N. C.</t>
  </si>
  <si>
    <t>INHS 1058903</t>
  </si>
  <si>
    <t xml:space="preserve">Castle Hayne, N. C. </t>
  </si>
  <si>
    <t>INHS 1058902</t>
  </si>
  <si>
    <t xml:space="preserve">Durham, N. C. </t>
  </si>
  <si>
    <t>INHS 1058450</t>
  </si>
  <si>
    <t xml:space="preserve">Chapel Hill, N.C. </t>
  </si>
  <si>
    <t>INHS 1058901</t>
  </si>
  <si>
    <t>MZLU 00182246</t>
  </si>
  <si>
    <t>NHMUK 12821436</t>
  </si>
  <si>
    <t>NHMUK 12821437</t>
  </si>
  <si>
    <t>NHMUK 12821438</t>
  </si>
  <si>
    <t>Bolton</t>
  </si>
  <si>
    <t>NHMUK 12821439</t>
  </si>
  <si>
    <t>NHMUK 12821440</t>
  </si>
  <si>
    <t>NHMUK 12821441</t>
  </si>
  <si>
    <t xml:space="preserve">Doughton PK, N. C. </t>
  </si>
  <si>
    <t>S-S</t>
  </si>
  <si>
    <t>NHMUK 12821442</t>
  </si>
  <si>
    <t>NHMUK 12821443</t>
  </si>
  <si>
    <t>NHMUK 12821444</t>
  </si>
  <si>
    <t>NHMUK 12821445</t>
  </si>
  <si>
    <t>MNHN 25153</t>
  </si>
  <si>
    <t xml:space="preserve">Greensboro, N. C. </t>
  </si>
  <si>
    <t xml:space="preserve">Silver maple </t>
  </si>
  <si>
    <t>P. R. Lowry</t>
  </si>
  <si>
    <t xml:space="preserve">Chapel Hill, N. C. </t>
  </si>
  <si>
    <t xml:space="preserve">Smith &amp; Dillery </t>
  </si>
  <si>
    <t>S-O</t>
  </si>
  <si>
    <t>Greensboro, N. C.</t>
  </si>
  <si>
    <t>INHS 1058906</t>
  </si>
  <si>
    <t>INHS 1058907</t>
  </si>
  <si>
    <t>INHS 1058904</t>
  </si>
  <si>
    <t>D. parva</t>
  </si>
  <si>
    <t>A. saccharinum?</t>
  </si>
  <si>
    <t>Simpson &amp; H.R.L.</t>
  </si>
  <si>
    <t>NHMUK 12821446</t>
  </si>
  <si>
    <t>NHMUK 12821447</t>
  </si>
  <si>
    <t>NHMUK 12821448</t>
  </si>
  <si>
    <t>NHMUK 12821449</t>
  </si>
  <si>
    <t>Orono, Maine</t>
  </si>
  <si>
    <t>GWS, HLGS</t>
  </si>
  <si>
    <t>NHMUK 12821450</t>
  </si>
  <si>
    <t xml:space="preserve">Presque Isle </t>
  </si>
  <si>
    <t>NHMUK 12821451</t>
  </si>
  <si>
    <t>MNHN 22493</t>
  </si>
  <si>
    <t xml:space="preserve">D. sabrinae </t>
  </si>
  <si>
    <t>Asheville, N. C.</t>
  </si>
  <si>
    <t>INHS 1058908</t>
  </si>
  <si>
    <t>INHS 1058909</t>
  </si>
  <si>
    <t>Granville, Ill</t>
  </si>
  <si>
    <t>INHS 1058910</t>
  </si>
  <si>
    <t>D. sabrinae + D. carolinensis</t>
  </si>
  <si>
    <t>Savage, Minn</t>
  </si>
  <si>
    <t>St. Paul, Minn.</t>
  </si>
  <si>
    <t>S-S-G</t>
  </si>
  <si>
    <t>NHMUK 12821459</t>
  </si>
  <si>
    <t>NHMUK 12821460</t>
  </si>
  <si>
    <t>NHMUK 12821461</t>
  </si>
  <si>
    <t>NHMUK 12821462</t>
  </si>
  <si>
    <t>NHMUK 12821463</t>
  </si>
  <si>
    <t>NHMUK 12821464</t>
  </si>
  <si>
    <t>NHMUK 12821465</t>
  </si>
  <si>
    <t>NHMUK 12821466</t>
  </si>
  <si>
    <t>NHMUK 12821467</t>
  </si>
  <si>
    <t>NHMUK 12821468</t>
  </si>
  <si>
    <t xml:space="preserve">Sugar Maple </t>
  </si>
  <si>
    <t>Pat. Mathieu</t>
  </si>
  <si>
    <t>D. sabrinae</t>
  </si>
  <si>
    <t>Rem. Et latge</t>
  </si>
  <si>
    <t>MNHN 25156</t>
  </si>
  <si>
    <t>MNHN 25158</t>
  </si>
  <si>
    <t>D. saccharini</t>
  </si>
  <si>
    <t>St. James, Minn</t>
  </si>
  <si>
    <t>A. saccharini</t>
  </si>
  <si>
    <t>INHS 1058915</t>
  </si>
  <si>
    <t>INHS 1058914</t>
  </si>
  <si>
    <t>INHS 1058913</t>
  </si>
  <si>
    <t>Silver maple</t>
  </si>
  <si>
    <t>Dillery &amp; Smith</t>
  </si>
  <si>
    <t>INHS 1058912</t>
  </si>
  <si>
    <t xml:space="preserve">D. saccharini </t>
  </si>
  <si>
    <t>MZLU 00182247</t>
  </si>
  <si>
    <t>NHMUK 12821469</t>
  </si>
  <si>
    <t>NHMUK 12821470</t>
  </si>
  <si>
    <t>NHMUK 12821471</t>
  </si>
  <si>
    <t>Toronto, Canada</t>
  </si>
  <si>
    <t>NHMUK 12821472</t>
  </si>
  <si>
    <t>NHMUK 12821473</t>
  </si>
  <si>
    <t>NHMUK 12821474</t>
  </si>
  <si>
    <t>MNHN 25164</t>
  </si>
  <si>
    <t>D. simpsoni</t>
  </si>
  <si>
    <t>Presque Isle, Maine</t>
  </si>
  <si>
    <t>NHMUK 12821475</t>
  </si>
  <si>
    <t>NHMUK 12821476</t>
  </si>
  <si>
    <t>NHMUK 12821477</t>
  </si>
  <si>
    <t>NHMUK 12821478</t>
  </si>
  <si>
    <t xml:space="preserve">Presque Isle, Me. </t>
  </si>
  <si>
    <t>Simpson</t>
  </si>
  <si>
    <t>INHS 1058916</t>
  </si>
  <si>
    <t xml:space="preserve">Mike Cerney Farm, Walworth </t>
  </si>
  <si>
    <t xml:space="preserve">Suction Trap </t>
  </si>
  <si>
    <t>INHS 1023367</t>
  </si>
  <si>
    <t>25-29.VII.1964</t>
  </si>
  <si>
    <t>MZLU 00182248</t>
  </si>
  <si>
    <t xml:space="preserve">Presque Isle, Maine </t>
  </si>
  <si>
    <t>MNHN 17525</t>
  </si>
  <si>
    <t>MNHN 17526</t>
  </si>
  <si>
    <t xml:space="preserve">Ontario, Canada </t>
  </si>
  <si>
    <t>AJ317</t>
  </si>
  <si>
    <t xml:space="preserve">Mt. Mitchell </t>
  </si>
  <si>
    <t xml:space="preserve">A. spicatum </t>
  </si>
  <si>
    <t>D. spicata</t>
  </si>
  <si>
    <t>Park Way, Busic, N. C.</t>
  </si>
  <si>
    <t>INHS 1058917</t>
  </si>
  <si>
    <t>A. spicata</t>
  </si>
  <si>
    <t>Manitoba, Caddy Lake, Canada</t>
  </si>
  <si>
    <t>MZLU 00182249</t>
  </si>
  <si>
    <t>MZLU 00182250</t>
  </si>
  <si>
    <t xml:space="preserve">Mt. Mitchell, N.C. </t>
  </si>
  <si>
    <t>Pepper-Tissot</t>
  </si>
  <si>
    <t>NHMUK 12821479</t>
  </si>
  <si>
    <t xml:space="preserve">BiroLake, Man. </t>
  </si>
  <si>
    <t>NHMUK 12821480</t>
  </si>
  <si>
    <t>CFS + CKS</t>
  </si>
  <si>
    <t>NHMUK 12821481</t>
  </si>
  <si>
    <t>Chute Panet, Canada</t>
  </si>
  <si>
    <t>MNHN 25165</t>
  </si>
  <si>
    <t xml:space="preserve">Camp Morton, Man. </t>
  </si>
  <si>
    <t>MNHN 25166</t>
  </si>
  <si>
    <t>A. N. T. Tissot</t>
  </si>
  <si>
    <t>Tissot</t>
  </si>
  <si>
    <t>NHMUK 12821482</t>
  </si>
  <si>
    <t>Black Moshannon State Park, Pa</t>
  </si>
  <si>
    <t>J.O.P/A.N.T/H.L.G.S.</t>
  </si>
  <si>
    <t>NHMUK 12821483</t>
  </si>
  <si>
    <t>NHMUK 12821484</t>
  </si>
  <si>
    <t>NHMUK 12821485</t>
  </si>
  <si>
    <t>NHMUK 12821486</t>
  </si>
  <si>
    <t>D. tissoti</t>
  </si>
  <si>
    <t xml:space="preserve">A. N. Tissot </t>
  </si>
  <si>
    <t>MNHN 25154</t>
  </si>
  <si>
    <t>Brigham Canyon, Utah</t>
  </si>
  <si>
    <t xml:space="preserve">Balcksmith Fork Canyon, Utah </t>
  </si>
  <si>
    <t xml:space="preserve">Knowlton + Smith </t>
  </si>
  <si>
    <t xml:space="preserve">Wellesville Canyon, Utah </t>
  </si>
  <si>
    <t xml:space="preserve">Spring Hollow Of Logan Canyon, Utah </t>
  </si>
  <si>
    <t>Logan Green canyon, Utah</t>
  </si>
  <si>
    <t xml:space="preserve">Green Canyon, Cache Co., Utah </t>
  </si>
  <si>
    <t>D. utahensis</t>
  </si>
  <si>
    <t>Ogden Cany, Utah</t>
  </si>
  <si>
    <t xml:space="preserve">A. glabrum </t>
  </si>
  <si>
    <t>INHS 1058919</t>
  </si>
  <si>
    <t>Champaign, Fl.</t>
  </si>
  <si>
    <t>Trelease Woods</t>
  </si>
  <si>
    <t>INHS 42,054</t>
  </si>
  <si>
    <t>INHS 1058918</t>
  </si>
  <si>
    <t xml:space="preserve">Box Elder Canyon, Utah  </t>
  </si>
  <si>
    <t>INHS 1058864</t>
  </si>
  <si>
    <t>Green Canyon, Cahe Co., Utah</t>
  </si>
  <si>
    <t xml:space="preserve">Knowlton &amp; Smith </t>
  </si>
  <si>
    <t>MZLU 00182252</t>
  </si>
  <si>
    <t>MZLU 00182253</t>
  </si>
  <si>
    <t>Weber Canyon, Utah</t>
  </si>
  <si>
    <t>MZLU 00182255</t>
  </si>
  <si>
    <t>Cutler Dam Box Elder Co.</t>
  </si>
  <si>
    <t xml:space="preserve">Weber Canyon, Utah </t>
  </si>
  <si>
    <t xml:space="preserve">Blacksmith Fork canyon, Utah </t>
  </si>
  <si>
    <t>Among moses</t>
  </si>
  <si>
    <t>GFK</t>
  </si>
  <si>
    <t xml:space="preserve">West Hodges Canyon, Utah </t>
  </si>
  <si>
    <t xml:space="preserve">Green Canyon, Utah </t>
  </si>
  <si>
    <t xml:space="preserve">Logan Canyon, Cache Co. </t>
  </si>
  <si>
    <t>MNHN 25167</t>
  </si>
  <si>
    <t>MNHN 25168</t>
  </si>
  <si>
    <t xml:space="preserve">G. F. Knowlton; C.S. Wood Baker </t>
  </si>
  <si>
    <t>MNHN 25169</t>
  </si>
  <si>
    <t>SkylineRd. Area Davis Co. Utah</t>
  </si>
  <si>
    <t>AJ6943</t>
  </si>
  <si>
    <t xml:space="preserve">Nogal Peak, Lincoln Co., Nm </t>
  </si>
  <si>
    <t>AJ7775</t>
  </si>
  <si>
    <t>AJ6944</t>
  </si>
  <si>
    <t>Ogden, Wermilion Co, Iill</t>
  </si>
  <si>
    <t>Aerial vacum trap: Rutan Woods</t>
  </si>
  <si>
    <t>INHS 42,027</t>
  </si>
  <si>
    <t>Entomology Farm, Michigan State Univ. East Lansing, Ingham Co., MI</t>
  </si>
  <si>
    <t>D. Lagos</t>
  </si>
  <si>
    <t>INHS 1058300</t>
  </si>
  <si>
    <t>Suction trap 29</t>
  </si>
  <si>
    <t>INHS 42,024</t>
  </si>
  <si>
    <t>Natural Bridge State Park, Kentueky</t>
  </si>
  <si>
    <t>INHS 42,021</t>
  </si>
  <si>
    <t>INHS 42,020</t>
  </si>
  <si>
    <t>INHS 42,022</t>
  </si>
  <si>
    <t>INHS 42,023</t>
  </si>
  <si>
    <t>Suction trap 19</t>
  </si>
  <si>
    <t>INHS 42,025</t>
  </si>
  <si>
    <t>Suction trap 4</t>
  </si>
  <si>
    <t>INHS 42,026</t>
  </si>
  <si>
    <t>INHS 215,040</t>
  </si>
  <si>
    <t>INHS 184,677</t>
  </si>
  <si>
    <t>INHS 184,675</t>
  </si>
  <si>
    <t>INHS 184,673</t>
  </si>
  <si>
    <t xml:space="preserve">U of I South 1st Farms UIUC Champaign, Co. </t>
  </si>
  <si>
    <t>INHS 215,041</t>
  </si>
  <si>
    <t>J. Holman</t>
  </si>
  <si>
    <t xml:space="preserve">Bountiful, Utah </t>
  </si>
  <si>
    <t>NHMUK 14321219</t>
  </si>
  <si>
    <t>NHMUK 14321220</t>
  </si>
  <si>
    <t xml:space="preserve">Brigham Canyon, Utah </t>
  </si>
  <si>
    <t>NHMUK 14321221</t>
  </si>
  <si>
    <t>NHMUK 14321222</t>
  </si>
  <si>
    <t xml:space="preserve">Farmington, Utah </t>
  </si>
  <si>
    <t>Sampson</t>
  </si>
  <si>
    <t xml:space="preserve">Quebec, Canada </t>
  </si>
  <si>
    <t xml:space="preserve">Pheromone trap </t>
  </si>
  <si>
    <t xml:space="preserve">J. N. McNeil </t>
  </si>
  <si>
    <t xml:space="preserve">G.F. Knowlton </t>
  </si>
  <si>
    <t>Artemisia tridentata</t>
  </si>
  <si>
    <t>15-31.10.1964</t>
  </si>
  <si>
    <t>New York</t>
  </si>
  <si>
    <t>Pan trap</t>
  </si>
  <si>
    <t xml:space="preserve">E. A. Rundlet </t>
  </si>
  <si>
    <t xml:space="preserve">Maryland </t>
  </si>
  <si>
    <t>Corylus cornula</t>
  </si>
  <si>
    <t>T.L. Bissell</t>
  </si>
  <si>
    <t>Arlington, Virginia</t>
  </si>
  <si>
    <t>C.Y. Loyd</t>
  </si>
  <si>
    <t xml:space="preserve">Fayeteville, N. C. </t>
  </si>
  <si>
    <t xml:space="preserve">D. C. Hanser </t>
  </si>
  <si>
    <t xml:space="preserve">Knoy Co. Tenn. </t>
  </si>
  <si>
    <t>R. P. Mullett</t>
  </si>
  <si>
    <t>Washington Co., Ark.</t>
  </si>
  <si>
    <t>W. P. Boyer</t>
  </si>
  <si>
    <t>N. Collins, N.Y.</t>
  </si>
  <si>
    <t>Rubus strigosus</t>
  </si>
  <si>
    <t>R. H. Converse</t>
  </si>
  <si>
    <t>Florence Co., Wis.</t>
  </si>
  <si>
    <t>Kapler JK58-58</t>
  </si>
  <si>
    <t xml:space="preserve">Kapler </t>
  </si>
  <si>
    <t xml:space="preserve">Jefferson Co., Wis. </t>
  </si>
  <si>
    <t xml:space="preserve">Spartanburg S.C. </t>
  </si>
  <si>
    <t>Wood blocks</t>
  </si>
  <si>
    <t>W. E. Maddox</t>
  </si>
  <si>
    <t xml:space="preserve">Prosse, Wash. </t>
  </si>
  <si>
    <t xml:space="preserve">K. Frick </t>
  </si>
  <si>
    <t>Norway maple</t>
  </si>
  <si>
    <t>F. Howard</t>
  </si>
  <si>
    <t>Union Co. Ill</t>
  </si>
  <si>
    <t xml:space="preserve">Prunus serotina </t>
  </si>
  <si>
    <t xml:space="preserve">Gareett Co., The Glades, TNC Property, Maryland </t>
  </si>
  <si>
    <t xml:space="preserve">Yakima, Wash. </t>
  </si>
  <si>
    <t>In time trap</t>
  </si>
  <si>
    <t>B. S. Landzs</t>
  </si>
  <si>
    <t>LATGE</t>
  </si>
  <si>
    <t>MNHN 22420</t>
  </si>
  <si>
    <t>MNHN 22421</t>
  </si>
  <si>
    <t>MNHN 22422</t>
  </si>
  <si>
    <t>MNHN 22423</t>
  </si>
  <si>
    <t>MNHN 22424</t>
  </si>
  <si>
    <t xml:space="preserve">Ottwa, Canada </t>
  </si>
  <si>
    <t>Remaudiere</t>
  </si>
  <si>
    <t>MNHN 22425</t>
  </si>
  <si>
    <t>MNHN 22426</t>
  </si>
  <si>
    <t>MNHN 22427</t>
  </si>
  <si>
    <t>MNHN 22428</t>
  </si>
  <si>
    <t>MNHN 22429</t>
  </si>
  <si>
    <t>MNHN 22430</t>
  </si>
  <si>
    <t>MNHN 22431</t>
  </si>
  <si>
    <t>MNHN 22432</t>
  </si>
  <si>
    <t>MNHN 22433</t>
  </si>
  <si>
    <t>MNHN 22434</t>
  </si>
  <si>
    <t>MNHN 22435</t>
  </si>
  <si>
    <t>MNHN 22436</t>
  </si>
  <si>
    <t>MNHN 22437</t>
  </si>
  <si>
    <t>MNHN 22438</t>
  </si>
  <si>
    <t>MNHN 22439</t>
  </si>
  <si>
    <t>MNHN 22440</t>
  </si>
  <si>
    <t>MNHN 22441</t>
  </si>
  <si>
    <t>MNHN 22442</t>
  </si>
  <si>
    <t>MNHN 22443</t>
  </si>
  <si>
    <t>MNHN 22444</t>
  </si>
  <si>
    <t xml:space="preserve">Canada </t>
  </si>
  <si>
    <t>Thoizon</t>
  </si>
  <si>
    <t>MNHN 22445</t>
  </si>
  <si>
    <t>MNHN 22446</t>
  </si>
  <si>
    <t>MNHN 22447</t>
  </si>
  <si>
    <t>MNHN 22448</t>
  </si>
  <si>
    <t>MNHN 22449</t>
  </si>
  <si>
    <t>MNHN 22450</t>
  </si>
  <si>
    <t>MNHN 22451</t>
  </si>
  <si>
    <t>MNHN 22452</t>
  </si>
  <si>
    <t>MNHN 22453</t>
  </si>
  <si>
    <t>MNHN 22454</t>
  </si>
  <si>
    <t>MNHN 22455</t>
  </si>
  <si>
    <t>MNHN 22456</t>
  </si>
  <si>
    <t>MNHN 22457</t>
  </si>
  <si>
    <t>MNHN 22458</t>
  </si>
  <si>
    <t>MNHN 22459</t>
  </si>
  <si>
    <t xml:space="preserve">Ottawa, Canada </t>
  </si>
  <si>
    <t>MNHN 22460</t>
  </si>
  <si>
    <t>Betula occidentalis</t>
  </si>
  <si>
    <t>MNHN 22461</t>
  </si>
  <si>
    <t>MNHN 22462</t>
  </si>
  <si>
    <t>Gila N.F. Sierra Co., Nm</t>
  </si>
  <si>
    <t>AJ6113</t>
  </si>
  <si>
    <t>Richland, Benton Co. Wa</t>
  </si>
  <si>
    <t>AJ3700</t>
  </si>
  <si>
    <t xml:space="preserve">Numbers of individuals </t>
  </si>
  <si>
    <t>Ottawa, Ont.</t>
  </si>
  <si>
    <t xml:space="preserve">W. R. Richards </t>
  </si>
  <si>
    <t>MNHN 22155</t>
  </si>
  <si>
    <t xml:space="preserve">Sparta N. C. </t>
  </si>
  <si>
    <t>K. Malik</t>
  </si>
  <si>
    <t xml:space="preserve">NC, William B. Umstead State ParkMaple Hill Lodge </t>
  </si>
  <si>
    <t>(DZUS)</t>
  </si>
  <si>
    <t xml:space="preserve">Rahway, NJ </t>
  </si>
  <si>
    <t xml:space="preserve">ID. Bannock Co. Caribou Nat. Forest. Malad Summit </t>
  </si>
  <si>
    <t>Utah, San Juan County, Abajo Mts</t>
  </si>
  <si>
    <t>New Mexico, torrance County, Cibola National Forest, Rd.55 nr. Summit</t>
  </si>
  <si>
    <t>NHMUK 10180791</t>
  </si>
  <si>
    <t>NHMUK 10180792</t>
  </si>
  <si>
    <t>NHMUK 10180793</t>
  </si>
  <si>
    <t>NHMUK 10180794</t>
  </si>
  <si>
    <t>NHMUK 10180790</t>
  </si>
  <si>
    <t>05-16.11.1964</t>
  </si>
  <si>
    <t>NHMUK 14321223</t>
  </si>
  <si>
    <t>NHMUK 10180388</t>
  </si>
  <si>
    <t>NHMUK 10180789</t>
  </si>
  <si>
    <t>NHMUK 10180787</t>
  </si>
  <si>
    <t>NHMUK 10180785</t>
  </si>
  <si>
    <t>NHMUK 10180786</t>
  </si>
  <si>
    <t>NHMUK 14321224</t>
  </si>
  <si>
    <t>NHMUK 14321225</t>
  </si>
  <si>
    <t>NHMUK 14321226</t>
  </si>
  <si>
    <t>NHMUK 14321227</t>
  </si>
  <si>
    <t>NHMUK 14321228</t>
  </si>
  <si>
    <t>NHMUK 14321229</t>
  </si>
  <si>
    <t>NHMUK 14321231</t>
  </si>
  <si>
    <t>NHMUK 14321232</t>
  </si>
  <si>
    <t>NHMUK 1432130</t>
  </si>
  <si>
    <t>PARACOLONOTYPE</t>
  </si>
  <si>
    <t xml:space="preserve">alate viviparous females </t>
  </si>
  <si>
    <t xml:space="preserve">oviparous females </t>
  </si>
  <si>
    <t xml:space="preserve">alate viviparous females, oviparous females </t>
  </si>
  <si>
    <t>alate male</t>
  </si>
  <si>
    <t>Morphs</t>
  </si>
  <si>
    <t xml:space="preserve">alate viviparous female </t>
  </si>
  <si>
    <t>oviparous female</t>
  </si>
  <si>
    <t>alate viviparous females</t>
  </si>
  <si>
    <t xml:space="preserve">alate male </t>
  </si>
  <si>
    <t>oviparous females</t>
  </si>
  <si>
    <t xml:space="preserve">alate viviparous female, oviparous female </t>
  </si>
  <si>
    <t xml:space="preserve">oviparous female </t>
  </si>
  <si>
    <t>alate males</t>
  </si>
  <si>
    <t xml:space="preserve">oviparous females, alate viviparous female </t>
  </si>
  <si>
    <t>alate viviparous female</t>
  </si>
  <si>
    <t>01.06.1929</t>
  </si>
  <si>
    <t>Type specimen</t>
  </si>
  <si>
    <r>
      <t xml:space="preserve">Examined material of the </t>
    </r>
    <r>
      <rPr>
        <b/>
        <i/>
        <sz val="14"/>
        <color theme="1"/>
        <rFont val="Calibri"/>
        <family val="2"/>
        <charset val="238"/>
        <scheme val="minor"/>
      </rPr>
      <t>Drepanaphis</t>
    </r>
    <r>
      <rPr>
        <b/>
        <sz val="14"/>
        <color theme="1"/>
        <rFont val="Calibri"/>
        <family val="2"/>
        <charset val="238"/>
        <scheme val="minor"/>
      </rPr>
      <t xml:space="preserve"> species</t>
    </r>
  </si>
  <si>
    <t>alate viviparous females, oviparous female, alate male</t>
  </si>
  <si>
    <t>alate viviparous females, oviparous females</t>
  </si>
  <si>
    <t>alate viviparous females, oviparous females, alate male</t>
  </si>
  <si>
    <t xml:space="preserve">alate viviparous females, oviparous females, alate male
</t>
  </si>
  <si>
    <t>alate viviparous female, oviparous female, alate male</t>
  </si>
  <si>
    <t>Logan Canyon, Utah</t>
  </si>
  <si>
    <t>D. H. R. L.</t>
  </si>
  <si>
    <t>09.1960</t>
  </si>
  <si>
    <t>alate viviparous female, alate male</t>
  </si>
  <si>
    <t xml:space="preserve"> oviparous female, alate male</t>
  </si>
  <si>
    <t>D. monelli*</t>
  </si>
  <si>
    <t>* incorrectly identified material</t>
  </si>
  <si>
    <t>oviparous female, alate males</t>
  </si>
  <si>
    <t>alate viviparous females, oviparous female</t>
  </si>
  <si>
    <t xml:space="preserve"> alate viviparous females, oviparous female, alate male
</t>
  </si>
  <si>
    <t>D. pallida</t>
  </si>
  <si>
    <t>D. rubra</t>
  </si>
  <si>
    <r>
      <t xml:space="preserve">* incorrectly identified material as </t>
    </r>
    <r>
      <rPr>
        <i/>
        <sz val="12"/>
        <color theme="1"/>
        <rFont val="Calibri"/>
        <family val="2"/>
        <charset val="238"/>
        <scheme val="minor"/>
      </rPr>
      <t>D. monelli</t>
    </r>
  </si>
  <si>
    <t>24.10.1958</t>
  </si>
  <si>
    <t>D. nigricans</t>
  </si>
  <si>
    <t>alate viviparous females, alate male</t>
  </si>
  <si>
    <r>
      <t xml:space="preserve">A. negundo </t>
    </r>
    <r>
      <rPr>
        <sz val="12"/>
        <color theme="1"/>
        <rFont val="Calibri"/>
        <family val="2"/>
        <charset val="238"/>
        <scheme val="minor"/>
      </rPr>
      <t>+</t>
    </r>
    <r>
      <rPr>
        <i/>
        <sz val="12"/>
        <color theme="1"/>
        <rFont val="Calibri"/>
        <family val="2"/>
        <charset val="238"/>
        <scheme val="minor"/>
      </rPr>
      <t xml:space="preserve"> A. grandidentatum</t>
    </r>
  </si>
  <si>
    <r>
      <t xml:space="preserve">D. utahensis </t>
    </r>
    <r>
      <rPr>
        <sz val="12"/>
        <color theme="1"/>
        <rFont val="Calibri"/>
        <family val="2"/>
        <charset val="238"/>
        <scheme val="minor"/>
      </rPr>
      <t>+</t>
    </r>
    <r>
      <rPr>
        <i/>
        <sz val="12"/>
        <color theme="1"/>
        <rFont val="Calibri"/>
        <family val="2"/>
        <charset val="238"/>
        <scheme val="minor"/>
      </rPr>
      <t xml:space="preserve"> D. granovskyi </t>
    </r>
  </si>
  <si>
    <t>A. grandidentatum</t>
  </si>
  <si>
    <t>A. glabrum</t>
  </si>
  <si>
    <t>Rosa fendleri</t>
  </si>
  <si>
    <t>Drepanaphis sp.</t>
  </si>
  <si>
    <t>10.1966</t>
  </si>
  <si>
    <t>alate viviparous female, oviparous females, alate male</t>
  </si>
  <si>
    <t>D. acerifoliae*</t>
  </si>
  <si>
    <t>D. tissoti*</t>
  </si>
  <si>
    <t>D. choanotricha*</t>
  </si>
  <si>
    <t>D. parva*</t>
  </si>
  <si>
    <r>
      <t xml:space="preserve">D. idahoensis </t>
    </r>
    <r>
      <rPr>
        <sz val="12"/>
        <color theme="1"/>
        <rFont val="Calibri"/>
        <family val="2"/>
        <charset val="238"/>
        <scheme val="minor"/>
      </rPr>
      <t xml:space="preserve">+ </t>
    </r>
    <r>
      <rPr>
        <i/>
        <sz val="12"/>
        <color theme="1"/>
        <rFont val="Calibri"/>
        <family val="2"/>
        <charset val="238"/>
        <scheme val="minor"/>
      </rPr>
      <t xml:space="preserve"> D. granovskyi </t>
    </r>
  </si>
  <si>
    <t>D. robinsoni</t>
  </si>
  <si>
    <t>Washington, D. C.</t>
  </si>
  <si>
    <t>SA02-385-01-001</t>
  </si>
  <si>
    <t>SA02-385-01-002</t>
  </si>
  <si>
    <t>SA02-385-01-003</t>
  </si>
  <si>
    <t>SA02-385-01-004</t>
  </si>
  <si>
    <t>SA02-385-01-005</t>
  </si>
  <si>
    <t>SA02-385-01-006</t>
  </si>
  <si>
    <t>SA02-385-01-007</t>
  </si>
  <si>
    <t>SA02-385-01-008</t>
  </si>
  <si>
    <t>SA02-385-01-009</t>
  </si>
  <si>
    <t>SA02-385-01-010</t>
  </si>
  <si>
    <t>SA02-385-01-011</t>
  </si>
  <si>
    <t>A. Jensen</t>
  </si>
  <si>
    <t>SA02-385-02-001</t>
  </si>
  <si>
    <t>SA02-385-02-002</t>
  </si>
  <si>
    <t>SA02-385-02-003</t>
  </si>
  <si>
    <t>SA02-385-02-004</t>
  </si>
  <si>
    <t>SA02-385-02-005</t>
  </si>
  <si>
    <t>SA02-385-02-006</t>
  </si>
  <si>
    <t>SA02-385-02-007</t>
  </si>
  <si>
    <t>SA02-385-03-001</t>
  </si>
  <si>
    <t>SA02-385-03-002</t>
  </si>
  <si>
    <t>SA02-385-03-003</t>
  </si>
  <si>
    <t>SA02-385-03-004</t>
  </si>
  <si>
    <t>SA02-385-03-005</t>
  </si>
  <si>
    <t>SA02-385-03-006</t>
  </si>
  <si>
    <t>SA02-385-03-007</t>
  </si>
  <si>
    <t>SA02-385-03-008</t>
  </si>
  <si>
    <t>SA02-385-03-009</t>
  </si>
  <si>
    <t>SA02-385-03-010</t>
  </si>
  <si>
    <t>SA02-385-03-011</t>
  </si>
  <si>
    <t>SA02-385-03-012</t>
  </si>
  <si>
    <t>SA02-385-04-001</t>
  </si>
  <si>
    <t>SA02-385-04-002</t>
  </si>
  <si>
    <t>SA02-385-04-003</t>
  </si>
  <si>
    <t>SA02-385-04-004</t>
  </si>
  <si>
    <t>SA02-385-04-005</t>
  </si>
  <si>
    <t>SA02-385-04-006</t>
  </si>
  <si>
    <t>SA02-385-04-007</t>
  </si>
  <si>
    <t>SA02-385-04-008</t>
  </si>
  <si>
    <t>SA02-385-04-009</t>
  </si>
  <si>
    <t>SA02-385-04-010</t>
  </si>
  <si>
    <t>SA02-385-04-011</t>
  </si>
  <si>
    <t>SA02-385-04-012</t>
  </si>
  <si>
    <t>SA02-385-04-013</t>
  </si>
  <si>
    <t>SA02-385-04-014</t>
  </si>
  <si>
    <t>SA02-385-04-015</t>
  </si>
  <si>
    <t>SA02-385-04-016</t>
  </si>
  <si>
    <t>SA02-385-04-017</t>
  </si>
  <si>
    <t>SA02-385-04-018</t>
  </si>
  <si>
    <t>SA02-385-04-019</t>
  </si>
  <si>
    <t>SA02-385-04-020</t>
  </si>
  <si>
    <t>SA02-385-04-021</t>
  </si>
  <si>
    <t>SA02-385-04-022</t>
  </si>
  <si>
    <t>SA02-385-04-023</t>
  </si>
  <si>
    <t>SA02-385-04-024</t>
  </si>
  <si>
    <t>SA02-385-04-025</t>
  </si>
  <si>
    <t>SA02-385-04-026</t>
  </si>
  <si>
    <t>SA02-385-04-027</t>
  </si>
  <si>
    <t>SA02-385-04-028</t>
  </si>
  <si>
    <t>SA02-385-04-029</t>
  </si>
  <si>
    <t>SA02-385-04-030</t>
  </si>
  <si>
    <t>SA02-385-05-001</t>
  </si>
  <si>
    <t>alate viviparous female, oviparous females</t>
  </si>
  <si>
    <t>Springfield Ill</t>
  </si>
  <si>
    <t>Ft. Dodget Dubuque, Iowa also Peoria Ill</t>
  </si>
  <si>
    <r>
      <t xml:space="preserve">* incorrectly identified material as </t>
    </r>
    <r>
      <rPr>
        <i/>
        <sz val="12"/>
        <color theme="1"/>
        <rFont val="Calibri"/>
        <family val="2"/>
        <charset val="238"/>
        <scheme val="minor"/>
      </rPr>
      <t>D. acerifoliae</t>
    </r>
  </si>
  <si>
    <t>D. sabrinae*</t>
  </si>
  <si>
    <r>
      <t xml:space="preserve">* incorrectly identified material as </t>
    </r>
    <r>
      <rPr>
        <i/>
        <sz val="12"/>
        <color theme="1"/>
        <rFont val="Calibri"/>
        <family val="2"/>
        <charset val="238"/>
        <scheme val="minor"/>
      </rPr>
      <t>D. sabrinae</t>
    </r>
  </si>
  <si>
    <t xml:space="preserve">Provo Canyon, Utah </t>
  </si>
  <si>
    <t>Brownstown Agronomy Research Center, Ill</t>
  </si>
  <si>
    <t>Orr Ag. Research &amp; Demonstration Center Perry, Pikke Co, Ill</t>
  </si>
  <si>
    <t>Dixon Springs Ag, Center, Pope Co, Simpson, Ill</t>
  </si>
  <si>
    <t>Soldner Prairie 2 M E Kinmundy Marion Co., Ill</t>
  </si>
  <si>
    <t>Unionville, Ontario, Canada</t>
  </si>
  <si>
    <t>INHS 1058905</t>
  </si>
  <si>
    <t>Chapel Hill, N. C.</t>
  </si>
  <si>
    <t>MZLU 00182251</t>
  </si>
  <si>
    <t>St. Nicolas, Canada</t>
  </si>
  <si>
    <t>Grand Beach, Manitoba, Canada</t>
  </si>
  <si>
    <t>Geneva, New York, USA</t>
  </si>
  <si>
    <t>Supplementary file S6</t>
  </si>
  <si>
    <t>alate viviparous female,  alate male</t>
  </si>
  <si>
    <t>Taxonomic Revision of the Nearctic Genus Drepanaphis Del Guercio (Hemiptera, Aphididae: Drepanosiphinae)</t>
  </si>
  <si>
    <t>Kamila Malik, Agnieszka Bugaj-Nawrocka and Karina Wieczorek *</t>
  </si>
  <si>
    <t>Institute of Biology, Biotechnology and Environmental Protection, Faculty of Natural Sciences, 
University of Silesia in Katowice, Bankowa 9, 40-007 Katowice, Poland; kamila.malik@us.edu.pl (K.M.); 
agnieszka.bugaj-nawrocka@us.edu.pl (A.B.-N.)
*	Correspondence: karina.wieczorek@us.edu.pl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</si>
</sst>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theme="7"/>
      </patternFill>
    </fill>
    <fill>
      <patternFill patternType="solid">
        <fgColor theme="0" tint="-0.14999847407452621"/>
        <bgColor theme="0" tint="-0.14999847407452621"/>
      </patternFill>
    </fill>
  </fills>
  <borders count="3">
    <border>
      <left/>
      <right/>
      <top/>
      <bottom/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/>
      <top/>
      <bottom style="medium">
        <color theme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 vertical="center"/>
    </xf>
    <xf numFmtId="0" fontId="6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"/>
    </xf>
    <xf numFmtId="1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17" fontId="3" fillId="0" borderId="0" xfId="0" quotePrefix="1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/>
    </xf>
    <xf numFmtId="14" fontId="11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/>
    <xf numFmtId="0" fontId="3" fillId="0" borderId="0" xfId="0" applyFont="1" applyAlignment="1">
      <alignment vertical="center"/>
    </xf>
    <xf numFmtId="0" fontId="11" fillId="3" borderId="0" xfId="0" applyFont="1" applyFill="1" applyAlignment="1">
      <alignment horizontal="center"/>
    </xf>
    <xf numFmtId="0" fontId="11" fillId="0" borderId="2" xfId="0" applyFont="1" applyBorder="1" applyAlignment="1">
      <alignment horizontal="center"/>
    </xf>
    <xf numFmtId="0" fontId="0" fillId="0" borderId="0" xfId="0" applyAlignment="1">
      <alignment horizontal="right"/>
    </xf>
    <xf numFmtId="0" fontId="6" fillId="0" borderId="0" xfId="0" applyFont="1" applyAlignment="1">
      <alignment horizontal="center" vertical="center" wrapText="1"/>
    </xf>
  </cellXfs>
  <cellStyles count="1">
    <cellStyle name="Normal" xfId="0" builtinId="0"/>
  </cellStyles>
  <dxfs count="25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charset val="238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charset val="238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charset val="238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charset val="238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charset val="238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charset val="238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charset val="238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charset val="238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charset val="238"/>
        <scheme val="minor"/>
      </font>
      <numFmt numFmtId="164" formatCode="dd/mm/yyyy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charset val="238"/>
        <scheme val="minor"/>
      </font>
      <numFmt numFmtId="164" formatCode="dd/mm/yyyy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charset val="238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charset val="238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numFmt numFmtId="164" formatCode="dd/mm/yyyy"/>
      <alignment horizontal="center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numFmt numFmtId="164" formatCode="dd/mm/yyyy"/>
      <alignment horizontal="center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numFmt numFmtId="164" formatCode="dd/mm/yyyy"/>
      <alignment horizontal="center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numFmt numFmtId="164" formatCode="dd/mm/yyyy"/>
      <alignment horizontal="center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numFmt numFmtId="165" formatCode="mmm/yy"/>
      <alignment horizontal="center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numFmt numFmtId="164" formatCode="dd/mm/yyyy"/>
      <alignment horizontal="center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numFmt numFmtId="164" formatCode="dd/mm/yyyy"/>
      <alignment horizontal="center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numFmt numFmtId="164" formatCode="dd/mm/yyyy"/>
      <alignment horizontal="center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numFmt numFmtId="164" formatCode="dd/mm/yyyy"/>
      <alignment horizontal="center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numFmt numFmtId="164" formatCode="dd/mm/yyyy"/>
      <alignment horizontal="center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numFmt numFmtId="164" formatCode="dd/mm/yyyy"/>
      <alignment horizontal="center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numFmt numFmtId="164" formatCode="dd/mm/yyyy"/>
      <alignment horizontal="center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numFmt numFmtId="164" formatCode="dd/mm/yyyy"/>
      <alignment horizontal="center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numFmt numFmtId="164" formatCode="dd/mm/yyyy"/>
      <alignment horizontal="center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numFmt numFmtId="164" formatCode="dd/mm/yyyy"/>
      <alignment horizontal="center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numFmt numFmtId="164" formatCode="dd/mm/yyyy"/>
      <alignment horizontal="center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numFmt numFmtId="164" formatCode="dd/mm/yyyy"/>
      <alignment horizontal="center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charset val="238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numFmt numFmtId="164" formatCode="dd/mm/yyyy"/>
      <alignment horizontal="center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3A45B6A-4494-4694-BB51-57FFE2DCD07A}" name="Tabela1" displayName="Tabela1" ref="A1:K167" totalsRowShown="0" headerRowDxfId="254" dataDxfId="253">
  <autoFilter ref="A1:K167" xr:uid="{33A45B6A-4494-4694-BB51-57FFE2DCD07A}"/>
  <tableColumns count="11">
    <tableColumn id="1" xr3:uid="{02B289BA-5740-48F9-8746-8B51C6389BE7}" name="Species" dataDxfId="252"/>
    <tableColumn id="2" xr3:uid="{145D3534-942B-49F1-ABB2-8141226A604E}" name="Date " dataDxfId="251"/>
    <tableColumn id="3" xr3:uid="{0AC66F3D-3D50-4B09-8914-9BA4892ED520}" name="Locality " dataDxfId="250"/>
    <tableColumn id="4" xr3:uid="{172D152B-4E53-458D-984D-931F4B983E7D}" name="Host plant " dataDxfId="249"/>
    <tableColumn id="5" xr3:uid="{013DC150-F852-43A4-A9E2-C74502BE1FB9}" name="Det. " dataDxfId="248"/>
    <tableColumn id="6" xr3:uid="{FCCB56FE-71AA-44AF-ADA3-D6EF66D53DA8}" name="Leg." dataDxfId="247"/>
    <tableColumn id="7" xr3:uid="{72985BEF-C461-45DE-BA96-7D42537E1981}" name="Collection number" dataDxfId="246"/>
    <tableColumn id="8" xr3:uid="{A7FE89B8-74D8-4476-BEB5-54B5A8A74EE3}" name="Museum abbreviation " dataDxfId="245"/>
    <tableColumn id="9" xr3:uid="{E0C4702C-F698-40F4-BE0B-8B5322B1051F}" name="Numbers of individuals " dataDxfId="244"/>
    <tableColumn id="10" xr3:uid="{F6ECC7C2-FCD3-4152-9136-675B26E70846}" name="Morphs" dataDxfId="243"/>
    <tableColumn id="11" xr3:uid="{BEB608E2-D401-4309-949E-7F04C58FB01A}" name="Type specimen" dataDxfId="242"/>
  </tableColumns>
  <tableStyleInfo name="TableStyleMedium1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A4B10286-3A67-4C91-B460-FA2789308319}" name="Tabela11" displayName="Tabela11" ref="A1:K22" totalsRowShown="0" headerRowDxfId="137" dataDxfId="136">
  <autoFilter ref="A1:K22" xr:uid="{A4B10286-3A67-4C91-B460-FA2789308319}"/>
  <tableColumns count="11">
    <tableColumn id="1" xr3:uid="{3974510F-7D35-46C0-BEED-D2B60AB83EA3}" name="Species" dataDxfId="135"/>
    <tableColumn id="2" xr3:uid="{2592EBFB-C5AC-4580-8F64-E60612155AB3}" name="Date " dataDxfId="134"/>
    <tableColumn id="3" xr3:uid="{EF0DB0E2-46F7-4AB1-8C5F-E7CE104A2B72}" name="Locality " dataDxfId="133"/>
    <tableColumn id="4" xr3:uid="{C864C4BC-F183-4C69-9883-148C4D8FD575}" name="Host plant " dataDxfId="132"/>
    <tableColumn id="5" xr3:uid="{D471DC37-0003-4CD2-9F06-F35AC231C369}" name="Det. " dataDxfId="131"/>
    <tableColumn id="6" xr3:uid="{F93EFABA-80F7-43AB-A50A-998C4641675D}" name="Leg." dataDxfId="130"/>
    <tableColumn id="7" xr3:uid="{92F5E6F7-55B7-4102-9A7D-64C30136E9B9}" name="Collection number" dataDxfId="129"/>
    <tableColumn id="8" xr3:uid="{BE1A2F29-AD6C-4023-A682-B06F1184DCC2}" name="Museum abbreviation " dataDxfId="128"/>
    <tableColumn id="9" xr3:uid="{B847A6BB-A8BF-4F17-B4E1-D307958A79F6}" name="Numbers of individuals " dataDxfId="127"/>
    <tableColumn id="10" xr3:uid="{C9A94390-18E9-42D8-8A9F-598922CDE5C7}" name="Morphs" dataDxfId="126"/>
    <tableColumn id="11" xr3:uid="{9CDE11E5-E363-4701-9449-4A771A6725F5}" name="Type specimen" dataDxfId="125"/>
  </tableColumns>
  <tableStyleInfo name="TableStyleMedium19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F71C8EC8-C8FE-4952-AD4E-F9F1A5837B32}" name="Tabela12" displayName="Tabela12" ref="A1:K16" totalsRowShown="0" headerRowDxfId="124" dataDxfId="123">
  <autoFilter ref="A1:K16" xr:uid="{F71C8EC8-C8FE-4952-AD4E-F9F1A5837B32}"/>
  <tableColumns count="11">
    <tableColumn id="1" xr3:uid="{1B2AE54C-434C-41AD-918F-1E40A0C1CAE3}" name="Species" dataDxfId="122"/>
    <tableColumn id="2" xr3:uid="{E7745B39-8C6E-498E-90CB-AB2A54EB6022}" name="Date " dataDxfId="121"/>
    <tableColumn id="3" xr3:uid="{BABADE4E-4BDC-4DBC-AD41-AD1CFFD73976}" name="Locality " dataDxfId="120"/>
    <tableColumn id="4" xr3:uid="{A2613A08-7B26-4DDD-A8D5-39A6BFA4F8A3}" name="Host plant " dataDxfId="119"/>
    <tableColumn id="5" xr3:uid="{BD9D8505-C093-4531-A6ED-01B5E15D3C1C}" name="Det. " dataDxfId="118"/>
    <tableColumn id="6" xr3:uid="{DC12875E-0172-47F6-B0A0-A2E74A48FEC6}" name="Leg." dataDxfId="117"/>
    <tableColumn id="7" xr3:uid="{907266AF-5638-49A7-B5E3-DA61E80B66B5}" name="Collection number" dataDxfId="116"/>
    <tableColumn id="8" xr3:uid="{FAEA4381-64C6-4E70-ABF3-26880AD8DBC1}" name="Museum abbreviation " dataDxfId="115"/>
    <tableColumn id="9" xr3:uid="{E5CAF879-3FE4-443F-91DD-E8E397C4BC39}" name="Numbers of individuals " dataDxfId="114"/>
    <tableColumn id="10" xr3:uid="{2F8D4CF7-E38B-46B8-9965-ED6AF77D065A}" name="Morphs" dataDxfId="113"/>
    <tableColumn id="11" xr3:uid="{39729536-152B-4AB9-82EB-A45D05AF3936}" name="Type specimen" dataDxfId="112"/>
  </tableColumns>
  <tableStyleInfo name="TableStyleMedium19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6A770C0-4BA1-4C6B-B11D-187B2792312E}" name="Tabela126" displayName="Tabela126" ref="A1:K7" totalsRowShown="0" headerRowDxfId="111" dataDxfId="110">
  <autoFilter ref="A1:K7" xr:uid="{EE0E7132-3E32-4A49-9D74-2C76BB8F87D2}"/>
  <tableColumns count="11">
    <tableColumn id="1" xr3:uid="{44CF6E12-BECD-4655-824C-0EE2B412CD3F}" name="Species" dataDxfId="109"/>
    <tableColumn id="2" xr3:uid="{0687728A-50BA-466A-AA40-FDECAC4E7A7D}" name="Date " dataDxfId="108"/>
    <tableColumn id="3" xr3:uid="{28D4700C-1F3D-42FE-AE94-15F682E669C3}" name="Locality " dataDxfId="107"/>
    <tableColumn id="4" xr3:uid="{84001EB7-054B-42D2-A79A-AF3D0A16006B}" name="Host plant " dataDxfId="106"/>
    <tableColumn id="5" xr3:uid="{F4F3D8A8-F1E7-44FD-BAD9-8CE42BC8605E}" name="Det. " dataDxfId="105"/>
    <tableColumn id="6" xr3:uid="{A438AE20-DAAE-453D-9B16-9FBFA4F9866C}" name="Leg." dataDxfId="104"/>
    <tableColumn id="7" xr3:uid="{967AACA6-5DCE-4D08-89D7-25950B7D5C23}" name="Collection number" dataDxfId="103"/>
    <tableColumn id="8" xr3:uid="{4A6E50C7-5BB9-494B-8B61-378871977A88}" name="Museum abbreviation " dataDxfId="102"/>
    <tableColumn id="9" xr3:uid="{CE6361E5-5DEA-4C47-B8BE-54367843EF59}" name="Numbers of individuals " dataDxfId="101"/>
    <tableColumn id="10" xr3:uid="{FDF35FE4-2D6C-45C1-B985-026083953CE7}" name="Morphs" dataDxfId="100"/>
    <tableColumn id="11" xr3:uid="{D8D502B5-AA1E-4F5F-8668-E455F6C60B00}" name="Type specimen" dataDxfId="99"/>
  </tableColumns>
  <tableStyleInfo name="TableStyleMedium19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84C99E46-85EA-4231-B42A-07CD84034DB3}" name="Tabela13" displayName="Tabela13" ref="A1:J45" totalsRowShown="0" headerRowDxfId="98" dataDxfId="97">
  <autoFilter ref="A1:J45" xr:uid="{84C99E46-85EA-4231-B42A-07CD84034DB3}"/>
  <tableColumns count="10">
    <tableColumn id="1" xr3:uid="{A45914BC-4A1F-4B56-A7C6-B16347A64FF8}" name="Species" dataDxfId="96"/>
    <tableColumn id="2" xr3:uid="{7ACAAF5B-DB1F-428D-B5B7-D30F55BBDDE1}" name="Date " dataDxfId="95"/>
    <tableColumn id="3" xr3:uid="{8BED6B65-DFF7-40E2-8A9B-A4EEC37A25AF}" name="Locality " dataDxfId="94"/>
    <tableColumn id="4" xr3:uid="{96A2D88A-6A5B-4134-9991-712C7411DFC8}" name="Host plant " dataDxfId="93"/>
    <tableColumn id="5" xr3:uid="{9EC3F6A2-D38F-48F3-9DA1-C916AB18F92F}" name="Det. " dataDxfId="92"/>
    <tableColumn id="6" xr3:uid="{D7EBAAF6-E6BB-471E-B9BE-D0EBB295EC80}" name="Leg." dataDxfId="91"/>
    <tableColumn id="7" xr3:uid="{8469BA47-5AC9-4947-8CB9-EF6C103E0D74}" name="Collection number" dataDxfId="90"/>
    <tableColumn id="8" xr3:uid="{BB7DBD83-E23B-4404-8D1A-D5D6DE7B8EAA}" name="Museum abbreviation " dataDxfId="89"/>
    <tableColumn id="9" xr3:uid="{FB31F1F4-C8E0-4487-B794-FF73802657A9}" name="Numbers of individuals " dataDxfId="88"/>
    <tableColumn id="10" xr3:uid="{06DAA99F-9B29-43E7-A583-5B5B463AD0E4}" name="Morphs" dataDxfId="87"/>
  </tableColumns>
  <tableStyleInfo name="TableStyleMedium19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31B43714-CB4C-487F-AA06-C416C4EDEA8E}" name="Tabela14" displayName="Tabela14" ref="A1:K17" totalsRowShown="0" headerRowDxfId="86" dataDxfId="85">
  <autoFilter ref="A1:K17" xr:uid="{31B43714-CB4C-487F-AA06-C416C4EDEA8E}"/>
  <tableColumns count="11">
    <tableColumn id="1" xr3:uid="{4FDB1EF8-C98E-441D-9D74-93C751549FF5}" name="Species" dataDxfId="84"/>
    <tableColumn id="2" xr3:uid="{202C1446-F015-4E77-98EA-1F1CE547C160}" name="Date " dataDxfId="83"/>
    <tableColumn id="3" xr3:uid="{64E021E3-F994-4493-8A4D-2DEE6CA7C8BA}" name="Locality " dataDxfId="82"/>
    <tableColumn id="4" xr3:uid="{2F07A339-0AA9-47DD-86E9-D7B2BB005318}" name="Host plant " dataDxfId="81"/>
    <tableColumn id="5" xr3:uid="{D9CA2FFA-8613-4B9D-99C3-B66A629E467E}" name="Det. " dataDxfId="80"/>
    <tableColumn id="6" xr3:uid="{BCCE42A3-9C41-4BEE-9066-707BBD570A39}" name="Leg." dataDxfId="79"/>
    <tableColumn id="7" xr3:uid="{5524744C-B92A-4822-A745-142C8D83E0E3}" name="Collection number" dataDxfId="78"/>
    <tableColumn id="8" xr3:uid="{83E69325-397E-4772-8959-E45A7A98F86C}" name="Museum abbreviation " dataDxfId="77"/>
    <tableColumn id="9" xr3:uid="{3E9DA87D-BD85-472F-BBA1-5D97C926CCDC}" name="Numbers of individuals " dataDxfId="76"/>
    <tableColumn id="10" xr3:uid="{8726B7E7-C59A-4637-AF00-E725F961A5FE}" name="Morphs" dataDxfId="75"/>
    <tableColumn id="11" xr3:uid="{56A83454-B748-42FA-9F54-1609B595EF82}" name="Type specimen" dataDxfId="74"/>
  </tableColumns>
  <tableStyleInfo name="TableStyleMedium19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87FFA4B1-7F5F-468E-8F27-2DE789E346E2}" name="Tabela15" displayName="Tabela15" ref="A1:K16" totalsRowShown="0" headerRowDxfId="73" dataDxfId="72">
  <autoFilter ref="A1:K16" xr:uid="{87FFA4B1-7F5F-468E-8F27-2DE789E346E2}"/>
  <tableColumns count="11">
    <tableColumn id="1" xr3:uid="{7A01B25D-7CDC-4202-B7AD-3915BF3ECF0A}" name="Species" dataDxfId="71"/>
    <tableColumn id="2" xr3:uid="{5B3DC58D-5A25-4D29-893A-DACF5E4DDD49}" name="Date " dataDxfId="70"/>
    <tableColumn id="3" xr3:uid="{34E3A98D-3415-42A4-92B9-7D1C8C21C399}" name="Locality " dataDxfId="69"/>
    <tableColumn id="4" xr3:uid="{5376DE5F-D8B4-42EE-B1CD-E825971FEB1C}" name="Host plant " dataDxfId="68"/>
    <tableColumn id="5" xr3:uid="{A9A73D6A-78E9-4E2B-BF67-9CCF8BAEF3A0}" name="Det. " dataDxfId="67"/>
    <tableColumn id="6" xr3:uid="{19FF9022-D139-418A-8B81-B2BC303AD838}" name="Leg." dataDxfId="66"/>
    <tableColumn id="7" xr3:uid="{7E46ADAA-DA97-4602-841B-D5C075A6C492}" name="Collection number" dataDxfId="65"/>
    <tableColumn id="8" xr3:uid="{CABE1CA2-8856-4C9E-B583-D0E5C0AF82ED}" name="Museum abbreviation " dataDxfId="64"/>
    <tableColumn id="9" xr3:uid="{BD6859DB-05F0-47BC-8A17-2E2E3D46C4CB}" name="Numbers of individuals " dataDxfId="63"/>
    <tableColumn id="10" xr3:uid="{B111827E-9915-419F-9DCC-470002B78B25}" name="Morphs" dataDxfId="62"/>
    <tableColumn id="11" xr3:uid="{523C5A11-8542-4AD0-BF4A-AC2072496ABD}" name="Type specimen" dataDxfId="61"/>
  </tableColumns>
  <tableStyleInfo name="TableStyleMedium19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1D45FF74-9F62-4FD1-A9D4-4942E9C5F5B2}" name="Tabela16" displayName="Tabela16" ref="A1:K14" totalsRowShown="0" headerRowDxfId="60" dataDxfId="59">
  <autoFilter ref="A1:K14" xr:uid="{1D45FF74-9F62-4FD1-A9D4-4942E9C5F5B2}"/>
  <tableColumns count="11">
    <tableColumn id="1" xr3:uid="{B5A1F3AA-8F0B-4040-971B-B9641C904EB1}" name="Species" dataDxfId="58"/>
    <tableColumn id="2" xr3:uid="{A248349E-151B-4D92-9D8C-2182AACDB1E8}" name="Date " dataDxfId="57"/>
    <tableColumn id="3" xr3:uid="{415719FC-2EE7-477E-93D8-CE25DE0C7442}" name="Locality " dataDxfId="56"/>
    <tableColumn id="4" xr3:uid="{63AB30CB-354C-4173-A447-11B8F9AF69C1}" name="Host plant " dataDxfId="55"/>
    <tableColumn id="5" xr3:uid="{5AE382DD-12D0-4845-80DB-C3F7956B58B3}" name="Det. " dataDxfId="54"/>
    <tableColumn id="6" xr3:uid="{F51251BF-825B-42D9-A76A-06C5ADF9C407}" name="Leg." dataDxfId="53"/>
    <tableColumn id="7" xr3:uid="{E13EBC56-F598-42DE-A48D-3E7B459E1D0E}" name="Collection number" dataDxfId="52"/>
    <tableColumn id="8" xr3:uid="{E1F2C4F2-DC04-426B-BA8C-9FAF05D8F032}" name="Museum abbreviation " dataDxfId="51"/>
    <tableColumn id="9" xr3:uid="{C0BBAD51-C855-4699-B72C-BB1C595D7755}" name="Numbers of individuals " dataDxfId="50"/>
    <tableColumn id="10" xr3:uid="{772EF305-B517-4D9A-AAE0-72100B6CE25F}" name="Morphs" dataDxfId="49"/>
    <tableColumn id="11" xr3:uid="{B7F0825F-1AF1-485D-86BF-93BEA1E71ACF}" name="Type specimen" dataDxfId="48"/>
  </tableColumns>
  <tableStyleInfo name="TableStyleMedium19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DE82E08-5EAB-4FF3-9953-AAFB5785BE7C}" name="Tabela17" displayName="Tabela17" ref="A1:K9" totalsRowShown="0" headerRowDxfId="47" dataDxfId="46">
  <autoFilter ref="A1:K9" xr:uid="{9DE82E08-5EAB-4FF3-9953-AAFB5785BE7C}"/>
  <tableColumns count="11">
    <tableColumn id="1" xr3:uid="{510AD190-8C45-4D89-B817-78A27B2620D5}" name="Species" dataDxfId="45"/>
    <tableColumn id="2" xr3:uid="{212D2454-C08C-4AA0-A7FE-437964CC9BD5}" name="Date " dataDxfId="44"/>
    <tableColumn id="3" xr3:uid="{92C0463D-4EB4-43A3-A1AE-761C792BC123}" name="Locality " dataDxfId="43"/>
    <tableColumn id="4" xr3:uid="{DB786BDC-821B-4275-9031-3AF6F60818A9}" name="Host plant " dataDxfId="42"/>
    <tableColumn id="5" xr3:uid="{A55156AF-6EBA-460A-8389-9A499A85124E}" name="Det. " dataDxfId="41"/>
    <tableColumn id="6" xr3:uid="{E9D68A6C-B0F1-4527-A41D-3065ACCBB536}" name="Leg." dataDxfId="40"/>
    <tableColumn id="7" xr3:uid="{9F008CF4-95F6-498C-9526-571CA157DDB8}" name="Collection number" dataDxfId="39"/>
    <tableColumn id="8" xr3:uid="{85221853-B81F-429B-9292-F65BCE0CFC53}" name="Museum abbreviation " dataDxfId="38"/>
    <tableColumn id="9" xr3:uid="{201801E4-8C06-43BB-8C99-26C24F9C820D}" name="Numbers of individuals " dataDxfId="37"/>
    <tableColumn id="10" xr3:uid="{C54EDB58-2421-4ED2-A0B9-BFA62B1595F1}" name="Morphs" dataDxfId="36"/>
    <tableColumn id="11" xr3:uid="{55A07CD7-CE88-475D-8FF4-D0D693B3596A}" name="Type specimen" dataDxfId="35"/>
  </tableColumns>
  <tableStyleInfo name="TableStyleMedium19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1A90399C-FAAB-4D91-B6F2-970158199080}" name="Tabela18" displayName="Tabela18" ref="A1:K47" totalsRowShown="0" headerRowDxfId="34" dataDxfId="33">
  <autoFilter ref="A1:K47" xr:uid="{1A90399C-FAAB-4D91-B6F2-970158199080}"/>
  <tableColumns count="11">
    <tableColumn id="1" xr3:uid="{0A9B412E-3379-4103-98D2-2E2AB76FD546}" name="Species" dataDxfId="32"/>
    <tableColumn id="2" xr3:uid="{9D73EC14-6E74-44F3-99FD-7A628E6CC653}" name="Date " dataDxfId="31"/>
    <tableColumn id="3" xr3:uid="{DE2B5E90-E674-4606-9DA1-7B3FD099D4B3}" name="Locality " dataDxfId="30"/>
    <tableColumn id="4" xr3:uid="{7286E88A-E3E8-4AF7-AEBD-C8C546C3FBB4}" name="Host plant " dataDxfId="29"/>
    <tableColumn id="5" xr3:uid="{7368556F-80C5-4F88-B17C-1402D1A2520A}" name="Det. " dataDxfId="28"/>
    <tableColumn id="6" xr3:uid="{5560D001-BCCA-4054-B5FF-0FBF266FF4F2}" name="Leg." dataDxfId="27"/>
    <tableColumn id="7" xr3:uid="{E4DBEF13-A4FD-45BA-BC4D-FCABEC4AB7A2}" name="Collection number" dataDxfId="26"/>
    <tableColumn id="8" xr3:uid="{771E71E8-1306-4EC3-A0D1-9BD0827E2461}" name="Museum abbreviation " dataDxfId="25"/>
    <tableColumn id="9" xr3:uid="{DC60623F-2E66-4F44-96FE-B9086BFC3AC7}" name="Numbers of individuals " dataDxfId="24"/>
    <tableColumn id="10" xr3:uid="{955CCC8C-102C-4663-A7AB-8935D7182CA3}" name="Morphs" dataDxfId="23"/>
    <tableColumn id="11" xr3:uid="{CEB769CB-13CE-4F5B-AA19-7FC08E0D5F0E}" name="Type specimen" dataDxfId="22"/>
  </tableColumns>
  <tableStyleInfo name="TableStyleMedium19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6E29249C-E53D-4C5F-B309-8CBBE5C89AAB}" name="Tabela21" displayName="Tabela21" ref="A1:J143" totalsRowCount="1" headerRowDxfId="21" dataDxfId="20">
  <autoFilter ref="A1:J142" xr:uid="{6E29249C-E53D-4C5F-B309-8CBBE5C89AAB}"/>
  <tableColumns count="10">
    <tableColumn id="1" xr3:uid="{8DD7996A-AC77-4CD6-A8D9-0C5146E73728}" name="Species" dataDxfId="19" totalsRowDxfId="18"/>
    <tableColumn id="2" xr3:uid="{63E1B841-5004-42B7-BAAB-97726FBEBABD}" name="Date " dataDxfId="17" totalsRowDxfId="16"/>
    <tableColumn id="3" xr3:uid="{DAC1B2A3-9932-4E9F-8EA4-97234EF6E1DA}" name="Locality " dataDxfId="15" totalsRowDxfId="14"/>
    <tableColumn id="4" xr3:uid="{19DA52E4-9D0F-492D-AD05-A65F2202C525}" name="Host plant " dataDxfId="13" totalsRowDxfId="12"/>
    <tableColumn id="5" xr3:uid="{B96A8651-DD15-4D92-9BF3-56A0AD26BDF2}" name="Det. " dataDxfId="11" totalsRowDxfId="10"/>
    <tableColumn id="6" xr3:uid="{B3B6151D-0782-44A8-ABC5-440D0DE53C71}" name="Leg." dataDxfId="9" totalsRowDxfId="8"/>
    <tableColumn id="7" xr3:uid="{B3052D22-3236-47DF-87E3-A3498B98624D}" name="Collection number" dataDxfId="7" totalsRowDxfId="6"/>
    <tableColumn id="9" xr3:uid="{EADFE328-C398-435D-ACA6-5631EB8A9181}" name="Museum abbreviation " dataDxfId="5" totalsRowDxfId="4"/>
    <tableColumn id="8" xr3:uid="{8ACC71F6-ACDD-44DC-9B42-9171F437AE2D}" name="Numbers of individuals " totalsRowFunction="sum" dataDxfId="3" totalsRowDxfId="2"/>
    <tableColumn id="10" xr3:uid="{289FDBC6-A32A-493A-9A4F-26DF96C81B2D}" name="Morphs" dataDxfId="1" totalsRowDxfId="0"/>
  </tableColumns>
  <tableStyleInfo name="TableStyleMedium1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DA3D3C4-9335-4DD1-AF4D-C4FBF5AA8C50}" name="Tabela2" displayName="Tabela2" ref="A1:K40" totalsRowShown="0" headerRowDxfId="241" dataDxfId="240">
  <autoFilter ref="A1:K40" xr:uid="{FDA3D3C4-9335-4DD1-AF4D-C4FBF5AA8C50}"/>
  <tableColumns count="11">
    <tableColumn id="1" xr3:uid="{421F12E7-6489-4C9A-B4DC-DDE6EADBDAD0}" name="Species" dataDxfId="239"/>
    <tableColumn id="2" xr3:uid="{826641F3-5071-43FE-ACE6-E0627285922A}" name="Date " dataDxfId="238"/>
    <tableColumn id="3" xr3:uid="{9F712C75-A796-4DCC-876F-CC54B6E405D5}" name="Locality " dataDxfId="237"/>
    <tableColumn id="4" xr3:uid="{F12D521B-140A-459B-BE0E-A4A495E7C63F}" name="Host plant " dataDxfId="236"/>
    <tableColumn id="5" xr3:uid="{0700D635-41BE-495B-802F-904727D026B9}" name="Det. " dataDxfId="235"/>
    <tableColumn id="6" xr3:uid="{72071A73-6E31-416A-84D7-AE3B88114DF0}" name="Leg." dataDxfId="234"/>
    <tableColumn id="7" xr3:uid="{BC7133BC-B23D-489C-B1D1-B336EABD3B98}" name="Collection number" dataDxfId="233"/>
    <tableColumn id="8" xr3:uid="{4BE4895C-6FD0-4EC0-A773-DB95531D85F5}" name="Museum abbreviation " dataDxfId="232"/>
    <tableColumn id="9" xr3:uid="{8D78DBF1-FDCA-4BB9-A5DF-DC40501AF231}" name="Numbers of individuals " dataDxfId="231"/>
    <tableColumn id="10" xr3:uid="{2903AC96-01E2-42C1-9D26-1A652279BC9F}" name="Morphs" dataDxfId="230"/>
    <tableColumn id="11" xr3:uid="{D4433A95-14E5-4EBF-83B4-5DDBEBC8DE5D}" name="Type specimen" dataDxfId="229"/>
  </tableColumns>
  <tableStyleInfo name="TableStyleMedium1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2669155-35F8-4246-94BA-5246580CE704}" name="Tabela3" displayName="Tabela3" ref="A1:K11" totalsRowShown="0" headerRowDxfId="228" dataDxfId="227">
  <autoFilter ref="A1:K11" xr:uid="{C2669155-35F8-4246-94BA-5246580CE704}"/>
  <tableColumns count="11">
    <tableColumn id="1" xr3:uid="{64F292CB-D050-4471-A1DB-62466E2082F5}" name="Species" dataDxfId="226"/>
    <tableColumn id="2" xr3:uid="{4218351A-8CEA-4D6D-9980-238B4F075270}" name="Date " dataDxfId="225"/>
    <tableColumn id="3" xr3:uid="{A668D023-B9E4-4570-86AD-3F3602589C6E}" name="Locality " dataDxfId="224"/>
    <tableColumn id="4" xr3:uid="{42814425-CDDF-4A57-8122-916C80339888}" name="Host plant " dataDxfId="223"/>
    <tableColumn id="5" xr3:uid="{5D9E2C49-5C18-449D-ABF8-B82A946E54E1}" name="Det. " dataDxfId="222"/>
    <tableColumn id="6" xr3:uid="{DA930695-7650-45FF-A796-4A83AB71B8DE}" name="Leg." dataDxfId="221"/>
    <tableColumn id="7" xr3:uid="{EDDAEE55-42FC-401F-8B50-137DDF5B39DB}" name="Collection number" dataDxfId="220"/>
    <tableColumn id="8" xr3:uid="{F54A8B8E-849E-40CC-93B2-537C784FFC21}" name="Museum abbreviation " dataDxfId="219"/>
    <tableColumn id="9" xr3:uid="{FC7A8AFF-BEA0-4627-9F9D-5FBFB8A4470B}" name="Numbers of individuals " dataDxfId="218"/>
    <tableColumn id="10" xr3:uid="{7CF87755-2072-4798-B493-CEAAE4A4FF6C}" name="Morphs" dataDxfId="217"/>
    <tableColumn id="11" xr3:uid="{0A28D6E1-9C59-473C-9E4F-4848BDC0FD2F}" name="Type specimen" dataDxfId="216"/>
  </tableColumns>
  <tableStyleInfo name="TableStyleMedium1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1590DFB-48FE-4131-BBDA-32D86F900364}" name="Tabela4" displayName="Tabela4" ref="A1:K15" totalsRowShown="0" headerRowDxfId="215" dataDxfId="214">
  <autoFilter ref="A1:K15" xr:uid="{61590DFB-48FE-4131-BBDA-32D86F900364}"/>
  <tableColumns count="11">
    <tableColumn id="1" xr3:uid="{5828DA17-A0A2-41BF-9A7B-998E56EAE181}" name="Species" dataDxfId="213"/>
    <tableColumn id="2" xr3:uid="{02A5A45B-F300-443D-BC4C-DC6496C41755}" name="Date " dataDxfId="212"/>
    <tableColumn id="3" xr3:uid="{381E6A48-B594-4370-AC88-0CCF68319FBA}" name="Locality " dataDxfId="211"/>
    <tableColumn id="4" xr3:uid="{779AAF82-C0B8-48F7-8C52-0304686A1485}" name="Host plant " dataDxfId="210"/>
    <tableColumn id="5" xr3:uid="{A29FB027-9A7B-41D1-8252-797F5421FFD6}" name="Det. " dataDxfId="209"/>
    <tableColumn id="6" xr3:uid="{ADDECDE2-AA14-46E6-BAD3-8073DF630A50}" name="Leg." dataDxfId="208"/>
    <tableColumn id="7" xr3:uid="{B1629C00-84E9-40C0-880A-2FD347F238E0}" name="Collection number" dataDxfId="207"/>
    <tableColumn id="8" xr3:uid="{B2417060-0B97-489E-815C-5E2CC64FA107}" name="Museum abbreviation " dataDxfId="206"/>
    <tableColumn id="9" xr3:uid="{C984E72B-3CE1-45E8-BCF7-334AF9AE1101}" name="Numbers of individuals " dataDxfId="205"/>
    <tableColumn id="10" xr3:uid="{3170B538-D8D1-4EA5-AE29-C5E3D7D1421E}" name="Morphs" dataDxfId="204"/>
    <tableColumn id="11" xr3:uid="{D9A72AB4-07D9-48E1-97A6-C6D22BF07365}" name="Type specimen" dataDxfId="203"/>
  </tableColumns>
  <tableStyleInfo name="TableStyleMedium1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CB35AF08-C184-4364-B46E-A8ADA8B437CE}" name="Tabela6" displayName="Tabela6" ref="A1:K11" totalsRowShown="0" headerRowDxfId="202" dataDxfId="201">
  <autoFilter ref="A1:K11" xr:uid="{CB35AF08-C184-4364-B46E-A8ADA8B437CE}"/>
  <tableColumns count="11">
    <tableColumn id="1" xr3:uid="{60822D68-883B-4D14-A258-148D59E707CF}" name="Species" dataDxfId="200"/>
    <tableColumn id="2" xr3:uid="{D4BC3176-4A24-4547-AE29-0BC72C36C55B}" name="Date " dataDxfId="199"/>
    <tableColumn id="3" xr3:uid="{EC94F2FD-F072-47FF-A695-705D276FB752}" name="Locality " dataDxfId="198"/>
    <tableColumn id="4" xr3:uid="{027AA839-3E12-4138-B466-F4DE924B9F1B}" name="Host plant " dataDxfId="197"/>
    <tableColumn id="5" xr3:uid="{206A9924-7730-46C3-8E57-00898D950E1F}" name="Det. " dataDxfId="196"/>
    <tableColumn id="6" xr3:uid="{A1016B42-CEAD-4251-BB8A-7B45EE514C18}" name="Leg." dataDxfId="195"/>
    <tableColumn id="7" xr3:uid="{CBA431F9-7777-4365-8E61-F5CB36C2AE28}" name="Collection number" dataDxfId="194"/>
    <tableColumn id="8" xr3:uid="{E8E217F8-3DFD-4F59-B6B3-30096E8BC5C6}" name="Museum abbreviation " dataDxfId="193"/>
    <tableColumn id="9" xr3:uid="{5A3684A5-F940-4199-B64C-8BD401ECDA61}" name="Numbers of individuals " dataDxfId="192"/>
    <tableColumn id="10" xr3:uid="{FACD9C8C-552E-48CE-819A-7DC988036894}" name="Morphs" dataDxfId="191"/>
    <tableColumn id="11" xr3:uid="{437246B1-33CC-45B2-9BD3-43DA26F27C7A}" name="Type specimen" dataDxfId="190"/>
  </tableColumns>
  <tableStyleInfo name="TableStyleMedium1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CB99CC6-D6CC-42CE-9A02-D3E1E1162763}" name="Tabela7" displayName="Tabela7" ref="A1:K30" totalsRowShown="0" headerRowDxfId="189" dataDxfId="188">
  <autoFilter ref="A1:K30" xr:uid="{ECB99CC6-D6CC-42CE-9A02-D3E1E1162763}"/>
  <tableColumns count="11">
    <tableColumn id="1" xr3:uid="{8CA0D3B9-EF09-4E6F-AE4B-2EB849BA2C1B}" name="Species" dataDxfId="187"/>
    <tableColumn id="2" xr3:uid="{84B0620E-66D0-413A-A50C-363B4522C0A8}" name="Date " dataDxfId="186"/>
    <tableColumn id="3" xr3:uid="{9EB89696-2472-4CD0-B881-745E5C92773D}" name="Locality " dataDxfId="185"/>
    <tableColumn id="4" xr3:uid="{124581DC-7D31-4664-9AB2-478DECF555FA}" name="Host plant " dataDxfId="184"/>
    <tableColumn id="5" xr3:uid="{C07D71DB-C4C6-43C3-BDDF-0F15466BC52E}" name="Det. " dataDxfId="183"/>
    <tableColumn id="6" xr3:uid="{6DF1B5AF-49DA-4BB3-8A1D-807592B0D71F}" name="Leg." dataDxfId="182"/>
    <tableColumn id="7" xr3:uid="{AE97EAF9-FDE3-4074-947A-369E5CEE12A0}" name="Collection number" dataDxfId="181"/>
    <tableColumn id="8" xr3:uid="{C59ECE59-3875-4D1F-9498-6C1CCF10A9C0}" name="Museum abbreviation " dataDxfId="180"/>
    <tableColumn id="9" xr3:uid="{96DE3277-E299-4397-9BE9-754912A0C073}" name="Numbers of individuals " dataDxfId="179"/>
    <tableColumn id="10" xr3:uid="{7F91FBE3-B6C8-4D2F-95F3-1626B34B165F}" name="Morphs" dataDxfId="178"/>
    <tableColumn id="11" xr3:uid="{484D47A9-CD35-4D67-A467-BE0562482D8B}" name="Type specimen" dataDxfId="177"/>
  </tableColumns>
  <tableStyleInfo name="TableStyleMedium1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FFB0F011-7B27-4D44-AD10-B0D2DE8A2D58}" name="Tabela8" displayName="Tabela8" ref="A1:K18" totalsRowShown="0" headerRowDxfId="176" dataDxfId="175">
  <autoFilter ref="A1:K18" xr:uid="{FFB0F011-7B27-4D44-AD10-B0D2DE8A2D58}"/>
  <tableColumns count="11">
    <tableColumn id="1" xr3:uid="{B9F59D6A-9891-4576-A990-31B11BA291C5}" name="Species" dataDxfId="174"/>
    <tableColumn id="2" xr3:uid="{3EA10524-D3E0-46D8-AA69-337AE8D3C6D0}" name="Date " dataDxfId="173"/>
    <tableColumn id="3" xr3:uid="{A6883388-1FCB-4BE1-B256-666436085EAC}" name="Locality " dataDxfId="172"/>
    <tableColumn id="4" xr3:uid="{29812316-0983-43B8-99A5-9C1E4158A10A}" name="Host plant " dataDxfId="171"/>
    <tableColumn id="5" xr3:uid="{EE014DA9-EFB2-4D94-812F-AB663F88DB7A}" name="Det. " dataDxfId="170"/>
    <tableColumn id="6" xr3:uid="{3324031A-CE3F-43D4-BED2-EA5A1F2C687A}" name="Leg." dataDxfId="169"/>
    <tableColumn id="7" xr3:uid="{573F6CB2-1ED8-45D3-B87F-8956C449E415}" name="Collection number" dataDxfId="168"/>
    <tableColumn id="8" xr3:uid="{AA5892D8-983D-45D0-9ABF-F44AD2047756}" name="Museum abbreviation " dataDxfId="167"/>
    <tableColumn id="9" xr3:uid="{2071E751-DBDB-4172-8951-36824DC986EC}" name="Numbers of individuals " dataDxfId="166"/>
    <tableColumn id="10" xr3:uid="{83C73C68-3E3A-4552-BCFD-AAED461DB19D}" name="Morphs" dataDxfId="165"/>
    <tableColumn id="11" xr3:uid="{46134BD0-AB3C-4C98-B45E-BA18EC42F9ED}" name="Type specimen" dataDxfId="164"/>
  </tableColumns>
  <tableStyleInfo name="TableStyleMedium1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EAFDF68-B99F-4851-A457-1E3D71391BE9}" name="Tabela9" displayName="Tabela9" ref="A1:K23" totalsRowShown="0" headerRowDxfId="163" dataDxfId="162">
  <autoFilter ref="A1:K23" xr:uid="{0EAFDF68-B99F-4851-A457-1E3D71391BE9}"/>
  <tableColumns count="11">
    <tableColumn id="1" xr3:uid="{BA052B09-DB4B-4A53-AC07-6780FCF34EFF}" name="Species" dataDxfId="161"/>
    <tableColumn id="2" xr3:uid="{FB9C5F34-CBD9-4D04-8C63-6BABE5155EF2}" name="Date " dataDxfId="160"/>
    <tableColumn id="3" xr3:uid="{2B238BAD-5424-421B-BD93-6003DD15214D}" name="Locality " dataDxfId="159"/>
    <tableColumn id="4" xr3:uid="{A0B81694-E70E-43E0-B974-9F8341C5680A}" name="Host plant " dataDxfId="158"/>
    <tableColumn id="5" xr3:uid="{666C94EC-7A1E-4F12-95DE-A50B0809DD9F}" name="Det. " dataDxfId="157"/>
    <tableColumn id="6" xr3:uid="{425C90E3-9225-4E52-B515-4D315554306D}" name="Leg." dataDxfId="156"/>
    <tableColumn id="7" xr3:uid="{5B33CE09-DF46-4408-AFA3-ED6760985FD6}" name="Collection number" dataDxfId="155"/>
    <tableColumn id="8" xr3:uid="{DBC6A725-4614-4396-8E2D-0E6746956DF1}" name="Museum abbreviation " dataDxfId="154"/>
    <tableColumn id="9" xr3:uid="{B0C9C6DD-D90B-4AA9-A906-9754B90017A8}" name="Numbers of individuals " dataDxfId="153"/>
    <tableColumn id="10" xr3:uid="{C903E0EF-E1DA-42B1-B535-319705FA817D}" name="Morphs" dataDxfId="152"/>
    <tableColumn id="11" xr3:uid="{BA4FCA08-9232-4E06-95D0-93CD268F8DB4}" name="Type specimen" dataDxfId="151"/>
  </tableColumns>
  <tableStyleInfo name="TableStyleMedium1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0A7E8B6-9894-4AB1-8DB1-2DC57DE26C2E}" name="Tabela10" displayName="Tabela10" ref="A1:K21" totalsRowShown="0" headerRowDxfId="150" dataDxfId="149">
  <autoFilter ref="A1:K21" xr:uid="{90A7E8B6-9894-4AB1-8DB1-2DC57DE26C2E}"/>
  <tableColumns count="11">
    <tableColumn id="1" xr3:uid="{7D25B810-CE09-4AA7-AC51-715599042CFE}" name="Species" dataDxfId="148"/>
    <tableColumn id="2" xr3:uid="{4A4D6801-4A0A-474B-83C0-4BCCD847B16B}" name="Date " dataDxfId="147"/>
    <tableColumn id="3" xr3:uid="{ADB16D69-FBF1-42C1-9A7B-D600C8581917}" name="Locality " dataDxfId="146"/>
    <tableColumn id="4" xr3:uid="{8EAF8286-7420-4E1C-B4AE-FD087B624BAA}" name="Host plant " dataDxfId="145"/>
    <tableColumn id="5" xr3:uid="{019C9C3E-3A4C-4EB0-8C39-B368B3321373}" name="Det. " dataDxfId="144"/>
    <tableColumn id="6" xr3:uid="{889251FA-D5CF-414B-8892-2706C70D91F9}" name="Leg." dataDxfId="143"/>
    <tableColumn id="7" xr3:uid="{C59CA0CA-A9B7-49C1-9DFF-171527982C7E}" name="Collection number" dataDxfId="142"/>
    <tableColumn id="8" xr3:uid="{B09CBFC4-BA0F-46FF-9B66-E19F694B15D1}" name="Museum abbreviation " dataDxfId="141"/>
    <tableColumn id="9" xr3:uid="{5CFEAC81-C281-4EC6-9B70-D572D13A13E1}" name="Numbers of individuals " dataDxfId="140"/>
    <tableColumn id="10" xr3:uid="{ED9DAFC8-82E0-4BFA-A654-986AD2D19DE8}" name="Morphs" dataDxfId="139"/>
    <tableColumn id="11" xr3:uid="{E588E967-2023-459F-A90E-2A9097A547E4}" name="Type specimen" dataDxfId="138"/>
  </tableColumns>
  <tableStyleInfo name="TableStyleMedium1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3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4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5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6.x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7.xml"/><Relationship Id="rId1" Type="http://schemas.openxmlformats.org/officeDocument/2006/relationships/printerSettings" Target="../printerSettings/printerSettings4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9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3B0F74-CE85-4776-9995-864EC3A9441C}">
  <dimension ref="A1:BB9"/>
  <sheetViews>
    <sheetView tabSelected="1" workbookViewId="0">
      <selection activeCell="A3" sqref="A3:A7"/>
    </sheetView>
  </sheetViews>
  <sheetFormatPr defaultRowHeight="15" x14ac:dyDescent="0.25"/>
  <cols>
    <col min="1" max="1" width="188.7109375" style="8" customWidth="1"/>
    <col min="13" max="13" width="9.85546875" customWidth="1"/>
  </cols>
  <sheetData>
    <row r="1" spans="1:54" s="2" customFormat="1" ht="18.75" x14ac:dyDescent="0.3">
      <c r="A1" s="6" t="s">
        <v>1018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AU1" s="3"/>
      <c r="AV1" s="3"/>
      <c r="AW1" s="3"/>
      <c r="AX1" s="3"/>
      <c r="AY1" s="3"/>
      <c r="AZ1" s="3"/>
      <c r="BA1" s="3"/>
      <c r="BB1" s="3"/>
    </row>
    <row r="2" spans="1:54" s="2" customFormat="1" ht="18.75" x14ac:dyDescent="0.3">
      <c r="A2" s="7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AU2" s="3"/>
      <c r="AV2" s="3"/>
      <c r="AW2" s="3"/>
      <c r="AX2" s="3"/>
      <c r="AY2" s="3"/>
      <c r="AZ2" s="3"/>
      <c r="BA2" s="3"/>
      <c r="BB2" s="3"/>
    </row>
    <row r="3" spans="1:54" s="2" customFormat="1" ht="18.75" x14ac:dyDescent="0.3">
      <c r="A3" s="7" t="s">
        <v>1020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AU3" s="3"/>
      <c r="AV3" s="3"/>
      <c r="AW3" s="3"/>
      <c r="AX3" s="3"/>
      <c r="AY3" s="3"/>
      <c r="AZ3" s="3"/>
      <c r="BA3" s="3"/>
      <c r="BB3" s="3"/>
    </row>
    <row r="4" spans="1:54" s="2" customFormat="1" ht="18.75" x14ac:dyDescent="0.3">
      <c r="A4" s="7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AU4" s="3"/>
      <c r="AV4" s="3"/>
      <c r="AW4" s="3"/>
      <c r="AX4" s="3"/>
      <c r="AY4" s="3"/>
      <c r="AZ4" s="3"/>
      <c r="BA4" s="3"/>
      <c r="BB4" s="3"/>
    </row>
    <row r="5" spans="1:54" s="2" customFormat="1" ht="18.75" x14ac:dyDescent="0.3">
      <c r="A5" s="7" t="s">
        <v>1021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AU5" s="3"/>
      <c r="AV5" s="3"/>
      <c r="AW5" s="3"/>
      <c r="AX5" s="3"/>
      <c r="AY5" s="3"/>
      <c r="AZ5" s="3"/>
      <c r="BA5" s="3"/>
      <c r="BB5" s="3"/>
    </row>
    <row r="6" spans="1:54" s="2" customFormat="1" ht="18.75" x14ac:dyDescent="0.3">
      <c r="A6" s="7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AU6" s="3"/>
      <c r="AV6" s="3"/>
      <c r="AW6" s="3"/>
      <c r="AX6" s="3"/>
      <c r="AY6" s="3"/>
      <c r="AZ6" s="3"/>
      <c r="BA6" s="3"/>
      <c r="BB6" s="3"/>
    </row>
    <row r="7" spans="1:54" s="2" customFormat="1" ht="75" x14ac:dyDescent="0.3">
      <c r="A7" s="33" t="s">
        <v>1022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AU7" s="3"/>
      <c r="AV7" s="3"/>
      <c r="AW7" s="3"/>
      <c r="AX7" s="3"/>
      <c r="AY7" s="3"/>
      <c r="AZ7" s="3"/>
      <c r="BA7" s="3"/>
      <c r="BB7" s="3"/>
    </row>
    <row r="8" spans="1:54" ht="18.75" x14ac:dyDescent="0.3">
      <c r="A8" s="7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</row>
    <row r="9" spans="1:54" ht="18.75" x14ac:dyDescent="0.3">
      <c r="A9" s="6" t="s">
        <v>901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39EE01-8BE6-4899-9D3C-674DDCD431B3}">
  <dimension ref="A1:L22"/>
  <sheetViews>
    <sheetView zoomScaleNormal="100" workbookViewId="0"/>
  </sheetViews>
  <sheetFormatPr defaultColWidth="9.140625" defaultRowHeight="15.75" x14ac:dyDescent="0.25"/>
  <cols>
    <col min="1" max="1" width="18.140625" style="18" customWidth="1"/>
    <col min="2" max="2" width="17.85546875" style="18" customWidth="1"/>
    <col min="3" max="3" width="25" style="18" customWidth="1"/>
    <col min="4" max="4" width="21.28515625" style="18" customWidth="1"/>
    <col min="5" max="5" width="19.85546875" style="18" customWidth="1"/>
    <col min="6" max="6" width="18.28515625" style="18" customWidth="1"/>
    <col min="7" max="7" width="18" style="18" customWidth="1"/>
    <col min="8" max="8" width="17.7109375" style="18" customWidth="1"/>
    <col min="9" max="9" width="16.85546875" style="18" customWidth="1"/>
    <col min="10" max="10" width="53.42578125" style="18" customWidth="1"/>
    <col min="11" max="11" width="17.42578125" style="18" customWidth="1"/>
    <col min="12" max="12" width="14.5703125" style="18" customWidth="1"/>
    <col min="13" max="16384" width="9.140625" style="18"/>
  </cols>
  <sheetData>
    <row r="1" spans="1:12" s="14" customFormat="1" ht="32.25" thickBot="1" x14ac:dyDescent="0.3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344</v>
      </c>
      <c r="H1" s="12" t="s">
        <v>292</v>
      </c>
      <c r="I1" s="12" t="s">
        <v>850</v>
      </c>
      <c r="J1" s="12" t="s">
        <v>888</v>
      </c>
      <c r="K1" s="13" t="s">
        <v>900</v>
      </c>
      <c r="L1" s="12"/>
    </row>
    <row r="2" spans="1:12" x14ac:dyDescent="0.25">
      <c r="A2" s="15" t="s">
        <v>492</v>
      </c>
      <c r="B2" s="16">
        <v>3104</v>
      </c>
      <c r="C2" s="17" t="s">
        <v>493</v>
      </c>
      <c r="D2" s="17" t="s">
        <v>494</v>
      </c>
      <c r="E2" s="17" t="s">
        <v>495</v>
      </c>
      <c r="F2" s="17" t="s">
        <v>496</v>
      </c>
      <c r="G2" s="17" t="s">
        <v>497</v>
      </c>
      <c r="H2" s="17" t="s">
        <v>293</v>
      </c>
      <c r="I2" s="17">
        <v>3</v>
      </c>
      <c r="J2" s="17" t="s">
        <v>884</v>
      </c>
      <c r="K2" s="17" t="s">
        <v>498</v>
      </c>
      <c r="L2" s="17"/>
    </row>
    <row r="3" spans="1:12" x14ac:dyDescent="0.25">
      <c r="A3" s="15" t="s">
        <v>502</v>
      </c>
      <c r="B3" s="16">
        <v>3533</v>
      </c>
      <c r="C3" s="17" t="s">
        <v>499</v>
      </c>
      <c r="D3" s="15" t="s">
        <v>58</v>
      </c>
      <c r="E3" s="17" t="s">
        <v>500</v>
      </c>
      <c r="F3" s="17"/>
      <c r="G3" s="17"/>
      <c r="H3" s="17" t="s">
        <v>297</v>
      </c>
      <c r="I3" s="17">
        <v>4</v>
      </c>
      <c r="J3" s="17" t="s">
        <v>884</v>
      </c>
      <c r="K3" s="17" t="s">
        <v>501</v>
      </c>
      <c r="L3" s="17"/>
    </row>
    <row r="4" spans="1:12" x14ac:dyDescent="0.25">
      <c r="A4" s="15" t="s">
        <v>502</v>
      </c>
      <c r="B4" s="16">
        <v>13617</v>
      </c>
      <c r="C4" s="17" t="s">
        <v>186</v>
      </c>
      <c r="D4" s="15" t="s">
        <v>505</v>
      </c>
      <c r="E4" s="17" t="s">
        <v>108</v>
      </c>
      <c r="F4" s="17" t="s">
        <v>188</v>
      </c>
      <c r="G4" s="17" t="s">
        <v>506</v>
      </c>
      <c r="H4" s="17" t="s">
        <v>293</v>
      </c>
      <c r="I4" s="17">
        <v>3</v>
      </c>
      <c r="J4" s="17" t="s">
        <v>884</v>
      </c>
      <c r="K4" s="17"/>
      <c r="L4" s="17"/>
    </row>
    <row r="5" spans="1:12" x14ac:dyDescent="0.25">
      <c r="A5" s="15" t="s">
        <v>502</v>
      </c>
      <c r="B5" s="16">
        <v>10404</v>
      </c>
      <c r="C5" s="17" t="s">
        <v>507</v>
      </c>
      <c r="D5" s="15" t="s">
        <v>58</v>
      </c>
      <c r="E5" s="17" t="s">
        <v>108</v>
      </c>
      <c r="F5" s="17" t="s">
        <v>11</v>
      </c>
      <c r="G5" s="17" t="s">
        <v>508</v>
      </c>
      <c r="H5" s="17" t="s">
        <v>293</v>
      </c>
      <c r="I5" s="17">
        <v>1</v>
      </c>
      <c r="J5" s="17" t="s">
        <v>889</v>
      </c>
      <c r="K5" s="17"/>
      <c r="L5" s="17"/>
    </row>
    <row r="6" spans="1:12" x14ac:dyDescent="0.25">
      <c r="A6" s="15" t="s">
        <v>502</v>
      </c>
      <c r="B6" s="16">
        <v>10364</v>
      </c>
      <c r="C6" s="17" t="s">
        <v>6</v>
      </c>
      <c r="D6" s="15" t="s">
        <v>82</v>
      </c>
      <c r="E6" s="17" t="s">
        <v>108</v>
      </c>
      <c r="F6" s="17" t="s">
        <v>108</v>
      </c>
      <c r="G6" s="17" t="s">
        <v>509</v>
      </c>
      <c r="H6" s="17" t="s">
        <v>293</v>
      </c>
      <c r="I6" s="17">
        <v>1</v>
      </c>
      <c r="J6" s="17" t="s">
        <v>889</v>
      </c>
      <c r="K6" s="17"/>
      <c r="L6" s="17"/>
    </row>
    <row r="7" spans="1:12" x14ac:dyDescent="0.25">
      <c r="A7" s="15" t="s">
        <v>502</v>
      </c>
      <c r="B7" s="16">
        <v>10408</v>
      </c>
      <c r="C7" s="17" t="s">
        <v>510</v>
      </c>
      <c r="D7" s="15" t="s">
        <v>58</v>
      </c>
      <c r="E7" s="17" t="s">
        <v>108</v>
      </c>
      <c r="F7" s="17" t="s">
        <v>11</v>
      </c>
      <c r="G7" s="17" t="s">
        <v>511</v>
      </c>
      <c r="H7" s="17" t="s">
        <v>293</v>
      </c>
      <c r="I7" s="17">
        <v>3</v>
      </c>
      <c r="J7" s="17" t="s">
        <v>884</v>
      </c>
      <c r="K7" s="17"/>
      <c r="L7" s="17"/>
    </row>
    <row r="8" spans="1:12" x14ac:dyDescent="0.25">
      <c r="A8" s="15" t="s">
        <v>492</v>
      </c>
      <c r="B8" s="16">
        <v>18886</v>
      </c>
      <c r="C8" s="17" t="s">
        <v>529</v>
      </c>
      <c r="D8" s="15" t="s">
        <v>530</v>
      </c>
      <c r="E8" s="17" t="s">
        <v>517</v>
      </c>
      <c r="F8" s="17"/>
      <c r="G8" s="17"/>
      <c r="H8" s="17" t="s">
        <v>297</v>
      </c>
      <c r="I8" s="17">
        <v>3</v>
      </c>
      <c r="J8" s="17" t="s">
        <v>914</v>
      </c>
      <c r="K8" s="17"/>
      <c r="L8" s="17"/>
    </row>
    <row r="9" spans="1:12" x14ac:dyDescent="0.25">
      <c r="A9" s="15" t="s">
        <v>492</v>
      </c>
      <c r="B9" s="16">
        <v>18876</v>
      </c>
      <c r="C9" s="17" t="s">
        <v>529</v>
      </c>
      <c r="D9" s="15" t="s">
        <v>530</v>
      </c>
      <c r="E9" s="17" t="s">
        <v>517</v>
      </c>
      <c r="F9" s="17"/>
      <c r="G9" s="17"/>
      <c r="H9" s="17" t="s">
        <v>297</v>
      </c>
      <c r="I9" s="17">
        <v>5</v>
      </c>
      <c r="J9" s="17" t="s">
        <v>915</v>
      </c>
      <c r="K9" s="17"/>
      <c r="L9" s="17"/>
    </row>
    <row r="10" spans="1:12" x14ac:dyDescent="0.25">
      <c r="A10" s="15" t="s">
        <v>492</v>
      </c>
      <c r="B10" s="16">
        <v>18876</v>
      </c>
      <c r="C10" s="17" t="s">
        <v>529</v>
      </c>
      <c r="D10" s="15" t="s">
        <v>530</v>
      </c>
      <c r="E10" s="17" t="s">
        <v>517</v>
      </c>
      <c r="F10" s="17"/>
      <c r="G10" s="17"/>
      <c r="H10" s="17" t="s">
        <v>297</v>
      </c>
      <c r="I10" s="17">
        <v>5</v>
      </c>
      <c r="J10" s="19" t="s">
        <v>916</v>
      </c>
      <c r="K10" s="17"/>
      <c r="L10" s="17"/>
    </row>
    <row r="11" spans="1:12" x14ac:dyDescent="0.25">
      <c r="A11" s="15" t="s">
        <v>492</v>
      </c>
      <c r="B11" s="16">
        <v>12281</v>
      </c>
      <c r="C11" s="17" t="s">
        <v>512</v>
      </c>
      <c r="D11" s="15" t="s">
        <v>513</v>
      </c>
      <c r="E11" s="17" t="s">
        <v>514</v>
      </c>
      <c r="F11" s="17" t="s">
        <v>514</v>
      </c>
      <c r="G11" s="17" t="s">
        <v>515</v>
      </c>
      <c r="H11" s="17" t="s">
        <v>298</v>
      </c>
      <c r="I11" s="17">
        <v>2</v>
      </c>
      <c r="J11" s="17" t="s">
        <v>884</v>
      </c>
      <c r="K11" s="17"/>
      <c r="L11" s="17"/>
    </row>
    <row r="12" spans="1:12" x14ac:dyDescent="0.25">
      <c r="A12" s="15" t="s">
        <v>492</v>
      </c>
      <c r="B12" s="16">
        <v>22134</v>
      </c>
      <c r="C12" s="17" t="s">
        <v>338</v>
      </c>
      <c r="D12" s="15" t="s">
        <v>516</v>
      </c>
      <c r="E12" s="17" t="s">
        <v>262</v>
      </c>
      <c r="F12" s="17" t="s">
        <v>517</v>
      </c>
      <c r="G12" s="17" t="s">
        <v>518</v>
      </c>
      <c r="H12" s="17" t="s">
        <v>298</v>
      </c>
      <c r="I12" s="17">
        <v>4</v>
      </c>
      <c r="J12" s="17" t="s">
        <v>884</v>
      </c>
      <c r="K12" s="17"/>
      <c r="L12" s="17"/>
    </row>
    <row r="13" spans="1:12" x14ac:dyDescent="0.25">
      <c r="A13" s="15" t="s">
        <v>492</v>
      </c>
      <c r="B13" s="16">
        <v>24319</v>
      </c>
      <c r="C13" s="17" t="s">
        <v>519</v>
      </c>
      <c r="D13" s="15" t="s">
        <v>520</v>
      </c>
      <c r="E13" s="17" t="s">
        <v>521</v>
      </c>
      <c r="F13" s="17"/>
      <c r="G13" s="17" t="s">
        <v>522</v>
      </c>
      <c r="H13" s="17" t="s">
        <v>298</v>
      </c>
      <c r="I13" s="17">
        <v>2</v>
      </c>
      <c r="J13" s="17" t="s">
        <v>884</v>
      </c>
      <c r="K13" s="17"/>
      <c r="L13" s="17"/>
    </row>
    <row r="14" spans="1:12" x14ac:dyDescent="0.25">
      <c r="A14" s="15" t="s">
        <v>492</v>
      </c>
      <c r="B14" s="16">
        <v>23592</v>
      </c>
      <c r="C14" s="17" t="s">
        <v>523</v>
      </c>
      <c r="D14" s="15" t="s">
        <v>513</v>
      </c>
      <c r="E14" s="17" t="s">
        <v>227</v>
      </c>
      <c r="F14" s="17" t="s">
        <v>524</v>
      </c>
      <c r="G14" s="17" t="s">
        <v>525</v>
      </c>
      <c r="H14" s="17" t="s">
        <v>298</v>
      </c>
      <c r="I14" s="17">
        <v>3</v>
      </c>
      <c r="J14" s="17" t="s">
        <v>884</v>
      </c>
      <c r="K14" s="17"/>
      <c r="L14" s="17"/>
    </row>
    <row r="15" spans="1:12" x14ac:dyDescent="0.25">
      <c r="A15" s="15" t="s">
        <v>492</v>
      </c>
      <c r="B15" s="16">
        <v>21735</v>
      </c>
      <c r="C15" s="17" t="s">
        <v>264</v>
      </c>
      <c r="D15" s="15" t="s">
        <v>513</v>
      </c>
      <c r="E15" s="17" t="s">
        <v>227</v>
      </c>
      <c r="F15" s="17" t="s">
        <v>227</v>
      </c>
      <c r="G15" s="17" t="s">
        <v>526</v>
      </c>
      <c r="H15" s="17" t="s">
        <v>298</v>
      </c>
      <c r="I15" s="17">
        <v>3</v>
      </c>
      <c r="J15" s="17" t="s">
        <v>884</v>
      </c>
      <c r="K15" s="17"/>
      <c r="L15" s="17"/>
    </row>
    <row r="16" spans="1:12" x14ac:dyDescent="0.25">
      <c r="A16" s="15" t="s">
        <v>492</v>
      </c>
      <c r="B16" s="16">
        <v>23592</v>
      </c>
      <c r="C16" s="17" t="s">
        <v>527</v>
      </c>
      <c r="D16" s="15" t="s">
        <v>513</v>
      </c>
      <c r="E16" s="17" t="s">
        <v>262</v>
      </c>
      <c r="F16" s="17" t="s">
        <v>524</v>
      </c>
      <c r="G16" s="17" t="s">
        <v>528</v>
      </c>
      <c r="H16" s="17" t="s">
        <v>298</v>
      </c>
      <c r="I16" s="17">
        <v>4</v>
      </c>
      <c r="J16" s="17" t="s">
        <v>884</v>
      </c>
      <c r="K16" s="17"/>
      <c r="L16" s="17"/>
    </row>
    <row r="17" spans="1:12" x14ac:dyDescent="0.25">
      <c r="A17" s="15" t="s">
        <v>492</v>
      </c>
      <c r="B17" s="16">
        <v>22548</v>
      </c>
      <c r="C17" s="17" t="s">
        <v>338</v>
      </c>
      <c r="D17" s="15" t="s">
        <v>513</v>
      </c>
      <c r="E17" s="17" t="s">
        <v>262</v>
      </c>
      <c r="F17" s="17" t="s">
        <v>227</v>
      </c>
      <c r="G17" s="17" t="s">
        <v>456</v>
      </c>
      <c r="H17" s="17" t="s">
        <v>298</v>
      </c>
      <c r="I17" s="17">
        <v>2</v>
      </c>
      <c r="J17" s="17" t="s">
        <v>884</v>
      </c>
      <c r="K17" s="17"/>
      <c r="L17" s="17"/>
    </row>
    <row r="18" spans="1:12" x14ac:dyDescent="0.25">
      <c r="A18" s="15" t="s">
        <v>492</v>
      </c>
      <c r="B18" s="16">
        <v>21735</v>
      </c>
      <c r="C18" s="17" t="s">
        <v>226</v>
      </c>
      <c r="D18" s="15" t="s">
        <v>513</v>
      </c>
      <c r="E18" s="17" t="s">
        <v>227</v>
      </c>
      <c r="F18" s="17" t="s">
        <v>227</v>
      </c>
      <c r="G18" s="17" t="s">
        <v>277</v>
      </c>
      <c r="H18" s="17" t="s">
        <v>296</v>
      </c>
      <c r="I18" s="17">
        <v>2</v>
      </c>
      <c r="J18" s="17" t="s">
        <v>884</v>
      </c>
      <c r="K18" s="17"/>
      <c r="L18" s="17"/>
    </row>
    <row r="19" spans="1:12" x14ac:dyDescent="0.25">
      <c r="A19" s="15" t="s">
        <v>492</v>
      </c>
      <c r="B19" s="16">
        <v>21735</v>
      </c>
      <c r="C19" s="17" t="s">
        <v>226</v>
      </c>
      <c r="D19" s="15" t="s">
        <v>513</v>
      </c>
      <c r="E19" s="17" t="s">
        <v>227</v>
      </c>
      <c r="F19" s="17" t="s">
        <v>227</v>
      </c>
      <c r="G19" s="17" t="s">
        <v>277</v>
      </c>
      <c r="H19" s="17" t="s">
        <v>296</v>
      </c>
      <c r="I19" s="17">
        <v>2</v>
      </c>
      <c r="J19" s="17" t="s">
        <v>884</v>
      </c>
      <c r="K19" s="17"/>
      <c r="L19" s="17"/>
    </row>
    <row r="20" spans="1:12" x14ac:dyDescent="0.25">
      <c r="A20" s="15" t="s">
        <v>492</v>
      </c>
      <c r="B20" s="16">
        <v>21761</v>
      </c>
      <c r="C20" s="17" t="s">
        <v>532</v>
      </c>
      <c r="D20" s="17" t="s">
        <v>531</v>
      </c>
      <c r="E20" s="17"/>
      <c r="F20" s="17" t="s">
        <v>533</v>
      </c>
      <c r="G20" s="17" t="s">
        <v>534</v>
      </c>
      <c r="H20" s="17" t="s">
        <v>299</v>
      </c>
      <c r="I20" s="17">
        <v>4</v>
      </c>
      <c r="J20" s="17" t="s">
        <v>884</v>
      </c>
      <c r="K20" s="17"/>
      <c r="L20" s="17"/>
    </row>
    <row r="21" spans="1:12" x14ac:dyDescent="0.25">
      <c r="A21" s="15" t="s">
        <v>492</v>
      </c>
      <c r="B21" s="16">
        <v>9312</v>
      </c>
      <c r="C21" s="17" t="s">
        <v>535</v>
      </c>
      <c r="D21" s="15" t="s">
        <v>20</v>
      </c>
      <c r="E21" s="17" t="s">
        <v>536</v>
      </c>
      <c r="F21" s="17" t="s">
        <v>537</v>
      </c>
      <c r="G21" s="17" t="s">
        <v>538</v>
      </c>
      <c r="H21" s="17" t="s">
        <v>299</v>
      </c>
      <c r="I21" s="17">
        <v>3</v>
      </c>
      <c r="J21" s="17" t="s">
        <v>884</v>
      </c>
      <c r="K21" s="17"/>
      <c r="L21" s="17"/>
    </row>
    <row r="22" spans="1:12" x14ac:dyDescent="0.25">
      <c r="I22" s="18">
        <f>SUM(I2:I21)</f>
        <v>59</v>
      </c>
    </row>
  </sheetData>
  <pageMargins left="0.7" right="0.7" top="0.75" bottom="0.75" header="0.3" footer="0.3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BBBD1F-BDAE-4625-8D7C-2355090043AB}">
  <dimension ref="A1:L23"/>
  <sheetViews>
    <sheetView workbookViewId="0"/>
  </sheetViews>
  <sheetFormatPr defaultColWidth="17.7109375" defaultRowHeight="15.75" x14ac:dyDescent="0.25"/>
  <cols>
    <col min="1" max="2" width="17.7109375" style="18"/>
    <col min="3" max="3" width="30.140625" style="18" customWidth="1"/>
    <col min="4" max="5" width="17.7109375" style="18"/>
    <col min="6" max="6" width="21.85546875" style="18" customWidth="1"/>
    <col min="7" max="7" width="18.5703125" style="18" customWidth="1"/>
    <col min="8" max="9" width="17.7109375" style="18"/>
    <col min="10" max="10" width="28.42578125" style="18" customWidth="1"/>
    <col min="11" max="16384" width="17.7109375" style="18"/>
  </cols>
  <sheetData>
    <row r="1" spans="1:12" s="14" customFormat="1" ht="32.25" thickBot="1" x14ac:dyDescent="0.3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344</v>
      </c>
      <c r="H1" s="12" t="s">
        <v>292</v>
      </c>
      <c r="I1" s="12" t="s">
        <v>850</v>
      </c>
      <c r="J1" s="12" t="s">
        <v>888</v>
      </c>
      <c r="K1" s="13" t="s">
        <v>900</v>
      </c>
      <c r="L1" s="12"/>
    </row>
    <row r="2" spans="1:12" x14ac:dyDescent="0.25">
      <c r="A2" s="15" t="s">
        <v>921</v>
      </c>
      <c r="B2" s="16">
        <v>15159</v>
      </c>
      <c r="C2" s="17" t="s">
        <v>539</v>
      </c>
      <c r="D2" s="15" t="s">
        <v>130</v>
      </c>
      <c r="E2" s="17" t="s">
        <v>227</v>
      </c>
      <c r="F2" s="17"/>
      <c r="G2" s="17"/>
      <c r="H2" s="17" t="s">
        <v>297</v>
      </c>
      <c r="I2" s="17">
        <v>5</v>
      </c>
      <c r="J2" s="17" t="s">
        <v>884</v>
      </c>
      <c r="K2" s="17" t="s">
        <v>341</v>
      </c>
      <c r="L2" s="17"/>
    </row>
    <row r="3" spans="1:12" x14ac:dyDescent="0.25">
      <c r="A3" s="15" t="s">
        <v>921</v>
      </c>
      <c r="B3" s="16">
        <v>14774</v>
      </c>
      <c r="C3" s="17" t="s">
        <v>540</v>
      </c>
      <c r="D3" s="15" t="s">
        <v>130</v>
      </c>
      <c r="E3" s="17" t="s">
        <v>227</v>
      </c>
      <c r="F3" s="17" t="s">
        <v>227</v>
      </c>
      <c r="G3" s="17" t="s">
        <v>541</v>
      </c>
      <c r="H3" s="17" t="s">
        <v>293</v>
      </c>
      <c r="I3" s="17">
        <v>3</v>
      </c>
      <c r="J3" s="17" t="s">
        <v>884</v>
      </c>
      <c r="K3" s="17" t="s">
        <v>16</v>
      </c>
      <c r="L3" s="17"/>
    </row>
    <row r="4" spans="1:12" x14ac:dyDescent="0.25">
      <c r="A4" s="15" t="s">
        <v>921</v>
      </c>
      <c r="B4" s="16">
        <v>15159</v>
      </c>
      <c r="C4" s="17" t="s">
        <v>539</v>
      </c>
      <c r="D4" s="15" t="s">
        <v>130</v>
      </c>
      <c r="E4" s="17" t="s">
        <v>227</v>
      </c>
      <c r="F4" s="17" t="s">
        <v>227</v>
      </c>
      <c r="G4" s="17" t="s">
        <v>564</v>
      </c>
      <c r="H4" s="17" t="s">
        <v>299</v>
      </c>
      <c r="I4" s="17">
        <v>6</v>
      </c>
      <c r="J4" s="17" t="s">
        <v>884</v>
      </c>
      <c r="K4" s="17" t="s">
        <v>16</v>
      </c>
      <c r="L4" s="17"/>
    </row>
    <row r="5" spans="1:12" x14ac:dyDescent="0.25">
      <c r="A5" s="15" t="s">
        <v>921</v>
      </c>
      <c r="B5" s="16">
        <v>21722</v>
      </c>
      <c r="C5" s="17" t="s">
        <v>542</v>
      </c>
      <c r="D5" s="15" t="s">
        <v>130</v>
      </c>
      <c r="E5" s="17" t="s">
        <v>227</v>
      </c>
      <c r="F5" s="17"/>
      <c r="G5" s="17" t="s">
        <v>543</v>
      </c>
      <c r="H5" s="17" t="s">
        <v>293</v>
      </c>
      <c r="I5" s="17">
        <v>3</v>
      </c>
      <c r="J5" s="17" t="s">
        <v>884</v>
      </c>
      <c r="K5" s="17"/>
      <c r="L5" s="17"/>
    </row>
    <row r="6" spans="1:12" x14ac:dyDescent="0.25">
      <c r="A6" s="15" t="s">
        <v>921</v>
      </c>
      <c r="B6" s="16">
        <v>23970</v>
      </c>
      <c r="C6" s="17" t="s">
        <v>544</v>
      </c>
      <c r="D6" s="15" t="s">
        <v>130</v>
      </c>
      <c r="E6" s="17" t="s">
        <v>96</v>
      </c>
      <c r="F6" s="17"/>
      <c r="G6" s="17" t="s">
        <v>545</v>
      </c>
      <c r="H6" s="17" t="s">
        <v>293</v>
      </c>
      <c r="I6" s="17">
        <v>1</v>
      </c>
      <c r="J6" s="17" t="s">
        <v>889</v>
      </c>
      <c r="K6" s="17"/>
      <c r="L6" s="17"/>
    </row>
    <row r="7" spans="1:12" x14ac:dyDescent="0.25">
      <c r="A7" s="15" t="s">
        <v>921</v>
      </c>
      <c r="B7" s="16">
        <v>23916</v>
      </c>
      <c r="C7" s="17" t="s">
        <v>546</v>
      </c>
      <c r="D7" s="15" t="s">
        <v>130</v>
      </c>
      <c r="E7" s="17" t="s">
        <v>96</v>
      </c>
      <c r="F7" s="17"/>
      <c r="G7" s="17" t="s">
        <v>547</v>
      </c>
      <c r="H7" s="17" t="s">
        <v>293</v>
      </c>
      <c r="I7" s="17">
        <v>3</v>
      </c>
      <c r="J7" s="17" t="s">
        <v>884</v>
      </c>
      <c r="K7" s="17"/>
      <c r="L7" s="17"/>
    </row>
    <row r="8" spans="1:12" x14ac:dyDescent="0.25">
      <c r="A8" s="15" t="s">
        <v>921</v>
      </c>
      <c r="B8" s="16">
        <v>21844</v>
      </c>
      <c r="C8" s="17" t="s">
        <v>548</v>
      </c>
      <c r="D8" s="15" t="s">
        <v>130</v>
      </c>
      <c r="E8" s="17" t="s">
        <v>96</v>
      </c>
      <c r="F8" s="17"/>
      <c r="G8" s="17" t="s">
        <v>549</v>
      </c>
      <c r="H8" s="17" t="s">
        <v>293</v>
      </c>
      <c r="I8" s="17">
        <v>1</v>
      </c>
      <c r="J8" s="17" t="s">
        <v>890</v>
      </c>
      <c r="K8" s="17"/>
      <c r="L8" s="17"/>
    </row>
    <row r="9" spans="1:12" x14ac:dyDescent="0.25">
      <c r="A9" s="15" t="s">
        <v>921</v>
      </c>
      <c r="B9" s="16">
        <v>21720</v>
      </c>
      <c r="C9" s="17" t="s">
        <v>226</v>
      </c>
      <c r="D9" s="15" t="s">
        <v>130</v>
      </c>
      <c r="E9" s="17" t="s">
        <v>227</v>
      </c>
      <c r="F9" s="17"/>
      <c r="G9" s="17" t="s">
        <v>550</v>
      </c>
      <c r="H9" s="17" t="s">
        <v>294</v>
      </c>
      <c r="I9" s="17">
        <v>4</v>
      </c>
      <c r="J9" s="17" t="s">
        <v>884</v>
      </c>
      <c r="K9" s="17"/>
      <c r="L9" s="17"/>
    </row>
    <row r="10" spans="1:12" x14ac:dyDescent="0.25">
      <c r="A10" s="15" t="s">
        <v>921</v>
      </c>
      <c r="B10" s="16">
        <v>21720</v>
      </c>
      <c r="C10" s="17" t="s">
        <v>337</v>
      </c>
      <c r="D10" s="15" t="s">
        <v>130</v>
      </c>
      <c r="E10" s="17" t="s">
        <v>227</v>
      </c>
      <c r="F10" s="17" t="s">
        <v>227</v>
      </c>
      <c r="G10" s="17"/>
      <c r="H10" s="17" t="s">
        <v>295</v>
      </c>
      <c r="I10" s="17">
        <v>4</v>
      </c>
      <c r="J10" s="17" t="s">
        <v>884</v>
      </c>
      <c r="K10" s="17"/>
      <c r="L10" s="17"/>
    </row>
    <row r="11" spans="1:12" x14ac:dyDescent="0.25">
      <c r="A11" s="15" t="s">
        <v>921</v>
      </c>
      <c r="B11" s="16">
        <v>21720</v>
      </c>
      <c r="C11" s="17" t="s">
        <v>264</v>
      </c>
      <c r="D11" s="15" t="s">
        <v>130</v>
      </c>
      <c r="E11" s="17" t="s">
        <v>262</v>
      </c>
      <c r="F11" s="17" t="s">
        <v>227</v>
      </c>
      <c r="G11" s="17" t="s">
        <v>551</v>
      </c>
      <c r="H11" s="17" t="s">
        <v>298</v>
      </c>
      <c r="I11" s="17">
        <v>3</v>
      </c>
      <c r="J11" s="17" t="s">
        <v>884</v>
      </c>
      <c r="K11" s="17"/>
      <c r="L11" s="17"/>
    </row>
    <row r="12" spans="1:12" x14ac:dyDescent="0.25">
      <c r="A12" s="15" t="s">
        <v>921</v>
      </c>
      <c r="B12" s="16">
        <v>23916</v>
      </c>
      <c r="C12" s="17" t="s">
        <v>546</v>
      </c>
      <c r="D12" s="15" t="s">
        <v>130</v>
      </c>
      <c r="E12" s="17" t="s">
        <v>262</v>
      </c>
      <c r="F12" s="17" t="s">
        <v>227</v>
      </c>
      <c r="G12" s="17" t="s">
        <v>552</v>
      </c>
      <c r="H12" s="17" t="s">
        <v>298</v>
      </c>
      <c r="I12" s="17">
        <v>4</v>
      </c>
      <c r="J12" s="17" t="s">
        <v>884</v>
      </c>
      <c r="K12" s="17"/>
      <c r="L12" s="17"/>
    </row>
    <row r="13" spans="1:12" x14ac:dyDescent="0.25">
      <c r="A13" s="15" t="s">
        <v>921</v>
      </c>
      <c r="B13" s="16">
        <v>23916</v>
      </c>
      <c r="C13" s="17" t="s">
        <v>546</v>
      </c>
      <c r="D13" s="15" t="s">
        <v>130</v>
      </c>
      <c r="E13" s="17" t="s">
        <v>262</v>
      </c>
      <c r="F13" s="17" t="s">
        <v>227</v>
      </c>
      <c r="G13" s="17" t="s">
        <v>553</v>
      </c>
      <c r="H13" s="17" t="s">
        <v>298</v>
      </c>
      <c r="I13" s="17">
        <v>4</v>
      </c>
      <c r="J13" s="17" t="s">
        <v>884</v>
      </c>
      <c r="K13" s="17"/>
      <c r="L13" s="17"/>
    </row>
    <row r="14" spans="1:12" x14ac:dyDescent="0.25">
      <c r="A14" s="15" t="s">
        <v>921</v>
      </c>
      <c r="B14" s="16">
        <v>23970</v>
      </c>
      <c r="C14" s="17" t="s">
        <v>554</v>
      </c>
      <c r="D14" s="15" t="s">
        <v>130</v>
      </c>
      <c r="E14" s="17" t="s">
        <v>227</v>
      </c>
      <c r="F14" s="17" t="s">
        <v>442</v>
      </c>
      <c r="G14" s="17" t="s">
        <v>555</v>
      </c>
      <c r="H14" s="17" t="s">
        <v>298</v>
      </c>
      <c r="I14" s="17">
        <v>3</v>
      </c>
      <c r="J14" s="17" t="s">
        <v>884</v>
      </c>
      <c r="K14" s="17"/>
      <c r="L14" s="17"/>
    </row>
    <row r="15" spans="1:12" x14ac:dyDescent="0.25">
      <c r="A15" s="15" t="s">
        <v>921</v>
      </c>
      <c r="B15" s="16">
        <v>21720</v>
      </c>
      <c r="C15" s="17" t="s">
        <v>264</v>
      </c>
      <c r="D15" s="15" t="s">
        <v>130</v>
      </c>
      <c r="E15" s="17" t="s">
        <v>227</v>
      </c>
      <c r="F15" s="17" t="s">
        <v>227</v>
      </c>
      <c r="G15" s="17" t="s">
        <v>556</v>
      </c>
      <c r="H15" s="17" t="s">
        <v>298</v>
      </c>
      <c r="I15" s="17">
        <v>3</v>
      </c>
      <c r="J15" s="17" t="s">
        <v>884</v>
      </c>
      <c r="K15" s="17"/>
      <c r="L15" s="17"/>
    </row>
    <row r="16" spans="1:12" x14ac:dyDescent="0.25">
      <c r="A16" s="15" t="s">
        <v>921</v>
      </c>
      <c r="B16" s="16">
        <v>21720</v>
      </c>
      <c r="C16" s="17" t="s">
        <v>264</v>
      </c>
      <c r="D16" s="15" t="s">
        <v>130</v>
      </c>
      <c r="E16" s="17" t="s">
        <v>227</v>
      </c>
      <c r="F16" s="17" t="s">
        <v>227</v>
      </c>
      <c r="G16" s="17" t="s">
        <v>557</v>
      </c>
      <c r="H16" s="17" t="s">
        <v>298</v>
      </c>
      <c r="I16" s="17">
        <v>3</v>
      </c>
      <c r="J16" s="17" t="s">
        <v>884</v>
      </c>
      <c r="K16" s="17"/>
      <c r="L16" s="17"/>
    </row>
    <row r="17" spans="1:12" x14ac:dyDescent="0.25">
      <c r="A17" s="15" t="s">
        <v>921</v>
      </c>
      <c r="B17" s="16">
        <v>23916</v>
      </c>
      <c r="C17" s="17" t="s">
        <v>546</v>
      </c>
      <c r="D17" s="15" t="s">
        <v>130</v>
      </c>
      <c r="E17" s="17" t="s">
        <v>262</v>
      </c>
      <c r="F17" s="17" t="s">
        <v>227</v>
      </c>
      <c r="G17" s="17" t="s">
        <v>561</v>
      </c>
      <c r="H17" s="17" t="s">
        <v>298</v>
      </c>
      <c r="I17" s="17">
        <v>4</v>
      </c>
      <c r="J17" s="17" t="s">
        <v>884</v>
      </c>
      <c r="K17" s="17"/>
      <c r="L17" s="17"/>
    </row>
    <row r="18" spans="1:12" x14ac:dyDescent="0.25">
      <c r="A18" s="15" t="s">
        <v>921</v>
      </c>
      <c r="B18" s="16">
        <v>21720</v>
      </c>
      <c r="C18" s="17" t="s">
        <v>264</v>
      </c>
      <c r="D18" s="15" t="s">
        <v>130</v>
      </c>
      <c r="E18" s="17" t="s">
        <v>227</v>
      </c>
      <c r="F18" s="17" t="s">
        <v>227</v>
      </c>
      <c r="G18" s="17" t="s">
        <v>562</v>
      </c>
      <c r="H18" s="17" t="s">
        <v>298</v>
      </c>
      <c r="I18" s="17">
        <v>3</v>
      </c>
      <c r="J18" s="17" t="s">
        <v>884</v>
      </c>
      <c r="K18" s="17"/>
      <c r="L18" s="17"/>
    </row>
    <row r="19" spans="1:12" x14ac:dyDescent="0.25">
      <c r="A19" s="15" t="s">
        <v>921</v>
      </c>
      <c r="B19" s="16">
        <v>21720</v>
      </c>
      <c r="C19" s="17" t="s">
        <v>264</v>
      </c>
      <c r="D19" s="15" t="s">
        <v>130</v>
      </c>
      <c r="E19" s="17" t="s">
        <v>227</v>
      </c>
      <c r="F19" s="17" t="s">
        <v>227</v>
      </c>
      <c r="G19" s="17" t="s">
        <v>563</v>
      </c>
      <c r="H19" s="17" t="s">
        <v>298</v>
      </c>
      <c r="I19" s="17">
        <v>3</v>
      </c>
      <c r="J19" s="17" t="s">
        <v>884</v>
      </c>
      <c r="K19" s="17"/>
      <c r="L19" s="17"/>
    </row>
    <row r="20" spans="1:12" x14ac:dyDescent="0.25">
      <c r="A20" s="15" t="s">
        <v>921</v>
      </c>
      <c r="B20" s="16">
        <v>21720</v>
      </c>
      <c r="C20" s="17" t="s">
        <v>339</v>
      </c>
      <c r="D20" s="15" t="s">
        <v>130</v>
      </c>
      <c r="E20" s="17" t="s">
        <v>227</v>
      </c>
      <c r="F20" s="17" t="s">
        <v>227</v>
      </c>
      <c r="G20" s="17"/>
      <c r="H20" s="17" t="s">
        <v>296</v>
      </c>
      <c r="I20" s="17">
        <v>3</v>
      </c>
      <c r="J20" s="17" t="s">
        <v>884</v>
      </c>
      <c r="K20" s="17"/>
      <c r="L20" s="17"/>
    </row>
    <row r="21" spans="1:12" x14ac:dyDescent="0.25">
      <c r="A21" s="15" t="s">
        <v>921</v>
      </c>
      <c r="B21" s="16">
        <v>21720</v>
      </c>
      <c r="C21" s="17" t="s">
        <v>339</v>
      </c>
      <c r="D21" s="15" t="s">
        <v>130</v>
      </c>
      <c r="E21" s="17" t="s">
        <v>227</v>
      </c>
      <c r="F21" s="17" t="s">
        <v>227</v>
      </c>
      <c r="G21" s="17"/>
      <c r="H21" s="17" t="s">
        <v>296</v>
      </c>
      <c r="I21" s="17">
        <v>4</v>
      </c>
      <c r="J21" s="17" t="s">
        <v>884</v>
      </c>
      <c r="K21" s="17"/>
      <c r="L21" s="17"/>
    </row>
    <row r="22" spans="1:12" x14ac:dyDescent="0.25">
      <c r="A22" s="15" t="s">
        <v>921</v>
      </c>
      <c r="B22" s="16">
        <v>21720</v>
      </c>
      <c r="C22" s="17" t="s">
        <v>339</v>
      </c>
      <c r="D22" s="15" t="s">
        <v>130</v>
      </c>
      <c r="E22" s="17" t="s">
        <v>227</v>
      </c>
      <c r="F22" s="17" t="s">
        <v>227</v>
      </c>
      <c r="G22" s="17"/>
      <c r="H22" s="17" t="s">
        <v>296</v>
      </c>
      <c r="I22" s="17">
        <v>4</v>
      </c>
      <c r="J22" s="17" t="s">
        <v>884</v>
      </c>
      <c r="K22" s="17"/>
      <c r="L22" s="17"/>
    </row>
    <row r="23" spans="1:12" x14ac:dyDescent="0.25">
      <c r="I23" s="18">
        <f>SUM(I2:I22)</f>
        <v>71</v>
      </c>
    </row>
  </sheetData>
  <pageMargins left="0.7" right="0.7" top="0.75" bottom="0.75" header="0.3" footer="0.3"/>
  <tableParts count="1">
    <tablePart r:id="rId1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BEFA9E-8E58-4C86-921D-2FAF87819971}">
  <dimension ref="A1:L17"/>
  <sheetViews>
    <sheetView workbookViewId="0"/>
  </sheetViews>
  <sheetFormatPr defaultColWidth="9.140625" defaultRowHeight="15.75" x14ac:dyDescent="0.25"/>
  <cols>
    <col min="1" max="1" width="17.42578125" style="18" customWidth="1"/>
    <col min="2" max="2" width="16.140625" style="18" customWidth="1"/>
    <col min="3" max="3" width="23.28515625" style="18" customWidth="1"/>
    <col min="4" max="4" width="19.140625" style="18" customWidth="1"/>
    <col min="5" max="5" width="21.140625" style="18" customWidth="1"/>
    <col min="6" max="6" width="19" style="18" customWidth="1"/>
    <col min="7" max="7" width="18.42578125" style="18" customWidth="1"/>
    <col min="8" max="8" width="18.7109375" style="18" customWidth="1"/>
    <col min="9" max="9" width="17.28515625" style="18" customWidth="1"/>
    <col min="10" max="10" width="28.7109375" style="18" customWidth="1"/>
    <col min="11" max="11" width="22.42578125" style="18" customWidth="1"/>
    <col min="12" max="12" width="15.140625" style="18" customWidth="1"/>
    <col min="13" max="16384" width="9.140625" style="18"/>
  </cols>
  <sheetData>
    <row r="1" spans="1:12" s="14" customFormat="1" ht="32.25" thickBot="1" x14ac:dyDescent="0.3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344</v>
      </c>
      <c r="H1" s="12" t="s">
        <v>292</v>
      </c>
      <c r="I1" s="12" t="s">
        <v>850</v>
      </c>
      <c r="J1" s="12" t="s">
        <v>888</v>
      </c>
      <c r="K1" s="13" t="s">
        <v>900</v>
      </c>
      <c r="L1" s="12"/>
    </row>
    <row r="2" spans="1:12" x14ac:dyDescent="0.25">
      <c r="A2" s="15" t="s">
        <v>575</v>
      </c>
      <c r="B2" s="16">
        <v>14734</v>
      </c>
      <c r="C2" s="17" t="s">
        <v>571</v>
      </c>
      <c r="D2" s="15" t="s">
        <v>201</v>
      </c>
      <c r="E2" s="17" t="s">
        <v>227</v>
      </c>
      <c r="F2" s="17" t="s">
        <v>227</v>
      </c>
      <c r="G2" s="17" t="s">
        <v>572</v>
      </c>
      <c r="H2" s="17" t="s">
        <v>293</v>
      </c>
      <c r="I2" s="17">
        <v>6</v>
      </c>
      <c r="J2" s="17" t="s">
        <v>884</v>
      </c>
      <c r="K2" s="17" t="s">
        <v>16</v>
      </c>
      <c r="L2" s="17"/>
    </row>
    <row r="3" spans="1:12" x14ac:dyDescent="0.25">
      <c r="A3" s="15" t="s">
        <v>575</v>
      </c>
      <c r="B3" s="16">
        <v>15108</v>
      </c>
      <c r="C3" s="17" t="s">
        <v>264</v>
      </c>
      <c r="D3" s="15" t="s">
        <v>130</v>
      </c>
      <c r="E3" s="17" t="s">
        <v>227</v>
      </c>
      <c r="F3" s="17" t="s">
        <v>227</v>
      </c>
      <c r="G3" s="17" t="s">
        <v>573</v>
      </c>
      <c r="H3" s="17" t="s">
        <v>293</v>
      </c>
      <c r="I3" s="17">
        <v>6</v>
      </c>
      <c r="J3" s="17" t="s">
        <v>884</v>
      </c>
      <c r="K3" s="17" t="s">
        <v>16</v>
      </c>
      <c r="L3" s="17"/>
    </row>
    <row r="4" spans="1:12" x14ac:dyDescent="0.25">
      <c r="A4" s="15" t="s">
        <v>575</v>
      </c>
      <c r="B4" s="16">
        <v>14734</v>
      </c>
      <c r="C4" s="17" t="s">
        <v>571</v>
      </c>
      <c r="D4" s="15" t="s">
        <v>201</v>
      </c>
      <c r="E4" s="17" t="s">
        <v>227</v>
      </c>
      <c r="F4" s="17" t="s">
        <v>227</v>
      </c>
      <c r="G4" s="17" t="s">
        <v>587</v>
      </c>
      <c r="H4" s="17" t="s">
        <v>299</v>
      </c>
      <c r="I4" s="17">
        <v>6</v>
      </c>
      <c r="J4" s="17" t="s">
        <v>884</v>
      </c>
      <c r="K4" s="17" t="s">
        <v>16</v>
      </c>
      <c r="L4" s="17"/>
    </row>
    <row r="5" spans="1:12" x14ac:dyDescent="0.25">
      <c r="A5" s="15" t="s">
        <v>575</v>
      </c>
      <c r="B5" s="16">
        <v>14734</v>
      </c>
      <c r="C5" s="17" t="s">
        <v>565</v>
      </c>
      <c r="D5" s="15" t="s">
        <v>201</v>
      </c>
      <c r="E5" s="17" t="s">
        <v>227</v>
      </c>
      <c r="F5" s="17"/>
      <c r="G5" s="17"/>
      <c r="H5" s="17" t="s">
        <v>297</v>
      </c>
      <c r="I5" s="17">
        <v>3</v>
      </c>
      <c r="J5" s="17" t="s">
        <v>884</v>
      </c>
      <c r="K5" s="17" t="s">
        <v>501</v>
      </c>
      <c r="L5" s="17"/>
    </row>
    <row r="6" spans="1:12" x14ac:dyDescent="0.25">
      <c r="A6" s="15" t="s">
        <v>575</v>
      </c>
      <c r="B6" s="16">
        <v>22435</v>
      </c>
      <c r="C6" s="17"/>
      <c r="D6" s="15" t="s">
        <v>130</v>
      </c>
      <c r="E6" s="17" t="s">
        <v>227</v>
      </c>
      <c r="F6" s="17" t="s">
        <v>227</v>
      </c>
      <c r="G6" s="17" t="s">
        <v>1012</v>
      </c>
      <c r="H6" s="17" t="s">
        <v>293</v>
      </c>
      <c r="I6" s="17">
        <v>3</v>
      </c>
      <c r="J6" s="17" t="s">
        <v>884</v>
      </c>
      <c r="K6" s="17"/>
      <c r="L6" s="17"/>
    </row>
    <row r="7" spans="1:12" x14ac:dyDescent="0.25">
      <c r="A7" s="15" t="s">
        <v>575</v>
      </c>
      <c r="B7" s="16">
        <v>7899</v>
      </c>
      <c r="C7" s="17" t="s">
        <v>546</v>
      </c>
      <c r="D7" s="17" t="s">
        <v>361</v>
      </c>
      <c r="E7" s="17" t="s">
        <v>227</v>
      </c>
      <c r="F7" s="17" t="s">
        <v>567</v>
      </c>
      <c r="G7" s="17"/>
      <c r="H7" s="17" t="s">
        <v>297</v>
      </c>
      <c r="I7" s="17">
        <v>1</v>
      </c>
      <c r="J7" s="17" t="s">
        <v>889</v>
      </c>
      <c r="K7" s="17"/>
      <c r="L7" s="17"/>
    </row>
    <row r="8" spans="1:12" x14ac:dyDescent="0.25">
      <c r="A8" s="15" t="s">
        <v>575</v>
      </c>
      <c r="B8" s="16">
        <v>21844</v>
      </c>
      <c r="C8" s="17" t="s">
        <v>568</v>
      </c>
      <c r="D8" s="17" t="s">
        <v>361</v>
      </c>
      <c r="E8" s="17" t="s">
        <v>569</v>
      </c>
      <c r="F8" s="17" t="s">
        <v>570</v>
      </c>
      <c r="G8" s="17"/>
      <c r="H8" s="17" t="s">
        <v>297</v>
      </c>
      <c r="I8" s="17">
        <v>2</v>
      </c>
      <c r="J8" s="17" t="s">
        <v>884</v>
      </c>
      <c r="K8" s="17"/>
      <c r="L8" s="17"/>
    </row>
    <row r="9" spans="1:12" x14ac:dyDescent="0.25">
      <c r="A9" s="15" t="s">
        <v>575</v>
      </c>
      <c r="B9" s="16">
        <v>20707</v>
      </c>
      <c r="C9" s="17" t="s">
        <v>419</v>
      </c>
      <c r="D9" s="15" t="s">
        <v>576</v>
      </c>
      <c r="E9" s="17" t="s">
        <v>227</v>
      </c>
      <c r="F9" s="17" t="s">
        <v>577</v>
      </c>
      <c r="G9" s="17" t="s">
        <v>273</v>
      </c>
      <c r="H9" s="17" t="s">
        <v>298</v>
      </c>
      <c r="I9" s="17">
        <v>1</v>
      </c>
      <c r="J9" s="17" t="s">
        <v>887</v>
      </c>
      <c r="K9" s="17"/>
      <c r="L9" s="17"/>
    </row>
    <row r="10" spans="1:12" x14ac:dyDescent="0.25">
      <c r="A10" s="15" t="s">
        <v>575</v>
      </c>
      <c r="B10" s="16">
        <v>20707</v>
      </c>
      <c r="C10" s="17" t="s">
        <v>419</v>
      </c>
      <c r="D10" s="15" t="s">
        <v>576</v>
      </c>
      <c r="E10" s="17" t="s">
        <v>227</v>
      </c>
      <c r="F10" s="17" t="s">
        <v>577</v>
      </c>
      <c r="G10" s="17" t="s">
        <v>273</v>
      </c>
      <c r="H10" s="17" t="s">
        <v>298</v>
      </c>
      <c r="I10" s="17">
        <v>1</v>
      </c>
      <c r="J10" s="17" t="s">
        <v>889</v>
      </c>
      <c r="K10" s="17"/>
      <c r="L10" s="17"/>
    </row>
    <row r="11" spans="1:12" x14ac:dyDescent="0.25">
      <c r="A11" s="15" t="s">
        <v>575</v>
      </c>
      <c r="B11" s="16">
        <v>22435</v>
      </c>
      <c r="C11" s="17" t="s">
        <v>558</v>
      </c>
      <c r="D11" s="15" t="s">
        <v>130</v>
      </c>
      <c r="E11" s="17" t="s">
        <v>227</v>
      </c>
      <c r="F11" s="17" t="s">
        <v>559</v>
      </c>
      <c r="G11" s="17" t="s">
        <v>560</v>
      </c>
      <c r="H11" s="17" t="s">
        <v>298</v>
      </c>
      <c r="I11" s="17">
        <v>3</v>
      </c>
      <c r="J11" s="17" t="s">
        <v>884</v>
      </c>
      <c r="K11" s="17"/>
      <c r="L11" s="17"/>
    </row>
    <row r="12" spans="1:12" x14ac:dyDescent="0.25">
      <c r="A12" s="15" t="s">
        <v>575</v>
      </c>
      <c r="B12" s="16">
        <v>22435</v>
      </c>
      <c r="C12" s="17" t="s">
        <v>558</v>
      </c>
      <c r="D12" s="15" t="s">
        <v>130</v>
      </c>
      <c r="E12" s="17" t="s">
        <v>262</v>
      </c>
      <c r="F12" s="17" t="s">
        <v>559</v>
      </c>
      <c r="G12" s="17" t="s">
        <v>578</v>
      </c>
      <c r="H12" s="17" t="s">
        <v>298</v>
      </c>
      <c r="I12" s="17">
        <v>3</v>
      </c>
      <c r="J12" s="17" t="s">
        <v>884</v>
      </c>
      <c r="K12" s="17"/>
      <c r="L12" s="17"/>
    </row>
    <row r="13" spans="1:12" x14ac:dyDescent="0.25">
      <c r="A13" s="15" t="s">
        <v>575</v>
      </c>
      <c r="B13" s="16">
        <v>22435</v>
      </c>
      <c r="C13" s="17" t="s">
        <v>558</v>
      </c>
      <c r="D13" s="15" t="s">
        <v>130</v>
      </c>
      <c r="E13" s="17" t="s">
        <v>262</v>
      </c>
      <c r="F13" s="17" t="s">
        <v>559</v>
      </c>
      <c r="G13" s="17" t="s">
        <v>581</v>
      </c>
      <c r="H13" s="17" t="s">
        <v>298</v>
      </c>
      <c r="I13" s="17">
        <v>2</v>
      </c>
      <c r="J13" s="17" t="s">
        <v>884</v>
      </c>
      <c r="K13" s="17"/>
      <c r="L13" s="17"/>
    </row>
    <row r="14" spans="1:12" x14ac:dyDescent="0.25">
      <c r="A14" s="15" t="s">
        <v>575</v>
      </c>
      <c r="B14" s="16">
        <v>24323</v>
      </c>
      <c r="C14" s="17" t="s">
        <v>582</v>
      </c>
      <c r="D14" s="15" t="s">
        <v>58</v>
      </c>
      <c r="E14" s="17" t="s">
        <v>356</v>
      </c>
      <c r="F14" s="17" t="s">
        <v>583</v>
      </c>
      <c r="G14" s="17" t="s">
        <v>584</v>
      </c>
      <c r="H14" s="17" t="s">
        <v>298</v>
      </c>
      <c r="I14" s="17">
        <v>4</v>
      </c>
      <c r="J14" s="17" t="s">
        <v>884</v>
      </c>
      <c r="K14" s="17"/>
      <c r="L14" s="17"/>
    </row>
    <row r="15" spans="1:12" x14ac:dyDescent="0.25">
      <c r="A15" s="15" t="s">
        <v>575</v>
      </c>
      <c r="B15" s="16">
        <v>20707</v>
      </c>
      <c r="C15" s="17" t="s">
        <v>585</v>
      </c>
      <c r="D15" s="15" t="s">
        <v>576</v>
      </c>
      <c r="E15" s="17" t="s">
        <v>227</v>
      </c>
      <c r="F15" s="17" t="s">
        <v>577</v>
      </c>
      <c r="G15" s="17" t="s">
        <v>586</v>
      </c>
      <c r="H15" s="17" t="s">
        <v>298</v>
      </c>
      <c r="I15" s="17">
        <v>1</v>
      </c>
      <c r="J15" s="17" t="s">
        <v>889</v>
      </c>
      <c r="K15" s="17"/>
      <c r="L15" s="17"/>
    </row>
    <row r="16" spans="1:12" x14ac:dyDescent="0.25">
      <c r="A16" s="15" t="s">
        <v>918</v>
      </c>
      <c r="B16" s="16">
        <v>15133</v>
      </c>
      <c r="C16" s="17" t="s">
        <v>854</v>
      </c>
      <c r="D16" s="15" t="s">
        <v>130</v>
      </c>
      <c r="E16" s="17"/>
      <c r="F16" s="17" t="s">
        <v>227</v>
      </c>
      <c r="G16" s="17"/>
      <c r="H16" s="17" t="s">
        <v>297</v>
      </c>
      <c r="I16" s="17">
        <v>3</v>
      </c>
      <c r="J16" s="17" t="s">
        <v>884</v>
      </c>
      <c r="K16" s="17"/>
      <c r="L16" s="17"/>
    </row>
    <row r="17" spans="9:9" x14ac:dyDescent="0.25">
      <c r="I17" s="18">
        <f>SUM(I2:I16)</f>
        <v>45</v>
      </c>
    </row>
  </sheetData>
  <pageMargins left="0.7" right="0.7" top="0.75" bottom="0.75" header="0.3" footer="0.3"/>
  <pageSetup paperSize="9" orientation="portrait" verticalDpi="300" r:id="rId1"/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561CF4-F62B-4848-820E-2E08A6A3CBF2}">
  <dimension ref="A1:L9"/>
  <sheetViews>
    <sheetView workbookViewId="0"/>
  </sheetViews>
  <sheetFormatPr defaultColWidth="9.140625" defaultRowHeight="15.75" x14ac:dyDescent="0.25"/>
  <cols>
    <col min="1" max="1" width="17.42578125" style="18" customWidth="1"/>
    <col min="2" max="2" width="16.140625" style="18" customWidth="1"/>
    <col min="3" max="3" width="28.28515625" style="18" customWidth="1"/>
    <col min="4" max="4" width="19.140625" style="18" customWidth="1"/>
    <col min="5" max="5" width="21.140625" style="18" customWidth="1"/>
    <col min="6" max="6" width="19" style="18" customWidth="1"/>
    <col min="7" max="7" width="18.42578125" style="18" customWidth="1"/>
    <col min="8" max="8" width="18.7109375" style="18" customWidth="1"/>
    <col min="9" max="9" width="17.28515625" style="18" customWidth="1"/>
    <col min="10" max="10" width="28.7109375" style="18" customWidth="1"/>
    <col min="11" max="11" width="22.42578125" style="18" customWidth="1"/>
    <col min="12" max="12" width="15.140625" style="18" customWidth="1"/>
    <col min="13" max="16384" width="9.140625" style="18"/>
  </cols>
  <sheetData>
    <row r="1" spans="1:12" s="14" customFormat="1" ht="32.25" thickBot="1" x14ac:dyDescent="0.3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344</v>
      </c>
      <c r="H1" s="12" t="s">
        <v>292</v>
      </c>
      <c r="I1" s="12" t="s">
        <v>850</v>
      </c>
      <c r="J1" s="12" t="s">
        <v>888</v>
      </c>
      <c r="K1" s="13" t="s">
        <v>900</v>
      </c>
      <c r="L1" s="12"/>
    </row>
    <row r="2" spans="1:12" x14ac:dyDescent="0.25">
      <c r="A2" s="15" t="s">
        <v>933</v>
      </c>
      <c r="B2" s="16">
        <v>24277</v>
      </c>
      <c r="C2" s="17" t="s">
        <v>352</v>
      </c>
      <c r="D2" s="15" t="s">
        <v>58</v>
      </c>
      <c r="E2" s="17" t="s">
        <v>356</v>
      </c>
      <c r="F2" s="17" t="s">
        <v>356</v>
      </c>
      <c r="G2" s="17" t="s">
        <v>357</v>
      </c>
      <c r="H2" s="17" t="s">
        <v>298</v>
      </c>
      <c r="I2" s="17">
        <v>1</v>
      </c>
      <c r="J2" s="17" t="s">
        <v>889</v>
      </c>
      <c r="K2" s="17" t="s">
        <v>341</v>
      </c>
      <c r="L2" s="17"/>
    </row>
    <row r="3" spans="1:12" x14ac:dyDescent="0.25">
      <c r="A3" s="15" t="s">
        <v>933</v>
      </c>
      <c r="B3" s="16">
        <v>24277</v>
      </c>
      <c r="C3" s="17" t="s">
        <v>352</v>
      </c>
      <c r="D3" s="15" t="s">
        <v>58</v>
      </c>
      <c r="E3" s="17" t="s">
        <v>356</v>
      </c>
      <c r="F3" s="17" t="s">
        <v>356</v>
      </c>
      <c r="G3" s="17" t="s">
        <v>358</v>
      </c>
      <c r="H3" s="17" t="s">
        <v>298</v>
      </c>
      <c r="I3" s="17">
        <v>1</v>
      </c>
      <c r="J3" s="17" t="s">
        <v>889</v>
      </c>
      <c r="K3" s="17" t="s">
        <v>16</v>
      </c>
      <c r="L3" s="17"/>
    </row>
    <row r="4" spans="1:12" x14ac:dyDescent="0.25">
      <c r="A4" s="15" t="s">
        <v>934</v>
      </c>
      <c r="B4" s="16">
        <v>21736</v>
      </c>
      <c r="C4" s="17" t="s">
        <v>264</v>
      </c>
      <c r="D4" s="15" t="s">
        <v>130</v>
      </c>
      <c r="E4" s="17" t="s">
        <v>262</v>
      </c>
      <c r="F4" s="17" t="s">
        <v>262</v>
      </c>
      <c r="G4" s="17" t="s">
        <v>580</v>
      </c>
      <c r="H4" s="17" t="s">
        <v>298</v>
      </c>
      <c r="I4" s="17">
        <v>3</v>
      </c>
      <c r="J4" s="17" t="s">
        <v>884</v>
      </c>
      <c r="K4" s="17" t="s">
        <v>16</v>
      </c>
      <c r="L4" s="17"/>
    </row>
    <row r="5" spans="1:12" x14ac:dyDescent="0.25">
      <c r="A5" s="15" t="s">
        <v>934</v>
      </c>
      <c r="B5" s="16">
        <v>23925</v>
      </c>
      <c r="C5" s="17" t="s">
        <v>568</v>
      </c>
      <c r="D5" s="15" t="s">
        <v>130</v>
      </c>
      <c r="E5" s="17" t="s">
        <v>262</v>
      </c>
      <c r="F5" s="17" t="s">
        <v>262</v>
      </c>
      <c r="G5" s="17" t="s">
        <v>579</v>
      </c>
      <c r="H5" s="17" t="s">
        <v>298</v>
      </c>
      <c r="I5" s="17">
        <v>3</v>
      </c>
      <c r="J5" s="17" t="s">
        <v>884</v>
      </c>
      <c r="K5" s="17" t="s">
        <v>16</v>
      </c>
    </row>
    <row r="6" spans="1:12" x14ac:dyDescent="0.25">
      <c r="A6" s="15" t="s">
        <v>934</v>
      </c>
      <c r="B6" s="16">
        <v>23925</v>
      </c>
      <c r="C6" s="17" t="s">
        <v>568</v>
      </c>
      <c r="D6" s="15" t="s">
        <v>130</v>
      </c>
      <c r="E6" s="17" t="s">
        <v>96</v>
      </c>
      <c r="F6" s="17"/>
      <c r="G6" s="17" t="s">
        <v>574</v>
      </c>
      <c r="H6" s="17" t="s">
        <v>293</v>
      </c>
      <c r="I6" s="17">
        <v>4</v>
      </c>
      <c r="J6" s="17" t="s">
        <v>884</v>
      </c>
      <c r="K6" s="17"/>
      <c r="L6" s="17"/>
    </row>
    <row r="7" spans="1:12" x14ac:dyDescent="0.25">
      <c r="A7" s="15" t="s">
        <v>936</v>
      </c>
      <c r="B7" s="16">
        <v>44826</v>
      </c>
      <c r="C7" s="17" t="s">
        <v>937</v>
      </c>
      <c r="D7" s="15" t="s">
        <v>130</v>
      </c>
      <c r="E7" s="17" t="s">
        <v>855</v>
      </c>
      <c r="F7" s="17" t="s">
        <v>855</v>
      </c>
      <c r="G7" s="17" t="s">
        <v>999</v>
      </c>
      <c r="H7" s="17" t="s">
        <v>857</v>
      </c>
      <c r="I7" s="17">
        <v>1</v>
      </c>
      <c r="J7" s="17" t="s">
        <v>884</v>
      </c>
      <c r="K7" s="17"/>
      <c r="L7" s="17"/>
    </row>
    <row r="8" spans="1:12" x14ac:dyDescent="0.25">
      <c r="I8" s="18">
        <f>SUM(I2:I7)</f>
        <v>13</v>
      </c>
    </row>
    <row r="9" spans="1:12" x14ac:dyDescent="0.25">
      <c r="A9" s="18" t="s">
        <v>913</v>
      </c>
    </row>
  </sheetData>
  <pageMargins left="0.7" right="0.7" top="0.75" bottom="0.75" header="0.3" footer="0.3"/>
  <tableParts count="1">
    <tablePart r:id="rId1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AE48D-AD08-4E33-9146-6A81E3230F1F}">
  <dimension ref="A1:K46"/>
  <sheetViews>
    <sheetView workbookViewId="0"/>
  </sheetViews>
  <sheetFormatPr defaultColWidth="9.140625" defaultRowHeight="15.75" x14ac:dyDescent="0.25"/>
  <cols>
    <col min="1" max="1" width="29.5703125" style="18" customWidth="1"/>
    <col min="2" max="2" width="17.28515625" style="18" customWidth="1"/>
    <col min="3" max="3" width="21" style="18" customWidth="1"/>
    <col min="4" max="4" width="23.28515625" style="18" customWidth="1"/>
    <col min="5" max="5" width="20.28515625" style="18" customWidth="1"/>
    <col min="6" max="6" width="19.140625" style="18" customWidth="1"/>
    <col min="7" max="7" width="19.5703125" style="18" customWidth="1"/>
    <col min="8" max="8" width="18" style="18" customWidth="1"/>
    <col min="9" max="9" width="16.5703125" style="18" customWidth="1"/>
    <col min="10" max="10" width="27" style="18" customWidth="1"/>
    <col min="11" max="16384" width="9.140625" style="18"/>
  </cols>
  <sheetData>
    <row r="1" spans="1:11" s="14" customFormat="1" ht="32.25" thickBot="1" x14ac:dyDescent="0.3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344</v>
      </c>
      <c r="H1" s="12" t="s">
        <v>292</v>
      </c>
      <c r="I1" s="12" t="s">
        <v>850</v>
      </c>
      <c r="J1" s="13" t="s">
        <v>888</v>
      </c>
      <c r="K1" s="12"/>
    </row>
    <row r="2" spans="1:11" x14ac:dyDescent="0.25">
      <c r="A2" s="15" t="s">
        <v>588</v>
      </c>
      <c r="B2" s="16">
        <v>23946</v>
      </c>
      <c r="C2" s="17" t="s">
        <v>589</v>
      </c>
      <c r="D2" s="15" t="s">
        <v>58</v>
      </c>
      <c r="E2" s="17" t="s">
        <v>96</v>
      </c>
      <c r="F2" s="17"/>
      <c r="G2" s="17" t="s">
        <v>590</v>
      </c>
      <c r="H2" s="17" t="s">
        <v>293</v>
      </c>
      <c r="I2" s="17">
        <v>2</v>
      </c>
      <c r="J2" s="17" t="s">
        <v>884</v>
      </c>
      <c r="K2" s="17"/>
    </row>
    <row r="3" spans="1:11" x14ac:dyDescent="0.25">
      <c r="A3" s="15" t="s">
        <v>588</v>
      </c>
      <c r="B3" s="16">
        <v>22097</v>
      </c>
      <c r="C3" s="17" t="s">
        <v>319</v>
      </c>
      <c r="D3" s="15" t="s">
        <v>58</v>
      </c>
      <c r="E3" s="17" t="s">
        <v>96</v>
      </c>
      <c r="F3" s="17"/>
      <c r="G3" s="17" t="s">
        <v>591</v>
      </c>
      <c r="H3" s="17" t="s">
        <v>293</v>
      </c>
      <c r="I3" s="17">
        <v>2</v>
      </c>
      <c r="J3" s="17" t="s">
        <v>884</v>
      </c>
      <c r="K3" s="17"/>
    </row>
    <row r="4" spans="1:11" x14ac:dyDescent="0.25">
      <c r="A4" s="15" t="s">
        <v>594</v>
      </c>
      <c r="B4" s="16">
        <v>22097</v>
      </c>
      <c r="C4" s="17" t="s">
        <v>592</v>
      </c>
      <c r="D4" s="15" t="s">
        <v>58</v>
      </c>
      <c r="E4" s="17" t="s">
        <v>96</v>
      </c>
      <c r="F4" s="17"/>
      <c r="G4" s="17" t="s">
        <v>593</v>
      </c>
      <c r="H4" s="17" t="s">
        <v>293</v>
      </c>
      <c r="I4" s="17">
        <v>1</v>
      </c>
      <c r="J4" s="17" t="s">
        <v>889</v>
      </c>
      <c r="K4" s="17"/>
    </row>
    <row r="5" spans="1:11" x14ac:dyDescent="0.25">
      <c r="A5" s="15" t="s">
        <v>588</v>
      </c>
      <c r="B5" s="16">
        <v>22129</v>
      </c>
      <c r="C5" s="17" t="s">
        <v>596</v>
      </c>
      <c r="D5" s="15" t="s">
        <v>58</v>
      </c>
      <c r="E5" s="17" t="s">
        <v>262</v>
      </c>
      <c r="F5" s="17" t="s">
        <v>597</v>
      </c>
      <c r="G5" s="17" t="s">
        <v>598</v>
      </c>
      <c r="H5" s="17" t="s">
        <v>298</v>
      </c>
      <c r="I5" s="17">
        <v>3</v>
      </c>
      <c r="J5" s="17" t="s">
        <v>884</v>
      </c>
      <c r="K5" s="17"/>
    </row>
    <row r="6" spans="1:11" x14ac:dyDescent="0.25">
      <c r="A6" s="15" t="s">
        <v>588</v>
      </c>
      <c r="B6" s="16">
        <v>22129</v>
      </c>
      <c r="C6" s="17" t="s">
        <v>596</v>
      </c>
      <c r="D6" s="15" t="s">
        <v>58</v>
      </c>
      <c r="E6" s="17"/>
      <c r="F6" s="17" t="s">
        <v>597</v>
      </c>
      <c r="G6" s="17" t="s">
        <v>599</v>
      </c>
      <c r="H6" s="17" t="s">
        <v>298</v>
      </c>
      <c r="I6" s="17">
        <v>3</v>
      </c>
      <c r="J6" s="17" t="s">
        <v>884</v>
      </c>
      <c r="K6" s="17"/>
    </row>
    <row r="7" spans="1:11" x14ac:dyDescent="0.25">
      <c r="A7" s="15" t="s">
        <v>588</v>
      </c>
      <c r="B7" s="16">
        <v>22129</v>
      </c>
      <c r="C7" s="17" t="s">
        <v>596</v>
      </c>
      <c r="D7" s="15" t="s">
        <v>58</v>
      </c>
      <c r="E7" s="17" t="s">
        <v>262</v>
      </c>
      <c r="F7" s="17" t="s">
        <v>597</v>
      </c>
      <c r="G7" s="17" t="s">
        <v>600</v>
      </c>
      <c r="H7" s="17" t="s">
        <v>298</v>
      </c>
      <c r="I7" s="17">
        <v>3</v>
      </c>
      <c r="J7" s="17" t="s">
        <v>884</v>
      </c>
      <c r="K7" s="17"/>
    </row>
    <row r="8" spans="1:11" x14ac:dyDescent="0.25">
      <c r="A8" s="15" t="s">
        <v>588</v>
      </c>
      <c r="B8" s="16">
        <v>21736</v>
      </c>
      <c r="C8" s="17" t="s">
        <v>264</v>
      </c>
      <c r="D8" s="15" t="s">
        <v>486</v>
      </c>
      <c r="E8" s="17" t="s">
        <v>262</v>
      </c>
      <c r="F8" s="17" t="s">
        <v>597</v>
      </c>
      <c r="G8" s="17" t="s">
        <v>602</v>
      </c>
      <c r="H8" s="17" t="s">
        <v>298</v>
      </c>
      <c r="I8" s="17">
        <v>2</v>
      </c>
      <c r="J8" s="17" t="s">
        <v>884</v>
      </c>
      <c r="K8" s="17"/>
    </row>
    <row r="9" spans="1:11" x14ac:dyDescent="0.25">
      <c r="A9" s="15" t="s">
        <v>588</v>
      </c>
      <c r="B9" s="16">
        <v>23548</v>
      </c>
      <c r="C9" s="17" t="s">
        <v>264</v>
      </c>
      <c r="D9" s="15" t="s">
        <v>424</v>
      </c>
      <c r="E9" s="17" t="s">
        <v>271</v>
      </c>
      <c r="F9" s="17" t="s">
        <v>271</v>
      </c>
      <c r="G9" s="17" t="s">
        <v>603</v>
      </c>
      <c r="H9" s="17" t="s">
        <v>298</v>
      </c>
      <c r="I9" s="17">
        <v>1</v>
      </c>
      <c r="J9" s="17" t="s">
        <v>889</v>
      </c>
      <c r="K9" s="17"/>
    </row>
    <row r="10" spans="1:11" x14ac:dyDescent="0.25">
      <c r="A10" s="15" t="s">
        <v>588</v>
      </c>
      <c r="B10" s="16">
        <v>21736</v>
      </c>
      <c r="C10" s="17" t="s">
        <v>264</v>
      </c>
      <c r="D10" s="15" t="s">
        <v>486</v>
      </c>
      <c r="E10" s="17" t="s">
        <v>262</v>
      </c>
      <c r="F10" s="17" t="s">
        <v>597</v>
      </c>
      <c r="G10" s="17" t="s">
        <v>606</v>
      </c>
      <c r="H10" s="17" t="s">
        <v>298</v>
      </c>
      <c r="I10" s="17">
        <v>2</v>
      </c>
      <c r="J10" s="17" t="s">
        <v>884</v>
      </c>
      <c r="K10" s="17"/>
    </row>
    <row r="11" spans="1:11" x14ac:dyDescent="0.25">
      <c r="A11" s="15" t="s">
        <v>588</v>
      </c>
      <c r="B11" s="16">
        <v>24056</v>
      </c>
      <c r="C11" s="17" t="s">
        <v>264</v>
      </c>
      <c r="D11" s="17" t="s">
        <v>608</v>
      </c>
      <c r="E11" s="17" t="s">
        <v>569</v>
      </c>
      <c r="F11" s="17" t="s">
        <v>609</v>
      </c>
      <c r="G11" s="17"/>
      <c r="H11" s="17" t="s">
        <v>297</v>
      </c>
      <c r="I11" s="17">
        <v>4</v>
      </c>
      <c r="J11" s="17" t="s">
        <v>884</v>
      </c>
      <c r="K11" s="17"/>
    </row>
    <row r="12" spans="1:11" x14ac:dyDescent="0.25">
      <c r="A12" s="15" t="s">
        <v>610</v>
      </c>
      <c r="B12" s="16">
        <v>28012</v>
      </c>
      <c r="C12" s="17" t="s">
        <v>288</v>
      </c>
      <c r="D12" s="15" t="s">
        <v>58</v>
      </c>
      <c r="E12" s="17"/>
      <c r="F12" s="17" t="s">
        <v>611</v>
      </c>
      <c r="G12" s="17" t="s">
        <v>612</v>
      </c>
      <c r="H12" s="17" t="s">
        <v>299</v>
      </c>
      <c r="I12" s="17">
        <v>2</v>
      </c>
      <c r="J12" s="17" t="s">
        <v>884</v>
      </c>
      <c r="K12" s="17"/>
    </row>
    <row r="13" spans="1:11" x14ac:dyDescent="0.25">
      <c r="A13" s="15" t="s">
        <v>610</v>
      </c>
      <c r="B13" s="16">
        <v>28012</v>
      </c>
      <c r="C13" s="17" t="s">
        <v>288</v>
      </c>
      <c r="D13" s="15" t="s">
        <v>58</v>
      </c>
      <c r="E13" s="17"/>
      <c r="F13" s="17" t="s">
        <v>611</v>
      </c>
      <c r="G13" s="17" t="s">
        <v>613</v>
      </c>
      <c r="H13" s="17" t="s">
        <v>299</v>
      </c>
      <c r="I13" s="17">
        <v>2</v>
      </c>
      <c r="J13" s="17" t="s">
        <v>884</v>
      </c>
      <c r="K13" s="17"/>
    </row>
    <row r="14" spans="1:11" x14ac:dyDescent="0.25">
      <c r="A14" s="15" t="s">
        <v>610</v>
      </c>
      <c r="B14" s="16">
        <v>28012</v>
      </c>
      <c r="C14" s="17" t="s">
        <v>288</v>
      </c>
      <c r="D14" s="15" t="s">
        <v>58</v>
      </c>
      <c r="E14" s="17"/>
      <c r="F14" s="17" t="s">
        <v>611</v>
      </c>
      <c r="G14" s="17" t="s">
        <v>798</v>
      </c>
      <c r="H14" s="17" t="s">
        <v>299</v>
      </c>
      <c r="I14" s="17">
        <v>1</v>
      </c>
      <c r="J14" s="17" t="s">
        <v>890</v>
      </c>
      <c r="K14" s="17"/>
    </row>
    <row r="15" spans="1:11" x14ac:dyDescent="0.25">
      <c r="A15" s="15" t="s">
        <v>610</v>
      </c>
      <c r="B15" s="16">
        <v>28012</v>
      </c>
      <c r="C15" s="17" t="s">
        <v>288</v>
      </c>
      <c r="D15" s="15" t="s">
        <v>58</v>
      </c>
      <c r="E15" s="17"/>
      <c r="F15" s="17" t="s">
        <v>611</v>
      </c>
      <c r="G15" s="17" t="s">
        <v>798</v>
      </c>
      <c r="H15" s="17" t="s">
        <v>299</v>
      </c>
      <c r="I15" s="17">
        <v>1</v>
      </c>
      <c r="J15" s="17" t="s">
        <v>890</v>
      </c>
      <c r="K15" s="17"/>
    </row>
    <row r="16" spans="1:11" x14ac:dyDescent="0.25">
      <c r="A16" s="15" t="s">
        <v>610</v>
      </c>
      <c r="B16" s="16">
        <v>44827</v>
      </c>
      <c r="C16" s="17" t="s">
        <v>226</v>
      </c>
      <c r="D16" s="15" t="s">
        <v>58</v>
      </c>
      <c r="E16" s="17" t="s">
        <v>855</v>
      </c>
      <c r="F16" s="17" t="s">
        <v>855</v>
      </c>
      <c r="G16" s="17" t="s">
        <v>969</v>
      </c>
      <c r="H16" s="17" t="s">
        <v>857</v>
      </c>
      <c r="I16" s="17">
        <v>1</v>
      </c>
      <c r="J16" s="17" t="s">
        <v>889</v>
      </c>
      <c r="K16" s="17"/>
    </row>
    <row r="17" spans="1:11" x14ac:dyDescent="0.25">
      <c r="A17" s="15" t="s">
        <v>610</v>
      </c>
      <c r="B17" s="16">
        <v>44827</v>
      </c>
      <c r="C17" s="17" t="s">
        <v>226</v>
      </c>
      <c r="D17" s="15" t="s">
        <v>58</v>
      </c>
      <c r="E17" s="17" t="s">
        <v>855</v>
      </c>
      <c r="F17" s="17" t="s">
        <v>855</v>
      </c>
      <c r="G17" s="17" t="s">
        <v>970</v>
      </c>
      <c r="H17" s="17" t="s">
        <v>857</v>
      </c>
      <c r="I17" s="17">
        <v>1</v>
      </c>
      <c r="J17" s="17" t="s">
        <v>889</v>
      </c>
      <c r="K17" s="17"/>
    </row>
    <row r="18" spans="1:11" x14ac:dyDescent="0.25">
      <c r="A18" s="15" t="s">
        <v>610</v>
      </c>
      <c r="B18" s="16">
        <v>44827</v>
      </c>
      <c r="C18" s="17" t="s">
        <v>226</v>
      </c>
      <c r="D18" s="15" t="s">
        <v>58</v>
      </c>
      <c r="E18" s="17" t="s">
        <v>855</v>
      </c>
      <c r="F18" s="17" t="s">
        <v>855</v>
      </c>
      <c r="G18" s="17" t="s">
        <v>971</v>
      </c>
      <c r="H18" s="17" t="s">
        <v>857</v>
      </c>
      <c r="I18" s="17">
        <v>1</v>
      </c>
      <c r="J18" s="17" t="s">
        <v>889</v>
      </c>
      <c r="K18" s="17"/>
    </row>
    <row r="19" spans="1:11" x14ac:dyDescent="0.25">
      <c r="A19" s="15" t="s">
        <v>610</v>
      </c>
      <c r="B19" s="16">
        <v>44827</v>
      </c>
      <c r="C19" s="17" t="s">
        <v>226</v>
      </c>
      <c r="D19" s="15" t="s">
        <v>58</v>
      </c>
      <c r="E19" s="17" t="s">
        <v>855</v>
      </c>
      <c r="F19" s="17" t="s">
        <v>855</v>
      </c>
      <c r="G19" s="17" t="s">
        <v>972</v>
      </c>
      <c r="H19" s="17" t="s">
        <v>857</v>
      </c>
      <c r="I19" s="17">
        <v>1</v>
      </c>
      <c r="J19" s="17" t="s">
        <v>889</v>
      </c>
      <c r="K19" s="17"/>
    </row>
    <row r="20" spans="1:11" x14ac:dyDescent="0.25">
      <c r="A20" s="15" t="s">
        <v>610</v>
      </c>
      <c r="B20" s="16">
        <v>44827</v>
      </c>
      <c r="C20" s="17" t="s">
        <v>226</v>
      </c>
      <c r="D20" s="15" t="s">
        <v>58</v>
      </c>
      <c r="E20" s="17" t="s">
        <v>855</v>
      </c>
      <c r="F20" s="17" t="s">
        <v>855</v>
      </c>
      <c r="G20" s="17" t="s">
        <v>973</v>
      </c>
      <c r="H20" s="17" t="s">
        <v>857</v>
      </c>
      <c r="I20" s="17">
        <v>1</v>
      </c>
      <c r="J20" s="17" t="s">
        <v>889</v>
      </c>
      <c r="K20" s="17"/>
    </row>
    <row r="21" spans="1:11" x14ac:dyDescent="0.25">
      <c r="A21" s="15" t="s">
        <v>610</v>
      </c>
      <c r="B21" s="16">
        <v>44827</v>
      </c>
      <c r="C21" s="17" t="s">
        <v>226</v>
      </c>
      <c r="D21" s="15" t="s">
        <v>58</v>
      </c>
      <c r="E21" s="17" t="s">
        <v>855</v>
      </c>
      <c r="F21" s="17" t="s">
        <v>855</v>
      </c>
      <c r="G21" s="17" t="s">
        <v>974</v>
      </c>
      <c r="H21" s="17" t="s">
        <v>857</v>
      </c>
      <c r="I21" s="17">
        <v>1</v>
      </c>
      <c r="J21" s="17" t="s">
        <v>889</v>
      </c>
      <c r="K21" s="17"/>
    </row>
    <row r="22" spans="1:11" x14ac:dyDescent="0.25">
      <c r="A22" s="15" t="s">
        <v>610</v>
      </c>
      <c r="B22" s="16">
        <v>44828</v>
      </c>
      <c r="C22" s="17" t="s">
        <v>226</v>
      </c>
      <c r="D22" s="15" t="s">
        <v>58</v>
      </c>
      <c r="E22" s="17" t="s">
        <v>855</v>
      </c>
      <c r="F22" s="17" t="s">
        <v>855</v>
      </c>
      <c r="G22" s="17" t="s">
        <v>975</v>
      </c>
      <c r="H22" s="17" t="s">
        <v>857</v>
      </c>
      <c r="I22" s="17">
        <v>1</v>
      </c>
      <c r="J22" s="17" t="s">
        <v>889</v>
      </c>
      <c r="K22" s="17"/>
    </row>
    <row r="23" spans="1:11" x14ac:dyDescent="0.25">
      <c r="A23" s="15" t="s">
        <v>610</v>
      </c>
      <c r="B23" s="16">
        <v>44828</v>
      </c>
      <c r="C23" s="17" t="s">
        <v>226</v>
      </c>
      <c r="D23" s="15" t="s">
        <v>58</v>
      </c>
      <c r="E23" s="17" t="s">
        <v>855</v>
      </c>
      <c r="F23" s="17" t="s">
        <v>855</v>
      </c>
      <c r="G23" s="17" t="s">
        <v>976</v>
      </c>
      <c r="H23" s="17" t="s">
        <v>857</v>
      </c>
      <c r="I23" s="17">
        <v>1</v>
      </c>
      <c r="J23" s="17" t="s">
        <v>889</v>
      </c>
      <c r="K23" s="17"/>
    </row>
    <row r="24" spans="1:11" x14ac:dyDescent="0.25">
      <c r="A24" s="15" t="s">
        <v>610</v>
      </c>
      <c r="B24" s="16">
        <v>44828</v>
      </c>
      <c r="C24" s="17" t="s">
        <v>226</v>
      </c>
      <c r="D24" s="15" t="s">
        <v>58</v>
      </c>
      <c r="E24" s="17" t="s">
        <v>855</v>
      </c>
      <c r="F24" s="17" t="s">
        <v>855</v>
      </c>
      <c r="G24" s="17" t="s">
        <v>977</v>
      </c>
      <c r="H24" s="17" t="s">
        <v>857</v>
      </c>
      <c r="I24" s="17">
        <v>1</v>
      </c>
      <c r="J24" s="17" t="s">
        <v>889</v>
      </c>
      <c r="K24" s="17"/>
    </row>
    <row r="25" spans="1:11" x14ac:dyDescent="0.25">
      <c r="A25" s="15" t="s">
        <v>610</v>
      </c>
      <c r="B25" s="16">
        <v>44828</v>
      </c>
      <c r="C25" s="17" t="s">
        <v>226</v>
      </c>
      <c r="D25" s="15" t="s">
        <v>58</v>
      </c>
      <c r="E25" s="17" t="s">
        <v>855</v>
      </c>
      <c r="F25" s="17" t="s">
        <v>855</v>
      </c>
      <c r="G25" s="17" t="s">
        <v>978</v>
      </c>
      <c r="H25" s="17" t="s">
        <v>857</v>
      </c>
      <c r="I25" s="17">
        <v>1</v>
      </c>
      <c r="J25" s="17" t="s">
        <v>889</v>
      </c>
      <c r="K25" s="17"/>
    </row>
    <row r="26" spans="1:11" x14ac:dyDescent="0.25">
      <c r="A26" s="15" t="s">
        <v>610</v>
      </c>
      <c r="B26" s="16">
        <v>44828</v>
      </c>
      <c r="C26" s="17" t="s">
        <v>226</v>
      </c>
      <c r="D26" s="15" t="s">
        <v>58</v>
      </c>
      <c r="E26" s="17" t="s">
        <v>855</v>
      </c>
      <c r="F26" s="17" t="s">
        <v>855</v>
      </c>
      <c r="G26" s="17" t="s">
        <v>979</v>
      </c>
      <c r="H26" s="17" t="s">
        <v>857</v>
      </c>
      <c r="I26" s="17">
        <v>1</v>
      </c>
      <c r="J26" s="17" t="s">
        <v>889</v>
      </c>
      <c r="K26" s="17"/>
    </row>
    <row r="27" spans="1:11" x14ac:dyDescent="0.25">
      <c r="A27" s="15" t="s">
        <v>610</v>
      </c>
      <c r="B27" s="16">
        <v>44828</v>
      </c>
      <c r="C27" s="17" t="s">
        <v>226</v>
      </c>
      <c r="D27" s="15" t="s">
        <v>58</v>
      </c>
      <c r="E27" s="17" t="s">
        <v>855</v>
      </c>
      <c r="F27" s="17" t="s">
        <v>855</v>
      </c>
      <c r="G27" s="17" t="s">
        <v>980</v>
      </c>
      <c r="H27" s="17" t="s">
        <v>857</v>
      </c>
      <c r="I27" s="17">
        <v>1</v>
      </c>
      <c r="J27" s="17" t="s">
        <v>889</v>
      </c>
      <c r="K27" s="17"/>
    </row>
    <row r="28" spans="1:11" x14ac:dyDescent="0.25">
      <c r="A28" s="15" t="s">
        <v>610</v>
      </c>
      <c r="B28" s="16">
        <v>44828</v>
      </c>
      <c r="C28" s="17" t="s">
        <v>226</v>
      </c>
      <c r="D28" s="15" t="s">
        <v>58</v>
      </c>
      <c r="E28" s="17" t="s">
        <v>855</v>
      </c>
      <c r="F28" s="17" t="s">
        <v>855</v>
      </c>
      <c r="G28" s="17" t="s">
        <v>981</v>
      </c>
      <c r="H28" s="17" t="s">
        <v>857</v>
      </c>
      <c r="I28" s="17">
        <v>1</v>
      </c>
      <c r="J28" s="17" t="s">
        <v>889</v>
      </c>
      <c r="K28" s="17"/>
    </row>
    <row r="29" spans="1:11" x14ac:dyDescent="0.25">
      <c r="A29" s="15" t="s">
        <v>610</v>
      </c>
      <c r="B29" s="16">
        <v>44828</v>
      </c>
      <c r="C29" s="17" t="s">
        <v>226</v>
      </c>
      <c r="D29" s="15" t="s">
        <v>58</v>
      </c>
      <c r="E29" s="17" t="s">
        <v>855</v>
      </c>
      <c r="F29" s="17" t="s">
        <v>855</v>
      </c>
      <c r="G29" s="17" t="s">
        <v>982</v>
      </c>
      <c r="H29" s="17" t="s">
        <v>857</v>
      </c>
      <c r="I29" s="17">
        <v>1</v>
      </c>
      <c r="J29" s="17" t="s">
        <v>889</v>
      </c>
      <c r="K29" s="17"/>
    </row>
    <row r="30" spans="1:11" x14ac:dyDescent="0.25">
      <c r="A30" s="15" t="s">
        <v>610</v>
      </c>
      <c r="B30" s="16">
        <v>44828</v>
      </c>
      <c r="C30" s="17" t="s">
        <v>226</v>
      </c>
      <c r="D30" s="15" t="s">
        <v>58</v>
      </c>
      <c r="E30" s="17" t="s">
        <v>855</v>
      </c>
      <c r="F30" s="17" t="s">
        <v>855</v>
      </c>
      <c r="G30" s="17" t="s">
        <v>983</v>
      </c>
      <c r="H30" s="17" t="s">
        <v>857</v>
      </c>
      <c r="I30" s="17">
        <v>1</v>
      </c>
      <c r="J30" s="17" t="s">
        <v>889</v>
      </c>
      <c r="K30" s="17"/>
    </row>
    <row r="31" spans="1:11" x14ac:dyDescent="0.25">
      <c r="A31" s="15" t="s">
        <v>610</v>
      </c>
      <c r="B31" s="16">
        <v>44828</v>
      </c>
      <c r="C31" s="17" t="s">
        <v>226</v>
      </c>
      <c r="D31" s="15" t="s">
        <v>58</v>
      </c>
      <c r="E31" s="17" t="s">
        <v>855</v>
      </c>
      <c r="F31" s="17" t="s">
        <v>855</v>
      </c>
      <c r="G31" s="17" t="s">
        <v>984</v>
      </c>
      <c r="H31" s="17" t="s">
        <v>857</v>
      </c>
      <c r="I31" s="17">
        <v>1</v>
      </c>
      <c r="J31" s="17" t="s">
        <v>889</v>
      </c>
      <c r="K31" s="17"/>
    </row>
    <row r="32" spans="1:11" x14ac:dyDescent="0.25">
      <c r="A32" s="15" t="s">
        <v>610</v>
      </c>
      <c r="B32" s="16">
        <v>44828</v>
      </c>
      <c r="C32" s="17" t="s">
        <v>226</v>
      </c>
      <c r="D32" s="15" t="s">
        <v>58</v>
      </c>
      <c r="E32" s="17" t="s">
        <v>855</v>
      </c>
      <c r="F32" s="17" t="s">
        <v>855</v>
      </c>
      <c r="G32" s="17" t="s">
        <v>985</v>
      </c>
      <c r="H32" s="17" t="s">
        <v>857</v>
      </c>
      <c r="I32" s="17">
        <v>1</v>
      </c>
      <c r="J32" s="17" t="s">
        <v>889</v>
      </c>
      <c r="K32" s="17"/>
    </row>
    <row r="33" spans="1:11" x14ac:dyDescent="0.25">
      <c r="A33" s="15" t="s">
        <v>610</v>
      </c>
      <c r="B33" s="16">
        <v>44828</v>
      </c>
      <c r="C33" s="17" t="s">
        <v>226</v>
      </c>
      <c r="D33" s="15" t="s">
        <v>58</v>
      </c>
      <c r="E33" s="17" t="s">
        <v>855</v>
      </c>
      <c r="F33" s="17" t="s">
        <v>855</v>
      </c>
      <c r="G33" s="17" t="s">
        <v>986</v>
      </c>
      <c r="H33" s="17" t="s">
        <v>857</v>
      </c>
      <c r="I33" s="17">
        <v>1</v>
      </c>
      <c r="J33" s="17" t="s">
        <v>889</v>
      </c>
      <c r="K33" s="17"/>
    </row>
    <row r="34" spans="1:11" x14ac:dyDescent="0.25">
      <c r="A34" s="15" t="s">
        <v>610</v>
      </c>
      <c r="B34" s="16">
        <v>44828</v>
      </c>
      <c r="C34" s="17" t="s">
        <v>226</v>
      </c>
      <c r="D34" s="15" t="s">
        <v>58</v>
      </c>
      <c r="E34" s="17" t="s">
        <v>855</v>
      </c>
      <c r="F34" s="17" t="s">
        <v>855</v>
      </c>
      <c r="G34" s="17" t="s">
        <v>987</v>
      </c>
      <c r="H34" s="17" t="s">
        <v>857</v>
      </c>
      <c r="I34" s="17">
        <v>1</v>
      </c>
      <c r="J34" s="17" t="s">
        <v>889</v>
      </c>
      <c r="K34" s="17"/>
    </row>
    <row r="35" spans="1:11" x14ac:dyDescent="0.25">
      <c r="A35" s="15" t="s">
        <v>610</v>
      </c>
      <c r="B35" s="16">
        <v>44828</v>
      </c>
      <c r="C35" s="17" t="s">
        <v>226</v>
      </c>
      <c r="D35" s="15" t="s">
        <v>58</v>
      </c>
      <c r="E35" s="17" t="s">
        <v>855</v>
      </c>
      <c r="F35" s="17" t="s">
        <v>855</v>
      </c>
      <c r="G35" s="17" t="s">
        <v>988</v>
      </c>
      <c r="H35" s="17" t="s">
        <v>857</v>
      </c>
      <c r="I35" s="17">
        <v>1</v>
      </c>
      <c r="J35" s="17" t="s">
        <v>889</v>
      </c>
      <c r="K35" s="17"/>
    </row>
    <row r="36" spans="1:11" x14ac:dyDescent="0.25">
      <c r="A36" s="15" t="s">
        <v>610</v>
      </c>
      <c r="B36" s="16">
        <v>44828</v>
      </c>
      <c r="C36" s="17" t="s">
        <v>226</v>
      </c>
      <c r="D36" s="15" t="s">
        <v>58</v>
      </c>
      <c r="E36" s="17" t="s">
        <v>855</v>
      </c>
      <c r="F36" s="17" t="s">
        <v>855</v>
      </c>
      <c r="G36" s="17" t="s">
        <v>989</v>
      </c>
      <c r="H36" s="17" t="s">
        <v>857</v>
      </c>
      <c r="I36" s="17">
        <v>1</v>
      </c>
      <c r="J36" s="17" t="s">
        <v>889</v>
      </c>
      <c r="K36" s="17"/>
    </row>
    <row r="37" spans="1:11" x14ac:dyDescent="0.25">
      <c r="A37" s="15" t="s">
        <v>610</v>
      </c>
      <c r="B37" s="16">
        <v>44828</v>
      </c>
      <c r="C37" s="17" t="s">
        <v>226</v>
      </c>
      <c r="D37" s="15" t="s">
        <v>58</v>
      </c>
      <c r="E37" s="17" t="s">
        <v>855</v>
      </c>
      <c r="F37" s="17" t="s">
        <v>855</v>
      </c>
      <c r="G37" s="17" t="s">
        <v>990</v>
      </c>
      <c r="H37" s="17" t="s">
        <v>857</v>
      </c>
      <c r="I37" s="17">
        <v>1</v>
      </c>
      <c r="J37" s="17" t="s">
        <v>889</v>
      </c>
      <c r="K37" s="17"/>
    </row>
    <row r="38" spans="1:11" x14ac:dyDescent="0.25">
      <c r="A38" s="15" t="s">
        <v>610</v>
      </c>
      <c r="B38" s="16">
        <v>44828</v>
      </c>
      <c r="C38" s="17" t="s">
        <v>226</v>
      </c>
      <c r="D38" s="15" t="s">
        <v>58</v>
      </c>
      <c r="E38" s="17" t="s">
        <v>855</v>
      </c>
      <c r="F38" s="17" t="s">
        <v>855</v>
      </c>
      <c r="G38" s="17" t="s">
        <v>991</v>
      </c>
      <c r="H38" s="17" t="s">
        <v>857</v>
      </c>
      <c r="I38" s="17">
        <v>1</v>
      </c>
      <c r="J38" s="17" t="s">
        <v>889</v>
      </c>
      <c r="K38" s="17"/>
    </row>
    <row r="39" spans="1:11" x14ac:dyDescent="0.25">
      <c r="A39" s="15" t="s">
        <v>610</v>
      </c>
      <c r="B39" s="16">
        <v>44828</v>
      </c>
      <c r="C39" s="17" t="s">
        <v>226</v>
      </c>
      <c r="D39" s="15" t="s">
        <v>58</v>
      </c>
      <c r="E39" s="17" t="s">
        <v>855</v>
      </c>
      <c r="F39" s="17" t="s">
        <v>855</v>
      </c>
      <c r="G39" s="17" t="s">
        <v>992</v>
      </c>
      <c r="H39" s="17" t="s">
        <v>857</v>
      </c>
      <c r="I39" s="17">
        <v>1</v>
      </c>
      <c r="J39" s="17" t="s">
        <v>889</v>
      </c>
      <c r="K39" s="17"/>
    </row>
    <row r="40" spans="1:11" x14ac:dyDescent="0.25">
      <c r="A40" s="15" t="s">
        <v>610</v>
      </c>
      <c r="B40" s="16">
        <v>44828</v>
      </c>
      <c r="C40" s="17" t="s">
        <v>226</v>
      </c>
      <c r="D40" s="15" t="s">
        <v>58</v>
      </c>
      <c r="E40" s="17" t="s">
        <v>855</v>
      </c>
      <c r="F40" s="17" t="s">
        <v>855</v>
      </c>
      <c r="G40" s="17" t="s">
        <v>993</v>
      </c>
      <c r="H40" s="17" t="s">
        <v>857</v>
      </c>
      <c r="I40" s="17">
        <v>1</v>
      </c>
      <c r="J40" s="17" t="s">
        <v>889</v>
      </c>
      <c r="K40" s="17"/>
    </row>
    <row r="41" spans="1:11" x14ac:dyDescent="0.25">
      <c r="A41" s="15" t="s">
        <v>610</v>
      </c>
      <c r="B41" s="16">
        <v>44828</v>
      </c>
      <c r="C41" s="17" t="s">
        <v>226</v>
      </c>
      <c r="D41" s="15" t="s">
        <v>58</v>
      </c>
      <c r="E41" s="17" t="s">
        <v>855</v>
      </c>
      <c r="F41" s="17" t="s">
        <v>855</v>
      </c>
      <c r="G41" s="17" t="s">
        <v>994</v>
      </c>
      <c r="H41" s="17" t="s">
        <v>857</v>
      </c>
      <c r="I41" s="17">
        <v>1</v>
      </c>
      <c r="J41" s="17" t="s">
        <v>889</v>
      </c>
      <c r="K41" s="17"/>
    </row>
    <row r="42" spans="1:11" x14ac:dyDescent="0.25">
      <c r="A42" s="15" t="s">
        <v>610</v>
      </c>
      <c r="B42" s="16">
        <v>44828</v>
      </c>
      <c r="C42" s="17" t="s">
        <v>226</v>
      </c>
      <c r="D42" s="15" t="s">
        <v>58</v>
      </c>
      <c r="E42" s="17" t="s">
        <v>855</v>
      </c>
      <c r="F42" s="17" t="s">
        <v>855</v>
      </c>
      <c r="G42" s="17" t="s">
        <v>995</v>
      </c>
      <c r="H42" s="17" t="s">
        <v>857</v>
      </c>
      <c r="I42" s="17">
        <v>1</v>
      </c>
      <c r="J42" s="17" t="s">
        <v>889</v>
      </c>
      <c r="K42" s="17"/>
    </row>
    <row r="43" spans="1:11" x14ac:dyDescent="0.25">
      <c r="A43" s="15" t="s">
        <v>610</v>
      </c>
      <c r="B43" s="16">
        <v>44828</v>
      </c>
      <c r="C43" s="17" t="s">
        <v>226</v>
      </c>
      <c r="D43" s="15" t="s">
        <v>58</v>
      </c>
      <c r="E43" s="17" t="s">
        <v>855</v>
      </c>
      <c r="F43" s="17" t="s">
        <v>855</v>
      </c>
      <c r="G43" s="17" t="s">
        <v>996</v>
      </c>
      <c r="H43" s="17" t="s">
        <v>857</v>
      </c>
      <c r="I43" s="17">
        <v>1</v>
      </c>
      <c r="J43" s="17" t="s">
        <v>889</v>
      </c>
      <c r="K43" s="17"/>
    </row>
    <row r="44" spans="1:11" x14ac:dyDescent="0.25">
      <c r="A44" s="15" t="s">
        <v>610</v>
      </c>
      <c r="B44" s="16">
        <v>44828</v>
      </c>
      <c r="C44" s="17" t="s">
        <v>226</v>
      </c>
      <c r="D44" s="15" t="s">
        <v>58</v>
      </c>
      <c r="E44" s="17" t="s">
        <v>855</v>
      </c>
      <c r="F44" s="17" t="s">
        <v>855</v>
      </c>
      <c r="G44" s="17" t="s">
        <v>997</v>
      </c>
      <c r="H44" s="17" t="s">
        <v>857</v>
      </c>
      <c r="I44" s="17">
        <v>1</v>
      </c>
      <c r="J44" s="17" t="s">
        <v>889</v>
      </c>
      <c r="K44" s="17"/>
    </row>
    <row r="45" spans="1:11" x14ac:dyDescent="0.25">
      <c r="A45" s="15" t="s">
        <v>610</v>
      </c>
      <c r="B45" s="16">
        <v>44828</v>
      </c>
      <c r="C45" s="17" t="s">
        <v>226</v>
      </c>
      <c r="D45" s="15" t="s">
        <v>58</v>
      </c>
      <c r="E45" s="17" t="s">
        <v>855</v>
      </c>
      <c r="F45" s="17" t="s">
        <v>855</v>
      </c>
      <c r="G45" s="17" t="s">
        <v>998</v>
      </c>
      <c r="H45" s="17" t="s">
        <v>857</v>
      </c>
      <c r="I45" s="17">
        <v>1</v>
      </c>
      <c r="J45" s="17" t="s">
        <v>889</v>
      </c>
      <c r="K45" s="17"/>
    </row>
    <row r="46" spans="1:11" x14ac:dyDescent="0.25">
      <c r="I46" s="18">
        <f>SUM(I2:I45)</f>
        <v>59</v>
      </c>
    </row>
  </sheetData>
  <phoneticPr fontId="1" type="noConversion"/>
  <pageMargins left="0.7" right="0.7" top="0.75" bottom="0.75" header="0.3" footer="0.3"/>
  <tableParts count="1">
    <tablePart r:id="rId1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970531-7F04-438B-A720-A039CEA84895}">
  <dimension ref="A1:K19"/>
  <sheetViews>
    <sheetView workbookViewId="0"/>
  </sheetViews>
  <sheetFormatPr defaultColWidth="9.140625" defaultRowHeight="15.75" x14ac:dyDescent="0.25"/>
  <cols>
    <col min="1" max="1" width="18.5703125" style="18" customWidth="1"/>
    <col min="2" max="2" width="16.5703125" style="18" customWidth="1"/>
    <col min="3" max="3" width="33.140625" style="18" customWidth="1"/>
    <col min="4" max="4" width="20.85546875" style="18" customWidth="1"/>
    <col min="5" max="5" width="19" style="18" customWidth="1"/>
    <col min="6" max="6" width="15.5703125" style="18" customWidth="1"/>
    <col min="7" max="7" width="18.140625" style="18" customWidth="1"/>
    <col min="8" max="8" width="18.5703125" style="18" customWidth="1"/>
    <col min="9" max="9" width="17.7109375" style="18" customWidth="1"/>
    <col min="10" max="10" width="29.28515625" style="18" customWidth="1"/>
    <col min="11" max="11" width="18.85546875" style="18" customWidth="1"/>
    <col min="12" max="16384" width="9.140625" style="18"/>
  </cols>
  <sheetData>
    <row r="1" spans="1:11" s="14" customFormat="1" ht="32.25" thickBot="1" x14ac:dyDescent="0.3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344</v>
      </c>
      <c r="H1" s="12" t="s">
        <v>292</v>
      </c>
      <c r="I1" s="12" t="s">
        <v>850</v>
      </c>
      <c r="J1" s="12" t="s">
        <v>888</v>
      </c>
      <c r="K1" s="13" t="s">
        <v>900</v>
      </c>
    </row>
    <row r="2" spans="1:11" x14ac:dyDescent="0.25">
      <c r="A2" s="15" t="s">
        <v>614</v>
      </c>
      <c r="B2" s="16">
        <v>22131</v>
      </c>
      <c r="C2" s="17" t="s">
        <v>615</v>
      </c>
      <c r="D2" s="17" t="s">
        <v>566</v>
      </c>
      <c r="E2" s="17" t="s">
        <v>283</v>
      </c>
      <c r="F2" s="17"/>
      <c r="G2" s="17"/>
      <c r="H2" s="17" t="s">
        <v>297</v>
      </c>
      <c r="I2" s="17">
        <v>1</v>
      </c>
      <c r="J2" s="17" t="s">
        <v>889</v>
      </c>
      <c r="K2" s="17" t="s">
        <v>341</v>
      </c>
    </row>
    <row r="3" spans="1:11" x14ac:dyDescent="0.25">
      <c r="A3" s="15" t="s">
        <v>614</v>
      </c>
      <c r="B3" s="16">
        <v>22131</v>
      </c>
      <c r="C3" s="17" t="s">
        <v>615</v>
      </c>
      <c r="D3" s="17" t="s">
        <v>620</v>
      </c>
      <c r="E3" s="17" t="s">
        <v>621</v>
      </c>
      <c r="F3" s="17"/>
      <c r="G3" s="17" t="s">
        <v>622</v>
      </c>
      <c r="H3" s="17" t="s">
        <v>293</v>
      </c>
      <c r="I3" s="17">
        <v>1</v>
      </c>
      <c r="J3" s="17" t="s">
        <v>889</v>
      </c>
      <c r="K3" s="17" t="s">
        <v>16</v>
      </c>
    </row>
    <row r="4" spans="1:11" x14ac:dyDescent="0.25">
      <c r="A4" s="15" t="s">
        <v>614</v>
      </c>
      <c r="B4" s="16">
        <v>22131</v>
      </c>
      <c r="C4" s="17" t="s">
        <v>260</v>
      </c>
      <c r="D4" s="15" t="s">
        <v>60</v>
      </c>
      <c r="E4" s="17" t="s">
        <v>262</v>
      </c>
      <c r="F4" s="17" t="s">
        <v>597</v>
      </c>
      <c r="G4" s="17" t="s">
        <v>626</v>
      </c>
      <c r="H4" s="17" t="s">
        <v>298</v>
      </c>
      <c r="I4" s="17">
        <v>3</v>
      </c>
      <c r="J4" s="17" t="s">
        <v>884</v>
      </c>
      <c r="K4" s="17" t="s">
        <v>16</v>
      </c>
    </row>
    <row r="5" spans="1:11" x14ac:dyDescent="0.25">
      <c r="A5" s="15" t="s">
        <v>614</v>
      </c>
      <c r="B5" s="16">
        <v>22130</v>
      </c>
      <c r="C5" s="17" t="s">
        <v>595</v>
      </c>
      <c r="D5" s="15" t="s">
        <v>616</v>
      </c>
      <c r="E5" s="17" t="s">
        <v>569</v>
      </c>
      <c r="F5" s="17" t="s">
        <v>597</v>
      </c>
      <c r="G5" s="17"/>
      <c r="H5" s="17" t="s">
        <v>297</v>
      </c>
      <c r="I5" s="17">
        <v>3</v>
      </c>
      <c r="J5" s="17" t="s">
        <v>884</v>
      </c>
      <c r="K5" s="17"/>
    </row>
    <row r="6" spans="1:11" x14ac:dyDescent="0.25">
      <c r="A6" s="15" t="s">
        <v>614</v>
      </c>
      <c r="B6" s="16">
        <v>22123</v>
      </c>
      <c r="C6" s="17" t="s">
        <v>322</v>
      </c>
      <c r="D6" s="15" t="s">
        <v>130</v>
      </c>
      <c r="E6" s="17" t="s">
        <v>96</v>
      </c>
      <c r="F6" s="17"/>
      <c r="G6" s="17" t="s">
        <v>617</v>
      </c>
      <c r="H6" s="17" t="s">
        <v>293</v>
      </c>
      <c r="I6" s="17">
        <v>1</v>
      </c>
      <c r="J6" s="17" t="s">
        <v>889</v>
      </c>
      <c r="K6" s="17"/>
    </row>
    <row r="7" spans="1:11" x14ac:dyDescent="0.25">
      <c r="A7" s="15" t="s">
        <v>614</v>
      </c>
      <c r="B7" s="16">
        <v>22123</v>
      </c>
      <c r="C7" s="17" t="s">
        <v>322</v>
      </c>
      <c r="D7" s="15" t="s">
        <v>130</v>
      </c>
      <c r="E7" s="17" t="s">
        <v>96</v>
      </c>
      <c r="F7" s="17"/>
      <c r="G7" s="17" t="s">
        <v>618</v>
      </c>
      <c r="H7" s="17" t="s">
        <v>293</v>
      </c>
      <c r="I7" s="17">
        <v>2</v>
      </c>
      <c r="J7" s="17" t="s">
        <v>884</v>
      </c>
      <c r="K7" s="17"/>
    </row>
    <row r="8" spans="1:11" x14ac:dyDescent="0.25">
      <c r="A8" s="15" t="s">
        <v>614</v>
      </c>
      <c r="B8" s="16">
        <v>22124</v>
      </c>
      <c r="C8" s="17" t="s">
        <v>95</v>
      </c>
      <c r="D8" s="15" t="s">
        <v>82</v>
      </c>
      <c r="E8" s="17" t="s">
        <v>96</v>
      </c>
      <c r="F8" s="17"/>
      <c r="G8" s="17" t="s">
        <v>619</v>
      </c>
      <c r="H8" s="17" t="s">
        <v>293</v>
      </c>
      <c r="I8" s="17">
        <v>2</v>
      </c>
      <c r="J8" s="17" t="s">
        <v>884</v>
      </c>
      <c r="K8" s="17"/>
    </row>
    <row r="9" spans="1:11" x14ac:dyDescent="0.25">
      <c r="A9" s="15" t="s">
        <v>623</v>
      </c>
      <c r="B9" s="16">
        <v>31592</v>
      </c>
      <c r="C9" s="17" t="s">
        <v>239</v>
      </c>
      <c r="D9" s="15" t="s">
        <v>82</v>
      </c>
      <c r="E9" s="17" t="s">
        <v>240</v>
      </c>
      <c r="F9" s="17"/>
      <c r="G9" s="17" t="s">
        <v>624</v>
      </c>
      <c r="H9" s="17" t="s">
        <v>294</v>
      </c>
      <c r="I9" s="17">
        <v>1</v>
      </c>
      <c r="J9" s="17" t="s">
        <v>889</v>
      </c>
      <c r="K9" s="17"/>
    </row>
    <row r="10" spans="1:11" x14ac:dyDescent="0.25">
      <c r="A10" s="15" t="s">
        <v>623</v>
      </c>
      <c r="B10" s="16">
        <v>22130</v>
      </c>
      <c r="C10" s="17" t="s">
        <v>595</v>
      </c>
      <c r="D10" s="15" t="s">
        <v>60</v>
      </c>
      <c r="E10" s="17" t="s">
        <v>262</v>
      </c>
      <c r="F10" s="17" t="s">
        <v>597</v>
      </c>
      <c r="G10" s="17" t="s">
        <v>625</v>
      </c>
      <c r="H10" s="17" t="s">
        <v>298</v>
      </c>
      <c r="I10" s="17">
        <v>2</v>
      </c>
      <c r="J10" s="17" t="s">
        <v>884</v>
      </c>
      <c r="K10" s="17"/>
    </row>
    <row r="11" spans="1:11" x14ac:dyDescent="0.25">
      <c r="A11" s="15" t="s">
        <v>623</v>
      </c>
      <c r="B11" s="16">
        <v>22130</v>
      </c>
      <c r="C11" s="17" t="s">
        <v>260</v>
      </c>
      <c r="D11" s="15" t="s">
        <v>60</v>
      </c>
      <c r="E11" s="17" t="s">
        <v>262</v>
      </c>
      <c r="F11" s="17" t="s">
        <v>597</v>
      </c>
      <c r="G11" s="17" t="s">
        <v>627</v>
      </c>
      <c r="H11" s="17" t="s">
        <v>298</v>
      </c>
      <c r="I11" s="17">
        <v>2</v>
      </c>
      <c r="J11" s="17" t="s">
        <v>884</v>
      </c>
      <c r="K11" s="17"/>
    </row>
    <row r="12" spans="1:11" x14ac:dyDescent="0.25">
      <c r="A12" s="15" t="s">
        <v>623</v>
      </c>
      <c r="B12" s="20" t="s">
        <v>909</v>
      </c>
      <c r="C12" s="17" t="s">
        <v>628</v>
      </c>
      <c r="D12" s="15" t="s">
        <v>60</v>
      </c>
      <c r="E12" s="17" t="s">
        <v>262</v>
      </c>
      <c r="F12" s="17" t="s">
        <v>425</v>
      </c>
      <c r="G12" s="17" t="s">
        <v>629</v>
      </c>
      <c r="H12" s="17" t="s">
        <v>298</v>
      </c>
      <c r="I12" s="17">
        <v>2</v>
      </c>
      <c r="J12" s="17" t="s">
        <v>884</v>
      </c>
      <c r="K12" s="17"/>
    </row>
    <row r="13" spans="1:11" x14ac:dyDescent="0.25">
      <c r="A13" s="15" t="s">
        <v>623</v>
      </c>
      <c r="B13" s="20" t="s">
        <v>909</v>
      </c>
      <c r="C13" s="17" t="s">
        <v>628</v>
      </c>
      <c r="D13" s="15" t="s">
        <v>60</v>
      </c>
      <c r="E13" s="17" t="s">
        <v>271</v>
      </c>
      <c r="F13" s="17" t="s">
        <v>425</v>
      </c>
      <c r="G13" s="17" t="s">
        <v>630</v>
      </c>
      <c r="H13" s="17" t="s">
        <v>298</v>
      </c>
      <c r="I13" s="17">
        <v>2</v>
      </c>
      <c r="J13" s="17" t="s">
        <v>884</v>
      </c>
      <c r="K13" s="17"/>
    </row>
    <row r="14" spans="1:11" x14ac:dyDescent="0.25">
      <c r="A14" s="15" t="s">
        <v>623</v>
      </c>
      <c r="B14" s="20" t="s">
        <v>909</v>
      </c>
      <c r="C14" s="17" t="s">
        <v>628</v>
      </c>
      <c r="D14" s="15" t="s">
        <v>60</v>
      </c>
      <c r="E14" s="17" t="s">
        <v>271</v>
      </c>
      <c r="F14" s="17" t="s">
        <v>425</v>
      </c>
      <c r="G14" s="17" t="s">
        <v>631</v>
      </c>
      <c r="H14" s="17" t="s">
        <v>298</v>
      </c>
      <c r="I14" s="17">
        <v>2</v>
      </c>
      <c r="J14" s="17" t="s">
        <v>884</v>
      </c>
      <c r="K14" s="17"/>
    </row>
    <row r="15" spans="1:11" x14ac:dyDescent="0.25">
      <c r="A15" s="15" t="s">
        <v>623</v>
      </c>
      <c r="B15" s="16">
        <v>22124</v>
      </c>
      <c r="C15" s="17" t="s">
        <v>95</v>
      </c>
      <c r="D15" s="17" t="s">
        <v>566</v>
      </c>
      <c r="E15" s="17" t="s">
        <v>362</v>
      </c>
      <c r="F15" s="17" t="s">
        <v>559</v>
      </c>
      <c r="G15" s="17" t="s">
        <v>632</v>
      </c>
      <c r="H15" s="17" t="s">
        <v>299</v>
      </c>
      <c r="I15" s="17">
        <v>2</v>
      </c>
      <c r="J15" s="17" t="s">
        <v>884</v>
      </c>
      <c r="K15" s="17"/>
    </row>
    <row r="16" spans="1:11" x14ac:dyDescent="0.25">
      <c r="A16" s="15" t="s">
        <v>931</v>
      </c>
      <c r="B16" s="17" t="s">
        <v>300</v>
      </c>
      <c r="C16" s="17" t="s">
        <v>301</v>
      </c>
      <c r="D16" s="17" t="s">
        <v>302</v>
      </c>
      <c r="E16" s="17" t="s">
        <v>202</v>
      </c>
      <c r="F16" s="17" t="s">
        <v>202</v>
      </c>
      <c r="G16" s="17" t="s">
        <v>307</v>
      </c>
      <c r="H16" s="17" t="s">
        <v>293</v>
      </c>
      <c r="I16" s="17">
        <v>1</v>
      </c>
      <c r="J16" s="17" t="s">
        <v>889</v>
      </c>
      <c r="K16" s="17"/>
    </row>
    <row r="17" spans="1:11" x14ac:dyDescent="0.25">
      <c r="A17" s="15" t="s">
        <v>931</v>
      </c>
      <c r="B17" s="16">
        <v>10764</v>
      </c>
      <c r="C17" s="17" t="s">
        <v>74</v>
      </c>
      <c r="D17" s="15" t="s">
        <v>7</v>
      </c>
      <c r="E17" s="17" t="s">
        <v>10</v>
      </c>
      <c r="F17" s="17"/>
      <c r="G17" s="17" t="s">
        <v>75</v>
      </c>
      <c r="H17" s="17" t="s">
        <v>293</v>
      </c>
      <c r="I17" s="17">
        <v>3</v>
      </c>
      <c r="J17" s="17" t="s">
        <v>884</v>
      </c>
      <c r="K17" s="17"/>
    </row>
    <row r="18" spans="1:11" x14ac:dyDescent="0.25">
      <c r="I18" s="18">
        <f>SUM(I2:I17)</f>
        <v>30</v>
      </c>
    </row>
    <row r="19" spans="1:11" x14ac:dyDescent="0.25">
      <c r="A19" s="18" t="s">
        <v>1003</v>
      </c>
    </row>
  </sheetData>
  <pageMargins left="0.7" right="0.7" top="0.75" bottom="0.75" header="0.3" footer="0.3"/>
  <tableParts count="1">
    <tablePart r:id="rId1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433032-4A93-4050-BF90-B440619225F9}">
  <dimension ref="A1:M17"/>
  <sheetViews>
    <sheetView workbookViewId="0"/>
  </sheetViews>
  <sheetFormatPr defaultRowHeight="15" x14ac:dyDescent="0.25"/>
  <cols>
    <col min="1" max="1" width="17.7109375" customWidth="1"/>
    <col min="2" max="2" width="17" customWidth="1"/>
    <col min="3" max="3" width="31.42578125" customWidth="1"/>
    <col min="4" max="4" width="18.7109375" customWidth="1"/>
    <col min="5" max="5" width="17.140625" customWidth="1"/>
    <col min="6" max="6" width="21.140625" customWidth="1"/>
    <col min="7" max="7" width="18.5703125" customWidth="1"/>
    <col min="8" max="8" width="20.140625" customWidth="1"/>
    <col min="9" max="9" width="17" customWidth="1"/>
    <col min="10" max="10" width="43.28515625" customWidth="1"/>
    <col min="11" max="11" width="21.140625" customWidth="1"/>
    <col min="12" max="12" width="12.5703125" customWidth="1"/>
  </cols>
  <sheetData>
    <row r="1" spans="1:13" s="10" customFormat="1" ht="32.25" thickBot="1" x14ac:dyDescent="0.3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344</v>
      </c>
      <c r="H1" s="12" t="s">
        <v>292</v>
      </c>
      <c r="I1" s="12" t="s">
        <v>850</v>
      </c>
      <c r="J1" s="12" t="s">
        <v>888</v>
      </c>
      <c r="K1" s="13" t="s">
        <v>900</v>
      </c>
      <c r="L1" s="9"/>
      <c r="M1" s="9"/>
    </row>
    <row r="2" spans="1:13" ht="15.75" x14ac:dyDescent="0.25">
      <c r="A2" s="15" t="s">
        <v>633</v>
      </c>
      <c r="B2" s="16">
        <v>20708</v>
      </c>
      <c r="C2" s="17" t="s">
        <v>634</v>
      </c>
      <c r="D2" s="15" t="s">
        <v>58</v>
      </c>
      <c r="E2" s="17" t="s">
        <v>227</v>
      </c>
      <c r="F2" s="17" t="s">
        <v>577</v>
      </c>
      <c r="G2" s="17" t="s">
        <v>273</v>
      </c>
      <c r="H2" s="17" t="s">
        <v>298</v>
      </c>
      <c r="I2" s="17">
        <v>3</v>
      </c>
      <c r="J2" s="17" t="s">
        <v>922</v>
      </c>
      <c r="K2" s="17" t="s">
        <v>341</v>
      </c>
      <c r="L2" s="1"/>
      <c r="M2" s="1"/>
    </row>
    <row r="3" spans="1:13" ht="15.75" x14ac:dyDescent="0.25">
      <c r="A3" s="15" t="s">
        <v>633</v>
      </c>
      <c r="B3" s="16">
        <v>20708</v>
      </c>
      <c r="C3" s="17" t="s">
        <v>634</v>
      </c>
      <c r="D3" s="15" t="s">
        <v>58</v>
      </c>
      <c r="E3" s="17" t="s">
        <v>227</v>
      </c>
      <c r="F3" s="17" t="s">
        <v>577</v>
      </c>
      <c r="G3" s="17" t="s">
        <v>273</v>
      </c>
      <c r="H3" s="17" t="s">
        <v>298</v>
      </c>
      <c r="I3" s="17">
        <v>3</v>
      </c>
      <c r="J3" s="17" t="s">
        <v>893</v>
      </c>
      <c r="K3" s="17" t="s">
        <v>16</v>
      </c>
      <c r="L3" s="1"/>
      <c r="M3" s="1"/>
    </row>
    <row r="4" spans="1:13" ht="15.75" x14ac:dyDescent="0.25">
      <c r="A4" s="15" t="s">
        <v>633</v>
      </c>
      <c r="B4" s="16">
        <v>21467</v>
      </c>
      <c r="C4" s="17" t="s">
        <v>639</v>
      </c>
      <c r="D4" s="15" t="s">
        <v>20</v>
      </c>
      <c r="E4" s="17" t="s">
        <v>640</v>
      </c>
      <c r="F4" s="17"/>
      <c r="G4" s="17" t="s">
        <v>641</v>
      </c>
      <c r="H4" s="17" t="s">
        <v>293</v>
      </c>
      <c r="I4" s="17">
        <v>1</v>
      </c>
      <c r="J4" s="17" t="s">
        <v>889</v>
      </c>
      <c r="K4" s="17" t="s">
        <v>16</v>
      </c>
      <c r="L4" s="1"/>
      <c r="M4" s="1"/>
    </row>
    <row r="5" spans="1:13" ht="15.75" x14ac:dyDescent="0.25">
      <c r="A5" s="15" t="s">
        <v>633</v>
      </c>
      <c r="B5" s="16">
        <v>20708</v>
      </c>
      <c r="C5" s="17" t="s">
        <v>634</v>
      </c>
      <c r="D5" s="15" t="s">
        <v>58</v>
      </c>
      <c r="E5" s="17" t="s">
        <v>227</v>
      </c>
      <c r="F5" s="17" t="s">
        <v>577</v>
      </c>
      <c r="G5" s="17" t="s">
        <v>273</v>
      </c>
      <c r="H5" s="17" t="s">
        <v>298</v>
      </c>
      <c r="I5" s="17">
        <v>3</v>
      </c>
      <c r="J5" s="17" t="s">
        <v>922</v>
      </c>
      <c r="K5" s="17" t="s">
        <v>883</v>
      </c>
      <c r="L5" s="1"/>
      <c r="M5" s="1"/>
    </row>
    <row r="6" spans="1:13" ht="15.75" x14ac:dyDescent="0.25">
      <c r="A6" s="15" t="s">
        <v>633</v>
      </c>
      <c r="B6" s="16">
        <v>20708</v>
      </c>
      <c r="C6" s="17" t="s">
        <v>634</v>
      </c>
      <c r="D6" s="15" t="s">
        <v>58</v>
      </c>
      <c r="E6" s="17" t="s">
        <v>227</v>
      </c>
      <c r="F6" s="17" t="s">
        <v>577</v>
      </c>
      <c r="G6" s="17" t="s">
        <v>635</v>
      </c>
      <c r="H6" s="17" t="s">
        <v>298</v>
      </c>
      <c r="I6" s="17">
        <v>2</v>
      </c>
      <c r="J6" s="17" t="s">
        <v>884</v>
      </c>
      <c r="K6" s="17" t="s">
        <v>883</v>
      </c>
      <c r="L6" s="1"/>
      <c r="M6" s="1"/>
    </row>
    <row r="7" spans="1:13" ht="15.75" x14ac:dyDescent="0.25">
      <c r="A7" s="15" t="s">
        <v>633</v>
      </c>
      <c r="B7" s="16">
        <v>20708</v>
      </c>
      <c r="C7" s="17" t="s">
        <v>634</v>
      </c>
      <c r="D7" s="15" t="s">
        <v>58</v>
      </c>
      <c r="E7" s="17" t="s">
        <v>227</v>
      </c>
      <c r="F7" s="17" t="s">
        <v>577</v>
      </c>
      <c r="G7" s="17" t="s">
        <v>636</v>
      </c>
      <c r="H7" s="17" t="s">
        <v>298</v>
      </c>
      <c r="I7" s="17">
        <v>2</v>
      </c>
      <c r="J7" s="17" t="s">
        <v>884</v>
      </c>
      <c r="K7" s="17" t="s">
        <v>883</v>
      </c>
      <c r="L7" s="1"/>
      <c r="M7" s="1"/>
    </row>
    <row r="8" spans="1:13" ht="15.75" x14ac:dyDescent="0.25">
      <c r="A8" s="15" t="s">
        <v>633</v>
      </c>
      <c r="B8" s="16">
        <v>20708</v>
      </c>
      <c r="C8" s="17" t="s">
        <v>634</v>
      </c>
      <c r="D8" s="15" t="s">
        <v>58</v>
      </c>
      <c r="E8" s="17" t="s">
        <v>227</v>
      </c>
      <c r="F8" s="17" t="s">
        <v>577</v>
      </c>
      <c r="G8" s="17" t="s">
        <v>637</v>
      </c>
      <c r="H8" s="17" t="s">
        <v>298</v>
      </c>
      <c r="I8" s="17">
        <v>2</v>
      </c>
      <c r="J8" s="17" t="s">
        <v>884</v>
      </c>
      <c r="K8" s="17" t="s">
        <v>883</v>
      </c>
      <c r="L8" s="1"/>
      <c r="M8" s="1"/>
    </row>
    <row r="9" spans="1:13" ht="15.75" x14ac:dyDescent="0.25">
      <c r="A9" s="15" t="s">
        <v>633</v>
      </c>
      <c r="B9" s="16">
        <v>20708</v>
      </c>
      <c r="C9" s="17" t="s">
        <v>647</v>
      </c>
      <c r="D9" s="15" t="s">
        <v>58</v>
      </c>
      <c r="E9" s="17" t="s">
        <v>227</v>
      </c>
      <c r="F9" s="17" t="s">
        <v>577</v>
      </c>
      <c r="G9" s="17" t="s">
        <v>277</v>
      </c>
      <c r="H9" s="17" t="s">
        <v>296</v>
      </c>
      <c r="I9" s="17">
        <v>2</v>
      </c>
      <c r="J9" s="17" t="s">
        <v>884</v>
      </c>
      <c r="K9" s="17" t="s">
        <v>883</v>
      </c>
      <c r="L9" s="1"/>
      <c r="M9" s="1"/>
    </row>
    <row r="10" spans="1:13" ht="15.75" x14ac:dyDescent="0.25">
      <c r="A10" s="15" t="s">
        <v>633</v>
      </c>
      <c r="B10" s="20" t="s">
        <v>909</v>
      </c>
      <c r="C10" s="17" t="s">
        <v>423</v>
      </c>
      <c r="D10" s="15" t="s">
        <v>130</v>
      </c>
      <c r="E10" s="17" t="s">
        <v>271</v>
      </c>
      <c r="F10" s="17" t="s">
        <v>425</v>
      </c>
      <c r="G10" s="17" t="s">
        <v>638</v>
      </c>
      <c r="H10" s="17" t="s">
        <v>298</v>
      </c>
      <c r="I10" s="17">
        <v>1</v>
      </c>
      <c r="J10" s="17" t="s">
        <v>889</v>
      </c>
      <c r="K10" s="17"/>
      <c r="L10" s="1"/>
      <c r="M10" s="1"/>
    </row>
    <row r="11" spans="1:13" ht="15.75" x14ac:dyDescent="0.25">
      <c r="A11" s="15" t="s">
        <v>633</v>
      </c>
      <c r="B11" s="16">
        <v>38950</v>
      </c>
      <c r="C11" s="17" t="s">
        <v>642</v>
      </c>
      <c r="D11" s="17" t="s">
        <v>643</v>
      </c>
      <c r="E11" s="17" t="s">
        <v>96</v>
      </c>
      <c r="F11" s="17"/>
      <c r="G11" s="17" t="s">
        <v>644</v>
      </c>
      <c r="H11" s="17" t="s">
        <v>293</v>
      </c>
      <c r="I11" s="17">
        <v>1</v>
      </c>
      <c r="J11" s="17" t="s">
        <v>889</v>
      </c>
      <c r="K11" s="17"/>
      <c r="L11" s="1"/>
      <c r="M11" s="1"/>
    </row>
    <row r="12" spans="1:13" ht="15.75" x14ac:dyDescent="0.25">
      <c r="A12" s="15" t="s">
        <v>633</v>
      </c>
      <c r="B12" s="16" t="s">
        <v>645</v>
      </c>
      <c r="C12" s="17" t="s">
        <v>332</v>
      </c>
      <c r="D12" s="17" t="s">
        <v>333</v>
      </c>
      <c r="E12" s="17" t="s">
        <v>235</v>
      </c>
      <c r="F12" s="17" t="s">
        <v>287</v>
      </c>
      <c r="G12" s="17" t="s">
        <v>646</v>
      </c>
      <c r="H12" s="17" t="s">
        <v>294</v>
      </c>
      <c r="I12" s="17">
        <v>1</v>
      </c>
      <c r="J12" s="17" t="s">
        <v>889</v>
      </c>
      <c r="K12" s="17"/>
      <c r="L12" s="1"/>
      <c r="M12" s="1"/>
    </row>
    <row r="13" spans="1:13" ht="15.75" x14ac:dyDescent="0.25">
      <c r="A13" s="15" t="s">
        <v>633</v>
      </c>
      <c r="B13" s="16">
        <v>28011</v>
      </c>
      <c r="C13" s="17" t="s">
        <v>288</v>
      </c>
      <c r="D13" s="15" t="s">
        <v>58</v>
      </c>
      <c r="E13" s="17"/>
      <c r="F13" s="17" t="s">
        <v>289</v>
      </c>
      <c r="G13" s="17" t="s">
        <v>648</v>
      </c>
      <c r="H13" s="17" t="s">
        <v>299</v>
      </c>
      <c r="I13" s="17">
        <v>2</v>
      </c>
      <c r="J13" s="17" t="s">
        <v>884</v>
      </c>
      <c r="K13" s="17"/>
      <c r="L13" s="1"/>
      <c r="M13" s="1"/>
    </row>
    <row r="14" spans="1:13" ht="15.75" x14ac:dyDescent="0.25">
      <c r="A14" s="15" t="s">
        <v>633</v>
      </c>
      <c r="B14" s="16">
        <v>28012</v>
      </c>
      <c r="C14" s="17" t="s">
        <v>288</v>
      </c>
      <c r="D14" s="15" t="s">
        <v>58</v>
      </c>
      <c r="E14" s="17"/>
      <c r="F14" s="17" t="s">
        <v>289</v>
      </c>
      <c r="G14" s="17" t="s">
        <v>649</v>
      </c>
      <c r="H14" s="17" t="s">
        <v>299</v>
      </c>
      <c r="I14" s="17">
        <v>1</v>
      </c>
      <c r="J14" s="17" t="s">
        <v>887</v>
      </c>
      <c r="K14" s="17"/>
      <c r="L14" s="1"/>
      <c r="M14" s="1"/>
    </row>
    <row r="15" spans="1:13" ht="15.75" x14ac:dyDescent="0.25">
      <c r="A15" s="15" t="s">
        <v>633</v>
      </c>
      <c r="B15" s="16">
        <v>33453</v>
      </c>
      <c r="C15" s="17" t="s">
        <v>650</v>
      </c>
      <c r="D15" s="15" t="s">
        <v>58</v>
      </c>
      <c r="E15" s="17" t="s">
        <v>400</v>
      </c>
      <c r="F15" s="17" t="s">
        <v>400</v>
      </c>
      <c r="G15" s="17" t="s">
        <v>651</v>
      </c>
      <c r="H15" s="17" t="s">
        <v>406</v>
      </c>
      <c r="I15" s="17">
        <v>1</v>
      </c>
      <c r="J15" s="17" t="s">
        <v>889</v>
      </c>
      <c r="K15" s="17"/>
      <c r="L15" s="1"/>
      <c r="M15" s="1"/>
    </row>
    <row r="16" spans="1:13" s="18" customFormat="1" ht="15.75" x14ac:dyDescent="0.25">
      <c r="A16" s="15" t="s">
        <v>917</v>
      </c>
      <c r="B16" s="16">
        <v>25004</v>
      </c>
      <c r="C16" s="17" t="s">
        <v>851</v>
      </c>
      <c r="D16" s="15" t="s">
        <v>58</v>
      </c>
      <c r="E16" s="17" t="s">
        <v>852</v>
      </c>
      <c r="F16" s="17"/>
      <c r="G16" s="17" t="s">
        <v>853</v>
      </c>
      <c r="H16" s="17" t="s">
        <v>299</v>
      </c>
      <c r="I16" s="17">
        <v>1</v>
      </c>
      <c r="J16" s="17" t="s">
        <v>889</v>
      </c>
      <c r="K16" s="17"/>
      <c r="L16" s="17"/>
    </row>
    <row r="17" spans="9:9" x14ac:dyDescent="0.25">
      <c r="I17">
        <f>SUM(I2:I16)</f>
        <v>26</v>
      </c>
    </row>
  </sheetData>
  <pageMargins left="0.7" right="0.7" top="0.75" bottom="0.75" header="0.3" footer="0.3"/>
  <tableParts count="1">
    <tablePart r:id="rId1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0F656E-6479-49F3-AB21-7AE8CFB82186}">
  <dimension ref="A1:L15"/>
  <sheetViews>
    <sheetView workbookViewId="0"/>
  </sheetViews>
  <sheetFormatPr defaultRowHeight="15" x14ac:dyDescent="0.25"/>
  <cols>
    <col min="1" max="1" width="15.5703125" customWidth="1"/>
    <col min="2" max="2" width="15.85546875" customWidth="1"/>
    <col min="3" max="3" width="34.5703125" customWidth="1"/>
    <col min="4" max="4" width="19.5703125" customWidth="1"/>
    <col min="5" max="5" width="20.85546875" customWidth="1"/>
    <col min="6" max="6" width="16.7109375" customWidth="1"/>
    <col min="7" max="7" width="18.42578125" customWidth="1"/>
    <col min="8" max="8" width="19.140625" customWidth="1"/>
    <col min="9" max="9" width="16.85546875" customWidth="1"/>
    <col min="10" max="10" width="29.7109375" customWidth="1"/>
    <col min="11" max="11" width="19.7109375" customWidth="1"/>
  </cols>
  <sheetData>
    <row r="1" spans="1:12" s="10" customFormat="1" ht="32.25" thickBot="1" x14ac:dyDescent="0.3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344</v>
      </c>
      <c r="H1" s="12" t="s">
        <v>292</v>
      </c>
      <c r="I1" s="12" t="s">
        <v>850</v>
      </c>
      <c r="J1" s="12" t="s">
        <v>888</v>
      </c>
      <c r="K1" s="13" t="s">
        <v>900</v>
      </c>
      <c r="L1" s="9"/>
    </row>
    <row r="2" spans="1:12" ht="15.75" x14ac:dyDescent="0.25">
      <c r="A2" s="15" t="s">
        <v>654</v>
      </c>
      <c r="B2" s="16">
        <v>15159</v>
      </c>
      <c r="C2" s="17" t="s">
        <v>652</v>
      </c>
      <c r="D2" s="15" t="s">
        <v>653</v>
      </c>
      <c r="E2" s="17" t="s">
        <v>227</v>
      </c>
      <c r="F2" s="17"/>
      <c r="G2" s="17"/>
      <c r="H2" s="17" t="s">
        <v>297</v>
      </c>
      <c r="I2" s="17">
        <v>2</v>
      </c>
      <c r="J2" s="17" t="s">
        <v>884</v>
      </c>
      <c r="K2" s="17" t="s">
        <v>341</v>
      </c>
      <c r="L2" s="1"/>
    </row>
    <row r="3" spans="1:12" ht="15.75" x14ac:dyDescent="0.25">
      <c r="A3" s="15" t="s">
        <v>654</v>
      </c>
      <c r="B3" s="16">
        <v>15188</v>
      </c>
      <c r="C3" s="17" t="s">
        <v>655</v>
      </c>
      <c r="D3" s="15" t="s">
        <v>653</v>
      </c>
      <c r="E3" s="17" t="s">
        <v>227</v>
      </c>
      <c r="F3" s="17" t="s">
        <v>227</v>
      </c>
      <c r="G3" s="17" t="s">
        <v>656</v>
      </c>
      <c r="H3" s="17" t="s">
        <v>293</v>
      </c>
      <c r="I3" s="17">
        <v>5</v>
      </c>
      <c r="J3" s="17" t="s">
        <v>884</v>
      </c>
      <c r="K3" s="17" t="s">
        <v>16</v>
      </c>
      <c r="L3" s="1"/>
    </row>
    <row r="4" spans="1:12" ht="15.75" x14ac:dyDescent="0.25">
      <c r="A4" s="15" t="s">
        <v>654</v>
      </c>
      <c r="B4" s="16">
        <v>26884</v>
      </c>
      <c r="C4" s="17" t="s">
        <v>1016</v>
      </c>
      <c r="D4" s="15" t="s">
        <v>657</v>
      </c>
      <c r="E4" s="17" t="s">
        <v>230</v>
      </c>
      <c r="F4" s="17"/>
      <c r="G4" s="17"/>
      <c r="H4" s="17" t="s">
        <v>297</v>
      </c>
      <c r="I4" s="17">
        <v>1</v>
      </c>
      <c r="J4" s="17" t="s">
        <v>890</v>
      </c>
      <c r="K4" s="17"/>
      <c r="L4" s="1"/>
    </row>
    <row r="5" spans="1:12" ht="15.75" x14ac:dyDescent="0.25">
      <c r="A5" s="15" t="s">
        <v>654</v>
      </c>
      <c r="B5" s="16">
        <v>25009</v>
      </c>
      <c r="C5" s="17" t="s">
        <v>661</v>
      </c>
      <c r="D5" s="15" t="s">
        <v>653</v>
      </c>
      <c r="E5" s="17"/>
      <c r="F5" s="17"/>
      <c r="G5" s="17"/>
      <c r="H5" s="17" t="s">
        <v>297</v>
      </c>
      <c r="I5" s="17">
        <v>1</v>
      </c>
      <c r="J5" s="17" t="s">
        <v>889</v>
      </c>
      <c r="K5" s="17"/>
      <c r="L5" s="1"/>
    </row>
    <row r="6" spans="1:12" ht="15.75" x14ac:dyDescent="0.25">
      <c r="A6" s="15" t="s">
        <v>654</v>
      </c>
      <c r="B6" s="16">
        <v>27582</v>
      </c>
      <c r="C6" s="17" t="s">
        <v>658</v>
      </c>
      <c r="D6" s="15" t="s">
        <v>653</v>
      </c>
      <c r="E6" s="17" t="s">
        <v>230</v>
      </c>
      <c r="F6" s="17"/>
      <c r="G6" s="17" t="s">
        <v>659</v>
      </c>
      <c r="H6" s="17" t="s">
        <v>294</v>
      </c>
      <c r="I6" s="17">
        <v>2</v>
      </c>
      <c r="J6" s="17" t="s">
        <v>884</v>
      </c>
      <c r="K6" s="17"/>
      <c r="L6" s="1"/>
    </row>
    <row r="7" spans="1:12" ht="15.75" x14ac:dyDescent="0.25">
      <c r="A7" s="15" t="s">
        <v>654</v>
      </c>
      <c r="B7" s="16">
        <v>27583</v>
      </c>
      <c r="C7" s="17" t="s">
        <v>658</v>
      </c>
      <c r="D7" s="15" t="s">
        <v>653</v>
      </c>
      <c r="E7" s="17" t="s">
        <v>230</v>
      </c>
      <c r="F7" s="17"/>
      <c r="G7" s="17" t="s">
        <v>660</v>
      </c>
      <c r="H7" s="17" t="s">
        <v>294</v>
      </c>
      <c r="I7" s="17">
        <v>2</v>
      </c>
      <c r="J7" s="17" t="s">
        <v>884</v>
      </c>
      <c r="K7" s="17"/>
      <c r="L7" s="1"/>
    </row>
    <row r="8" spans="1:12" ht="15.75" x14ac:dyDescent="0.25">
      <c r="A8" s="15" t="s">
        <v>654</v>
      </c>
      <c r="B8" s="16">
        <v>26531</v>
      </c>
      <c r="C8" s="17" t="s">
        <v>1015</v>
      </c>
      <c r="D8" s="15" t="s">
        <v>653</v>
      </c>
      <c r="E8" s="17" t="s">
        <v>380</v>
      </c>
      <c r="F8" s="17" t="s">
        <v>380</v>
      </c>
      <c r="G8" s="17" t="s">
        <v>1014</v>
      </c>
      <c r="H8" s="17" t="s">
        <v>294</v>
      </c>
      <c r="I8" s="17">
        <v>3</v>
      </c>
      <c r="J8" s="17" t="s">
        <v>884</v>
      </c>
      <c r="K8" s="17"/>
      <c r="L8" s="1"/>
    </row>
    <row r="9" spans="1:12" ht="15.75" x14ac:dyDescent="0.25">
      <c r="A9" s="15" t="s">
        <v>654</v>
      </c>
      <c r="B9" s="16">
        <v>23262</v>
      </c>
      <c r="C9" s="17" t="s">
        <v>661</v>
      </c>
      <c r="D9" s="15" t="s">
        <v>653</v>
      </c>
      <c r="E9" s="17" t="s">
        <v>262</v>
      </c>
      <c r="F9" s="17" t="s">
        <v>662</v>
      </c>
      <c r="G9" s="17" t="s">
        <v>663</v>
      </c>
      <c r="H9" s="17" t="s">
        <v>298</v>
      </c>
      <c r="I9" s="17">
        <v>1</v>
      </c>
      <c r="J9" s="17" t="s">
        <v>887</v>
      </c>
      <c r="K9" s="17"/>
      <c r="L9" s="1"/>
    </row>
    <row r="10" spans="1:12" ht="15.75" x14ac:dyDescent="0.25">
      <c r="A10" s="15" t="s">
        <v>654</v>
      </c>
      <c r="B10" s="16">
        <v>23526</v>
      </c>
      <c r="C10" s="17" t="s">
        <v>664</v>
      </c>
      <c r="D10" s="15" t="s">
        <v>653</v>
      </c>
      <c r="E10" s="17" t="s">
        <v>230</v>
      </c>
      <c r="F10" s="17" t="s">
        <v>230</v>
      </c>
      <c r="G10" s="17" t="s">
        <v>665</v>
      </c>
      <c r="H10" s="17" t="s">
        <v>298</v>
      </c>
      <c r="I10" s="17">
        <v>1</v>
      </c>
      <c r="J10" s="17" t="s">
        <v>889</v>
      </c>
      <c r="K10" s="17"/>
      <c r="L10" s="1"/>
    </row>
    <row r="11" spans="1:12" ht="15.75" x14ac:dyDescent="0.25">
      <c r="A11" s="15" t="s">
        <v>654</v>
      </c>
      <c r="B11" s="16">
        <v>23262</v>
      </c>
      <c r="C11" s="17" t="s">
        <v>661</v>
      </c>
      <c r="D11" s="15" t="s">
        <v>653</v>
      </c>
      <c r="E11" s="17" t="s">
        <v>262</v>
      </c>
      <c r="F11" s="17" t="s">
        <v>666</v>
      </c>
      <c r="G11" s="17" t="s">
        <v>667</v>
      </c>
      <c r="H11" s="17" t="s">
        <v>298</v>
      </c>
      <c r="I11" s="17">
        <v>4</v>
      </c>
      <c r="J11" s="17" t="s">
        <v>884</v>
      </c>
      <c r="K11" s="17"/>
      <c r="L11" s="1"/>
    </row>
    <row r="12" spans="1:12" ht="15.75" x14ac:dyDescent="0.25">
      <c r="A12" s="15" t="s">
        <v>654</v>
      </c>
      <c r="B12" s="16">
        <v>23294</v>
      </c>
      <c r="C12" s="17" t="s">
        <v>661</v>
      </c>
      <c r="D12" s="15" t="s">
        <v>653</v>
      </c>
      <c r="E12" s="17" t="s">
        <v>262</v>
      </c>
      <c r="F12" s="17"/>
      <c r="G12" s="17"/>
      <c r="H12" s="17" t="s">
        <v>295</v>
      </c>
      <c r="I12" s="17">
        <v>2</v>
      </c>
      <c r="J12" s="17" t="s">
        <v>884</v>
      </c>
      <c r="K12" s="17"/>
      <c r="L12" s="1"/>
    </row>
    <row r="13" spans="1:12" ht="15.75" x14ac:dyDescent="0.25">
      <c r="A13" s="15" t="s">
        <v>654</v>
      </c>
      <c r="B13" s="16">
        <v>30149</v>
      </c>
      <c r="C13" s="17" t="s">
        <v>668</v>
      </c>
      <c r="D13" s="15" t="s">
        <v>653</v>
      </c>
      <c r="E13" s="17" t="s">
        <v>380</v>
      </c>
      <c r="F13" s="17" t="s">
        <v>380</v>
      </c>
      <c r="G13" s="17" t="s">
        <v>669</v>
      </c>
      <c r="H13" s="17" t="s">
        <v>299</v>
      </c>
      <c r="I13" s="17">
        <v>2</v>
      </c>
      <c r="J13" s="17" t="s">
        <v>884</v>
      </c>
      <c r="K13" s="17"/>
      <c r="L13" s="1"/>
    </row>
    <row r="14" spans="1:12" ht="15.75" x14ac:dyDescent="0.25">
      <c r="A14" s="15" t="s">
        <v>654</v>
      </c>
      <c r="B14" s="16">
        <v>26155</v>
      </c>
      <c r="C14" s="17" t="s">
        <v>670</v>
      </c>
      <c r="D14" s="15" t="s">
        <v>653</v>
      </c>
      <c r="E14" s="17" t="s">
        <v>230</v>
      </c>
      <c r="F14" s="17"/>
      <c r="G14" s="17" t="s">
        <v>671</v>
      </c>
      <c r="H14" s="17" t="s">
        <v>299</v>
      </c>
      <c r="I14" s="17">
        <v>1</v>
      </c>
      <c r="J14" s="17" t="s">
        <v>889</v>
      </c>
      <c r="K14" s="17"/>
      <c r="L14" s="1"/>
    </row>
    <row r="15" spans="1:12" x14ac:dyDescent="0.25">
      <c r="A15" s="1"/>
      <c r="B15" s="1"/>
      <c r="C15" s="1"/>
      <c r="D15" s="1"/>
      <c r="E15" s="1"/>
      <c r="F15" s="1"/>
      <c r="G15" s="1"/>
      <c r="H15" s="1"/>
      <c r="I15" s="32">
        <f>SUM(I2:I14)</f>
        <v>27</v>
      </c>
      <c r="J15" s="1"/>
      <c r="K15" s="1"/>
    </row>
  </sheetData>
  <phoneticPr fontId="1" type="noConversion"/>
  <pageMargins left="0.7" right="0.7" top="0.75" bottom="0.75" header="0.3" footer="0.3"/>
  <tableParts count="1">
    <tablePart r:id="rId1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9AF1E-EB91-4CC0-AF11-9FC64BAD0E2C}">
  <dimension ref="A1:M10"/>
  <sheetViews>
    <sheetView workbookViewId="0"/>
  </sheetViews>
  <sheetFormatPr defaultRowHeight="15" x14ac:dyDescent="0.25"/>
  <cols>
    <col min="1" max="1" width="17.7109375" customWidth="1"/>
    <col min="2" max="2" width="14.7109375" customWidth="1"/>
    <col min="3" max="3" width="35.5703125" customWidth="1"/>
    <col min="4" max="4" width="17" customWidth="1"/>
    <col min="5" max="5" width="18.28515625" customWidth="1"/>
    <col min="6" max="6" width="24.140625" customWidth="1"/>
    <col min="7" max="7" width="18.42578125" customWidth="1"/>
    <col min="8" max="8" width="18.5703125" customWidth="1"/>
    <col min="9" max="9" width="17.42578125" customWidth="1"/>
    <col min="10" max="10" width="44.140625" customWidth="1"/>
    <col min="11" max="11" width="19.7109375" customWidth="1"/>
  </cols>
  <sheetData>
    <row r="1" spans="1:13" s="10" customFormat="1" ht="32.25" thickBot="1" x14ac:dyDescent="0.3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344</v>
      </c>
      <c r="H1" s="12" t="s">
        <v>292</v>
      </c>
      <c r="I1" s="12" t="s">
        <v>850</v>
      </c>
      <c r="J1" s="12" t="s">
        <v>888</v>
      </c>
      <c r="K1" s="13" t="s">
        <v>900</v>
      </c>
    </row>
    <row r="2" spans="1:13" ht="15.75" x14ac:dyDescent="0.25">
      <c r="A2" s="15" t="s">
        <v>681</v>
      </c>
      <c r="B2" s="16">
        <v>15101</v>
      </c>
      <c r="C2" s="17" t="s">
        <v>186</v>
      </c>
      <c r="D2" s="15" t="s">
        <v>424</v>
      </c>
      <c r="E2" s="17" t="s">
        <v>227</v>
      </c>
      <c r="F2" s="17" t="s">
        <v>672</v>
      </c>
      <c r="G2" s="17"/>
      <c r="H2" s="17" t="s">
        <v>297</v>
      </c>
      <c r="I2" s="17">
        <v>1</v>
      </c>
      <c r="J2" s="17" t="s">
        <v>889</v>
      </c>
      <c r="K2" s="17" t="s">
        <v>341</v>
      </c>
    </row>
    <row r="3" spans="1:13" ht="15.75" x14ac:dyDescent="0.25">
      <c r="A3" s="15" t="s">
        <v>681</v>
      </c>
      <c r="B3" s="16">
        <v>15101</v>
      </c>
      <c r="C3" s="17" t="s">
        <v>186</v>
      </c>
      <c r="D3" s="15" t="s">
        <v>424</v>
      </c>
      <c r="E3" s="17"/>
      <c r="F3" s="17" t="s">
        <v>682</v>
      </c>
      <c r="G3" s="17" t="s">
        <v>683</v>
      </c>
      <c r="H3" s="17" t="s">
        <v>299</v>
      </c>
      <c r="I3" s="17">
        <v>1</v>
      </c>
      <c r="J3" s="17" t="s">
        <v>889</v>
      </c>
      <c r="K3" s="17" t="s">
        <v>16</v>
      </c>
    </row>
    <row r="4" spans="1:13" ht="15.75" x14ac:dyDescent="0.25">
      <c r="A4" s="15" t="s">
        <v>681</v>
      </c>
      <c r="B4" s="16">
        <v>15101</v>
      </c>
      <c r="C4" s="16" t="s">
        <v>186</v>
      </c>
      <c r="D4" s="15" t="s">
        <v>424</v>
      </c>
      <c r="E4" s="17"/>
      <c r="F4" s="17" t="s">
        <v>673</v>
      </c>
      <c r="G4" s="17" t="s">
        <v>674</v>
      </c>
      <c r="H4" s="17" t="s">
        <v>298</v>
      </c>
      <c r="I4" s="17">
        <v>1</v>
      </c>
      <c r="J4" s="17" t="s">
        <v>889</v>
      </c>
      <c r="K4" s="17" t="s">
        <v>16</v>
      </c>
    </row>
    <row r="5" spans="1:13" ht="15.75" x14ac:dyDescent="0.25">
      <c r="A5" s="15" t="s">
        <v>681</v>
      </c>
      <c r="B5" s="16">
        <v>24325</v>
      </c>
      <c r="C5" s="17" t="s">
        <v>675</v>
      </c>
      <c r="D5" s="15" t="s">
        <v>424</v>
      </c>
      <c r="E5" s="17" t="s">
        <v>356</v>
      </c>
      <c r="F5" s="17" t="s">
        <v>676</v>
      </c>
      <c r="G5" s="17" t="s">
        <v>677</v>
      </c>
      <c r="H5" s="17" t="s">
        <v>298</v>
      </c>
      <c r="I5" s="17">
        <v>4</v>
      </c>
      <c r="J5" s="17" t="s">
        <v>884</v>
      </c>
      <c r="K5" s="17"/>
    </row>
    <row r="6" spans="1:13" ht="15.75" x14ac:dyDescent="0.25">
      <c r="A6" s="15" t="s">
        <v>681</v>
      </c>
      <c r="B6" s="16">
        <v>24325</v>
      </c>
      <c r="C6" s="17" t="s">
        <v>675</v>
      </c>
      <c r="D6" s="15" t="s">
        <v>424</v>
      </c>
      <c r="E6" s="17" t="s">
        <v>356</v>
      </c>
      <c r="F6" s="17" t="s">
        <v>676</v>
      </c>
      <c r="G6" s="17" t="s">
        <v>678</v>
      </c>
      <c r="H6" s="17" t="s">
        <v>298</v>
      </c>
      <c r="I6" s="17">
        <v>4</v>
      </c>
      <c r="J6" s="17" t="s">
        <v>884</v>
      </c>
      <c r="K6" s="17"/>
    </row>
    <row r="7" spans="1:13" ht="15.75" x14ac:dyDescent="0.25">
      <c r="A7" s="15" t="s">
        <v>681</v>
      </c>
      <c r="B7" s="16">
        <v>24325</v>
      </c>
      <c r="C7" s="17" t="s">
        <v>675</v>
      </c>
      <c r="D7" s="15" t="s">
        <v>424</v>
      </c>
      <c r="E7" s="17" t="s">
        <v>356</v>
      </c>
      <c r="F7" s="17" t="s">
        <v>676</v>
      </c>
      <c r="G7" s="17" t="s">
        <v>679</v>
      </c>
      <c r="H7" s="17" t="s">
        <v>298</v>
      </c>
      <c r="I7" s="17">
        <v>4</v>
      </c>
      <c r="J7" s="17" t="s">
        <v>884</v>
      </c>
      <c r="K7" s="17"/>
    </row>
    <row r="8" spans="1:13" ht="15.75" x14ac:dyDescent="0.25">
      <c r="A8" s="15" t="s">
        <v>681</v>
      </c>
      <c r="B8" s="16">
        <v>31678</v>
      </c>
      <c r="C8" s="17" t="s">
        <v>338</v>
      </c>
      <c r="D8" s="15" t="s">
        <v>20</v>
      </c>
      <c r="E8" s="17"/>
      <c r="F8" s="17"/>
      <c r="G8" s="17" t="s">
        <v>680</v>
      </c>
      <c r="H8" s="17" t="s">
        <v>298</v>
      </c>
      <c r="I8" s="17">
        <v>4</v>
      </c>
      <c r="J8" s="17" t="s">
        <v>884</v>
      </c>
      <c r="K8" s="17"/>
    </row>
    <row r="9" spans="1:13" ht="15.75" x14ac:dyDescent="0.25">
      <c r="A9" s="15" t="s">
        <v>681</v>
      </c>
      <c r="B9" s="16">
        <v>21844</v>
      </c>
      <c r="C9" s="17" t="s">
        <v>1013</v>
      </c>
      <c r="D9" s="15" t="s">
        <v>424</v>
      </c>
      <c r="E9" s="17" t="s">
        <v>262</v>
      </c>
      <c r="F9" s="17"/>
      <c r="G9" s="17"/>
      <c r="H9" s="17" t="s">
        <v>298</v>
      </c>
      <c r="I9" s="17">
        <v>2</v>
      </c>
      <c r="J9" s="17" t="s">
        <v>894</v>
      </c>
      <c r="K9" s="17"/>
      <c r="M9" s="1"/>
    </row>
    <row r="10" spans="1:13" x14ac:dyDescent="0.25">
      <c r="I10">
        <f>SUM(I2:I9)</f>
        <v>21</v>
      </c>
    </row>
  </sheetData>
  <pageMargins left="0.7" right="0.7" top="0.75" bottom="0.75" header="0.3" footer="0.3"/>
  <pageSetup paperSize="9" orientation="portrait" verticalDpi="300" r:id="rId1"/>
  <tableParts count="1">
    <tablePart r:id="rId2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1895E1-4D31-4E4F-969C-4002AFACD281}">
  <dimension ref="A1:L48"/>
  <sheetViews>
    <sheetView workbookViewId="0"/>
  </sheetViews>
  <sheetFormatPr defaultRowHeight="15" x14ac:dyDescent="0.25"/>
  <cols>
    <col min="1" max="1" width="27.85546875" customWidth="1"/>
    <col min="2" max="2" width="17.5703125" customWidth="1"/>
    <col min="3" max="3" width="48.28515625" customWidth="1"/>
    <col min="4" max="4" width="22.42578125" customWidth="1"/>
    <col min="5" max="5" width="31" customWidth="1"/>
    <col min="6" max="6" width="18.42578125" customWidth="1"/>
    <col min="7" max="7" width="17.140625" customWidth="1"/>
    <col min="8" max="8" width="20.42578125" customWidth="1"/>
    <col min="9" max="9" width="16.28515625" customWidth="1"/>
    <col min="10" max="10" width="34.5703125" customWidth="1"/>
    <col min="11" max="11" width="20.140625" customWidth="1"/>
    <col min="12" max="12" width="14.42578125" customWidth="1"/>
  </cols>
  <sheetData>
    <row r="1" spans="1:12" s="10" customFormat="1" ht="32.25" thickBot="1" x14ac:dyDescent="0.3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344</v>
      </c>
      <c r="H1" s="12" t="s">
        <v>292</v>
      </c>
      <c r="I1" s="12" t="s">
        <v>850</v>
      </c>
      <c r="J1" s="12" t="s">
        <v>888</v>
      </c>
      <c r="K1" s="13" t="s">
        <v>900</v>
      </c>
      <c r="L1" s="9"/>
    </row>
    <row r="2" spans="1:12" ht="15.75" x14ac:dyDescent="0.25">
      <c r="A2" s="15" t="s">
        <v>691</v>
      </c>
      <c r="B2" s="16">
        <v>13697</v>
      </c>
      <c r="C2" s="17" t="s">
        <v>684</v>
      </c>
      <c r="D2" s="17" t="s">
        <v>465</v>
      </c>
      <c r="E2" s="17" t="s">
        <v>227</v>
      </c>
      <c r="F2" s="17"/>
      <c r="G2" s="17"/>
      <c r="H2" s="17" t="s">
        <v>297</v>
      </c>
      <c r="I2" s="17">
        <v>4</v>
      </c>
      <c r="J2" s="17" t="s">
        <v>884</v>
      </c>
      <c r="K2" s="17" t="s">
        <v>341</v>
      </c>
      <c r="L2" s="1"/>
    </row>
    <row r="3" spans="1:12" ht="15.75" x14ac:dyDescent="0.25">
      <c r="A3" s="15" t="s">
        <v>691</v>
      </c>
      <c r="B3" s="16">
        <v>11098</v>
      </c>
      <c r="C3" s="17" t="s">
        <v>692</v>
      </c>
      <c r="D3" s="15" t="s">
        <v>926</v>
      </c>
      <c r="E3" s="17"/>
      <c r="F3" s="17" t="s">
        <v>390</v>
      </c>
      <c r="G3" s="17" t="s">
        <v>694</v>
      </c>
      <c r="H3" s="17" t="s">
        <v>293</v>
      </c>
      <c r="I3" s="17">
        <v>1</v>
      </c>
      <c r="J3" s="17" t="s">
        <v>889</v>
      </c>
      <c r="K3" s="17" t="s">
        <v>16</v>
      </c>
      <c r="L3" s="1"/>
    </row>
    <row r="4" spans="1:12" ht="15.75" x14ac:dyDescent="0.25">
      <c r="A4" s="15" t="s">
        <v>691</v>
      </c>
      <c r="B4" s="16">
        <v>26581</v>
      </c>
      <c r="C4" s="17" t="s">
        <v>685</v>
      </c>
      <c r="D4" s="15" t="s">
        <v>925</v>
      </c>
      <c r="E4" s="17" t="s">
        <v>287</v>
      </c>
      <c r="F4" s="17" t="s">
        <v>686</v>
      </c>
      <c r="G4" s="17"/>
      <c r="H4" s="17" t="s">
        <v>297</v>
      </c>
      <c r="I4" s="17">
        <v>2</v>
      </c>
      <c r="J4" s="17" t="s">
        <v>893</v>
      </c>
      <c r="K4" s="17"/>
      <c r="L4" s="1"/>
    </row>
    <row r="5" spans="1:12" ht="15.75" x14ac:dyDescent="0.25">
      <c r="A5" s="15" t="s">
        <v>691</v>
      </c>
      <c r="B5" s="16">
        <v>26581</v>
      </c>
      <c r="C5" s="17" t="s">
        <v>685</v>
      </c>
      <c r="D5" s="15" t="s">
        <v>925</v>
      </c>
      <c r="E5" s="17" t="s">
        <v>287</v>
      </c>
      <c r="F5" s="17" t="s">
        <v>686</v>
      </c>
      <c r="G5" s="17"/>
      <c r="H5" s="17" t="s">
        <v>297</v>
      </c>
      <c r="I5" s="17">
        <v>2</v>
      </c>
      <c r="J5" s="17" t="s">
        <v>887</v>
      </c>
      <c r="K5" s="17"/>
      <c r="L5" s="1"/>
    </row>
    <row r="6" spans="1:12" ht="15.75" x14ac:dyDescent="0.25">
      <c r="A6" s="15" t="s">
        <v>691</v>
      </c>
      <c r="B6" s="16">
        <v>26581</v>
      </c>
      <c r="C6" s="17" t="s">
        <v>685</v>
      </c>
      <c r="D6" s="15" t="s">
        <v>925</v>
      </c>
      <c r="E6" s="17" t="s">
        <v>287</v>
      </c>
      <c r="F6" s="17" t="s">
        <v>686</v>
      </c>
      <c r="G6" s="17"/>
      <c r="H6" s="17" t="s">
        <v>297</v>
      </c>
      <c r="I6" s="17">
        <v>2</v>
      </c>
      <c r="J6" s="17" t="s">
        <v>887</v>
      </c>
      <c r="K6" s="17"/>
      <c r="L6" s="1"/>
    </row>
    <row r="7" spans="1:12" ht="15.75" x14ac:dyDescent="0.25">
      <c r="A7" s="15" t="s">
        <v>691</v>
      </c>
      <c r="B7" s="16">
        <v>26581</v>
      </c>
      <c r="C7" s="17" t="s">
        <v>685</v>
      </c>
      <c r="D7" s="15" t="s">
        <v>925</v>
      </c>
      <c r="E7" s="17" t="s">
        <v>287</v>
      </c>
      <c r="F7" s="17" t="s">
        <v>686</v>
      </c>
      <c r="G7" s="17"/>
      <c r="H7" s="17" t="s">
        <v>297</v>
      </c>
      <c r="I7" s="17">
        <v>2</v>
      </c>
      <c r="J7" s="17" t="s">
        <v>887</v>
      </c>
      <c r="K7" s="17"/>
      <c r="L7" s="1"/>
    </row>
    <row r="8" spans="1:12" ht="15.75" x14ac:dyDescent="0.25">
      <c r="A8" s="15" t="s">
        <v>691</v>
      </c>
      <c r="B8" s="16">
        <v>26581</v>
      </c>
      <c r="C8" s="17" t="s">
        <v>685</v>
      </c>
      <c r="D8" s="15" t="s">
        <v>925</v>
      </c>
      <c r="E8" s="17" t="s">
        <v>287</v>
      </c>
      <c r="F8" s="17" t="s">
        <v>686</v>
      </c>
      <c r="G8" s="17"/>
      <c r="H8" s="17" t="s">
        <v>297</v>
      </c>
      <c r="I8" s="17">
        <v>2</v>
      </c>
      <c r="J8" s="17" t="s">
        <v>887</v>
      </c>
      <c r="K8" s="17"/>
      <c r="L8" s="1"/>
    </row>
    <row r="9" spans="1:12" ht="15.75" x14ac:dyDescent="0.25">
      <c r="A9" s="15" t="s">
        <v>691</v>
      </c>
      <c r="B9" s="16">
        <v>27664</v>
      </c>
      <c r="C9" s="17" t="s">
        <v>687</v>
      </c>
      <c r="D9" s="15" t="s">
        <v>925</v>
      </c>
      <c r="E9" s="17" t="s">
        <v>287</v>
      </c>
      <c r="F9" s="17" t="s">
        <v>686</v>
      </c>
      <c r="G9" s="17"/>
      <c r="H9" s="17" t="s">
        <v>297</v>
      </c>
      <c r="I9" s="17">
        <v>1</v>
      </c>
      <c r="J9" s="17" t="s">
        <v>887</v>
      </c>
      <c r="K9" s="17"/>
      <c r="L9" s="1"/>
    </row>
    <row r="10" spans="1:12" ht="15.75" x14ac:dyDescent="0.25">
      <c r="A10" s="15" t="s">
        <v>691</v>
      </c>
      <c r="B10" s="16">
        <v>25116</v>
      </c>
      <c r="C10" s="17" t="s">
        <v>687</v>
      </c>
      <c r="D10" s="15" t="s">
        <v>925</v>
      </c>
      <c r="E10" s="17" t="s">
        <v>287</v>
      </c>
      <c r="F10" s="17" t="s">
        <v>686</v>
      </c>
      <c r="G10" s="17"/>
      <c r="H10" s="17" t="s">
        <v>297</v>
      </c>
      <c r="I10" s="17">
        <v>2</v>
      </c>
      <c r="J10" s="17" t="s">
        <v>893</v>
      </c>
      <c r="K10" s="17"/>
      <c r="L10" s="1"/>
    </row>
    <row r="11" spans="1:12" ht="15.75" x14ac:dyDescent="0.25">
      <c r="A11" s="15" t="s">
        <v>691</v>
      </c>
      <c r="B11" s="16">
        <v>26949</v>
      </c>
      <c r="C11" s="17" t="s">
        <v>688</v>
      </c>
      <c r="D11" s="15" t="s">
        <v>927</v>
      </c>
      <c r="E11" s="17" t="s">
        <v>287</v>
      </c>
      <c r="F11" s="17" t="s">
        <v>686</v>
      </c>
      <c r="G11" s="17"/>
      <c r="H11" s="17" t="s">
        <v>297</v>
      </c>
      <c r="I11" s="17">
        <v>1</v>
      </c>
      <c r="J11" s="17" t="s">
        <v>887</v>
      </c>
      <c r="K11" s="17"/>
      <c r="L11" s="1"/>
    </row>
    <row r="12" spans="1:12" ht="15.75" x14ac:dyDescent="0.25">
      <c r="A12" s="15" t="s">
        <v>691</v>
      </c>
      <c r="B12" s="16">
        <v>25855</v>
      </c>
      <c r="C12" s="17" t="s">
        <v>689</v>
      </c>
      <c r="D12" s="15" t="s">
        <v>925</v>
      </c>
      <c r="E12" s="17" t="s">
        <v>287</v>
      </c>
      <c r="F12" s="17" t="s">
        <v>686</v>
      </c>
      <c r="G12" s="17"/>
      <c r="H12" s="17" t="s">
        <v>297</v>
      </c>
      <c r="I12" s="17">
        <v>2</v>
      </c>
      <c r="J12" s="17" t="s">
        <v>893</v>
      </c>
      <c r="K12" s="17"/>
      <c r="L12" s="1"/>
    </row>
    <row r="13" spans="1:12" ht="15.75" x14ac:dyDescent="0.25">
      <c r="A13" s="15" t="s">
        <v>691</v>
      </c>
      <c r="B13" s="16">
        <v>27663</v>
      </c>
      <c r="C13" s="17" t="s">
        <v>690</v>
      </c>
      <c r="D13" s="15" t="s">
        <v>925</v>
      </c>
      <c r="E13" s="17" t="s">
        <v>287</v>
      </c>
      <c r="F13" s="17" t="s">
        <v>686</v>
      </c>
      <c r="G13" s="17"/>
      <c r="H13" s="17" t="s">
        <v>297</v>
      </c>
      <c r="I13" s="17">
        <v>2</v>
      </c>
      <c r="J13" s="17" t="s">
        <v>893</v>
      </c>
      <c r="K13" s="17"/>
      <c r="L13" s="1"/>
    </row>
    <row r="14" spans="1:12" ht="15.75" x14ac:dyDescent="0.25">
      <c r="A14" s="15" t="s">
        <v>691</v>
      </c>
      <c r="B14" s="16">
        <v>32646</v>
      </c>
      <c r="C14" s="17" t="s">
        <v>695</v>
      </c>
      <c r="D14" s="17" t="s">
        <v>696</v>
      </c>
      <c r="E14" s="17" t="s">
        <v>195</v>
      </c>
      <c r="F14" s="17"/>
      <c r="G14" s="17" t="s">
        <v>697</v>
      </c>
      <c r="H14" s="17" t="s">
        <v>293</v>
      </c>
      <c r="I14" s="17">
        <v>1</v>
      </c>
      <c r="J14" s="17" t="s">
        <v>889</v>
      </c>
      <c r="K14" s="17"/>
      <c r="L14" s="1"/>
    </row>
    <row r="15" spans="1:12" ht="15.75" x14ac:dyDescent="0.25">
      <c r="A15" s="15" t="s">
        <v>691</v>
      </c>
      <c r="B15" s="16">
        <v>21685</v>
      </c>
      <c r="C15" s="17" t="s">
        <v>470</v>
      </c>
      <c r="D15" s="15" t="s">
        <v>925</v>
      </c>
      <c r="E15" s="17" t="s">
        <v>96</v>
      </c>
      <c r="F15" s="17"/>
      <c r="G15" s="17" t="s">
        <v>698</v>
      </c>
      <c r="H15" s="17" t="s">
        <v>293</v>
      </c>
      <c r="I15" s="17">
        <v>2</v>
      </c>
      <c r="J15" s="17" t="s">
        <v>884</v>
      </c>
      <c r="K15" s="17"/>
      <c r="L15" s="1"/>
    </row>
    <row r="16" spans="1:12" ht="15.75" x14ac:dyDescent="0.25">
      <c r="A16" s="15" t="s">
        <v>924</v>
      </c>
      <c r="B16" s="16">
        <v>23177</v>
      </c>
      <c r="C16" s="17" t="s">
        <v>699</v>
      </c>
      <c r="D16" s="15" t="s">
        <v>925</v>
      </c>
      <c r="E16" s="17" t="s">
        <v>96</v>
      </c>
      <c r="F16" s="17"/>
      <c r="G16" s="17" t="s">
        <v>700</v>
      </c>
      <c r="H16" s="17" t="s">
        <v>293</v>
      </c>
      <c r="I16" s="17">
        <v>2</v>
      </c>
      <c r="J16" s="17" t="s">
        <v>884</v>
      </c>
      <c r="K16" s="17"/>
      <c r="L16" s="1"/>
    </row>
    <row r="17" spans="1:12" ht="15.75" x14ac:dyDescent="0.25">
      <c r="A17" s="15" t="s">
        <v>691</v>
      </c>
      <c r="B17" s="16">
        <v>27662</v>
      </c>
      <c r="C17" s="17" t="s">
        <v>701</v>
      </c>
      <c r="D17" s="15" t="s">
        <v>925</v>
      </c>
      <c r="E17" s="17" t="s">
        <v>702</v>
      </c>
      <c r="F17" s="17" t="s">
        <v>287</v>
      </c>
      <c r="G17" s="17" t="s">
        <v>703</v>
      </c>
      <c r="H17" s="17" t="s">
        <v>294</v>
      </c>
      <c r="I17" s="17">
        <v>2</v>
      </c>
      <c r="J17" s="17" t="s">
        <v>884</v>
      </c>
      <c r="K17" s="17"/>
      <c r="L17" s="1"/>
    </row>
    <row r="18" spans="1:12" ht="15.75" x14ac:dyDescent="0.25">
      <c r="A18" s="15" t="s">
        <v>691</v>
      </c>
      <c r="B18" s="16">
        <v>25404</v>
      </c>
      <c r="C18" s="17" t="s">
        <v>370</v>
      </c>
      <c r="D18" s="15" t="s">
        <v>925</v>
      </c>
      <c r="E18" s="17" t="s">
        <v>230</v>
      </c>
      <c r="F18" s="17"/>
      <c r="G18" s="17" t="s">
        <v>704</v>
      </c>
      <c r="H18" s="17" t="s">
        <v>294</v>
      </c>
      <c r="I18" s="17">
        <v>2</v>
      </c>
      <c r="J18" s="17" t="s">
        <v>884</v>
      </c>
      <c r="K18" s="17"/>
      <c r="L18" s="1"/>
    </row>
    <row r="19" spans="1:12" ht="15.75" x14ac:dyDescent="0.25">
      <c r="A19" s="15" t="s">
        <v>691</v>
      </c>
      <c r="B19" s="16">
        <v>21685</v>
      </c>
      <c r="C19" s="17" t="s">
        <v>705</v>
      </c>
      <c r="D19" s="15" t="s">
        <v>925</v>
      </c>
      <c r="E19" s="17" t="s">
        <v>227</v>
      </c>
      <c r="F19" s="17"/>
      <c r="G19" s="17" t="s">
        <v>706</v>
      </c>
      <c r="H19" s="17" t="s">
        <v>294</v>
      </c>
      <c r="I19" s="17">
        <v>4</v>
      </c>
      <c r="J19" s="17" t="s">
        <v>884</v>
      </c>
      <c r="K19" s="17"/>
      <c r="L19" s="1"/>
    </row>
    <row r="20" spans="1:12" ht="15.75" x14ac:dyDescent="0.25">
      <c r="A20" s="15" t="s">
        <v>691</v>
      </c>
      <c r="B20" s="16">
        <v>21824</v>
      </c>
      <c r="C20" s="17" t="s">
        <v>707</v>
      </c>
      <c r="D20" s="15" t="s">
        <v>925</v>
      </c>
      <c r="E20" s="17" t="s">
        <v>390</v>
      </c>
      <c r="F20" s="17" t="s">
        <v>258</v>
      </c>
      <c r="G20" s="17"/>
      <c r="H20" s="17" t="s">
        <v>295</v>
      </c>
      <c r="I20" s="17">
        <v>1</v>
      </c>
      <c r="J20" s="17" t="s">
        <v>889</v>
      </c>
      <c r="K20" s="17"/>
      <c r="L20" s="1"/>
    </row>
    <row r="21" spans="1:12" ht="15.75" x14ac:dyDescent="0.25">
      <c r="A21" s="15" t="s">
        <v>691</v>
      </c>
      <c r="B21" s="16">
        <v>21685</v>
      </c>
      <c r="C21" s="17" t="s">
        <v>708</v>
      </c>
      <c r="D21" s="15" t="s">
        <v>925</v>
      </c>
      <c r="E21" s="17" t="s">
        <v>227</v>
      </c>
      <c r="F21" s="17" t="s">
        <v>258</v>
      </c>
      <c r="G21" s="17"/>
      <c r="H21" s="17" t="s">
        <v>295</v>
      </c>
      <c r="I21" s="17">
        <v>2</v>
      </c>
      <c r="J21" s="17" t="s">
        <v>884</v>
      </c>
      <c r="K21" s="17"/>
      <c r="L21" s="1"/>
    </row>
    <row r="22" spans="1:12" ht="15.75" x14ac:dyDescent="0.25">
      <c r="A22" s="15" t="s">
        <v>691</v>
      </c>
      <c r="B22" s="16">
        <v>21685</v>
      </c>
      <c r="C22" s="17" t="s">
        <v>708</v>
      </c>
      <c r="D22" s="15" t="s">
        <v>925</v>
      </c>
      <c r="E22" s="17" t="s">
        <v>258</v>
      </c>
      <c r="F22" s="17" t="s">
        <v>227</v>
      </c>
      <c r="G22" s="17"/>
      <c r="H22" s="17" t="s">
        <v>295</v>
      </c>
      <c r="I22" s="17">
        <v>2</v>
      </c>
      <c r="J22" s="17" t="s">
        <v>884</v>
      </c>
      <c r="K22" s="17"/>
      <c r="L22" s="1"/>
    </row>
    <row r="23" spans="1:12" ht="15.75" x14ac:dyDescent="0.25">
      <c r="A23" s="15" t="s">
        <v>691</v>
      </c>
      <c r="B23" s="16">
        <v>28409</v>
      </c>
      <c r="C23" s="17" t="s">
        <v>709</v>
      </c>
      <c r="D23" s="17" t="s">
        <v>710</v>
      </c>
      <c r="E23" s="17"/>
      <c r="F23" s="17" t="s">
        <v>711</v>
      </c>
      <c r="G23" s="17"/>
      <c r="H23" s="17" t="s">
        <v>298</v>
      </c>
      <c r="I23" s="17">
        <v>3</v>
      </c>
      <c r="J23" s="17" t="s">
        <v>893</v>
      </c>
      <c r="K23" s="17"/>
      <c r="L23" s="1"/>
    </row>
    <row r="24" spans="1:12" ht="15.75" x14ac:dyDescent="0.25">
      <c r="A24" s="15" t="s">
        <v>691</v>
      </c>
      <c r="B24" s="16">
        <v>28409</v>
      </c>
      <c r="C24" s="17" t="s">
        <v>709</v>
      </c>
      <c r="D24" s="17" t="s">
        <v>710</v>
      </c>
      <c r="E24" s="17"/>
      <c r="F24" s="17" t="s">
        <v>711</v>
      </c>
      <c r="G24" s="17"/>
      <c r="H24" s="17" t="s">
        <v>298</v>
      </c>
      <c r="I24" s="17">
        <v>4</v>
      </c>
      <c r="J24" s="17" t="s">
        <v>893</v>
      </c>
      <c r="K24" s="17"/>
      <c r="L24" s="1"/>
    </row>
    <row r="25" spans="1:12" ht="15.75" x14ac:dyDescent="0.25">
      <c r="A25" s="15" t="s">
        <v>691</v>
      </c>
      <c r="B25" s="16">
        <v>27664</v>
      </c>
      <c r="C25" s="17" t="s">
        <v>687</v>
      </c>
      <c r="D25" s="15" t="s">
        <v>925</v>
      </c>
      <c r="E25" s="17"/>
      <c r="F25" s="17" t="s">
        <v>711</v>
      </c>
      <c r="G25" s="17"/>
      <c r="H25" s="17" t="s">
        <v>298</v>
      </c>
      <c r="I25" s="17">
        <v>3</v>
      </c>
      <c r="J25" s="17" t="s">
        <v>887</v>
      </c>
      <c r="K25" s="17"/>
      <c r="L25" s="1"/>
    </row>
    <row r="26" spans="1:12" ht="15.75" x14ac:dyDescent="0.25">
      <c r="A26" s="15" t="s">
        <v>691</v>
      </c>
      <c r="B26" s="16">
        <v>27664</v>
      </c>
      <c r="C26" s="17" t="s">
        <v>687</v>
      </c>
      <c r="D26" s="15" t="s">
        <v>925</v>
      </c>
      <c r="E26" s="17"/>
      <c r="F26" s="17" t="s">
        <v>711</v>
      </c>
      <c r="G26" s="17"/>
      <c r="H26" s="17" t="s">
        <v>298</v>
      </c>
      <c r="I26" s="17">
        <v>2</v>
      </c>
      <c r="J26" s="17" t="s">
        <v>887</v>
      </c>
      <c r="K26" s="17"/>
      <c r="L26" s="1"/>
    </row>
    <row r="27" spans="1:12" ht="15.75" x14ac:dyDescent="0.25">
      <c r="A27" s="15" t="s">
        <v>691</v>
      </c>
      <c r="B27" s="16">
        <v>27664</v>
      </c>
      <c r="C27" s="17" t="s">
        <v>687</v>
      </c>
      <c r="D27" s="15" t="s">
        <v>925</v>
      </c>
      <c r="E27" s="17"/>
      <c r="F27" s="17" t="s">
        <v>711</v>
      </c>
      <c r="G27" s="17"/>
      <c r="H27" s="17" t="s">
        <v>298</v>
      </c>
      <c r="I27" s="17">
        <v>1</v>
      </c>
      <c r="J27" s="17" t="s">
        <v>887</v>
      </c>
      <c r="K27" s="17"/>
      <c r="L27" s="1"/>
    </row>
    <row r="28" spans="1:12" ht="15.75" x14ac:dyDescent="0.25">
      <c r="A28" s="15" t="s">
        <v>691</v>
      </c>
      <c r="B28" s="16">
        <v>27664</v>
      </c>
      <c r="C28" s="17" t="s">
        <v>687</v>
      </c>
      <c r="D28" s="15" t="s">
        <v>925</v>
      </c>
      <c r="E28" s="17"/>
      <c r="F28" s="17" t="s">
        <v>711</v>
      </c>
      <c r="G28" s="17"/>
      <c r="H28" s="17" t="s">
        <v>298</v>
      </c>
      <c r="I28" s="17">
        <v>1</v>
      </c>
      <c r="J28" s="17" t="s">
        <v>889</v>
      </c>
      <c r="K28" s="17"/>
      <c r="L28" s="1"/>
    </row>
    <row r="29" spans="1:12" ht="15.75" x14ac:dyDescent="0.25">
      <c r="A29" s="15" t="s">
        <v>691</v>
      </c>
      <c r="B29" s="16">
        <v>27664</v>
      </c>
      <c r="C29" s="17" t="s">
        <v>687</v>
      </c>
      <c r="D29" s="15" t="s">
        <v>925</v>
      </c>
      <c r="E29" s="17"/>
      <c r="F29" s="17" t="s">
        <v>711</v>
      </c>
      <c r="G29" s="17"/>
      <c r="H29" s="17" t="s">
        <v>298</v>
      </c>
      <c r="I29" s="17">
        <v>1</v>
      </c>
      <c r="J29" s="17" t="s">
        <v>890</v>
      </c>
      <c r="K29" s="17"/>
      <c r="L29" s="1"/>
    </row>
    <row r="30" spans="1:12" ht="15.75" x14ac:dyDescent="0.25">
      <c r="A30" s="15" t="s">
        <v>691</v>
      </c>
      <c r="B30" s="16">
        <v>28012</v>
      </c>
      <c r="C30" s="17" t="s">
        <v>712</v>
      </c>
      <c r="D30" s="15" t="s">
        <v>925</v>
      </c>
      <c r="E30" s="17"/>
      <c r="F30" s="17" t="s">
        <v>711</v>
      </c>
      <c r="G30" s="17"/>
      <c r="H30" s="17" t="s">
        <v>298</v>
      </c>
      <c r="I30" s="17">
        <v>2</v>
      </c>
      <c r="J30" s="17" t="s">
        <v>884</v>
      </c>
      <c r="K30" s="17"/>
      <c r="L30" s="1"/>
    </row>
    <row r="31" spans="1:12" ht="15.75" x14ac:dyDescent="0.25">
      <c r="A31" s="15" t="s">
        <v>691</v>
      </c>
      <c r="B31" s="16">
        <v>31328</v>
      </c>
      <c r="C31" s="17" t="s">
        <v>370</v>
      </c>
      <c r="D31" s="15" t="s">
        <v>925</v>
      </c>
      <c r="E31" s="17"/>
      <c r="F31" s="17" t="s">
        <v>711</v>
      </c>
      <c r="G31" s="17"/>
      <c r="H31" s="17" t="s">
        <v>298</v>
      </c>
      <c r="I31" s="17">
        <v>1</v>
      </c>
      <c r="J31" s="17" t="s">
        <v>887</v>
      </c>
      <c r="K31" s="17"/>
      <c r="L31" s="1"/>
    </row>
    <row r="32" spans="1:12" ht="15.75" x14ac:dyDescent="0.25">
      <c r="A32" s="15" t="s">
        <v>691</v>
      </c>
      <c r="B32" s="16">
        <v>26570</v>
      </c>
      <c r="C32" s="17" t="s">
        <v>370</v>
      </c>
      <c r="D32" s="15" t="s">
        <v>925</v>
      </c>
      <c r="E32" s="17"/>
      <c r="F32" s="17" t="s">
        <v>287</v>
      </c>
      <c r="G32" s="17"/>
      <c r="H32" s="17" t="s">
        <v>298</v>
      </c>
      <c r="I32" s="17">
        <v>2</v>
      </c>
      <c r="J32" s="17" t="s">
        <v>884</v>
      </c>
      <c r="K32" s="17"/>
      <c r="L32" s="1"/>
    </row>
    <row r="33" spans="1:12" ht="15.75" x14ac:dyDescent="0.25">
      <c r="A33" s="15" t="s">
        <v>691</v>
      </c>
      <c r="B33" s="16">
        <v>28390</v>
      </c>
      <c r="C33" s="17" t="s">
        <v>713</v>
      </c>
      <c r="D33" s="15" t="s">
        <v>925</v>
      </c>
      <c r="E33" s="17"/>
      <c r="F33" s="17" t="s">
        <v>287</v>
      </c>
      <c r="G33" s="17"/>
      <c r="H33" s="17" t="s">
        <v>298</v>
      </c>
      <c r="I33" s="17">
        <v>2</v>
      </c>
      <c r="J33" s="17" t="s">
        <v>884</v>
      </c>
      <c r="K33" s="17"/>
      <c r="L33" s="1"/>
    </row>
    <row r="34" spans="1:12" ht="15.75" x14ac:dyDescent="0.25">
      <c r="A34" s="15" t="s">
        <v>691</v>
      </c>
      <c r="B34" s="16">
        <v>21685</v>
      </c>
      <c r="C34" s="17" t="s">
        <v>708</v>
      </c>
      <c r="D34" s="15" t="s">
        <v>925</v>
      </c>
      <c r="E34" s="17" t="s">
        <v>227</v>
      </c>
      <c r="F34" s="17" t="s">
        <v>287</v>
      </c>
      <c r="G34" s="17"/>
      <c r="H34" s="17" t="s">
        <v>296</v>
      </c>
      <c r="I34" s="17">
        <v>2</v>
      </c>
      <c r="J34" s="17" t="s">
        <v>884</v>
      </c>
      <c r="K34" s="17"/>
      <c r="L34" s="1"/>
    </row>
    <row r="35" spans="1:12" ht="15.75" x14ac:dyDescent="0.25">
      <c r="A35" s="15" t="s">
        <v>691</v>
      </c>
      <c r="B35" s="16">
        <v>21685</v>
      </c>
      <c r="C35" s="17" t="s">
        <v>708</v>
      </c>
      <c r="D35" s="15" t="s">
        <v>925</v>
      </c>
      <c r="E35" s="17" t="s">
        <v>227</v>
      </c>
      <c r="F35" s="17" t="s">
        <v>287</v>
      </c>
      <c r="G35" s="17"/>
      <c r="H35" s="17" t="s">
        <v>296</v>
      </c>
      <c r="I35" s="17">
        <v>2</v>
      </c>
      <c r="J35" s="17" t="s">
        <v>884</v>
      </c>
      <c r="K35" s="17"/>
      <c r="L35" s="1"/>
    </row>
    <row r="36" spans="1:12" ht="15.75" x14ac:dyDescent="0.25">
      <c r="A36" s="15" t="s">
        <v>691</v>
      </c>
      <c r="B36" s="16">
        <v>21685</v>
      </c>
      <c r="C36" s="17" t="s">
        <v>708</v>
      </c>
      <c r="D36" s="15" t="s">
        <v>925</v>
      </c>
      <c r="E36" s="17" t="s">
        <v>227</v>
      </c>
      <c r="F36" s="17" t="s">
        <v>287</v>
      </c>
      <c r="G36" s="17"/>
      <c r="H36" s="17" t="s">
        <v>296</v>
      </c>
      <c r="I36" s="17">
        <v>2</v>
      </c>
      <c r="J36" s="17" t="s">
        <v>884</v>
      </c>
      <c r="K36" s="17"/>
      <c r="L36" s="1"/>
    </row>
    <row r="37" spans="1:12" ht="15.75" x14ac:dyDescent="0.25">
      <c r="A37" s="15" t="s">
        <v>691</v>
      </c>
      <c r="B37" s="16">
        <v>21685</v>
      </c>
      <c r="C37" s="17" t="s">
        <v>708</v>
      </c>
      <c r="D37" s="15" t="s">
        <v>925</v>
      </c>
      <c r="E37" s="17" t="s">
        <v>227</v>
      </c>
      <c r="F37" s="17" t="s">
        <v>287</v>
      </c>
      <c r="G37" s="17"/>
      <c r="H37" s="17" t="s">
        <v>296</v>
      </c>
      <c r="I37" s="17">
        <v>2</v>
      </c>
      <c r="J37" s="17" t="s">
        <v>884</v>
      </c>
      <c r="K37" s="17"/>
      <c r="L37" s="1"/>
    </row>
    <row r="38" spans="1:12" ht="15.75" x14ac:dyDescent="0.25">
      <c r="A38" s="15" t="s">
        <v>691</v>
      </c>
      <c r="B38" s="16">
        <v>26813</v>
      </c>
      <c r="C38" s="17" t="s">
        <v>714</v>
      </c>
      <c r="D38" s="15" t="s">
        <v>925</v>
      </c>
      <c r="E38" s="17" t="s">
        <v>287</v>
      </c>
      <c r="F38" s="17" t="s">
        <v>287</v>
      </c>
      <c r="G38" s="17" t="s">
        <v>715</v>
      </c>
      <c r="H38" s="17" t="s">
        <v>299</v>
      </c>
      <c r="I38" s="17">
        <v>3</v>
      </c>
      <c r="J38" s="17" t="s">
        <v>884</v>
      </c>
      <c r="K38" s="17"/>
      <c r="L38" s="1"/>
    </row>
    <row r="39" spans="1:12" ht="15.75" x14ac:dyDescent="0.25">
      <c r="A39" s="15" t="s">
        <v>691</v>
      </c>
      <c r="B39" s="16">
        <v>21685</v>
      </c>
      <c r="C39" s="17" t="s">
        <v>708</v>
      </c>
      <c r="D39" s="15" t="s">
        <v>925</v>
      </c>
      <c r="E39" s="17" t="s">
        <v>362</v>
      </c>
      <c r="F39" s="17" t="s">
        <v>287</v>
      </c>
      <c r="G39" s="17" t="s">
        <v>716</v>
      </c>
      <c r="H39" s="17" t="s">
        <v>299</v>
      </c>
      <c r="I39" s="17">
        <v>2</v>
      </c>
      <c r="J39" s="17" t="s">
        <v>884</v>
      </c>
      <c r="K39" s="17"/>
      <c r="L39" s="1"/>
    </row>
    <row r="40" spans="1:12" ht="15.75" x14ac:dyDescent="0.25">
      <c r="A40" s="15" t="s">
        <v>691</v>
      </c>
      <c r="B40" s="16">
        <v>27582</v>
      </c>
      <c r="C40" s="17" t="s">
        <v>396</v>
      </c>
      <c r="D40" s="15" t="s">
        <v>925</v>
      </c>
      <c r="E40" s="17" t="s">
        <v>717</v>
      </c>
      <c r="F40" s="17" t="s">
        <v>686</v>
      </c>
      <c r="G40" s="17" t="s">
        <v>718</v>
      </c>
      <c r="H40" s="17" t="s">
        <v>299</v>
      </c>
      <c r="I40" s="17">
        <v>2</v>
      </c>
      <c r="J40" s="17" t="s">
        <v>884</v>
      </c>
      <c r="K40" s="17"/>
      <c r="L40" s="1"/>
    </row>
    <row r="41" spans="1:12" ht="15.75" x14ac:dyDescent="0.25">
      <c r="A41" s="15" t="s">
        <v>691</v>
      </c>
      <c r="B41" s="16">
        <v>41546</v>
      </c>
      <c r="C41" s="17" t="s">
        <v>719</v>
      </c>
      <c r="D41" s="15" t="s">
        <v>925</v>
      </c>
      <c r="E41" s="17"/>
      <c r="F41" s="17"/>
      <c r="G41" s="17" t="s">
        <v>720</v>
      </c>
      <c r="H41" s="17" t="s">
        <v>406</v>
      </c>
      <c r="I41" s="17">
        <v>3</v>
      </c>
      <c r="J41" s="17" t="s">
        <v>884</v>
      </c>
      <c r="K41" s="17"/>
      <c r="L41" s="1"/>
    </row>
    <row r="42" spans="1:12" ht="15.75" x14ac:dyDescent="0.25">
      <c r="A42" s="15" t="s">
        <v>691</v>
      </c>
      <c r="B42" s="16">
        <v>41907</v>
      </c>
      <c r="C42" s="17" t="s">
        <v>721</v>
      </c>
      <c r="D42" s="15" t="s">
        <v>925</v>
      </c>
      <c r="E42" s="17"/>
      <c r="F42" s="17"/>
      <c r="G42" s="17" t="s">
        <v>722</v>
      </c>
      <c r="H42" s="17" t="s">
        <v>406</v>
      </c>
      <c r="I42" s="17">
        <v>3</v>
      </c>
      <c r="J42" s="17" t="s">
        <v>884</v>
      </c>
      <c r="K42" s="17"/>
      <c r="L42" s="1"/>
    </row>
    <row r="43" spans="1:12" ht="15.75" x14ac:dyDescent="0.25">
      <c r="A43" s="15" t="s">
        <v>691</v>
      </c>
      <c r="B43" s="16">
        <v>41546</v>
      </c>
      <c r="C43" s="17" t="s">
        <v>719</v>
      </c>
      <c r="D43" s="15" t="s">
        <v>925</v>
      </c>
      <c r="E43" s="17"/>
      <c r="F43" s="17"/>
      <c r="G43" s="17" t="s">
        <v>723</v>
      </c>
      <c r="H43" s="17" t="s">
        <v>406</v>
      </c>
      <c r="I43" s="17">
        <v>3</v>
      </c>
      <c r="J43" s="17" t="s">
        <v>884</v>
      </c>
      <c r="K43" s="17"/>
      <c r="L43" s="1"/>
    </row>
    <row r="44" spans="1:12" ht="15.75" x14ac:dyDescent="0.25">
      <c r="A44" s="15" t="s">
        <v>691</v>
      </c>
      <c r="B44" s="16">
        <v>44742</v>
      </c>
      <c r="C44" s="17" t="s">
        <v>859</v>
      </c>
      <c r="D44" s="15" t="s">
        <v>925</v>
      </c>
      <c r="E44" s="17"/>
      <c r="F44" s="17"/>
      <c r="G44" s="17"/>
      <c r="H44" s="17" t="s">
        <v>406</v>
      </c>
      <c r="I44" s="17">
        <v>1</v>
      </c>
      <c r="J44" s="17" t="s">
        <v>889</v>
      </c>
      <c r="K44" s="17"/>
      <c r="L44" s="1"/>
    </row>
    <row r="45" spans="1:12" ht="15.75" x14ac:dyDescent="0.25">
      <c r="A45" s="15" t="s">
        <v>691</v>
      </c>
      <c r="B45" s="16">
        <v>44701</v>
      </c>
      <c r="C45" s="17" t="s">
        <v>860</v>
      </c>
      <c r="D45" s="15" t="s">
        <v>925</v>
      </c>
      <c r="E45" s="17"/>
      <c r="F45" s="17"/>
      <c r="G45" s="17"/>
      <c r="H45" s="17" t="s">
        <v>406</v>
      </c>
      <c r="I45" s="17">
        <v>1</v>
      </c>
      <c r="J45" s="17" t="s">
        <v>889</v>
      </c>
      <c r="K45" s="17"/>
      <c r="L45" s="1"/>
    </row>
    <row r="46" spans="1:12" ht="15.75" x14ac:dyDescent="0.25">
      <c r="A46" s="15" t="s">
        <v>691</v>
      </c>
      <c r="B46" s="16">
        <v>44701</v>
      </c>
      <c r="C46" s="17" t="s">
        <v>860</v>
      </c>
      <c r="D46" s="15" t="s">
        <v>925</v>
      </c>
      <c r="E46" s="17"/>
      <c r="F46" s="17"/>
      <c r="G46" s="17"/>
      <c r="H46" s="17" t="s">
        <v>406</v>
      </c>
      <c r="I46" s="17">
        <v>1</v>
      </c>
      <c r="J46" s="17" t="s">
        <v>889</v>
      </c>
      <c r="K46" s="17"/>
      <c r="L46" s="1"/>
    </row>
    <row r="47" spans="1:12" s="11" customFormat="1" ht="31.5" x14ac:dyDescent="0.25">
      <c r="A47" s="23" t="s">
        <v>691</v>
      </c>
      <c r="B47" s="24">
        <v>44830</v>
      </c>
      <c r="C47" s="12" t="s">
        <v>861</v>
      </c>
      <c r="D47" s="23" t="s">
        <v>925</v>
      </c>
      <c r="E47" s="19"/>
      <c r="F47" s="19"/>
      <c r="G47" s="19"/>
      <c r="H47" s="19" t="s">
        <v>406</v>
      </c>
      <c r="I47" s="19">
        <v>1</v>
      </c>
      <c r="J47" s="19" t="s">
        <v>889</v>
      </c>
      <c r="K47" s="19"/>
      <c r="L47" s="8"/>
    </row>
    <row r="48" spans="1:12" x14ac:dyDescent="0.25">
      <c r="I48">
        <f>SUM(I2:I47)</f>
        <v>91</v>
      </c>
    </row>
  </sheetData>
  <pageMargins left="0.7" right="0.7" top="0.75" bottom="0.75" header="0.3" footer="0.3"/>
  <pageSetup paperSize="9" orientation="portrait" verticalDpi="3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69"/>
  <sheetViews>
    <sheetView zoomScaleNormal="100" workbookViewId="0"/>
  </sheetViews>
  <sheetFormatPr defaultColWidth="9.140625" defaultRowHeight="15.75" x14ac:dyDescent="0.25"/>
  <cols>
    <col min="1" max="1" width="17.28515625" style="18" customWidth="1"/>
    <col min="2" max="2" width="16.5703125" style="18" customWidth="1"/>
    <col min="3" max="3" width="57.7109375" style="18" customWidth="1"/>
    <col min="4" max="4" width="28.85546875" style="18" customWidth="1"/>
    <col min="5" max="5" width="17.7109375" style="18" customWidth="1"/>
    <col min="6" max="6" width="16.28515625" style="18" customWidth="1"/>
    <col min="7" max="7" width="17.140625" style="18" customWidth="1"/>
    <col min="8" max="8" width="18.7109375" style="18" customWidth="1"/>
    <col min="9" max="9" width="17.140625" style="18" customWidth="1"/>
    <col min="10" max="10" width="53.28515625" style="18" customWidth="1"/>
    <col min="11" max="11" width="16" style="18" customWidth="1"/>
    <col min="12" max="16384" width="9.140625" style="18"/>
  </cols>
  <sheetData>
    <row r="1" spans="1:11" s="14" customFormat="1" ht="31.5" x14ac:dyDescent="0.25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344</v>
      </c>
      <c r="H1" s="12" t="s">
        <v>292</v>
      </c>
      <c r="I1" s="12" t="s">
        <v>850</v>
      </c>
      <c r="J1" s="12" t="s">
        <v>888</v>
      </c>
      <c r="K1" s="12" t="s">
        <v>900</v>
      </c>
    </row>
    <row r="2" spans="1:11" x14ac:dyDescent="0.25">
      <c r="A2" s="15" t="s">
        <v>278</v>
      </c>
      <c r="B2" s="17"/>
      <c r="C2" s="17"/>
      <c r="D2" s="17"/>
      <c r="E2" s="17" t="s">
        <v>10</v>
      </c>
      <c r="F2" s="17" t="s">
        <v>14</v>
      </c>
      <c r="G2" s="17" t="s">
        <v>15</v>
      </c>
      <c r="H2" s="17" t="s">
        <v>293</v>
      </c>
      <c r="I2" s="17">
        <v>15</v>
      </c>
      <c r="J2" s="17" t="s">
        <v>884</v>
      </c>
      <c r="K2" s="17" t="s">
        <v>16</v>
      </c>
    </row>
    <row r="3" spans="1:11" x14ac:dyDescent="0.25">
      <c r="A3" s="15" t="s">
        <v>278</v>
      </c>
      <c r="B3" s="17" t="s">
        <v>17</v>
      </c>
      <c r="C3" s="17" t="s">
        <v>1002</v>
      </c>
      <c r="D3" s="17"/>
      <c r="E3" s="17" t="s">
        <v>10</v>
      </c>
      <c r="F3" s="17"/>
      <c r="G3" s="17" t="s">
        <v>18</v>
      </c>
      <c r="H3" s="17" t="s">
        <v>293</v>
      </c>
      <c r="I3" s="17">
        <v>5</v>
      </c>
      <c r="J3" s="17" t="s">
        <v>884</v>
      </c>
      <c r="K3" s="17" t="s">
        <v>19</v>
      </c>
    </row>
    <row r="4" spans="1:11" x14ac:dyDescent="0.25">
      <c r="A4" s="15" t="s">
        <v>278</v>
      </c>
      <c r="B4" s="16">
        <v>10864</v>
      </c>
      <c r="C4" s="17" t="s">
        <v>9</v>
      </c>
      <c r="D4" s="15" t="s">
        <v>7</v>
      </c>
      <c r="E4" s="17" t="s">
        <v>10</v>
      </c>
      <c r="F4" s="17" t="s">
        <v>11</v>
      </c>
      <c r="G4" s="17" t="s">
        <v>12</v>
      </c>
      <c r="H4" s="17" t="s">
        <v>293</v>
      </c>
      <c r="I4" s="17">
        <v>1</v>
      </c>
      <c r="J4" s="17" t="s">
        <v>889</v>
      </c>
      <c r="K4" s="17" t="s">
        <v>13</v>
      </c>
    </row>
    <row r="5" spans="1:11" x14ac:dyDescent="0.25">
      <c r="A5" s="15" t="s">
        <v>278</v>
      </c>
      <c r="B5" s="16">
        <v>10845</v>
      </c>
      <c r="C5" s="17" t="s">
        <v>6</v>
      </c>
      <c r="D5" s="15" t="s">
        <v>7</v>
      </c>
      <c r="E5" s="17"/>
      <c r="F5" s="17"/>
      <c r="G5" s="17" t="s">
        <v>291</v>
      </c>
      <c r="H5" s="17" t="s">
        <v>293</v>
      </c>
      <c r="I5" s="17">
        <v>3</v>
      </c>
      <c r="J5" s="17" t="s">
        <v>885</v>
      </c>
      <c r="K5" s="17" t="s">
        <v>8</v>
      </c>
    </row>
    <row r="6" spans="1:11" x14ac:dyDescent="0.25">
      <c r="A6" s="15" t="s">
        <v>278</v>
      </c>
      <c r="B6" s="16">
        <v>10406</v>
      </c>
      <c r="C6" s="17" t="s">
        <v>23</v>
      </c>
      <c r="D6" s="15" t="s">
        <v>20</v>
      </c>
      <c r="E6" s="17" t="s">
        <v>10</v>
      </c>
      <c r="F6" s="17"/>
      <c r="G6" s="17" t="s">
        <v>24</v>
      </c>
      <c r="H6" s="17" t="s">
        <v>293</v>
      </c>
      <c r="I6" s="17">
        <v>9</v>
      </c>
      <c r="J6" s="17" t="s">
        <v>884</v>
      </c>
      <c r="K6" s="17"/>
    </row>
    <row r="7" spans="1:11" x14ac:dyDescent="0.25">
      <c r="A7" s="15" t="s">
        <v>278</v>
      </c>
      <c r="B7" s="16">
        <v>10385</v>
      </c>
      <c r="C7" s="17" t="s">
        <v>23</v>
      </c>
      <c r="D7" s="15" t="s">
        <v>20</v>
      </c>
      <c r="E7" s="17" t="s">
        <v>10</v>
      </c>
      <c r="F7" s="17"/>
      <c r="G7" s="17" t="s">
        <v>25</v>
      </c>
      <c r="H7" s="17" t="s">
        <v>293</v>
      </c>
      <c r="I7" s="17">
        <v>4</v>
      </c>
      <c r="J7" s="17" t="s">
        <v>884</v>
      </c>
      <c r="K7" s="17"/>
    </row>
    <row r="8" spans="1:11" x14ac:dyDescent="0.25">
      <c r="A8" s="15" t="s">
        <v>278</v>
      </c>
      <c r="B8" s="16">
        <v>10381</v>
      </c>
      <c r="C8" s="17" t="s">
        <v>26</v>
      </c>
      <c r="D8" s="15" t="s">
        <v>20</v>
      </c>
      <c r="E8" s="17" t="s">
        <v>10</v>
      </c>
      <c r="F8" s="17"/>
      <c r="G8" s="17" t="s">
        <v>27</v>
      </c>
      <c r="H8" s="17" t="s">
        <v>293</v>
      </c>
      <c r="I8" s="17">
        <v>4</v>
      </c>
      <c r="J8" s="17" t="s">
        <v>884</v>
      </c>
      <c r="K8" s="17"/>
    </row>
    <row r="9" spans="1:11" x14ac:dyDescent="0.25">
      <c r="A9" s="15" t="s">
        <v>278</v>
      </c>
      <c r="B9" s="17" t="s">
        <v>28</v>
      </c>
      <c r="C9" s="17" t="s">
        <v>29</v>
      </c>
      <c r="D9" s="17" t="s">
        <v>30</v>
      </c>
      <c r="E9" s="17" t="s">
        <v>10</v>
      </c>
      <c r="F9" s="17"/>
      <c r="G9" s="17" t="s">
        <v>31</v>
      </c>
      <c r="H9" s="17" t="s">
        <v>293</v>
      </c>
      <c r="I9" s="17">
        <v>1</v>
      </c>
      <c r="J9" s="17" t="s">
        <v>889</v>
      </c>
      <c r="K9" s="17"/>
    </row>
    <row r="10" spans="1:11" x14ac:dyDescent="0.25">
      <c r="A10" s="15" t="s">
        <v>278</v>
      </c>
      <c r="B10" s="16">
        <v>10374</v>
      </c>
      <c r="C10" s="17" t="s">
        <v>32</v>
      </c>
      <c r="D10" s="15" t="s">
        <v>20</v>
      </c>
      <c r="E10" s="17" t="s">
        <v>10</v>
      </c>
      <c r="F10" s="17"/>
      <c r="G10" s="17" t="s">
        <v>33</v>
      </c>
      <c r="H10" s="17" t="s">
        <v>293</v>
      </c>
      <c r="I10" s="17">
        <v>2</v>
      </c>
      <c r="J10" s="17" t="s">
        <v>884</v>
      </c>
      <c r="K10" s="17"/>
    </row>
    <row r="11" spans="1:11" x14ac:dyDescent="0.25">
      <c r="A11" s="15" t="s">
        <v>278</v>
      </c>
      <c r="B11" s="17" t="s">
        <v>34</v>
      </c>
      <c r="C11" s="17" t="s">
        <v>1001</v>
      </c>
      <c r="D11" s="17" t="s">
        <v>35</v>
      </c>
      <c r="E11" s="17" t="s">
        <v>10</v>
      </c>
      <c r="F11" s="17"/>
      <c r="G11" s="17" t="s">
        <v>36</v>
      </c>
      <c r="H11" s="17" t="s">
        <v>293</v>
      </c>
      <c r="I11" s="17">
        <v>8</v>
      </c>
      <c r="J11" s="17" t="s">
        <v>884</v>
      </c>
      <c r="K11" s="17"/>
    </row>
    <row r="12" spans="1:11" x14ac:dyDescent="0.25">
      <c r="A12" s="15" t="s">
        <v>278</v>
      </c>
      <c r="B12" s="16">
        <v>10373</v>
      </c>
      <c r="C12" s="17" t="s">
        <v>37</v>
      </c>
      <c r="D12" s="15" t="s">
        <v>20</v>
      </c>
      <c r="E12" s="17" t="s">
        <v>10</v>
      </c>
      <c r="F12" s="17"/>
      <c r="G12" s="17" t="s">
        <v>38</v>
      </c>
      <c r="H12" s="17" t="s">
        <v>293</v>
      </c>
      <c r="I12" s="17">
        <v>10</v>
      </c>
      <c r="J12" s="17" t="s">
        <v>884</v>
      </c>
      <c r="K12" s="17"/>
    </row>
    <row r="13" spans="1:11" x14ac:dyDescent="0.25">
      <c r="A13" s="15" t="s">
        <v>278</v>
      </c>
      <c r="B13" s="16">
        <v>10399</v>
      </c>
      <c r="C13" s="17" t="s">
        <v>39</v>
      </c>
      <c r="D13" s="15" t="s">
        <v>20</v>
      </c>
      <c r="E13" s="17" t="s">
        <v>10</v>
      </c>
      <c r="F13" s="17"/>
      <c r="G13" s="17" t="s">
        <v>40</v>
      </c>
      <c r="H13" s="17" t="s">
        <v>293</v>
      </c>
      <c r="I13" s="17">
        <v>10</v>
      </c>
      <c r="J13" s="17" t="s">
        <v>884</v>
      </c>
      <c r="K13" s="17"/>
    </row>
    <row r="14" spans="1:11" x14ac:dyDescent="0.25">
      <c r="A14" s="15" t="s">
        <v>278</v>
      </c>
      <c r="B14" s="16">
        <v>10374</v>
      </c>
      <c r="C14" s="17" t="s">
        <v>41</v>
      </c>
      <c r="D14" s="15" t="s">
        <v>20</v>
      </c>
      <c r="E14" s="17" t="s">
        <v>10</v>
      </c>
      <c r="F14" s="17"/>
      <c r="G14" s="17" t="s">
        <v>42</v>
      </c>
      <c r="H14" s="17" t="s">
        <v>293</v>
      </c>
      <c r="I14" s="17">
        <v>3</v>
      </c>
      <c r="J14" s="17" t="s">
        <v>884</v>
      </c>
      <c r="K14" s="17"/>
    </row>
    <row r="15" spans="1:11" x14ac:dyDescent="0.25">
      <c r="A15" s="15" t="s">
        <v>278</v>
      </c>
      <c r="B15" s="16">
        <v>10391</v>
      </c>
      <c r="C15" s="17" t="s">
        <v>43</v>
      </c>
      <c r="D15" s="15" t="s">
        <v>20</v>
      </c>
      <c r="E15" s="17" t="s">
        <v>10</v>
      </c>
      <c r="F15" s="17"/>
      <c r="G15" s="17" t="s">
        <v>44</v>
      </c>
      <c r="H15" s="17" t="s">
        <v>293</v>
      </c>
      <c r="I15" s="17">
        <v>1</v>
      </c>
      <c r="J15" s="17" t="s">
        <v>889</v>
      </c>
      <c r="K15" s="17"/>
    </row>
    <row r="16" spans="1:11" x14ac:dyDescent="0.25">
      <c r="A16" s="15" t="s">
        <v>278</v>
      </c>
      <c r="B16" s="16">
        <v>10383</v>
      </c>
      <c r="C16" s="17" t="s">
        <v>45</v>
      </c>
      <c r="D16" s="15" t="s">
        <v>20</v>
      </c>
      <c r="E16" s="17" t="s">
        <v>10</v>
      </c>
      <c r="F16" s="17"/>
      <c r="G16" s="17" t="s">
        <v>46</v>
      </c>
      <c r="H16" s="17" t="s">
        <v>293</v>
      </c>
      <c r="I16" s="17">
        <v>5</v>
      </c>
      <c r="J16" s="17" t="s">
        <v>884</v>
      </c>
      <c r="K16" s="17"/>
    </row>
    <row r="17" spans="1:11" x14ac:dyDescent="0.25">
      <c r="A17" s="15" t="s">
        <v>278</v>
      </c>
      <c r="B17" s="16">
        <v>10383</v>
      </c>
      <c r="C17" s="17" t="s">
        <v>45</v>
      </c>
      <c r="D17" s="15" t="s">
        <v>20</v>
      </c>
      <c r="E17" s="17" t="s">
        <v>10</v>
      </c>
      <c r="F17" s="17"/>
      <c r="G17" s="17" t="s">
        <v>47</v>
      </c>
      <c r="H17" s="17" t="s">
        <v>293</v>
      </c>
      <c r="I17" s="17">
        <v>4</v>
      </c>
      <c r="J17" s="17" t="s">
        <v>884</v>
      </c>
      <c r="K17" s="17"/>
    </row>
    <row r="18" spans="1:11" x14ac:dyDescent="0.25">
      <c r="A18" s="15" t="s">
        <v>278</v>
      </c>
      <c r="B18" s="16">
        <v>10399</v>
      </c>
      <c r="C18" s="17" t="s">
        <v>48</v>
      </c>
      <c r="D18" s="15" t="s">
        <v>20</v>
      </c>
      <c r="E18" s="17" t="s">
        <v>10</v>
      </c>
      <c r="F18" s="17"/>
      <c r="G18" s="17" t="s">
        <v>49</v>
      </c>
      <c r="H18" s="17" t="s">
        <v>293</v>
      </c>
      <c r="I18" s="17">
        <v>1</v>
      </c>
      <c r="J18" s="17" t="s">
        <v>884</v>
      </c>
      <c r="K18" s="17"/>
    </row>
    <row r="19" spans="1:11" x14ac:dyDescent="0.25">
      <c r="A19" s="15" t="s">
        <v>278</v>
      </c>
      <c r="B19" s="17" t="s">
        <v>50</v>
      </c>
      <c r="C19" s="17" t="s">
        <v>51</v>
      </c>
      <c r="D19" s="17" t="s">
        <v>52</v>
      </c>
      <c r="E19" s="17" t="s">
        <v>10</v>
      </c>
      <c r="F19" s="17"/>
      <c r="G19" s="17" t="s">
        <v>53</v>
      </c>
      <c r="H19" s="17" t="s">
        <v>293</v>
      </c>
      <c r="I19" s="17">
        <v>4</v>
      </c>
      <c r="J19" s="17" t="s">
        <v>884</v>
      </c>
      <c r="K19" s="17"/>
    </row>
    <row r="20" spans="1:11" x14ac:dyDescent="0.25">
      <c r="A20" s="15" t="s">
        <v>278</v>
      </c>
      <c r="B20" s="16">
        <v>10404</v>
      </c>
      <c r="C20" s="17" t="s">
        <v>41</v>
      </c>
      <c r="D20" s="17" t="s">
        <v>54</v>
      </c>
      <c r="E20" s="17" t="s">
        <v>10</v>
      </c>
      <c r="F20" s="17"/>
      <c r="G20" s="17" t="s">
        <v>55</v>
      </c>
      <c r="H20" s="17" t="s">
        <v>293</v>
      </c>
      <c r="I20" s="17">
        <v>2</v>
      </c>
      <c r="J20" s="17" t="s">
        <v>884</v>
      </c>
      <c r="K20" s="17"/>
    </row>
    <row r="21" spans="1:11" x14ac:dyDescent="0.25">
      <c r="A21" s="15" t="s">
        <v>278</v>
      </c>
      <c r="B21" s="16">
        <v>10395</v>
      </c>
      <c r="C21" s="17" t="s">
        <v>21</v>
      </c>
      <c r="D21" s="15" t="s">
        <v>7</v>
      </c>
      <c r="E21" s="17" t="s">
        <v>10</v>
      </c>
      <c r="F21" s="17"/>
      <c r="G21" s="17" t="s">
        <v>56</v>
      </c>
      <c r="H21" s="17" t="s">
        <v>293</v>
      </c>
      <c r="I21" s="17">
        <v>2</v>
      </c>
      <c r="J21" s="17" t="s">
        <v>884</v>
      </c>
      <c r="K21" s="17"/>
    </row>
    <row r="22" spans="1:11" x14ac:dyDescent="0.25">
      <c r="A22" s="15" t="s">
        <v>278</v>
      </c>
      <c r="B22" s="16">
        <v>10389</v>
      </c>
      <c r="C22" s="17" t="s">
        <v>57</v>
      </c>
      <c r="D22" s="15" t="s">
        <v>58</v>
      </c>
      <c r="E22" s="17" t="s">
        <v>10</v>
      </c>
      <c r="F22" s="17"/>
      <c r="G22" s="17" t="s">
        <v>59</v>
      </c>
      <c r="H22" s="17" t="s">
        <v>293</v>
      </c>
      <c r="I22" s="17">
        <v>4</v>
      </c>
      <c r="J22" s="17" t="s">
        <v>884</v>
      </c>
      <c r="K22" s="17"/>
    </row>
    <row r="23" spans="1:11" x14ac:dyDescent="0.25">
      <c r="A23" s="15" t="s">
        <v>278</v>
      </c>
      <c r="B23" s="16">
        <v>10760</v>
      </c>
      <c r="C23" s="17" t="s">
        <v>21</v>
      </c>
      <c r="D23" s="15" t="s">
        <v>60</v>
      </c>
      <c r="E23" s="17" t="s">
        <v>10</v>
      </c>
      <c r="F23" s="17"/>
      <c r="G23" s="17" t="s">
        <v>61</v>
      </c>
      <c r="H23" s="17" t="s">
        <v>293</v>
      </c>
      <c r="I23" s="17">
        <v>2</v>
      </c>
      <c r="J23" s="17" t="s">
        <v>884</v>
      </c>
      <c r="K23" s="17"/>
    </row>
    <row r="24" spans="1:11" x14ac:dyDescent="0.25">
      <c r="A24" s="15" t="s">
        <v>278</v>
      </c>
      <c r="B24" s="16">
        <v>10385</v>
      </c>
      <c r="C24" s="17" t="s">
        <v>21</v>
      </c>
      <c r="D24" s="17" t="s">
        <v>62</v>
      </c>
      <c r="E24" s="17" t="s">
        <v>10</v>
      </c>
      <c r="F24" s="17"/>
      <c r="G24" s="17" t="s">
        <v>63</v>
      </c>
      <c r="H24" s="17" t="s">
        <v>293</v>
      </c>
      <c r="I24" s="17">
        <v>2</v>
      </c>
      <c r="J24" s="17" t="s">
        <v>884</v>
      </c>
      <c r="K24" s="17"/>
    </row>
    <row r="25" spans="1:11" x14ac:dyDescent="0.25">
      <c r="A25" s="15" t="s">
        <v>278</v>
      </c>
      <c r="B25" s="17" t="s">
        <v>64</v>
      </c>
      <c r="C25" s="17" t="s">
        <v>21</v>
      </c>
      <c r="D25" s="17" t="s">
        <v>65</v>
      </c>
      <c r="E25" s="17" t="s">
        <v>10</v>
      </c>
      <c r="F25" s="17"/>
      <c r="G25" s="17" t="s">
        <v>66</v>
      </c>
      <c r="H25" s="17" t="s">
        <v>293</v>
      </c>
      <c r="I25" s="17">
        <v>1</v>
      </c>
      <c r="J25" s="17" t="s">
        <v>889</v>
      </c>
      <c r="K25" s="17"/>
    </row>
    <row r="26" spans="1:11" x14ac:dyDescent="0.25">
      <c r="A26" s="15" t="s">
        <v>278</v>
      </c>
      <c r="B26" s="16">
        <v>10406</v>
      </c>
      <c r="C26" s="17" t="s">
        <v>23</v>
      </c>
      <c r="D26" s="15" t="s">
        <v>67</v>
      </c>
      <c r="E26" s="17" t="s">
        <v>10</v>
      </c>
      <c r="F26" s="17"/>
      <c r="G26" s="17" t="s">
        <v>68</v>
      </c>
      <c r="H26" s="17" t="s">
        <v>293</v>
      </c>
      <c r="I26" s="17">
        <v>2</v>
      </c>
      <c r="J26" s="17" t="s">
        <v>884</v>
      </c>
      <c r="K26" s="17"/>
    </row>
    <row r="27" spans="1:11" x14ac:dyDescent="0.25">
      <c r="A27" s="15" t="s">
        <v>278</v>
      </c>
      <c r="B27" s="16">
        <v>10716</v>
      </c>
      <c r="C27" s="17" t="s">
        <v>69</v>
      </c>
      <c r="D27" s="17" t="s">
        <v>70</v>
      </c>
      <c r="E27" s="17" t="s">
        <v>10</v>
      </c>
      <c r="F27" s="17"/>
      <c r="G27" s="17" t="s">
        <v>71</v>
      </c>
      <c r="H27" s="17" t="s">
        <v>293</v>
      </c>
      <c r="I27" s="17">
        <v>7</v>
      </c>
      <c r="J27" s="17" t="s">
        <v>886</v>
      </c>
      <c r="K27" s="17"/>
    </row>
    <row r="28" spans="1:11" x14ac:dyDescent="0.25">
      <c r="A28" s="15" t="s">
        <v>278</v>
      </c>
      <c r="B28" s="16">
        <v>10489</v>
      </c>
      <c r="C28" s="17" t="s">
        <v>72</v>
      </c>
      <c r="D28" s="15" t="s">
        <v>20</v>
      </c>
      <c r="E28" s="17" t="s">
        <v>10</v>
      </c>
      <c r="F28" s="17"/>
      <c r="G28" s="17" t="s">
        <v>73</v>
      </c>
      <c r="H28" s="17" t="s">
        <v>293</v>
      </c>
      <c r="I28" s="17">
        <v>1</v>
      </c>
      <c r="J28" s="17" t="s">
        <v>889</v>
      </c>
      <c r="K28" s="17"/>
    </row>
    <row r="29" spans="1:11" x14ac:dyDescent="0.25">
      <c r="A29" s="15" t="s">
        <v>278</v>
      </c>
      <c r="B29" s="16">
        <v>10763</v>
      </c>
      <c r="C29" s="17" t="s">
        <v>76</v>
      </c>
      <c r="D29" s="15" t="s">
        <v>7</v>
      </c>
      <c r="E29" s="17" t="s">
        <v>10</v>
      </c>
      <c r="F29" s="17"/>
      <c r="G29" s="17" t="s">
        <v>77</v>
      </c>
      <c r="H29" s="17" t="s">
        <v>293</v>
      </c>
      <c r="I29" s="17">
        <v>4</v>
      </c>
      <c r="J29" s="17" t="s">
        <v>884</v>
      </c>
      <c r="K29" s="17"/>
    </row>
    <row r="30" spans="1:11" x14ac:dyDescent="0.25">
      <c r="A30" s="15" t="s">
        <v>278</v>
      </c>
      <c r="B30" s="16">
        <v>10863</v>
      </c>
      <c r="C30" s="17" t="s">
        <v>78</v>
      </c>
      <c r="D30" s="17" t="s">
        <v>79</v>
      </c>
      <c r="E30" s="17" t="s">
        <v>10</v>
      </c>
      <c r="F30" s="17"/>
      <c r="G30" s="17" t="s">
        <v>80</v>
      </c>
      <c r="H30" s="17" t="s">
        <v>293</v>
      </c>
      <c r="I30" s="17">
        <v>1</v>
      </c>
      <c r="J30" s="17" t="s">
        <v>889</v>
      </c>
      <c r="K30" s="17"/>
    </row>
    <row r="31" spans="1:11" x14ac:dyDescent="0.25">
      <c r="A31" s="15" t="s">
        <v>278</v>
      </c>
      <c r="B31" s="16">
        <v>10400</v>
      </c>
      <c r="C31" s="17" t="s">
        <v>81</v>
      </c>
      <c r="D31" s="15" t="s">
        <v>82</v>
      </c>
      <c r="E31" s="17" t="s">
        <v>10</v>
      </c>
      <c r="F31" s="17"/>
      <c r="G31" s="17" t="s">
        <v>83</v>
      </c>
      <c r="H31" s="17" t="s">
        <v>293</v>
      </c>
      <c r="I31" s="17">
        <v>1</v>
      </c>
      <c r="J31" s="17" t="s">
        <v>889</v>
      </c>
      <c r="K31" s="17"/>
    </row>
    <row r="32" spans="1:11" x14ac:dyDescent="0.25">
      <c r="A32" s="15" t="s">
        <v>278</v>
      </c>
      <c r="B32" s="16">
        <v>10764</v>
      </c>
      <c r="C32" s="17" t="s">
        <v>74</v>
      </c>
      <c r="D32" s="15" t="s">
        <v>7</v>
      </c>
      <c r="E32" s="17" t="s">
        <v>10</v>
      </c>
      <c r="F32" s="17"/>
      <c r="G32" s="17" t="s">
        <v>84</v>
      </c>
      <c r="H32" s="17" t="s">
        <v>293</v>
      </c>
      <c r="I32" s="17">
        <v>6</v>
      </c>
      <c r="J32" s="17" t="s">
        <v>884</v>
      </c>
      <c r="K32" s="17"/>
    </row>
    <row r="33" spans="1:11" x14ac:dyDescent="0.25">
      <c r="A33" s="15" t="s">
        <v>278</v>
      </c>
      <c r="B33" s="16">
        <v>10873</v>
      </c>
      <c r="C33" s="17" t="s">
        <v>21</v>
      </c>
      <c r="D33" s="15" t="s">
        <v>7</v>
      </c>
      <c r="E33" s="17" t="s">
        <v>10</v>
      </c>
      <c r="F33" s="17"/>
      <c r="G33" s="17" t="s">
        <v>85</v>
      </c>
      <c r="H33" s="17" t="s">
        <v>293</v>
      </c>
      <c r="I33" s="17">
        <v>2</v>
      </c>
      <c r="J33" s="17" t="s">
        <v>884</v>
      </c>
      <c r="K33" s="17"/>
    </row>
    <row r="34" spans="1:11" x14ac:dyDescent="0.25">
      <c r="A34" s="15" t="s">
        <v>278</v>
      </c>
      <c r="B34" s="16">
        <v>10763</v>
      </c>
      <c r="C34" s="17" t="s">
        <v>76</v>
      </c>
      <c r="D34" s="15" t="s">
        <v>7</v>
      </c>
      <c r="E34" s="17" t="s">
        <v>10</v>
      </c>
      <c r="F34" s="17"/>
      <c r="G34" s="17" t="s">
        <v>86</v>
      </c>
      <c r="H34" s="17" t="s">
        <v>293</v>
      </c>
      <c r="I34" s="17">
        <v>4</v>
      </c>
      <c r="J34" s="17" t="s">
        <v>884</v>
      </c>
      <c r="K34" s="17"/>
    </row>
    <row r="35" spans="1:11" x14ac:dyDescent="0.25">
      <c r="A35" s="15" t="s">
        <v>278</v>
      </c>
      <c r="B35" s="16">
        <v>11502</v>
      </c>
      <c r="C35" s="17" t="s">
        <v>74</v>
      </c>
      <c r="D35" s="15" t="s">
        <v>58</v>
      </c>
      <c r="E35" s="17" t="s">
        <v>10</v>
      </c>
      <c r="F35" s="17" t="s">
        <v>87</v>
      </c>
      <c r="G35" s="17" t="s">
        <v>88</v>
      </c>
      <c r="H35" s="17" t="s">
        <v>293</v>
      </c>
      <c r="I35" s="17">
        <v>5</v>
      </c>
      <c r="J35" s="17" t="s">
        <v>884</v>
      </c>
      <c r="K35" s="17"/>
    </row>
    <row r="36" spans="1:11" x14ac:dyDescent="0.25">
      <c r="A36" s="15" t="s">
        <v>278</v>
      </c>
      <c r="B36" s="16">
        <v>10875</v>
      </c>
      <c r="C36" s="17" t="s">
        <v>21</v>
      </c>
      <c r="D36" s="15" t="s">
        <v>58</v>
      </c>
      <c r="E36" s="17" t="s">
        <v>10</v>
      </c>
      <c r="F36" s="17"/>
      <c r="G36" s="17" t="s">
        <v>89</v>
      </c>
      <c r="H36" s="17" t="s">
        <v>293</v>
      </c>
      <c r="I36" s="17">
        <v>4</v>
      </c>
      <c r="J36" s="17" t="s">
        <v>884</v>
      </c>
      <c r="K36" s="17"/>
    </row>
    <row r="37" spans="1:11" x14ac:dyDescent="0.25">
      <c r="A37" s="15" t="s">
        <v>278</v>
      </c>
      <c r="B37" s="16">
        <v>10781</v>
      </c>
      <c r="C37" s="17" t="s">
        <v>90</v>
      </c>
      <c r="D37" s="15" t="s">
        <v>7</v>
      </c>
      <c r="E37" s="17" t="s">
        <v>10</v>
      </c>
      <c r="F37" s="17"/>
      <c r="G37" s="17" t="s">
        <v>91</v>
      </c>
      <c r="H37" s="17" t="s">
        <v>293</v>
      </c>
      <c r="I37" s="17">
        <v>3</v>
      </c>
      <c r="J37" s="17" t="s">
        <v>884</v>
      </c>
      <c r="K37" s="17"/>
    </row>
    <row r="38" spans="1:11" x14ac:dyDescent="0.25">
      <c r="A38" s="15" t="s">
        <v>278</v>
      </c>
      <c r="B38" s="16">
        <v>10875</v>
      </c>
      <c r="C38" s="17" t="s">
        <v>21</v>
      </c>
      <c r="D38" s="15" t="s">
        <v>58</v>
      </c>
      <c r="E38" s="17" t="s">
        <v>10</v>
      </c>
      <c r="F38" s="17"/>
      <c r="G38" s="17" t="s">
        <v>92</v>
      </c>
      <c r="H38" s="17" t="s">
        <v>293</v>
      </c>
      <c r="I38" s="17">
        <v>4</v>
      </c>
      <c r="J38" s="17" t="s">
        <v>884</v>
      </c>
      <c r="K38" s="17"/>
    </row>
    <row r="39" spans="1:11" x14ac:dyDescent="0.25">
      <c r="A39" s="15" t="s">
        <v>278</v>
      </c>
      <c r="B39" s="16">
        <v>10781</v>
      </c>
      <c r="C39" s="17" t="s">
        <v>93</v>
      </c>
      <c r="D39" s="15" t="s">
        <v>60</v>
      </c>
      <c r="E39" s="17" t="s">
        <v>10</v>
      </c>
      <c r="F39" s="17"/>
      <c r="G39" s="17" t="s">
        <v>94</v>
      </c>
      <c r="H39" s="17" t="s">
        <v>293</v>
      </c>
      <c r="I39" s="17">
        <v>3</v>
      </c>
      <c r="J39" s="17" t="s">
        <v>884</v>
      </c>
      <c r="K39" s="17"/>
    </row>
    <row r="40" spans="1:11" x14ac:dyDescent="0.25">
      <c r="A40" s="15" t="s">
        <v>278</v>
      </c>
      <c r="B40" s="16">
        <v>22124</v>
      </c>
      <c r="C40" s="17" t="s">
        <v>95</v>
      </c>
      <c r="D40" s="15" t="s">
        <v>60</v>
      </c>
      <c r="E40" s="17" t="s">
        <v>96</v>
      </c>
      <c r="F40" s="17"/>
      <c r="G40" s="17" t="s">
        <v>97</v>
      </c>
      <c r="H40" s="17" t="s">
        <v>293</v>
      </c>
      <c r="I40" s="17">
        <v>2</v>
      </c>
      <c r="J40" s="17" t="s">
        <v>884</v>
      </c>
      <c r="K40" s="17"/>
    </row>
    <row r="41" spans="1:11" x14ac:dyDescent="0.25">
      <c r="A41" s="15" t="s">
        <v>278</v>
      </c>
      <c r="B41" s="16">
        <v>22125</v>
      </c>
      <c r="C41" s="17" t="s">
        <v>98</v>
      </c>
      <c r="D41" s="15" t="s">
        <v>60</v>
      </c>
      <c r="E41" s="17" t="s">
        <v>96</v>
      </c>
      <c r="F41" s="17"/>
      <c r="G41" s="17" t="s">
        <v>99</v>
      </c>
      <c r="H41" s="17" t="s">
        <v>293</v>
      </c>
      <c r="I41" s="17">
        <v>2</v>
      </c>
      <c r="J41" s="17" t="s">
        <v>884</v>
      </c>
      <c r="K41" s="17"/>
    </row>
    <row r="42" spans="1:11" x14ac:dyDescent="0.25">
      <c r="A42" s="15" t="s">
        <v>278</v>
      </c>
      <c r="B42" s="16">
        <v>22126</v>
      </c>
      <c r="C42" s="17" t="s">
        <v>98</v>
      </c>
      <c r="D42" s="15" t="s">
        <v>60</v>
      </c>
      <c r="E42" s="17" t="s">
        <v>96</v>
      </c>
      <c r="F42" s="17"/>
      <c r="G42" s="17" t="s">
        <v>100</v>
      </c>
      <c r="H42" s="17" t="s">
        <v>293</v>
      </c>
      <c r="I42" s="17">
        <v>2</v>
      </c>
      <c r="J42" s="17" t="s">
        <v>884</v>
      </c>
      <c r="K42" s="17"/>
    </row>
    <row r="43" spans="1:11" x14ac:dyDescent="0.25">
      <c r="A43" s="15" t="s">
        <v>278</v>
      </c>
      <c r="B43" s="16">
        <v>22127</v>
      </c>
      <c r="C43" s="17" t="s">
        <v>98</v>
      </c>
      <c r="D43" s="15" t="s">
        <v>60</v>
      </c>
      <c r="E43" s="17" t="s">
        <v>96</v>
      </c>
      <c r="F43" s="17"/>
      <c r="G43" s="17" t="s">
        <v>101</v>
      </c>
      <c r="H43" s="17" t="s">
        <v>293</v>
      </c>
      <c r="I43" s="17">
        <v>2</v>
      </c>
      <c r="J43" s="17" t="s">
        <v>884</v>
      </c>
      <c r="K43" s="17"/>
    </row>
    <row r="44" spans="1:11" x14ac:dyDescent="0.25">
      <c r="A44" s="15" t="s">
        <v>278</v>
      </c>
      <c r="B44" s="16">
        <v>22120</v>
      </c>
      <c r="C44" s="17" t="s">
        <v>102</v>
      </c>
      <c r="D44" s="15" t="s">
        <v>60</v>
      </c>
      <c r="E44" s="17" t="s">
        <v>96</v>
      </c>
      <c r="F44" s="17"/>
      <c r="G44" s="17" t="s">
        <v>103</v>
      </c>
      <c r="H44" s="17" t="s">
        <v>293</v>
      </c>
      <c r="I44" s="17">
        <v>2</v>
      </c>
      <c r="J44" s="17" t="s">
        <v>884</v>
      </c>
      <c r="K44" s="17"/>
    </row>
    <row r="45" spans="1:11" x14ac:dyDescent="0.25">
      <c r="A45" s="15" t="s">
        <v>278</v>
      </c>
      <c r="B45" s="16">
        <v>23956</v>
      </c>
      <c r="C45" s="17" t="s">
        <v>104</v>
      </c>
      <c r="D45" s="15" t="s">
        <v>60</v>
      </c>
      <c r="E45" s="17" t="s">
        <v>96</v>
      </c>
      <c r="F45" s="17"/>
      <c r="G45" s="17" t="s">
        <v>105</v>
      </c>
      <c r="H45" s="17" t="s">
        <v>293</v>
      </c>
      <c r="I45" s="17">
        <v>3</v>
      </c>
      <c r="J45" s="17" t="s">
        <v>884</v>
      </c>
      <c r="K45" s="17"/>
    </row>
    <row r="46" spans="1:11" x14ac:dyDescent="0.25">
      <c r="A46" s="15" t="s">
        <v>278</v>
      </c>
      <c r="B46" s="16">
        <v>22124</v>
      </c>
      <c r="C46" s="17" t="s">
        <v>95</v>
      </c>
      <c r="D46" s="15" t="s">
        <v>60</v>
      </c>
      <c r="E46" s="17" t="s">
        <v>96</v>
      </c>
      <c r="F46" s="17"/>
      <c r="G46" s="17" t="s">
        <v>106</v>
      </c>
      <c r="H46" s="17" t="s">
        <v>293</v>
      </c>
      <c r="I46" s="17">
        <v>2</v>
      </c>
      <c r="J46" s="17" t="s">
        <v>884</v>
      </c>
      <c r="K46" s="17"/>
    </row>
    <row r="47" spans="1:11" x14ac:dyDescent="0.25">
      <c r="A47" s="15" t="s">
        <v>278</v>
      </c>
      <c r="B47" s="16">
        <v>10400</v>
      </c>
      <c r="C47" s="17" t="s">
        <v>107</v>
      </c>
      <c r="D47" s="15" t="s">
        <v>58</v>
      </c>
      <c r="E47" s="17" t="s">
        <v>108</v>
      </c>
      <c r="F47" s="17" t="s">
        <v>109</v>
      </c>
      <c r="G47" s="17" t="s">
        <v>110</v>
      </c>
      <c r="H47" s="17" t="s">
        <v>293</v>
      </c>
      <c r="I47" s="17">
        <v>1</v>
      </c>
      <c r="J47" s="17" t="s">
        <v>889</v>
      </c>
      <c r="K47" s="17"/>
    </row>
    <row r="48" spans="1:11" x14ac:dyDescent="0.25">
      <c r="A48" s="15" t="s">
        <v>278</v>
      </c>
      <c r="B48" s="16">
        <v>10715</v>
      </c>
      <c r="C48" s="17" t="s">
        <v>111</v>
      </c>
      <c r="D48" s="17" t="s">
        <v>70</v>
      </c>
      <c r="E48" s="17" t="s">
        <v>108</v>
      </c>
      <c r="F48" s="17" t="s">
        <v>22</v>
      </c>
      <c r="G48" s="17" t="s">
        <v>112</v>
      </c>
      <c r="H48" s="17" t="s">
        <v>293</v>
      </c>
      <c r="I48" s="17">
        <v>2</v>
      </c>
      <c r="J48" s="17" t="s">
        <v>884</v>
      </c>
      <c r="K48" s="17"/>
    </row>
    <row r="49" spans="1:11" x14ac:dyDescent="0.25">
      <c r="A49" s="15" t="s">
        <v>278</v>
      </c>
      <c r="B49" s="16">
        <v>10769</v>
      </c>
      <c r="C49" s="17" t="s">
        <v>113</v>
      </c>
      <c r="D49" s="15" t="s">
        <v>82</v>
      </c>
      <c r="E49" s="17" t="s">
        <v>108</v>
      </c>
      <c r="F49" s="17" t="s">
        <v>11</v>
      </c>
      <c r="G49" s="17" t="s">
        <v>114</v>
      </c>
      <c r="H49" s="17" t="s">
        <v>293</v>
      </c>
      <c r="I49" s="17">
        <v>2</v>
      </c>
      <c r="J49" s="17" t="s">
        <v>884</v>
      </c>
      <c r="K49" s="17"/>
    </row>
    <row r="50" spans="1:11" x14ac:dyDescent="0.25">
      <c r="A50" s="15" t="s">
        <v>278</v>
      </c>
      <c r="B50" s="20" t="s">
        <v>899</v>
      </c>
      <c r="C50" s="17" t="s">
        <v>115</v>
      </c>
      <c r="D50" s="15" t="s">
        <v>116</v>
      </c>
      <c r="E50" s="17" t="s">
        <v>108</v>
      </c>
      <c r="F50" s="17" t="s">
        <v>11</v>
      </c>
      <c r="G50" s="17" t="s">
        <v>117</v>
      </c>
      <c r="H50" s="17" t="s">
        <v>293</v>
      </c>
      <c r="I50" s="17">
        <v>1</v>
      </c>
      <c r="J50" s="17" t="s">
        <v>889</v>
      </c>
      <c r="K50" s="17"/>
    </row>
    <row r="51" spans="1:11" x14ac:dyDescent="0.25">
      <c r="A51" s="15" t="s">
        <v>278</v>
      </c>
      <c r="B51" s="16">
        <v>10715</v>
      </c>
      <c r="C51" s="17" t="s">
        <v>111</v>
      </c>
      <c r="D51" s="17" t="s">
        <v>70</v>
      </c>
      <c r="E51" s="17" t="s">
        <v>108</v>
      </c>
      <c r="F51" s="17" t="s">
        <v>22</v>
      </c>
      <c r="G51" s="17" t="s">
        <v>118</v>
      </c>
      <c r="H51" s="17" t="s">
        <v>293</v>
      </c>
      <c r="I51" s="17">
        <v>2</v>
      </c>
      <c r="J51" s="17" t="s">
        <v>884</v>
      </c>
      <c r="K51" s="17"/>
    </row>
    <row r="52" spans="1:11" x14ac:dyDescent="0.25">
      <c r="A52" s="15" t="s">
        <v>278</v>
      </c>
      <c r="B52" s="16">
        <v>10386</v>
      </c>
      <c r="C52" s="17" t="s">
        <v>119</v>
      </c>
      <c r="D52" s="17" t="s">
        <v>30</v>
      </c>
      <c r="E52" s="17" t="s">
        <v>108</v>
      </c>
      <c r="F52" s="17" t="s">
        <v>120</v>
      </c>
      <c r="G52" s="17" t="s">
        <v>121</v>
      </c>
      <c r="H52" s="17" t="s">
        <v>293</v>
      </c>
      <c r="I52" s="17">
        <v>1</v>
      </c>
      <c r="J52" s="17" t="s">
        <v>889</v>
      </c>
      <c r="K52" s="17"/>
    </row>
    <row r="53" spans="1:11" x14ac:dyDescent="0.25">
      <c r="A53" s="15" t="s">
        <v>278</v>
      </c>
      <c r="B53" s="16">
        <v>10514</v>
      </c>
      <c r="C53" s="17" t="s">
        <v>122</v>
      </c>
      <c r="D53" s="17" t="s">
        <v>30</v>
      </c>
      <c r="E53" s="17" t="s">
        <v>108</v>
      </c>
      <c r="F53" s="17" t="s">
        <v>11</v>
      </c>
      <c r="G53" s="17" t="s">
        <v>123</v>
      </c>
      <c r="H53" s="17" t="s">
        <v>293</v>
      </c>
      <c r="I53" s="17">
        <v>1</v>
      </c>
      <c r="J53" s="17" t="s">
        <v>889</v>
      </c>
      <c r="K53" s="17"/>
    </row>
    <row r="54" spans="1:11" x14ac:dyDescent="0.25">
      <c r="A54" s="15" t="s">
        <v>278</v>
      </c>
      <c r="B54" s="16">
        <v>10769</v>
      </c>
      <c r="C54" s="17" t="s">
        <v>113</v>
      </c>
      <c r="D54" s="15" t="s">
        <v>82</v>
      </c>
      <c r="E54" s="17" t="s">
        <v>108</v>
      </c>
      <c r="F54" s="17" t="s">
        <v>11</v>
      </c>
      <c r="G54" s="17" t="s">
        <v>124</v>
      </c>
      <c r="H54" s="17" t="s">
        <v>293</v>
      </c>
      <c r="I54" s="17">
        <v>3</v>
      </c>
      <c r="J54" s="17" t="s">
        <v>884</v>
      </c>
      <c r="K54" s="17"/>
    </row>
    <row r="55" spans="1:11" x14ac:dyDescent="0.25">
      <c r="A55" s="15" t="s">
        <v>278</v>
      </c>
      <c r="B55" s="16">
        <v>10526</v>
      </c>
      <c r="C55" s="17" t="s">
        <v>6</v>
      </c>
      <c r="D55" s="15" t="s">
        <v>58</v>
      </c>
      <c r="E55" s="17" t="s">
        <v>108</v>
      </c>
      <c r="F55" s="17" t="s">
        <v>22</v>
      </c>
      <c r="G55" s="17" t="s">
        <v>125</v>
      </c>
      <c r="H55" s="17" t="s">
        <v>293</v>
      </c>
      <c r="I55" s="17">
        <v>3</v>
      </c>
      <c r="J55" s="17" t="s">
        <v>884</v>
      </c>
      <c r="K55" s="17"/>
    </row>
    <row r="56" spans="1:11" x14ac:dyDescent="0.25">
      <c r="A56" s="15" t="s">
        <v>278</v>
      </c>
      <c r="B56" s="16">
        <v>21392</v>
      </c>
      <c r="C56" s="17" t="s">
        <v>126</v>
      </c>
      <c r="D56" s="17" t="s">
        <v>127</v>
      </c>
      <c r="E56" s="17" t="s">
        <v>96</v>
      </c>
      <c r="F56" s="17"/>
      <c r="G56" s="17" t="s">
        <v>128</v>
      </c>
      <c r="H56" s="17" t="s">
        <v>293</v>
      </c>
      <c r="I56" s="17">
        <v>2</v>
      </c>
      <c r="J56" s="17" t="s">
        <v>884</v>
      </c>
      <c r="K56" s="17"/>
    </row>
    <row r="57" spans="1:11" x14ac:dyDescent="0.25">
      <c r="A57" s="15" t="s">
        <v>278</v>
      </c>
      <c r="B57" s="16">
        <v>21469</v>
      </c>
      <c r="C57" s="17" t="s">
        <v>129</v>
      </c>
      <c r="D57" s="15" t="s">
        <v>130</v>
      </c>
      <c r="E57" s="17" t="s">
        <v>96</v>
      </c>
      <c r="F57" s="17"/>
      <c r="G57" s="17" t="s">
        <v>131</v>
      </c>
      <c r="H57" s="17" t="s">
        <v>293</v>
      </c>
      <c r="I57" s="17">
        <v>3</v>
      </c>
      <c r="J57" s="17" t="s">
        <v>884</v>
      </c>
      <c r="K57" s="17"/>
    </row>
    <row r="58" spans="1:11" x14ac:dyDescent="0.25">
      <c r="A58" s="15" t="s">
        <v>278</v>
      </c>
      <c r="B58" s="16">
        <v>10373</v>
      </c>
      <c r="C58" s="17" t="s">
        <v>37</v>
      </c>
      <c r="D58" s="15" t="s">
        <v>58</v>
      </c>
      <c r="E58" s="17" t="s">
        <v>108</v>
      </c>
      <c r="F58" s="17" t="s">
        <v>11</v>
      </c>
      <c r="G58" s="17" t="s">
        <v>132</v>
      </c>
      <c r="H58" s="17" t="s">
        <v>293</v>
      </c>
      <c r="I58" s="17">
        <v>3</v>
      </c>
      <c r="J58" s="17" t="s">
        <v>884</v>
      </c>
      <c r="K58" s="17"/>
    </row>
    <row r="59" spans="1:11" x14ac:dyDescent="0.25">
      <c r="A59" s="15" t="s">
        <v>278</v>
      </c>
      <c r="B59" s="17" t="s">
        <v>133</v>
      </c>
      <c r="C59" s="17" t="s">
        <v>134</v>
      </c>
      <c r="D59" s="17" t="s">
        <v>135</v>
      </c>
      <c r="E59" s="17" t="s">
        <v>108</v>
      </c>
      <c r="F59" s="17"/>
      <c r="G59" s="17" t="s">
        <v>136</v>
      </c>
      <c r="H59" s="17" t="s">
        <v>293</v>
      </c>
      <c r="I59" s="17">
        <v>10</v>
      </c>
      <c r="J59" s="17" t="s">
        <v>884</v>
      </c>
      <c r="K59" s="17"/>
    </row>
    <row r="60" spans="1:11" x14ac:dyDescent="0.25">
      <c r="A60" s="15" t="s">
        <v>278</v>
      </c>
      <c r="B60" s="16">
        <v>10716</v>
      </c>
      <c r="C60" s="17" t="s">
        <v>137</v>
      </c>
      <c r="D60" s="17" t="s">
        <v>70</v>
      </c>
      <c r="E60" s="17" t="s">
        <v>108</v>
      </c>
      <c r="F60" s="17"/>
      <c r="G60" s="17" t="s">
        <v>138</v>
      </c>
      <c r="H60" s="17" t="s">
        <v>293</v>
      </c>
      <c r="I60" s="17">
        <v>6</v>
      </c>
      <c r="J60" s="17" t="s">
        <v>884</v>
      </c>
      <c r="K60" s="17"/>
    </row>
    <row r="61" spans="1:11" x14ac:dyDescent="0.25">
      <c r="A61" s="15" t="s">
        <v>278</v>
      </c>
      <c r="B61" s="16">
        <v>10379</v>
      </c>
      <c r="C61" s="17" t="s">
        <v>9</v>
      </c>
      <c r="D61" s="15" t="s">
        <v>58</v>
      </c>
      <c r="E61" s="17" t="s">
        <v>108</v>
      </c>
      <c r="F61" s="17" t="s">
        <v>11</v>
      </c>
      <c r="G61" s="17" t="s">
        <v>139</v>
      </c>
      <c r="H61" s="17" t="s">
        <v>293</v>
      </c>
      <c r="I61" s="17">
        <v>3</v>
      </c>
      <c r="J61" s="17" t="s">
        <v>884</v>
      </c>
      <c r="K61" s="17"/>
    </row>
    <row r="62" spans="1:11" x14ac:dyDescent="0.25">
      <c r="A62" s="15" t="s">
        <v>278</v>
      </c>
      <c r="B62" s="16">
        <v>10761</v>
      </c>
      <c r="C62" s="17" t="s">
        <v>115</v>
      </c>
      <c r="D62" s="15" t="s">
        <v>140</v>
      </c>
      <c r="E62" s="17" t="s">
        <v>108</v>
      </c>
      <c r="F62" s="17" t="s">
        <v>11</v>
      </c>
      <c r="G62" s="17" t="s">
        <v>141</v>
      </c>
      <c r="H62" s="17" t="s">
        <v>293</v>
      </c>
      <c r="I62" s="17">
        <v>1</v>
      </c>
      <c r="J62" s="17" t="s">
        <v>889</v>
      </c>
      <c r="K62" s="17"/>
    </row>
    <row r="63" spans="1:11" x14ac:dyDescent="0.25">
      <c r="A63" s="15" t="s">
        <v>278</v>
      </c>
      <c r="B63" s="16">
        <v>10373</v>
      </c>
      <c r="C63" s="17" t="s">
        <v>37</v>
      </c>
      <c r="D63" s="15" t="s">
        <v>58</v>
      </c>
      <c r="E63" s="17" t="s">
        <v>108</v>
      </c>
      <c r="F63" s="17" t="s">
        <v>11</v>
      </c>
      <c r="G63" s="17" t="s">
        <v>142</v>
      </c>
      <c r="H63" s="17" t="s">
        <v>293</v>
      </c>
      <c r="I63" s="17">
        <v>3</v>
      </c>
      <c r="J63" s="17" t="s">
        <v>884</v>
      </c>
      <c r="K63" s="17"/>
    </row>
    <row r="64" spans="1:11" x14ac:dyDescent="0.25">
      <c r="A64" s="15" t="s">
        <v>278</v>
      </c>
      <c r="B64" s="16">
        <v>10391</v>
      </c>
      <c r="C64" s="17" t="s">
        <v>98</v>
      </c>
      <c r="D64" s="15" t="s">
        <v>58</v>
      </c>
      <c r="E64" s="17" t="s">
        <v>108</v>
      </c>
      <c r="F64" s="17" t="s">
        <v>11</v>
      </c>
      <c r="G64" s="17" t="s">
        <v>143</v>
      </c>
      <c r="H64" s="17" t="s">
        <v>293</v>
      </c>
      <c r="I64" s="17">
        <v>2</v>
      </c>
      <c r="J64" s="17" t="s">
        <v>884</v>
      </c>
      <c r="K64" s="17"/>
    </row>
    <row r="65" spans="1:11" x14ac:dyDescent="0.25">
      <c r="A65" s="15" t="s">
        <v>278</v>
      </c>
      <c r="B65" s="16">
        <v>10377</v>
      </c>
      <c r="C65" s="17" t="s">
        <v>74</v>
      </c>
      <c r="D65" s="15" t="s">
        <v>58</v>
      </c>
      <c r="E65" s="17" t="s">
        <v>108</v>
      </c>
      <c r="F65" s="17" t="s">
        <v>11</v>
      </c>
      <c r="G65" s="17" t="s">
        <v>144</v>
      </c>
      <c r="H65" s="17" t="s">
        <v>293</v>
      </c>
      <c r="I65" s="17">
        <v>2</v>
      </c>
      <c r="J65" s="17" t="s">
        <v>884</v>
      </c>
      <c r="K65" s="17"/>
    </row>
    <row r="66" spans="1:11" x14ac:dyDescent="0.25">
      <c r="A66" s="15" t="s">
        <v>278</v>
      </c>
      <c r="B66" s="16">
        <v>10526</v>
      </c>
      <c r="C66" s="17" t="s">
        <v>6</v>
      </c>
      <c r="D66" s="15" t="s">
        <v>58</v>
      </c>
      <c r="E66" s="17" t="s">
        <v>108</v>
      </c>
      <c r="F66" s="17" t="s">
        <v>22</v>
      </c>
      <c r="G66" s="17" t="s">
        <v>145</v>
      </c>
      <c r="H66" s="17" t="s">
        <v>293</v>
      </c>
      <c r="I66" s="17">
        <v>4</v>
      </c>
      <c r="J66" s="17" t="s">
        <v>884</v>
      </c>
      <c r="K66" s="17"/>
    </row>
    <row r="67" spans="1:11" x14ac:dyDescent="0.25">
      <c r="A67" s="15" t="s">
        <v>278</v>
      </c>
      <c r="B67" s="17" t="s">
        <v>146</v>
      </c>
      <c r="C67" s="17" t="s">
        <v>6</v>
      </c>
      <c r="D67" s="17" t="s">
        <v>70</v>
      </c>
      <c r="E67" s="17" t="s">
        <v>108</v>
      </c>
      <c r="F67" s="17" t="s">
        <v>147</v>
      </c>
      <c r="G67" s="17" t="s">
        <v>148</v>
      </c>
      <c r="H67" s="17" t="s">
        <v>293</v>
      </c>
      <c r="I67" s="17">
        <v>4</v>
      </c>
      <c r="J67" s="17" t="s">
        <v>884</v>
      </c>
      <c r="K67" s="17"/>
    </row>
    <row r="68" spans="1:11" x14ac:dyDescent="0.25">
      <c r="A68" s="15" t="s">
        <v>278</v>
      </c>
      <c r="B68" s="16">
        <v>10377</v>
      </c>
      <c r="C68" s="17" t="s">
        <v>74</v>
      </c>
      <c r="D68" s="15" t="s">
        <v>58</v>
      </c>
      <c r="E68" s="17" t="s">
        <v>108</v>
      </c>
      <c r="F68" s="17" t="s">
        <v>11</v>
      </c>
      <c r="G68" s="17" t="s">
        <v>149</v>
      </c>
      <c r="H68" s="17" t="s">
        <v>293</v>
      </c>
      <c r="I68" s="17">
        <v>1</v>
      </c>
      <c r="J68" s="17" t="s">
        <v>889</v>
      </c>
      <c r="K68" s="17"/>
    </row>
    <row r="69" spans="1:11" x14ac:dyDescent="0.25">
      <c r="A69" s="15" t="s">
        <v>278</v>
      </c>
      <c r="B69" s="16">
        <v>10847</v>
      </c>
      <c r="C69" s="17" t="s">
        <v>150</v>
      </c>
      <c r="D69" s="17" t="s">
        <v>35</v>
      </c>
      <c r="E69" s="17" t="s">
        <v>108</v>
      </c>
      <c r="F69" s="17" t="s">
        <v>151</v>
      </c>
      <c r="G69" s="17" t="s">
        <v>152</v>
      </c>
      <c r="H69" s="17" t="s">
        <v>293</v>
      </c>
      <c r="I69" s="17">
        <v>1</v>
      </c>
      <c r="J69" s="17" t="s">
        <v>889</v>
      </c>
      <c r="K69" s="17"/>
    </row>
    <row r="70" spans="1:11" x14ac:dyDescent="0.25">
      <c r="A70" s="15" t="s">
        <v>278</v>
      </c>
      <c r="B70" s="17"/>
      <c r="C70" s="17"/>
      <c r="D70" s="15"/>
      <c r="E70" s="17" t="s">
        <v>153</v>
      </c>
      <c r="F70" s="17"/>
      <c r="G70" s="17" t="s">
        <v>154</v>
      </c>
      <c r="H70" s="17" t="s">
        <v>293</v>
      </c>
      <c r="I70" s="17">
        <v>2</v>
      </c>
      <c r="J70" s="17" t="s">
        <v>884</v>
      </c>
      <c r="K70" s="17"/>
    </row>
    <row r="71" spans="1:11" x14ac:dyDescent="0.25">
      <c r="A71" s="15" t="s">
        <v>278</v>
      </c>
      <c r="B71" s="16">
        <v>10875</v>
      </c>
      <c r="C71" s="17" t="s">
        <v>6</v>
      </c>
      <c r="D71" s="15" t="s">
        <v>82</v>
      </c>
      <c r="E71" s="17" t="s">
        <v>108</v>
      </c>
      <c r="F71" s="17" t="s">
        <v>22</v>
      </c>
      <c r="G71" s="17" t="s">
        <v>155</v>
      </c>
      <c r="H71" s="17" t="s">
        <v>293</v>
      </c>
      <c r="I71" s="17">
        <v>3</v>
      </c>
      <c r="J71" s="17" t="s">
        <v>884</v>
      </c>
      <c r="K71" s="17"/>
    </row>
    <row r="72" spans="1:11" x14ac:dyDescent="0.25">
      <c r="A72" s="15" t="s">
        <v>278</v>
      </c>
      <c r="B72" s="16">
        <v>10838</v>
      </c>
      <c r="C72" s="17" t="s">
        <v>150</v>
      </c>
      <c r="D72" s="17" t="s">
        <v>70</v>
      </c>
      <c r="E72" s="17" t="s">
        <v>108</v>
      </c>
      <c r="F72" s="17" t="s">
        <v>151</v>
      </c>
      <c r="G72" s="17" t="s">
        <v>156</v>
      </c>
      <c r="H72" s="17" t="s">
        <v>293</v>
      </c>
      <c r="I72" s="17">
        <v>2</v>
      </c>
      <c r="J72" s="17" t="s">
        <v>884</v>
      </c>
      <c r="K72" s="17"/>
    </row>
    <row r="73" spans="1:11" x14ac:dyDescent="0.25">
      <c r="A73" s="15" t="s">
        <v>278</v>
      </c>
      <c r="B73" s="16">
        <v>10875</v>
      </c>
      <c r="C73" s="17" t="s">
        <v>157</v>
      </c>
      <c r="D73" s="15" t="s">
        <v>82</v>
      </c>
      <c r="E73" s="17" t="s">
        <v>108</v>
      </c>
      <c r="F73" s="17" t="s">
        <v>22</v>
      </c>
      <c r="G73" s="17" t="s">
        <v>158</v>
      </c>
      <c r="H73" s="17" t="s">
        <v>293</v>
      </c>
      <c r="I73" s="17">
        <v>2</v>
      </c>
      <c r="J73" s="17" t="s">
        <v>884</v>
      </c>
      <c r="K73" s="17"/>
    </row>
    <row r="74" spans="1:11" x14ac:dyDescent="0.25">
      <c r="A74" s="15" t="s">
        <v>278</v>
      </c>
      <c r="B74" s="16">
        <v>10875</v>
      </c>
      <c r="C74" s="17" t="s">
        <v>157</v>
      </c>
      <c r="D74" s="15" t="s">
        <v>82</v>
      </c>
      <c r="E74" s="17" t="s">
        <v>108</v>
      </c>
      <c r="F74" s="17" t="s">
        <v>22</v>
      </c>
      <c r="G74" s="17" t="s">
        <v>159</v>
      </c>
      <c r="H74" s="17" t="s">
        <v>293</v>
      </c>
      <c r="I74" s="17">
        <v>3</v>
      </c>
      <c r="J74" s="17" t="s">
        <v>884</v>
      </c>
      <c r="K74" s="17"/>
    </row>
    <row r="75" spans="1:11" x14ac:dyDescent="0.25">
      <c r="A75" s="15" t="s">
        <v>278</v>
      </c>
      <c r="B75" s="16">
        <v>10863</v>
      </c>
      <c r="C75" s="17" t="s">
        <v>160</v>
      </c>
      <c r="D75" s="17" t="s">
        <v>79</v>
      </c>
      <c r="E75" s="17" t="s">
        <v>108</v>
      </c>
      <c r="F75" s="17" t="s">
        <v>161</v>
      </c>
      <c r="G75" s="17" t="s">
        <v>162</v>
      </c>
      <c r="H75" s="17" t="s">
        <v>293</v>
      </c>
      <c r="I75" s="17">
        <v>1</v>
      </c>
      <c r="J75" s="17" t="s">
        <v>889</v>
      </c>
      <c r="K75" s="17"/>
    </row>
    <row r="76" spans="1:11" x14ac:dyDescent="0.25">
      <c r="A76" s="15" t="s">
        <v>278</v>
      </c>
      <c r="B76" s="16">
        <v>10864</v>
      </c>
      <c r="C76" s="17" t="s">
        <v>160</v>
      </c>
      <c r="D76" s="17" t="s">
        <v>79</v>
      </c>
      <c r="E76" s="17" t="s">
        <v>108</v>
      </c>
      <c r="F76" s="17" t="s">
        <v>161</v>
      </c>
      <c r="G76" s="17" t="s">
        <v>163</v>
      </c>
      <c r="H76" s="17" t="s">
        <v>293</v>
      </c>
      <c r="I76" s="17">
        <v>1</v>
      </c>
      <c r="J76" s="17" t="s">
        <v>889</v>
      </c>
      <c r="K76" s="17"/>
    </row>
    <row r="77" spans="1:11" x14ac:dyDescent="0.25">
      <c r="A77" s="15" t="s">
        <v>278</v>
      </c>
      <c r="B77" s="16">
        <v>10875</v>
      </c>
      <c r="C77" s="17" t="s">
        <v>157</v>
      </c>
      <c r="D77" s="15" t="s">
        <v>82</v>
      </c>
      <c r="E77" s="17" t="s">
        <v>108</v>
      </c>
      <c r="F77" s="17" t="s">
        <v>22</v>
      </c>
      <c r="G77" s="17" t="s">
        <v>164</v>
      </c>
      <c r="H77" s="17" t="s">
        <v>293</v>
      </c>
      <c r="I77" s="17">
        <v>2</v>
      </c>
      <c r="J77" s="17" t="s">
        <v>884</v>
      </c>
      <c r="K77" s="17"/>
    </row>
    <row r="78" spans="1:11" x14ac:dyDescent="0.25">
      <c r="A78" s="15" t="s">
        <v>278</v>
      </c>
      <c r="B78" s="16">
        <v>10498</v>
      </c>
      <c r="C78" s="17" t="s">
        <v>165</v>
      </c>
      <c r="D78" s="15" t="s">
        <v>166</v>
      </c>
      <c r="E78" s="17" t="s">
        <v>108</v>
      </c>
      <c r="F78" s="17" t="s">
        <v>167</v>
      </c>
      <c r="G78" s="17" t="s">
        <v>168</v>
      </c>
      <c r="H78" s="17" t="s">
        <v>293</v>
      </c>
      <c r="I78" s="17">
        <v>5</v>
      </c>
      <c r="J78" s="17" t="s">
        <v>884</v>
      </c>
      <c r="K78" s="17"/>
    </row>
    <row r="79" spans="1:11" x14ac:dyDescent="0.25">
      <c r="A79" s="15" t="s">
        <v>278</v>
      </c>
      <c r="B79" s="16">
        <v>38527</v>
      </c>
      <c r="C79" s="17" t="s">
        <v>1007</v>
      </c>
      <c r="D79" s="17" t="s">
        <v>170</v>
      </c>
      <c r="E79" s="17"/>
      <c r="F79" s="17"/>
      <c r="G79" s="17" t="s">
        <v>171</v>
      </c>
      <c r="H79" s="17" t="s">
        <v>293</v>
      </c>
      <c r="I79" s="17">
        <v>1</v>
      </c>
      <c r="J79" s="17" t="s">
        <v>889</v>
      </c>
      <c r="K79" s="17"/>
    </row>
    <row r="80" spans="1:11" x14ac:dyDescent="0.25">
      <c r="A80" s="15" t="s">
        <v>278</v>
      </c>
      <c r="B80" s="16">
        <v>38520</v>
      </c>
      <c r="C80" s="17" t="s">
        <v>172</v>
      </c>
      <c r="D80" s="17" t="s">
        <v>170</v>
      </c>
      <c r="E80" s="17"/>
      <c r="F80" s="17"/>
      <c r="G80" s="17" t="s">
        <v>173</v>
      </c>
      <c r="H80" s="17" t="s">
        <v>293</v>
      </c>
      <c r="I80" s="17">
        <v>1</v>
      </c>
      <c r="J80" s="17" t="s">
        <v>889</v>
      </c>
      <c r="K80" s="17"/>
    </row>
    <row r="81" spans="1:11" x14ac:dyDescent="0.25">
      <c r="A81" s="15" t="s">
        <v>278</v>
      </c>
      <c r="B81" s="16">
        <v>37456</v>
      </c>
      <c r="C81" s="17" t="s">
        <v>1008</v>
      </c>
      <c r="D81" s="17" t="s">
        <v>170</v>
      </c>
      <c r="E81" s="17" t="s">
        <v>174</v>
      </c>
      <c r="F81" s="17"/>
      <c r="G81" s="17" t="s">
        <v>175</v>
      </c>
      <c r="H81" s="17" t="s">
        <v>293</v>
      </c>
      <c r="I81" s="17">
        <v>1</v>
      </c>
      <c r="J81" s="17" t="s">
        <v>889</v>
      </c>
      <c r="K81" s="17"/>
    </row>
    <row r="82" spans="1:11" x14ac:dyDescent="0.25">
      <c r="A82" s="15" t="s">
        <v>278</v>
      </c>
      <c r="B82" s="16">
        <v>37457</v>
      </c>
      <c r="C82" s="17" t="s">
        <v>1008</v>
      </c>
      <c r="D82" s="17" t="s">
        <v>170</v>
      </c>
      <c r="E82" s="17" t="s">
        <v>174</v>
      </c>
      <c r="F82" s="17"/>
      <c r="G82" s="17" t="s">
        <v>176</v>
      </c>
      <c r="H82" s="17" t="s">
        <v>293</v>
      </c>
      <c r="I82" s="17">
        <v>1</v>
      </c>
      <c r="J82" s="17" t="s">
        <v>889</v>
      </c>
      <c r="K82" s="17"/>
    </row>
    <row r="83" spans="1:11" x14ac:dyDescent="0.25">
      <c r="A83" s="15" t="s">
        <v>278</v>
      </c>
      <c r="B83" s="16">
        <v>39264</v>
      </c>
      <c r="C83" s="17" t="s">
        <v>177</v>
      </c>
      <c r="D83" s="15"/>
      <c r="E83" s="17" t="s">
        <v>174</v>
      </c>
      <c r="F83" s="17" t="s">
        <v>178</v>
      </c>
      <c r="G83" s="17" t="s">
        <v>179</v>
      </c>
      <c r="H83" s="17" t="s">
        <v>293</v>
      </c>
      <c r="I83" s="17">
        <v>1</v>
      </c>
      <c r="J83" s="17" t="s">
        <v>889</v>
      </c>
      <c r="K83" s="17"/>
    </row>
    <row r="84" spans="1:11" x14ac:dyDescent="0.25">
      <c r="A84" s="15" t="s">
        <v>278</v>
      </c>
      <c r="B84" s="16">
        <v>10873</v>
      </c>
      <c r="C84" s="17" t="s">
        <v>6</v>
      </c>
      <c r="D84" s="15" t="s">
        <v>82</v>
      </c>
      <c r="E84" s="17" t="s">
        <v>108</v>
      </c>
      <c r="F84" s="17" t="s">
        <v>22</v>
      </c>
      <c r="G84" s="17" t="s">
        <v>180</v>
      </c>
      <c r="H84" s="17" t="s">
        <v>293</v>
      </c>
      <c r="I84" s="17">
        <v>2</v>
      </c>
      <c r="J84" s="17" t="s">
        <v>884</v>
      </c>
      <c r="K84" s="17"/>
    </row>
    <row r="85" spans="1:11" x14ac:dyDescent="0.25">
      <c r="A85" s="15" t="s">
        <v>278</v>
      </c>
      <c r="B85" s="16">
        <v>10864</v>
      </c>
      <c r="C85" s="17" t="s">
        <v>9</v>
      </c>
      <c r="D85" s="15" t="s">
        <v>82</v>
      </c>
      <c r="E85" s="17" t="s">
        <v>108</v>
      </c>
      <c r="F85" s="17" t="s">
        <v>11</v>
      </c>
      <c r="G85" s="17" t="s">
        <v>181</v>
      </c>
      <c r="H85" s="17" t="s">
        <v>293</v>
      </c>
      <c r="I85" s="17">
        <v>3</v>
      </c>
      <c r="J85" s="17" t="s">
        <v>884</v>
      </c>
      <c r="K85" s="17"/>
    </row>
    <row r="86" spans="1:11" x14ac:dyDescent="0.25">
      <c r="A86" s="15" t="s">
        <v>278</v>
      </c>
      <c r="B86" s="16">
        <v>10875</v>
      </c>
      <c r="C86" s="17" t="s">
        <v>6</v>
      </c>
      <c r="D86" s="15" t="s">
        <v>82</v>
      </c>
      <c r="E86" s="17" t="s">
        <v>108</v>
      </c>
      <c r="F86" s="17" t="s">
        <v>22</v>
      </c>
      <c r="G86" s="17" t="s">
        <v>182</v>
      </c>
      <c r="H86" s="17" t="s">
        <v>293</v>
      </c>
      <c r="I86" s="17">
        <v>3</v>
      </c>
      <c r="J86" s="17" t="s">
        <v>884</v>
      </c>
      <c r="K86" s="17"/>
    </row>
    <row r="87" spans="1:11" x14ac:dyDescent="0.25">
      <c r="A87" s="15" t="s">
        <v>278</v>
      </c>
      <c r="B87" s="16">
        <v>10763</v>
      </c>
      <c r="C87" s="17" t="s">
        <v>76</v>
      </c>
      <c r="D87" s="15" t="s">
        <v>58</v>
      </c>
      <c r="E87" s="17" t="s">
        <v>108</v>
      </c>
      <c r="F87" s="17" t="s">
        <v>11</v>
      </c>
      <c r="G87" s="17" t="s">
        <v>183</v>
      </c>
      <c r="H87" s="17" t="s">
        <v>293</v>
      </c>
      <c r="I87" s="17">
        <v>1</v>
      </c>
      <c r="J87" s="17" t="s">
        <v>884</v>
      </c>
      <c r="K87" s="17"/>
    </row>
    <row r="88" spans="1:11" x14ac:dyDescent="0.25">
      <c r="A88" s="15" t="s">
        <v>278</v>
      </c>
      <c r="B88" s="16">
        <v>10838</v>
      </c>
      <c r="C88" s="17" t="s">
        <v>150</v>
      </c>
      <c r="D88" s="17" t="s">
        <v>35</v>
      </c>
      <c r="E88" s="17" t="s">
        <v>108</v>
      </c>
      <c r="F88" s="17" t="s">
        <v>109</v>
      </c>
      <c r="G88" s="17" t="s">
        <v>184</v>
      </c>
      <c r="H88" s="17" t="s">
        <v>293</v>
      </c>
      <c r="I88" s="17">
        <v>2</v>
      </c>
      <c r="J88" s="17" t="s">
        <v>884</v>
      </c>
      <c r="K88" s="17"/>
    </row>
    <row r="89" spans="1:11" x14ac:dyDescent="0.25">
      <c r="A89" s="15" t="s">
        <v>278</v>
      </c>
      <c r="B89" s="16">
        <v>10873</v>
      </c>
      <c r="C89" s="17" t="s">
        <v>6</v>
      </c>
      <c r="D89" s="15" t="s">
        <v>58</v>
      </c>
      <c r="E89" s="17" t="s">
        <v>108</v>
      </c>
      <c r="F89" s="17" t="s">
        <v>22</v>
      </c>
      <c r="G89" s="17" t="s">
        <v>185</v>
      </c>
      <c r="H89" s="17" t="s">
        <v>293</v>
      </c>
      <c r="I89" s="17">
        <v>2</v>
      </c>
      <c r="J89" s="17" t="s">
        <v>884</v>
      </c>
      <c r="K89" s="17"/>
    </row>
    <row r="90" spans="1:11" x14ac:dyDescent="0.25">
      <c r="A90" s="15" t="s">
        <v>278</v>
      </c>
      <c r="B90" s="16">
        <v>10944</v>
      </c>
      <c r="C90" s="17" t="s">
        <v>186</v>
      </c>
      <c r="D90" s="15" t="s">
        <v>187</v>
      </c>
      <c r="E90" s="17" t="s">
        <v>188</v>
      </c>
      <c r="F90" s="17"/>
      <c r="G90" s="17" t="s">
        <v>189</v>
      </c>
      <c r="H90" s="17" t="s">
        <v>293</v>
      </c>
      <c r="I90" s="17">
        <v>1</v>
      </c>
      <c r="J90" s="17" t="s">
        <v>889</v>
      </c>
      <c r="K90" s="17"/>
    </row>
    <row r="91" spans="1:11" x14ac:dyDescent="0.25">
      <c r="A91" s="15" t="s">
        <v>278</v>
      </c>
      <c r="B91" s="16">
        <v>10838</v>
      </c>
      <c r="C91" s="17" t="s">
        <v>190</v>
      </c>
      <c r="D91" s="17" t="s">
        <v>191</v>
      </c>
      <c r="E91" s="17" t="s">
        <v>108</v>
      </c>
      <c r="F91" s="17" t="s">
        <v>109</v>
      </c>
      <c r="G91" s="17" t="s">
        <v>192</v>
      </c>
      <c r="H91" s="17" t="s">
        <v>293</v>
      </c>
      <c r="I91" s="17">
        <v>2</v>
      </c>
      <c r="J91" s="17" t="s">
        <v>884</v>
      </c>
      <c r="K91" s="17"/>
    </row>
    <row r="92" spans="1:11" x14ac:dyDescent="0.25">
      <c r="A92" s="15" t="s">
        <v>278</v>
      </c>
      <c r="B92" s="16">
        <v>38275</v>
      </c>
      <c r="C92" s="17" t="s">
        <v>1009</v>
      </c>
      <c r="D92" s="17" t="s">
        <v>194</v>
      </c>
      <c r="E92" s="17" t="s">
        <v>195</v>
      </c>
      <c r="F92" s="17"/>
      <c r="G92" s="17" t="s">
        <v>196</v>
      </c>
      <c r="H92" s="17" t="s">
        <v>293</v>
      </c>
      <c r="I92" s="17">
        <v>1</v>
      </c>
      <c r="J92" s="17" t="s">
        <v>889</v>
      </c>
      <c r="K92" s="17"/>
    </row>
    <row r="93" spans="1:11" x14ac:dyDescent="0.25">
      <c r="A93" s="15" t="s">
        <v>278</v>
      </c>
      <c r="B93" s="16">
        <v>41776</v>
      </c>
      <c r="C93" s="17" t="s">
        <v>197</v>
      </c>
      <c r="D93" s="15" t="s">
        <v>82</v>
      </c>
      <c r="E93" s="17" t="s">
        <v>198</v>
      </c>
      <c r="F93" s="17" t="s">
        <v>199</v>
      </c>
      <c r="G93" s="17" t="s">
        <v>200</v>
      </c>
      <c r="H93" s="17" t="s">
        <v>293</v>
      </c>
      <c r="I93" s="17">
        <v>1</v>
      </c>
      <c r="J93" s="17" t="s">
        <v>889</v>
      </c>
      <c r="K93" s="17"/>
    </row>
    <row r="94" spans="1:11" x14ac:dyDescent="0.25">
      <c r="A94" s="15" t="s">
        <v>278</v>
      </c>
      <c r="B94" s="16">
        <v>35249</v>
      </c>
      <c r="C94" s="17" t="s">
        <v>1010</v>
      </c>
      <c r="D94" s="15" t="s">
        <v>201</v>
      </c>
      <c r="E94" s="17" t="s">
        <v>202</v>
      </c>
      <c r="F94" s="17" t="s">
        <v>203</v>
      </c>
      <c r="G94" s="17" t="s">
        <v>204</v>
      </c>
      <c r="H94" s="17" t="s">
        <v>293</v>
      </c>
      <c r="I94" s="17">
        <v>3</v>
      </c>
      <c r="J94" s="17" t="s">
        <v>884</v>
      </c>
      <c r="K94" s="17"/>
    </row>
    <row r="95" spans="1:11" x14ac:dyDescent="0.25">
      <c r="A95" s="15" t="s">
        <v>278</v>
      </c>
      <c r="B95" s="16">
        <v>35249</v>
      </c>
      <c r="C95" s="17" t="s">
        <v>1010</v>
      </c>
      <c r="D95" s="15" t="s">
        <v>201</v>
      </c>
      <c r="E95" s="17" t="s">
        <v>202</v>
      </c>
      <c r="F95" s="17" t="s">
        <v>203</v>
      </c>
      <c r="G95" s="17" t="s">
        <v>205</v>
      </c>
      <c r="H95" s="17" t="s">
        <v>293</v>
      </c>
      <c r="I95" s="17">
        <v>2</v>
      </c>
      <c r="J95" s="17" t="s">
        <v>884</v>
      </c>
      <c r="K95" s="17"/>
    </row>
    <row r="96" spans="1:11" x14ac:dyDescent="0.25">
      <c r="A96" s="15" t="s">
        <v>278</v>
      </c>
      <c r="B96" s="16">
        <v>33102</v>
      </c>
      <c r="C96" s="17" t="s">
        <v>206</v>
      </c>
      <c r="D96" s="17" t="s">
        <v>207</v>
      </c>
      <c r="E96" s="17"/>
      <c r="F96" s="17"/>
      <c r="G96" s="17" t="s">
        <v>208</v>
      </c>
      <c r="H96" s="17" t="s">
        <v>293</v>
      </c>
      <c r="I96" s="17">
        <v>1</v>
      </c>
      <c r="J96" s="17" t="s">
        <v>889</v>
      </c>
      <c r="K96" s="17"/>
    </row>
    <row r="97" spans="1:11" x14ac:dyDescent="0.25">
      <c r="A97" s="15" t="s">
        <v>278</v>
      </c>
      <c r="B97" s="16">
        <v>33102</v>
      </c>
      <c r="C97" s="17" t="s">
        <v>206</v>
      </c>
      <c r="D97" s="17" t="s">
        <v>209</v>
      </c>
      <c r="E97" s="17"/>
      <c r="F97" s="17"/>
      <c r="G97" s="17" t="s">
        <v>210</v>
      </c>
      <c r="H97" s="17" t="s">
        <v>293</v>
      </c>
      <c r="I97" s="17">
        <v>1</v>
      </c>
      <c r="J97" s="17" t="s">
        <v>889</v>
      </c>
      <c r="K97" s="17"/>
    </row>
    <row r="98" spans="1:11" x14ac:dyDescent="0.25">
      <c r="A98" s="15" t="s">
        <v>278</v>
      </c>
      <c r="B98" s="16">
        <v>33106</v>
      </c>
      <c r="C98" s="17" t="s">
        <v>206</v>
      </c>
      <c r="D98" s="17" t="s">
        <v>211</v>
      </c>
      <c r="E98" s="17"/>
      <c r="F98" s="17"/>
      <c r="G98" s="17" t="s">
        <v>212</v>
      </c>
      <c r="H98" s="17" t="s">
        <v>293</v>
      </c>
      <c r="I98" s="17">
        <v>1</v>
      </c>
      <c r="J98" s="17" t="s">
        <v>889</v>
      </c>
      <c r="K98" s="17"/>
    </row>
    <row r="99" spans="1:11" x14ac:dyDescent="0.25">
      <c r="A99" s="15" t="s">
        <v>278</v>
      </c>
      <c r="B99" s="16">
        <v>33106</v>
      </c>
      <c r="C99" s="17" t="s">
        <v>206</v>
      </c>
      <c r="D99" s="17" t="s">
        <v>207</v>
      </c>
      <c r="E99" s="17"/>
      <c r="F99" s="17"/>
      <c r="G99" s="17" t="s">
        <v>213</v>
      </c>
      <c r="H99" s="17" t="s">
        <v>293</v>
      </c>
      <c r="I99" s="17">
        <v>1</v>
      </c>
      <c r="J99" s="17" t="s">
        <v>889</v>
      </c>
      <c r="K99" s="17"/>
    </row>
    <row r="100" spans="1:11" x14ac:dyDescent="0.25">
      <c r="A100" s="15" t="s">
        <v>278</v>
      </c>
      <c r="B100" s="16">
        <v>33110</v>
      </c>
      <c r="C100" s="17" t="s">
        <v>206</v>
      </c>
      <c r="D100" s="17" t="s">
        <v>214</v>
      </c>
      <c r="E100" s="17"/>
      <c r="F100" s="17"/>
      <c r="G100" s="17" t="s">
        <v>215</v>
      </c>
      <c r="H100" s="17" t="s">
        <v>293</v>
      </c>
      <c r="I100" s="17">
        <v>1</v>
      </c>
      <c r="J100" s="17" t="s">
        <v>889</v>
      </c>
      <c r="K100" s="17"/>
    </row>
    <row r="101" spans="1:11" x14ac:dyDescent="0.25">
      <c r="A101" s="15" t="s">
        <v>278</v>
      </c>
      <c r="B101" s="16">
        <v>33108</v>
      </c>
      <c r="C101" s="17" t="s">
        <v>206</v>
      </c>
      <c r="D101" s="17" t="s">
        <v>216</v>
      </c>
      <c r="E101" s="17"/>
      <c r="F101" s="17"/>
      <c r="G101" s="17" t="s">
        <v>217</v>
      </c>
      <c r="H101" s="17" t="s">
        <v>293</v>
      </c>
      <c r="I101" s="17">
        <v>1</v>
      </c>
      <c r="J101" s="17" t="s">
        <v>889</v>
      </c>
      <c r="K101" s="17"/>
    </row>
    <row r="102" spans="1:11" x14ac:dyDescent="0.25">
      <c r="A102" s="15" t="s">
        <v>278</v>
      </c>
      <c r="B102" s="16">
        <v>33112</v>
      </c>
      <c r="C102" s="17" t="s">
        <v>206</v>
      </c>
      <c r="D102" s="17" t="s">
        <v>218</v>
      </c>
      <c r="E102" s="17"/>
      <c r="F102" s="17"/>
      <c r="G102" s="17" t="s">
        <v>219</v>
      </c>
      <c r="H102" s="17" t="s">
        <v>293</v>
      </c>
      <c r="I102" s="17">
        <v>1</v>
      </c>
      <c r="J102" s="17" t="s">
        <v>889</v>
      </c>
      <c r="K102" s="17"/>
    </row>
    <row r="103" spans="1:11" x14ac:dyDescent="0.25">
      <c r="A103" s="15" t="s">
        <v>278</v>
      </c>
      <c r="B103" s="16">
        <v>33112</v>
      </c>
      <c r="C103" s="17" t="s">
        <v>206</v>
      </c>
      <c r="D103" s="17" t="s">
        <v>220</v>
      </c>
      <c r="E103" s="17"/>
      <c r="F103" s="17"/>
      <c r="G103" s="17" t="s">
        <v>221</v>
      </c>
      <c r="H103" s="17" t="s">
        <v>293</v>
      </c>
      <c r="I103" s="17">
        <v>1</v>
      </c>
      <c r="J103" s="17" t="s">
        <v>889</v>
      </c>
      <c r="K103" s="17"/>
    </row>
    <row r="104" spans="1:11" x14ac:dyDescent="0.25">
      <c r="A104" s="15" t="s">
        <v>278</v>
      </c>
      <c r="B104" s="16">
        <v>33115</v>
      </c>
      <c r="C104" s="17" t="s">
        <v>206</v>
      </c>
      <c r="D104" s="17" t="s">
        <v>222</v>
      </c>
      <c r="E104" s="17"/>
      <c r="F104" s="17"/>
      <c r="G104" s="17" t="s">
        <v>223</v>
      </c>
      <c r="H104" s="17" t="s">
        <v>293</v>
      </c>
      <c r="I104" s="17">
        <v>1</v>
      </c>
      <c r="J104" s="17" t="s">
        <v>889</v>
      </c>
      <c r="K104" s="17"/>
    </row>
    <row r="105" spans="1:11" x14ac:dyDescent="0.25">
      <c r="A105" s="15" t="s">
        <v>278</v>
      </c>
      <c r="B105" s="16">
        <v>33121</v>
      </c>
      <c r="C105" s="17" t="s">
        <v>206</v>
      </c>
      <c r="D105" s="17" t="s">
        <v>224</v>
      </c>
      <c r="E105" s="17"/>
      <c r="F105" s="17"/>
      <c r="G105" s="17" t="s">
        <v>225</v>
      </c>
      <c r="H105" s="17" t="s">
        <v>293</v>
      </c>
      <c r="I105" s="17">
        <v>1</v>
      </c>
      <c r="J105" s="17" t="s">
        <v>889</v>
      </c>
      <c r="K105" s="17"/>
    </row>
    <row r="106" spans="1:11" x14ac:dyDescent="0.25">
      <c r="A106" s="15" t="s">
        <v>278</v>
      </c>
      <c r="B106" s="16">
        <v>21736</v>
      </c>
      <c r="C106" s="17" t="s">
        <v>226</v>
      </c>
      <c r="D106" s="15" t="s">
        <v>130</v>
      </c>
      <c r="E106" s="17" t="s">
        <v>227</v>
      </c>
      <c r="F106" s="17"/>
      <c r="G106" s="17" t="s">
        <v>228</v>
      </c>
      <c r="H106" s="17" t="s">
        <v>294</v>
      </c>
      <c r="I106" s="17">
        <v>2</v>
      </c>
      <c r="J106" s="17" t="s">
        <v>884</v>
      </c>
      <c r="K106" s="17"/>
    </row>
    <row r="107" spans="1:11" x14ac:dyDescent="0.25">
      <c r="A107" s="15" t="s">
        <v>278</v>
      </c>
      <c r="B107" s="16">
        <v>27225</v>
      </c>
      <c r="C107" s="17" t="s">
        <v>229</v>
      </c>
      <c r="D107" s="15" t="s">
        <v>82</v>
      </c>
      <c r="E107" s="17" t="s">
        <v>230</v>
      </c>
      <c r="F107" s="17"/>
      <c r="G107" s="17" t="s">
        <v>231</v>
      </c>
      <c r="H107" s="17" t="s">
        <v>294</v>
      </c>
      <c r="I107" s="17">
        <v>1</v>
      </c>
      <c r="J107" s="17" t="s">
        <v>889</v>
      </c>
      <c r="K107" s="17"/>
    </row>
    <row r="108" spans="1:11" x14ac:dyDescent="0.25">
      <c r="A108" s="15" t="s">
        <v>278</v>
      </c>
      <c r="B108" s="16">
        <v>22460</v>
      </c>
      <c r="C108" s="17" t="s">
        <v>229</v>
      </c>
      <c r="D108" s="15" t="s">
        <v>232</v>
      </c>
      <c r="E108" s="17" t="s">
        <v>230</v>
      </c>
      <c r="F108" s="17"/>
      <c r="G108" s="17" t="s">
        <v>233</v>
      </c>
      <c r="H108" s="17" t="s">
        <v>294</v>
      </c>
      <c r="I108" s="17">
        <v>1</v>
      </c>
      <c r="J108" s="17" t="s">
        <v>889</v>
      </c>
      <c r="K108" s="17"/>
    </row>
    <row r="109" spans="1:11" x14ac:dyDescent="0.25">
      <c r="A109" s="15" t="s">
        <v>278</v>
      </c>
      <c r="B109" s="16">
        <v>26531</v>
      </c>
      <c r="C109" s="17" t="s">
        <v>234</v>
      </c>
      <c r="D109" s="15" t="s">
        <v>130</v>
      </c>
      <c r="E109" s="17" t="s">
        <v>235</v>
      </c>
      <c r="F109" s="17"/>
      <c r="G109" s="17" t="s">
        <v>236</v>
      </c>
      <c r="H109" s="17" t="s">
        <v>294</v>
      </c>
      <c r="I109" s="17">
        <v>3</v>
      </c>
      <c r="J109" s="17" t="s">
        <v>884</v>
      </c>
      <c r="K109" s="17"/>
    </row>
    <row r="110" spans="1:11" x14ac:dyDescent="0.25">
      <c r="A110" s="15" t="s">
        <v>278</v>
      </c>
      <c r="B110" s="16">
        <v>22587</v>
      </c>
      <c r="C110" s="17" t="s">
        <v>237</v>
      </c>
      <c r="D110" s="15" t="s">
        <v>130</v>
      </c>
      <c r="E110" s="17" t="s">
        <v>230</v>
      </c>
      <c r="F110" s="17"/>
      <c r="G110" s="17" t="s">
        <v>238</v>
      </c>
      <c r="H110" s="17" t="s">
        <v>294</v>
      </c>
      <c r="I110" s="17">
        <v>2</v>
      </c>
      <c r="J110" s="17" t="s">
        <v>884</v>
      </c>
      <c r="K110" s="17"/>
    </row>
    <row r="111" spans="1:11" x14ac:dyDescent="0.25">
      <c r="A111" s="15" t="s">
        <v>278</v>
      </c>
      <c r="B111" s="16">
        <v>31592</v>
      </c>
      <c r="C111" s="17" t="s">
        <v>239</v>
      </c>
      <c r="D111" s="15" t="s">
        <v>20</v>
      </c>
      <c r="E111" s="17" t="s">
        <v>240</v>
      </c>
      <c r="F111" s="17"/>
      <c r="G111" s="17" t="s">
        <v>241</v>
      </c>
      <c r="H111" s="17" t="s">
        <v>294</v>
      </c>
      <c r="I111" s="17">
        <v>1</v>
      </c>
      <c r="J111" s="17" t="s">
        <v>889</v>
      </c>
      <c r="K111" s="17"/>
    </row>
    <row r="112" spans="1:11" x14ac:dyDescent="0.25">
      <c r="A112" s="15" t="s">
        <v>278</v>
      </c>
      <c r="B112" s="16">
        <v>31592</v>
      </c>
      <c r="C112" s="17" t="s">
        <v>239</v>
      </c>
      <c r="D112" s="15" t="s">
        <v>20</v>
      </c>
      <c r="E112" s="17" t="s">
        <v>240</v>
      </c>
      <c r="F112" s="17"/>
      <c r="G112" s="17" t="s">
        <v>242</v>
      </c>
      <c r="H112" s="17" t="s">
        <v>294</v>
      </c>
      <c r="I112" s="17">
        <v>1</v>
      </c>
      <c r="J112" s="17" t="s">
        <v>889</v>
      </c>
      <c r="K112" s="17"/>
    </row>
    <row r="113" spans="1:11" x14ac:dyDescent="0.25">
      <c r="A113" s="15" t="s">
        <v>278</v>
      </c>
      <c r="B113" s="16">
        <v>31592</v>
      </c>
      <c r="C113" s="17" t="s">
        <v>239</v>
      </c>
      <c r="D113" s="15" t="s">
        <v>82</v>
      </c>
      <c r="E113" s="17" t="s">
        <v>240</v>
      </c>
      <c r="F113" s="17"/>
      <c r="G113" s="17" t="s">
        <v>243</v>
      </c>
      <c r="H113" s="17" t="s">
        <v>294</v>
      </c>
      <c r="I113" s="17">
        <v>1</v>
      </c>
      <c r="J113" s="17" t="s">
        <v>889</v>
      </c>
      <c r="K113" s="17"/>
    </row>
    <row r="114" spans="1:11" x14ac:dyDescent="0.25">
      <c r="A114" s="15" t="s">
        <v>278</v>
      </c>
      <c r="B114" s="16">
        <v>31592</v>
      </c>
      <c r="C114" s="17" t="s">
        <v>239</v>
      </c>
      <c r="D114" s="15" t="s">
        <v>82</v>
      </c>
      <c r="E114" s="17" t="s">
        <v>240</v>
      </c>
      <c r="F114" s="17"/>
      <c r="G114" s="17" t="s">
        <v>244</v>
      </c>
      <c r="H114" s="17" t="s">
        <v>294</v>
      </c>
      <c r="I114" s="17">
        <v>1</v>
      </c>
      <c r="J114" s="17" t="s">
        <v>889</v>
      </c>
      <c r="K114" s="17"/>
    </row>
    <row r="115" spans="1:11" x14ac:dyDescent="0.25">
      <c r="A115" s="15" t="s">
        <v>278</v>
      </c>
      <c r="B115" s="16">
        <v>31592</v>
      </c>
      <c r="C115" s="17" t="s">
        <v>239</v>
      </c>
      <c r="D115" s="15" t="s">
        <v>82</v>
      </c>
      <c r="E115" s="17" t="s">
        <v>240</v>
      </c>
      <c r="F115" s="17"/>
      <c r="G115" s="17" t="s">
        <v>245</v>
      </c>
      <c r="H115" s="17" t="s">
        <v>294</v>
      </c>
      <c r="I115" s="17">
        <v>1</v>
      </c>
      <c r="J115" s="17" t="s">
        <v>889</v>
      </c>
      <c r="K115" s="17"/>
    </row>
    <row r="116" spans="1:11" x14ac:dyDescent="0.25">
      <c r="A116" s="15" t="s">
        <v>278</v>
      </c>
      <c r="B116" s="16">
        <v>31592</v>
      </c>
      <c r="C116" s="17" t="s">
        <v>239</v>
      </c>
      <c r="D116" s="15" t="s">
        <v>82</v>
      </c>
      <c r="E116" s="17" t="s">
        <v>240</v>
      </c>
      <c r="F116" s="17"/>
      <c r="G116" s="17" t="s">
        <v>246</v>
      </c>
      <c r="H116" s="17" t="s">
        <v>294</v>
      </c>
      <c r="I116" s="17">
        <v>2</v>
      </c>
      <c r="J116" s="17" t="s">
        <v>884</v>
      </c>
      <c r="K116" s="17"/>
    </row>
    <row r="117" spans="1:11" x14ac:dyDescent="0.25">
      <c r="A117" s="15" t="s">
        <v>278</v>
      </c>
      <c r="B117" s="16">
        <v>31592</v>
      </c>
      <c r="C117" s="17" t="s">
        <v>239</v>
      </c>
      <c r="D117" s="15" t="s">
        <v>82</v>
      </c>
      <c r="E117" s="17" t="s">
        <v>240</v>
      </c>
      <c r="F117" s="17"/>
      <c r="G117" s="17" t="s">
        <v>247</v>
      </c>
      <c r="H117" s="17" t="s">
        <v>294</v>
      </c>
      <c r="I117" s="17">
        <v>2</v>
      </c>
      <c r="J117" s="17" t="s">
        <v>884</v>
      </c>
      <c r="K117" s="17"/>
    </row>
    <row r="118" spans="1:11" x14ac:dyDescent="0.25">
      <c r="A118" s="15" t="s">
        <v>278</v>
      </c>
      <c r="B118" s="16">
        <v>31592</v>
      </c>
      <c r="C118" s="17" t="s">
        <v>239</v>
      </c>
      <c r="D118" s="15" t="s">
        <v>82</v>
      </c>
      <c r="E118" s="17" t="s">
        <v>240</v>
      </c>
      <c r="F118" s="17"/>
      <c r="G118" s="17" t="s">
        <v>248</v>
      </c>
      <c r="H118" s="17" t="s">
        <v>294</v>
      </c>
      <c r="I118" s="17">
        <v>2</v>
      </c>
      <c r="J118" s="17" t="s">
        <v>884</v>
      </c>
      <c r="K118" s="17"/>
    </row>
    <row r="119" spans="1:11" x14ac:dyDescent="0.25">
      <c r="A119" s="15" t="s">
        <v>278</v>
      </c>
      <c r="B119" s="16">
        <v>31592</v>
      </c>
      <c r="C119" s="17" t="s">
        <v>239</v>
      </c>
      <c r="D119" s="15" t="s">
        <v>82</v>
      </c>
      <c r="E119" s="17" t="s">
        <v>240</v>
      </c>
      <c r="F119" s="17"/>
      <c r="G119" s="17" t="s">
        <v>249</v>
      </c>
      <c r="H119" s="17" t="s">
        <v>294</v>
      </c>
      <c r="I119" s="17">
        <v>2</v>
      </c>
      <c r="J119" s="17" t="s">
        <v>884</v>
      </c>
      <c r="K119" s="17"/>
    </row>
    <row r="120" spans="1:11" x14ac:dyDescent="0.25">
      <c r="A120" s="15" t="s">
        <v>278</v>
      </c>
      <c r="B120" s="16">
        <v>31592</v>
      </c>
      <c r="C120" s="17" t="s">
        <v>239</v>
      </c>
      <c r="D120" s="15" t="s">
        <v>82</v>
      </c>
      <c r="E120" s="17" t="s">
        <v>240</v>
      </c>
      <c r="F120" s="17"/>
      <c r="G120" s="17" t="s">
        <v>250</v>
      </c>
      <c r="H120" s="17" t="s">
        <v>294</v>
      </c>
      <c r="I120" s="17">
        <v>2</v>
      </c>
      <c r="J120" s="17" t="s">
        <v>884</v>
      </c>
      <c r="K120" s="17"/>
    </row>
    <row r="121" spans="1:11" x14ac:dyDescent="0.25">
      <c r="A121" s="15" t="s">
        <v>278</v>
      </c>
      <c r="B121" s="16">
        <v>31592</v>
      </c>
      <c r="C121" s="17" t="s">
        <v>239</v>
      </c>
      <c r="D121" s="15" t="s">
        <v>82</v>
      </c>
      <c r="E121" s="17" t="s">
        <v>240</v>
      </c>
      <c r="F121" s="17"/>
      <c r="G121" s="17" t="s">
        <v>251</v>
      </c>
      <c r="H121" s="17" t="s">
        <v>294</v>
      </c>
      <c r="I121" s="17">
        <v>2</v>
      </c>
      <c r="J121" s="17" t="s">
        <v>884</v>
      </c>
      <c r="K121" s="17"/>
    </row>
    <row r="122" spans="1:11" x14ac:dyDescent="0.25">
      <c r="A122" s="15" t="s">
        <v>278</v>
      </c>
      <c r="B122" s="16">
        <v>31592</v>
      </c>
      <c r="C122" s="17" t="s">
        <v>239</v>
      </c>
      <c r="D122" s="15" t="s">
        <v>82</v>
      </c>
      <c r="E122" s="17" t="s">
        <v>240</v>
      </c>
      <c r="F122" s="17"/>
      <c r="G122" s="17" t="s">
        <v>252</v>
      </c>
      <c r="H122" s="17" t="s">
        <v>294</v>
      </c>
      <c r="I122" s="17">
        <v>2</v>
      </c>
      <c r="J122" s="17" t="s">
        <v>884</v>
      </c>
      <c r="K122" s="17"/>
    </row>
    <row r="123" spans="1:11" x14ac:dyDescent="0.25">
      <c r="A123" s="15" t="s">
        <v>278</v>
      </c>
      <c r="B123" s="16">
        <v>31592</v>
      </c>
      <c r="C123" s="17" t="s">
        <v>239</v>
      </c>
      <c r="D123" s="15" t="s">
        <v>82</v>
      </c>
      <c r="E123" s="17" t="s">
        <v>240</v>
      </c>
      <c r="F123" s="17"/>
      <c r="G123" s="17" t="s">
        <v>253</v>
      </c>
      <c r="H123" s="17" t="s">
        <v>294</v>
      </c>
      <c r="I123" s="17">
        <v>2</v>
      </c>
      <c r="J123" s="17" t="s">
        <v>884</v>
      </c>
      <c r="K123" s="17"/>
    </row>
    <row r="124" spans="1:11" x14ac:dyDescent="0.25">
      <c r="A124" s="15" t="s">
        <v>278</v>
      </c>
      <c r="B124" s="16">
        <v>31592</v>
      </c>
      <c r="C124" s="17" t="s">
        <v>239</v>
      </c>
      <c r="D124" s="15" t="s">
        <v>82</v>
      </c>
      <c r="E124" s="17" t="s">
        <v>240</v>
      </c>
      <c r="F124" s="17"/>
      <c r="G124" s="17" t="s">
        <v>254</v>
      </c>
      <c r="H124" s="17" t="s">
        <v>294</v>
      </c>
      <c r="I124" s="17">
        <v>2</v>
      </c>
      <c r="J124" s="17" t="s">
        <v>884</v>
      </c>
      <c r="K124" s="17"/>
    </row>
    <row r="125" spans="1:11" x14ac:dyDescent="0.25">
      <c r="A125" s="15" t="s">
        <v>278</v>
      </c>
      <c r="B125" s="16">
        <v>31592</v>
      </c>
      <c r="C125" s="17" t="s">
        <v>239</v>
      </c>
      <c r="D125" s="15" t="s">
        <v>82</v>
      </c>
      <c r="E125" s="17" t="s">
        <v>240</v>
      </c>
      <c r="F125" s="17"/>
      <c r="G125" s="17" t="s">
        <v>255</v>
      </c>
      <c r="H125" s="17" t="s">
        <v>294</v>
      </c>
      <c r="I125" s="17">
        <v>1</v>
      </c>
      <c r="J125" s="17" t="s">
        <v>889</v>
      </c>
      <c r="K125" s="17"/>
    </row>
    <row r="126" spans="1:11" x14ac:dyDescent="0.25">
      <c r="A126" s="15" t="s">
        <v>278</v>
      </c>
      <c r="B126" s="16">
        <v>22088</v>
      </c>
      <c r="C126" s="17" t="s">
        <v>256</v>
      </c>
      <c r="D126" s="15" t="s">
        <v>201</v>
      </c>
      <c r="E126" s="17" t="s">
        <v>257</v>
      </c>
      <c r="F126" s="17" t="s">
        <v>258</v>
      </c>
      <c r="G126" s="17"/>
      <c r="H126" s="17" t="s">
        <v>295</v>
      </c>
      <c r="I126" s="17">
        <v>2</v>
      </c>
      <c r="J126" s="17" t="s">
        <v>884</v>
      </c>
      <c r="K126" s="17"/>
    </row>
    <row r="127" spans="1:11" x14ac:dyDescent="0.25">
      <c r="A127" s="15" t="s">
        <v>278</v>
      </c>
      <c r="B127" s="16">
        <v>22088</v>
      </c>
      <c r="C127" s="17" t="s">
        <v>256</v>
      </c>
      <c r="D127" s="15" t="s">
        <v>201</v>
      </c>
      <c r="E127" s="17" t="s">
        <v>257</v>
      </c>
      <c r="F127" s="17" t="s">
        <v>258</v>
      </c>
      <c r="G127" s="17"/>
      <c r="H127" s="17" t="s">
        <v>295</v>
      </c>
      <c r="I127" s="17">
        <v>2</v>
      </c>
      <c r="J127" s="17" t="s">
        <v>884</v>
      </c>
      <c r="K127" s="17"/>
    </row>
    <row r="128" spans="1:11" x14ac:dyDescent="0.25">
      <c r="A128" s="15" t="s">
        <v>278</v>
      </c>
      <c r="B128" s="16">
        <v>22088</v>
      </c>
      <c r="C128" s="17" t="s">
        <v>256</v>
      </c>
      <c r="D128" s="15" t="s">
        <v>201</v>
      </c>
      <c r="E128" s="17" t="s">
        <v>257</v>
      </c>
      <c r="F128" s="17" t="s">
        <v>258</v>
      </c>
      <c r="G128" s="17"/>
      <c r="H128" s="17" t="s">
        <v>295</v>
      </c>
      <c r="I128" s="17">
        <v>2</v>
      </c>
      <c r="J128" s="17" t="s">
        <v>884</v>
      </c>
      <c r="K128" s="17"/>
    </row>
    <row r="129" spans="1:11" x14ac:dyDescent="0.25">
      <c r="A129" s="15" t="s">
        <v>278</v>
      </c>
      <c r="B129" s="16">
        <v>22088</v>
      </c>
      <c r="C129" s="17" t="s">
        <v>259</v>
      </c>
      <c r="D129" s="15" t="s">
        <v>201</v>
      </c>
      <c r="E129" s="17" t="s">
        <v>257</v>
      </c>
      <c r="F129" s="17" t="s">
        <v>258</v>
      </c>
      <c r="G129" s="17"/>
      <c r="H129" s="17" t="s">
        <v>295</v>
      </c>
      <c r="I129" s="17">
        <v>3</v>
      </c>
      <c r="J129" s="17" t="s">
        <v>884</v>
      </c>
      <c r="K129" s="17"/>
    </row>
    <row r="130" spans="1:11" x14ac:dyDescent="0.25">
      <c r="A130" s="15" t="s">
        <v>278</v>
      </c>
      <c r="B130" s="16">
        <v>22088</v>
      </c>
      <c r="C130" s="17" t="s">
        <v>259</v>
      </c>
      <c r="D130" s="15" t="s">
        <v>201</v>
      </c>
      <c r="E130" s="17" t="s">
        <v>257</v>
      </c>
      <c r="F130" s="17" t="s">
        <v>258</v>
      </c>
      <c r="G130" s="17"/>
      <c r="H130" s="17" t="s">
        <v>295</v>
      </c>
      <c r="I130" s="17">
        <v>2</v>
      </c>
      <c r="J130" s="17" t="s">
        <v>884</v>
      </c>
      <c r="K130" s="17"/>
    </row>
    <row r="131" spans="1:11" x14ac:dyDescent="0.25">
      <c r="A131" s="15" t="s">
        <v>278</v>
      </c>
      <c r="B131" s="16">
        <v>22088</v>
      </c>
      <c r="C131" s="17" t="s">
        <v>259</v>
      </c>
      <c r="D131" s="15" t="s">
        <v>201</v>
      </c>
      <c r="E131" s="17" t="s">
        <v>257</v>
      </c>
      <c r="F131" s="17" t="s">
        <v>258</v>
      </c>
      <c r="G131" s="17"/>
      <c r="H131" s="17" t="s">
        <v>295</v>
      </c>
      <c r="I131" s="17">
        <v>2</v>
      </c>
      <c r="J131" s="17" t="s">
        <v>884</v>
      </c>
      <c r="K131" s="17"/>
    </row>
    <row r="132" spans="1:11" x14ac:dyDescent="0.25">
      <c r="A132" s="15" t="s">
        <v>278</v>
      </c>
      <c r="B132" s="16">
        <v>22131</v>
      </c>
      <c r="C132" s="17" t="s">
        <v>260</v>
      </c>
      <c r="D132" s="15" t="s">
        <v>60</v>
      </c>
      <c r="E132" s="17" t="s">
        <v>261</v>
      </c>
      <c r="F132" s="17" t="s">
        <v>262</v>
      </c>
      <c r="G132" s="17"/>
      <c r="H132" s="17" t="s">
        <v>295</v>
      </c>
      <c r="I132" s="17">
        <v>2</v>
      </c>
      <c r="J132" s="17" t="s">
        <v>884</v>
      </c>
      <c r="K132" s="17"/>
    </row>
    <row r="133" spans="1:11" x14ac:dyDescent="0.25">
      <c r="A133" s="15" t="s">
        <v>278</v>
      </c>
      <c r="B133" s="16">
        <v>25745</v>
      </c>
      <c r="C133" s="17" t="s">
        <v>263</v>
      </c>
      <c r="D133" s="15" t="s">
        <v>60</v>
      </c>
      <c r="E133" s="17"/>
      <c r="F133" s="17" t="s">
        <v>262</v>
      </c>
      <c r="G133" s="17"/>
      <c r="H133" s="17" t="s">
        <v>295</v>
      </c>
      <c r="I133" s="17">
        <v>2</v>
      </c>
      <c r="J133" s="17" t="s">
        <v>884</v>
      </c>
      <c r="K133" s="17"/>
    </row>
    <row r="134" spans="1:11" x14ac:dyDescent="0.25">
      <c r="A134" s="15" t="s">
        <v>278</v>
      </c>
      <c r="B134" s="16">
        <v>21736</v>
      </c>
      <c r="C134" s="17" t="s">
        <v>264</v>
      </c>
      <c r="D134" s="15" t="s">
        <v>130</v>
      </c>
      <c r="E134" s="17" t="s">
        <v>227</v>
      </c>
      <c r="F134" s="17" t="s">
        <v>227</v>
      </c>
      <c r="G134" s="17"/>
      <c r="H134" s="17" t="s">
        <v>295</v>
      </c>
      <c r="I134" s="17">
        <v>2</v>
      </c>
      <c r="J134" s="17" t="s">
        <v>884</v>
      </c>
      <c r="K134" s="17"/>
    </row>
    <row r="135" spans="1:11" x14ac:dyDescent="0.25">
      <c r="A135" s="15" t="s">
        <v>278</v>
      </c>
      <c r="B135" s="16">
        <v>21736</v>
      </c>
      <c r="C135" s="17" t="s">
        <v>264</v>
      </c>
      <c r="D135" s="15" t="s">
        <v>130</v>
      </c>
      <c r="E135" s="17" t="s">
        <v>227</v>
      </c>
      <c r="F135" s="17" t="s">
        <v>227</v>
      </c>
      <c r="G135" s="17"/>
      <c r="H135" s="17" t="s">
        <v>295</v>
      </c>
      <c r="I135" s="17">
        <v>2</v>
      </c>
      <c r="J135" s="17" t="s">
        <v>884</v>
      </c>
      <c r="K135" s="17"/>
    </row>
    <row r="136" spans="1:11" x14ac:dyDescent="0.25">
      <c r="A136" s="15" t="s">
        <v>278</v>
      </c>
      <c r="B136" s="16">
        <v>15869</v>
      </c>
      <c r="C136" s="17" t="s">
        <v>265</v>
      </c>
      <c r="D136" s="15" t="s">
        <v>266</v>
      </c>
      <c r="E136" s="17" t="s">
        <v>257</v>
      </c>
      <c r="F136" s="17" t="s">
        <v>258</v>
      </c>
      <c r="G136" s="17"/>
      <c r="H136" s="17" t="s">
        <v>295</v>
      </c>
      <c r="I136" s="17">
        <v>6</v>
      </c>
      <c r="J136" s="17" t="s">
        <v>884</v>
      </c>
      <c r="K136" s="17"/>
    </row>
    <row r="137" spans="1:11" x14ac:dyDescent="0.25">
      <c r="A137" s="15" t="s">
        <v>278</v>
      </c>
      <c r="B137" s="16">
        <v>21719</v>
      </c>
      <c r="C137" s="17" t="s">
        <v>267</v>
      </c>
      <c r="D137" s="15" t="s">
        <v>60</v>
      </c>
      <c r="E137" s="17" t="s">
        <v>268</v>
      </c>
      <c r="F137" s="17" t="s">
        <v>258</v>
      </c>
      <c r="G137" s="17"/>
      <c r="H137" s="17" t="s">
        <v>295</v>
      </c>
      <c r="I137" s="17">
        <v>3</v>
      </c>
      <c r="J137" s="17" t="s">
        <v>884</v>
      </c>
      <c r="K137" s="17"/>
    </row>
    <row r="138" spans="1:11" x14ac:dyDescent="0.25">
      <c r="A138" s="15" t="s">
        <v>278</v>
      </c>
      <c r="B138" s="16">
        <v>21719</v>
      </c>
      <c r="C138" s="17" t="s">
        <v>267</v>
      </c>
      <c r="D138" s="15" t="s">
        <v>60</v>
      </c>
      <c r="E138" s="17" t="s">
        <v>268</v>
      </c>
      <c r="F138" s="17" t="s">
        <v>258</v>
      </c>
      <c r="G138" s="17"/>
      <c r="H138" s="17" t="s">
        <v>295</v>
      </c>
      <c r="I138" s="17">
        <v>3</v>
      </c>
      <c r="J138" s="17" t="s">
        <v>884</v>
      </c>
      <c r="K138" s="17"/>
    </row>
    <row r="139" spans="1:11" x14ac:dyDescent="0.25">
      <c r="A139" s="15" t="s">
        <v>278</v>
      </c>
      <c r="B139" s="16">
        <v>21719</v>
      </c>
      <c r="C139" s="17" t="s">
        <v>267</v>
      </c>
      <c r="D139" s="15" t="s">
        <v>60</v>
      </c>
      <c r="E139" s="17" t="s">
        <v>268</v>
      </c>
      <c r="F139" s="17" t="s">
        <v>258</v>
      </c>
      <c r="G139" s="17"/>
      <c r="H139" s="17" t="s">
        <v>295</v>
      </c>
      <c r="I139" s="17">
        <v>4</v>
      </c>
      <c r="J139" s="17" t="s">
        <v>884</v>
      </c>
      <c r="K139" s="17"/>
    </row>
    <row r="140" spans="1:11" x14ac:dyDescent="0.25">
      <c r="A140" s="15" t="s">
        <v>278</v>
      </c>
      <c r="B140" s="16">
        <v>21719</v>
      </c>
      <c r="C140" s="17" t="s">
        <v>267</v>
      </c>
      <c r="D140" s="15" t="s">
        <v>60</v>
      </c>
      <c r="E140" s="17" t="s">
        <v>268</v>
      </c>
      <c r="F140" s="17" t="s">
        <v>258</v>
      </c>
      <c r="G140" s="17"/>
      <c r="H140" s="17" t="s">
        <v>295</v>
      </c>
      <c r="I140" s="17">
        <v>3</v>
      </c>
      <c r="J140" s="17" t="s">
        <v>884</v>
      </c>
      <c r="K140" s="17"/>
    </row>
    <row r="141" spans="1:11" x14ac:dyDescent="0.25">
      <c r="A141" s="15" t="s">
        <v>278</v>
      </c>
      <c r="B141" s="16">
        <v>21719</v>
      </c>
      <c r="C141" s="17" t="s">
        <v>267</v>
      </c>
      <c r="D141" s="15" t="s">
        <v>60</v>
      </c>
      <c r="E141" s="17" t="s">
        <v>268</v>
      </c>
      <c r="F141" s="17" t="s">
        <v>258</v>
      </c>
      <c r="G141" s="17"/>
      <c r="H141" s="17" t="s">
        <v>295</v>
      </c>
      <c r="I141" s="17">
        <v>3</v>
      </c>
      <c r="J141" s="17" t="s">
        <v>884</v>
      </c>
      <c r="K141" s="17"/>
    </row>
    <row r="142" spans="1:11" x14ac:dyDescent="0.25">
      <c r="A142" s="15" t="s">
        <v>278</v>
      </c>
      <c r="B142" s="16">
        <v>21719</v>
      </c>
      <c r="C142" s="17" t="s">
        <v>267</v>
      </c>
      <c r="D142" s="15" t="s">
        <v>60</v>
      </c>
      <c r="E142" s="17" t="s">
        <v>268</v>
      </c>
      <c r="F142" s="17" t="s">
        <v>258</v>
      </c>
      <c r="G142" s="17"/>
      <c r="H142" s="17" t="s">
        <v>295</v>
      </c>
      <c r="I142" s="17">
        <v>3</v>
      </c>
      <c r="J142" s="17" t="s">
        <v>884</v>
      </c>
      <c r="K142" s="17"/>
    </row>
    <row r="143" spans="1:11" x14ac:dyDescent="0.25">
      <c r="A143" s="15" t="s">
        <v>278</v>
      </c>
      <c r="B143" s="16">
        <v>23151</v>
      </c>
      <c r="C143" s="17" t="s">
        <v>270</v>
      </c>
      <c r="D143" s="15" t="s">
        <v>82</v>
      </c>
      <c r="E143" s="17" t="s">
        <v>271</v>
      </c>
      <c r="F143" s="17" t="s">
        <v>272</v>
      </c>
      <c r="G143" s="17" t="s">
        <v>273</v>
      </c>
      <c r="H143" s="17" t="s">
        <v>298</v>
      </c>
      <c r="I143" s="17">
        <v>4</v>
      </c>
      <c r="J143" s="17" t="s">
        <v>902</v>
      </c>
      <c r="K143" s="17"/>
    </row>
    <row r="144" spans="1:11" x14ac:dyDescent="0.25">
      <c r="A144" s="15" t="s">
        <v>278</v>
      </c>
      <c r="B144" s="16">
        <v>23151</v>
      </c>
      <c r="C144" s="17" t="s">
        <v>270</v>
      </c>
      <c r="D144" s="15" t="s">
        <v>82</v>
      </c>
      <c r="E144" s="17" t="s">
        <v>271</v>
      </c>
      <c r="F144" s="17" t="s">
        <v>272</v>
      </c>
      <c r="G144" s="17" t="s">
        <v>273</v>
      </c>
      <c r="H144" s="17" t="s">
        <v>298</v>
      </c>
      <c r="I144" s="17">
        <v>4</v>
      </c>
      <c r="J144" s="17" t="s">
        <v>903</v>
      </c>
      <c r="K144" s="17"/>
    </row>
    <row r="145" spans="1:11" x14ac:dyDescent="0.25">
      <c r="A145" s="15" t="s">
        <v>278</v>
      </c>
      <c r="B145" s="16">
        <v>21950</v>
      </c>
      <c r="C145" s="17" t="s">
        <v>274</v>
      </c>
      <c r="D145" s="17" t="s">
        <v>116</v>
      </c>
      <c r="E145" s="17"/>
      <c r="F145" s="17" t="s">
        <v>275</v>
      </c>
      <c r="G145" s="17" t="s">
        <v>276</v>
      </c>
      <c r="H145" s="17" t="s">
        <v>298</v>
      </c>
      <c r="I145" s="17">
        <v>5</v>
      </c>
      <c r="J145" s="17" t="s">
        <v>904</v>
      </c>
      <c r="K145" s="17"/>
    </row>
    <row r="146" spans="1:11" x14ac:dyDescent="0.25">
      <c r="A146" s="15" t="s">
        <v>278</v>
      </c>
      <c r="B146" s="16">
        <v>21736</v>
      </c>
      <c r="C146" s="17" t="s">
        <v>226</v>
      </c>
      <c r="D146" s="15" t="s">
        <v>130</v>
      </c>
      <c r="E146" s="17" t="s">
        <v>227</v>
      </c>
      <c r="F146" s="17" t="s">
        <v>227</v>
      </c>
      <c r="G146" s="17" t="s">
        <v>277</v>
      </c>
      <c r="H146" s="17" t="s">
        <v>296</v>
      </c>
      <c r="I146" s="17">
        <v>2</v>
      </c>
      <c r="J146" s="17" t="s">
        <v>884</v>
      </c>
      <c r="K146" s="17"/>
    </row>
    <row r="147" spans="1:11" x14ac:dyDescent="0.25">
      <c r="A147" s="15" t="s">
        <v>278</v>
      </c>
      <c r="B147" s="16">
        <v>21736</v>
      </c>
      <c r="C147" s="17" t="s">
        <v>226</v>
      </c>
      <c r="D147" s="15" t="s">
        <v>130</v>
      </c>
      <c r="E147" s="17" t="s">
        <v>227</v>
      </c>
      <c r="F147" s="17" t="s">
        <v>227</v>
      </c>
      <c r="G147" s="17" t="s">
        <v>277</v>
      </c>
      <c r="H147" s="17" t="s">
        <v>296</v>
      </c>
      <c r="I147" s="17">
        <v>2</v>
      </c>
      <c r="J147" s="17" t="s">
        <v>884</v>
      </c>
      <c r="K147" s="17"/>
    </row>
    <row r="148" spans="1:11" x14ac:dyDescent="0.25">
      <c r="A148" s="15" t="s">
        <v>278</v>
      </c>
      <c r="B148" s="16">
        <v>21736</v>
      </c>
      <c r="C148" s="17" t="s">
        <v>226</v>
      </c>
      <c r="D148" s="15" t="s">
        <v>130</v>
      </c>
      <c r="E148" s="17" t="s">
        <v>227</v>
      </c>
      <c r="F148" s="17" t="s">
        <v>227</v>
      </c>
      <c r="G148" s="17" t="s">
        <v>277</v>
      </c>
      <c r="H148" s="17" t="s">
        <v>296</v>
      </c>
      <c r="I148" s="17">
        <v>2</v>
      </c>
      <c r="J148" s="17" t="s">
        <v>884</v>
      </c>
      <c r="K148" s="17"/>
    </row>
    <row r="149" spans="1:11" x14ac:dyDescent="0.25">
      <c r="A149" s="15" t="s">
        <v>278</v>
      </c>
      <c r="B149" s="16">
        <v>17085</v>
      </c>
      <c r="C149" s="17" t="s">
        <v>279</v>
      </c>
      <c r="D149" s="17" t="s">
        <v>30</v>
      </c>
      <c r="E149" s="17" t="s">
        <v>227</v>
      </c>
      <c r="F149" s="17" t="s">
        <v>280</v>
      </c>
      <c r="G149" s="17" t="s">
        <v>281</v>
      </c>
      <c r="H149" s="17" t="s">
        <v>297</v>
      </c>
      <c r="I149" s="17">
        <v>1</v>
      </c>
      <c r="J149" s="17" t="s">
        <v>887</v>
      </c>
      <c r="K149" s="17"/>
    </row>
    <row r="150" spans="1:11" x14ac:dyDescent="0.25">
      <c r="A150" s="15" t="s">
        <v>278</v>
      </c>
      <c r="B150" s="16">
        <v>21480</v>
      </c>
      <c r="C150" s="17" t="s">
        <v>282</v>
      </c>
      <c r="D150" s="15" t="s">
        <v>130</v>
      </c>
      <c r="E150" s="17" t="s">
        <v>283</v>
      </c>
      <c r="F150" s="17" t="s">
        <v>284</v>
      </c>
      <c r="G150" s="17" t="s">
        <v>281</v>
      </c>
      <c r="H150" s="17" t="s">
        <v>297</v>
      </c>
      <c r="I150" s="17">
        <v>3</v>
      </c>
      <c r="J150" s="17" t="s">
        <v>915</v>
      </c>
      <c r="K150" s="17"/>
    </row>
    <row r="151" spans="1:11" x14ac:dyDescent="0.25">
      <c r="A151" s="15" t="s">
        <v>278</v>
      </c>
      <c r="B151" s="16">
        <v>24010</v>
      </c>
      <c r="C151" s="17" t="s">
        <v>285</v>
      </c>
      <c r="D151" s="15" t="s">
        <v>286</v>
      </c>
      <c r="E151" s="17" t="s">
        <v>287</v>
      </c>
      <c r="F151" s="17"/>
      <c r="G151" s="17" t="s">
        <v>281</v>
      </c>
      <c r="H151" s="17" t="s">
        <v>297</v>
      </c>
      <c r="I151" s="17">
        <v>1</v>
      </c>
      <c r="J151" s="17" t="s">
        <v>889</v>
      </c>
      <c r="K151" s="17"/>
    </row>
    <row r="152" spans="1:11" x14ac:dyDescent="0.25">
      <c r="A152" s="15" t="s">
        <v>278</v>
      </c>
      <c r="B152" s="16">
        <v>28012</v>
      </c>
      <c r="C152" s="17" t="s">
        <v>288</v>
      </c>
      <c r="D152" s="15" t="s">
        <v>82</v>
      </c>
      <c r="E152" s="17"/>
      <c r="F152" s="17" t="s">
        <v>289</v>
      </c>
      <c r="G152" s="17" t="s">
        <v>290</v>
      </c>
      <c r="H152" s="17" t="s">
        <v>299</v>
      </c>
      <c r="I152" s="17">
        <v>1</v>
      </c>
      <c r="J152" s="17" t="s">
        <v>889</v>
      </c>
      <c r="K152" s="17"/>
    </row>
    <row r="153" spans="1:11" x14ac:dyDescent="0.25">
      <c r="A153" s="15" t="s">
        <v>278</v>
      </c>
      <c r="B153" s="16">
        <v>44828</v>
      </c>
      <c r="C153" s="17" t="s">
        <v>226</v>
      </c>
      <c r="D153" s="15" t="s">
        <v>20</v>
      </c>
      <c r="E153" s="17" t="s">
        <v>855</v>
      </c>
      <c r="F153" s="17" t="s">
        <v>855</v>
      </c>
      <c r="G153" s="17" t="s">
        <v>938</v>
      </c>
      <c r="H153" s="17" t="s">
        <v>857</v>
      </c>
      <c r="I153" s="17">
        <v>1</v>
      </c>
      <c r="J153" s="17" t="s">
        <v>889</v>
      </c>
      <c r="K153" s="17"/>
    </row>
    <row r="154" spans="1:11" x14ac:dyDescent="0.25">
      <c r="A154" s="15" t="s">
        <v>278</v>
      </c>
      <c r="B154" s="16">
        <v>44828</v>
      </c>
      <c r="C154" s="17" t="s">
        <v>226</v>
      </c>
      <c r="D154" s="15" t="s">
        <v>20</v>
      </c>
      <c r="E154" s="17" t="s">
        <v>855</v>
      </c>
      <c r="F154" s="17" t="s">
        <v>855</v>
      </c>
      <c r="G154" s="17" t="s">
        <v>939</v>
      </c>
      <c r="H154" s="17" t="s">
        <v>857</v>
      </c>
      <c r="I154" s="17">
        <v>1</v>
      </c>
      <c r="J154" s="17" t="s">
        <v>889</v>
      </c>
      <c r="K154" s="17"/>
    </row>
    <row r="155" spans="1:11" x14ac:dyDescent="0.25">
      <c r="A155" s="15" t="s">
        <v>278</v>
      </c>
      <c r="B155" s="16">
        <v>44828</v>
      </c>
      <c r="C155" s="17" t="s">
        <v>226</v>
      </c>
      <c r="D155" s="15" t="s">
        <v>20</v>
      </c>
      <c r="E155" s="17" t="s">
        <v>855</v>
      </c>
      <c r="F155" s="17" t="s">
        <v>855</v>
      </c>
      <c r="G155" s="17" t="s">
        <v>940</v>
      </c>
      <c r="H155" s="17" t="s">
        <v>857</v>
      </c>
      <c r="I155" s="17">
        <v>1</v>
      </c>
      <c r="J155" s="17" t="s">
        <v>889</v>
      </c>
      <c r="K155" s="17"/>
    </row>
    <row r="156" spans="1:11" x14ac:dyDescent="0.25">
      <c r="A156" s="15" t="s">
        <v>278</v>
      </c>
      <c r="B156" s="16">
        <v>44828</v>
      </c>
      <c r="C156" s="17" t="s">
        <v>226</v>
      </c>
      <c r="D156" s="15" t="s">
        <v>20</v>
      </c>
      <c r="E156" s="17" t="s">
        <v>855</v>
      </c>
      <c r="F156" s="17" t="s">
        <v>855</v>
      </c>
      <c r="G156" s="17" t="s">
        <v>941</v>
      </c>
      <c r="H156" s="17" t="s">
        <v>857</v>
      </c>
      <c r="I156" s="17">
        <v>1</v>
      </c>
      <c r="J156" s="17" t="s">
        <v>889</v>
      </c>
      <c r="K156" s="17"/>
    </row>
    <row r="157" spans="1:11" x14ac:dyDescent="0.25">
      <c r="A157" s="15" t="s">
        <v>278</v>
      </c>
      <c r="B157" s="16">
        <v>44828</v>
      </c>
      <c r="C157" s="17" t="s">
        <v>226</v>
      </c>
      <c r="D157" s="15" t="s">
        <v>20</v>
      </c>
      <c r="E157" s="17" t="s">
        <v>855</v>
      </c>
      <c r="F157" s="17" t="s">
        <v>855</v>
      </c>
      <c r="G157" s="17" t="s">
        <v>942</v>
      </c>
      <c r="H157" s="17" t="s">
        <v>857</v>
      </c>
      <c r="I157" s="17">
        <v>1</v>
      </c>
      <c r="J157" s="17" t="s">
        <v>889</v>
      </c>
      <c r="K157" s="17"/>
    </row>
    <row r="158" spans="1:11" x14ac:dyDescent="0.25">
      <c r="A158" s="15" t="s">
        <v>278</v>
      </c>
      <c r="B158" s="16">
        <v>44828</v>
      </c>
      <c r="C158" s="17" t="s">
        <v>226</v>
      </c>
      <c r="D158" s="15" t="s">
        <v>20</v>
      </c>
      <c r="E158" s="17" t="s">
        <v>855</v>
      </c>
      <c r="F158" s="17" t="s">
        <v>855</v>
      </c>
      <c r="G158" s="17" t="s">
        <v>943</v>
      </c>
      <c r="H158" s="17" t="s">
        <v>857</v>
      </c>
      <c r="I158" s="17">
        <v>2</v>
      </c>
      <c r="J158" s="17" t="s">
        <v>884</v>
      </c>
      <c r="K158" s="17"/>
    </row>
    <row r="159" spans="1:11" x14ac:dyDescent="0.25">
      <c r="A159" s="15" t="s">
        <v>278</v>
      </c>
      <c r="B159" s="16">
        <v>44828</v>
      </c>
      <c r="C159" s="17" t="s">
        <v>226</v>
      </c>
      <c r="D159" s="15" t="s">
        <v>20</v>
      </c>
      <c r="E159" s="17" t="s">
        <v>855</v>
      </c>
      <c r="F159" s="17" t="s">
        <v>855</v>
      </c>
      <c r="G159" s="17" t="s">
        <v>944</v>
      </c>
      <c r="H159" s="17" t="s">
        <v>857</v>
      </c>
      <c r="I159" s="17">
        <v>2</v>
      </c>
      <c r="J159" s="17" t="s">
        <v>884</v>
      </c>
      <c r="K159" s="17"/>
    </row>
    <row r="160" spans="1:11" x14ac:dyDescent="0.25">
      <c r="A160" s="15" t="s">
        <v>278</v>
      </c>
      <c r="B160" s="16">
        <v>44828</v>
      </c>
      <c r="C160" s="17" t="s">
        <v>226</v>
      </c>
      <c r="D160" s="15" t="s">
        <v>20</v>
      </c>
      <c r="E160" s="17" t="s">
        <v>855</v>
      </c>
      <c r="F160" s="17" t="s">
        <v>855</v>
      </c>
      <c r="G160" s="17" t="s">
        <v>945</v>
      </c>
      <c r="H160" s="17" t="s">
        <v>857</v>
      </c>
      <c r="I160" s="17">
        <v>3</v>
      </c>
      <c r="J160" s="17" t="s">
        <v>884</v>
      </c>
      <c r="K160" s="17"/>
    </row>
    <row r="161" spans="1:11" x14ac:dyDescent="0.25">
      <c r="A161" s="15" t="s">
        <v>278</v>
      </c>
      <c r="B161" s="16">
        <v>44828</v>
      </c>
      <c r="C161" s="17" t="s">
        <v>226</v>
      </c>
      <c r="D161" s="15" t="s">
        <v>20</v>
      </c>
      <c r="E161" s="17" t="s">
        <v>855</v>
      </c>
      <c r="F161" s="17" t="s">
        <v>855</v>
      </c>
      <c r="G161" s="17" t="s">
        <v>946</v>
      </c>
      <c r="H161" s="17" t="s">
        <v>857</v>
      </c>
      <c r="I161" s="17">
        <v>3</v>
      </c>
      <c r="J161" s="17" t="s">
        <v>884</v>
      </c>
      <c r="K161" s="17"/>
    </row>
    <row r="162" spans="1:11" x14ac:dyDescent="0.25">
      <c r="A162" s="15" t="s">
        <v>278</v>
      </c>
      <c r="B162" s="16">
        <v>44828</v>
      </c>
      <c r="C162" s="17" t="s">
        <v>226</v>
      </c>
      <c r="D162" s="15" t="s">
        <v>20</v>
      </c>
      <c r="E162" s="17" t="s">
        <v>855</v>
      </c>
      <c r="F162" s="17" t="s">
        <v>855</v>
      </c>
      <c r="G162" s="17" t="s">
        <v>947</v>
      </c>
      <c r="H162" s="17" t="s">
        <v>857</v>
      </c>
      <c r="I162" s="17">
        <v>1</v>
      </c>
      <c r="J162" s="17" t="s">
        <v>889</v>
      </c>
      <c r="K162" s="17"/>
    </row>
    <row r="163" spans="1:11" x14ac:dyDescent="0.25">
      <c r="A163" s="15" t="s">
        <v>278</v>
      </c>
      <c r="B163" s="16">
        <v>44828</v>
      </c>
      <c r="C163" s="17" t="s">
        <v>226</v>
      </c>
      <c r="D163" s="15" t="s">
        <v>20</v>
      </c>
      <c r="E163" s="17" t="s">
        <v>855</v>
      </c>
      <c r="F163" s="17" t="s">
        <v>855</v>
      </c>
      <c r="G163" s="17" t="s">
        <v>948</v>
      </c>
      <c r="H163" s="17" t="s">
        <v>857</v>
      </c>
      <c r="I163" s="17">
        <v>1</v>
      </c>
      <c r="J163" s="17" t="s">
        <v>889</v>
      </c>
      <c r="K163" s="17"/>
    </row>
    <row r="164" spans="1:11" x14ac:dyDescent="0.25">
      <c r="A164" s="15" t="s">
        <v>1004</v>
      </c>
      <c r="B164" s="16">
        <v>21736</v>
      </c>
      <c r="C164" s="17" t="s">
        <v>264</v>
      </c>
      <c r="D164" s="15" t="s">
        <v>486</v>
      </c>
      <c r="E164" s="17" t="s">
        <v>262</v>
      </c>
      <c r="F164" s="17" t="s">
        <v>597</v>
      </c>
      <c r="G164" s="17" t="s">
        <v>601</v>
      </c>
      <c r="H164" s="17" t="s">
        <v>298</v>
      </c>
      <c r="I164" s="17">
        <v>2</v>
      </c>
      <c r="J164" s="17" t="s">
        <v>884</v>
      </c>
      <c r="K164" s="17"/>
    </row>
    <row r="165" spans="1:11" x14ac:dyDescent="0.25">
      <c r="A165" s="15" t="s">
        <v>1004</v>
      </c>
      <c r="B165" s="16">
        <v>21736</v>
      </c>
      <c r="C165" s="17" t="s">
        <v>264</v>
      </c>
      <c r="D165" s="15" t="s">
        <v>486</v>
      </c>
      <c r="E165" s="17" t="s">
        <v>262</v>
      </c>
      <c r="F165" s="17" t="s">
        <v>597</v>
      </c>
      <c r="G165" s="17" t="s">
        <v>604</v>
      </c>
      <c r="H165" s="17" t="s">
        <v>298</v>
      </c>
      <c r="I165" s="17">
        <v>1</v>
      </c>
      <c r="J165" s="17" t="s">
        <v>889</v>
      </c>
      <c r="K165" s="17"/>
    </row>
    <row r="166" spans="1:11" x14ac:dyDescent="0.25">
      <c r="A166" s="15" t="s">
        <v>1004</v>
      </c>
      <c r="B166" s="16">
        <v>21736</v>
      </c>
      <c r="C166" s="17" t="s">
        <v>264</v>
      </c>
      <c r="D166" s="15" t="s">
        <v>486</v>
      </c>
      <c r="E166" s="17" t="s">
        <v>262</v>
      </c>
      <c r="F166" s="17" t="s">
        <v>597</v>
      </c>
      <c r="G166" s="17" t="s">
        <v>605</v>
      </c>
      <c r="H166" s="17" t="s">
        <v>298</v>
      </c>
      <c r="I166" s="17">
        <v>2</v>
      </c>
      <c r="J166" s="17" t="s">
        <v>884</v>
      </c>
      <c r="K166" s="17"/>
    </row>
    <row r="167" spans="1:11" x14ac:dyDescent="0.25">
      <c r="A167" s="15" t="s">
        <v>1004</v>
      </c>
      <c r="B167" s="16">
        <v>21736</v>
      </c>
      <c r="C167" s="17" t="s">
        <v>264</v>
      </c>
      <c r="D167" s="15" t="s">
        <v>486</v>
      </c>
      <c r="E167" s="17" t="s">
        <v>262</v>
      </c>
      <c r="F167" s="17" t="s">
        <v>597</v>
      </c>
      <c r="G167" s="17" t="s">
        <v>607</v>
      </c>
      <c r="H167" s="17" t="s">
        <v>298</v>
      </c>
      <c r="I167" s="17">
        <v>2</v>
      </c>
      <c r="J167" s="17" t="s">
        <v>884</v>
      </c>
      <c r="K167" s="17"/>
    </row>
    <row r="168" spans="1:11" x14ac:dyDescent="0.25">
      <c r="I168" s="18">
        <f>SUM(I2:I167)</f>
        <v>413</v>
      </c>
    </row>
    <row r="169" spans="1:11" x14ac:dyDescent="0.25">
      <c r="A169" s="18" t="s">
        <v>1005</v>
      </c>
    </row>
  </sheetData>
  <phoneticPr fontId="1" type="noConversion"/>
  <pageMargins left="0.7" right="0.7" top="0.75" bottom="0.75" header="0.3" footer="0.3"/>
  <pageSetup paperSize="9" orientation="portrait" verticalDpi="300" r:id="rId1"/>
  <tableParts count="1">
    <tablePart r:id="rId2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1249CE-2682-4313-9A0B-E637CA1202EC}">
  <dimension ref="A1:J144"/>
  <sheetViews>
    <sheetView workbookViewId="0"/>
  </sheetViews>
  <sheetFormatPr defaultColWidth="9.140625" defaultRowHeight="15.75" x14ac:dyDescent="0.25"/>
  <cols>
    <col min="1" max="1" width="19.5703125" style="18" customWidth="1"/>
    <col min="2" max="2" width="15.7109375" style="18" customWidth="1"/>
    <col min="3" max="3" width="47.42578125" style="18" customWidth="1"/>
    <col min="4" max="4" width="31.42578125" style="18" customWidth="1"/>
    <col min="5" max="5" width="18.28515625" style="18" customWidth="1"/>
    <col min="6" max="6" width="18.42578125" style="18" customWidth="1"/>
    <col min="7" max="7" width="23.42578125" style="18" customWidth="1"/>
    <col min="8" max="8" width="20.28515625" style="18" customWidth="1"/>
    <col min="9" max="9" width="16.140625" style="18" customWidth="1"/>
    <col min="10" max="10" width="55" customWidth="1"/>
    <col min="11" max="16384" width="9.140625" style="18"/>
  </cols>
  <sheetData>
    <row r="1" spans="1:10" s="14" customFormat="1" ht="31.5" x14ac:dyDescent="0.25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344</v>
      </c>
      <c r="H1" s="12" t="s">
        <v>292</v>
      </c>
      <c r="I1" s="12" t="s">
        <v>850</v>
      </c>
      <c r="J1" s="12" t="s">
        <v>888</v>
      </c>
    </row>
    <row r="2" spans="1:10" x14ac:dyDescent="0.25">
      <c r="A2" s="15" t="s">
        <v>928</v>
      </c>
      <c r="B2" s="16">
        <v>35347</v>
      </c>
      <c r="C2" s="17" t="s">
        <v>724</v>
      </c>
      <c r="D2" s="17" t="s">
        <v>725</v>
      </c>
      <c r="E2" s="17" t="s">
        <v>202</v>
      </c>
      <c r="F2" s="17" t="s">
        <v>202</v>
      </c>
      <c r="G2" s="17" t="s">
        <v>726</v>
      </c>
      <c r="H2" s="17" t="s">
        <v>293</v>
      </c>
      <c r="I2" s="17">
        <v>1</v>
      </c>
      <c r="J2" s="17" t="s">
        <v>887</v>
      </c>
    </row>
    <row r="3" spans="1:10" s="29" customFormat="1" ht="31.5" x14ac:dyDescent="0.25">
      <c r="A3" s="23" t="s">
        <v>928</v>
      </c>
      <c r="B3" s="24">
        <v>39269</v>
      </c>
      <c r="C3" s="12" t="s">
        <v>727</v>
      </c>
      <c r="D3" s="19" t="s">
        <v>194</v>
      </c>
      <c r="E3" s="19" t="s">
        <v>728</v>
      </c>
      <c r="F3" s="19"/>
      <c r="G3" s="19" t="s">
        <v>729</v>
      </c>
      <c r="H3" s="19" t="s">
        <v>293</v>
      </c>
      <c r="I3" s="19">
        <v>1</v>
      </c>
      <c r="J3" s="19" t="s">
        <v>889</v>
      </c>
    </row>
    <row r="4" spans="1:10" x14ac:dyDescent="0.25">
      <c r="A4" s="15" t="s">
        <v>928</v>
      </c>
      <c r="B4" s="16">
        <v>32689</v>
      </c>
      <c r="C4" s="17" t="s">
        <v>206</v>
      </c>
      <c r="D4" s="17" t="s">
        <v>730</v>
      </c>
      <c r="E4" s="17" t="s">
        <v>195</v>
      </c>
      <c r="F4" s="17"/>
      <c r="G4" s="17" t="s">
        <v>731</v>
      </c>
      <c r="H4" s="17" t="s">
        <v>293</v>
      </c>
      <c r="I4" s="17">
        <v>1</v>
      </c>
      <c r="J4" s="17" t="s">
        <v>889</v>
      </c>
    </row>
    <row r="5" spans="1:10" x14ac:dyDescent="0.25">
      <c r="A5" s="15" t="s">
        <v>928</v>
      </c>
      <c r="B5" s="16">
        <v>30262</v>
      </c>
      <c r="C5" s="17" t="s">
        <v>732</v>
      </c>
      <c r="D5" s="17" t="s">
        <v>116</v>
      </c>
      <c r="E5" s="17" t="s">
        <v>195</v>
      </c>
      <c r="F5" s="17"/>
      <c r="G5" s="17" t="s">
        <v>733</v>
      </c>
      <c r="H5" s="17" t="s">
        <v>293</v>
      </c>
      <c r="I5" s="17">
        <v>2</v>
      </c>
      <c r="J5" s="17" t="s">
        <v>884</v>
      </c>
    </row>
    <row r="6" spans="1:10" x14ac:dyDescent="0.25">
      <c r="A6" s="15" t="s">
        <v>928</v>
      </c>
      <c r="B6" s="16">
        <v>30262</v>
      </c>
      <c r="C6" s="17" t="s">
        <v>732</v>
      </c>
      <c r="D6" s="17" t="s">
        <v>116</v>
      </c>
      <c r="E6" s="17" t="s">
        <v>195</v>
      </c>
      <c r="F6" s="17"/>
      <c r="G6" s="17" t="s">
        <v>734</v>
      </c>
      <c r="H6" s="17" t="s">
        <v>293</v>
      </c>
      <c r="I6" s="17">
        <v>1</v>
      </c>
      <c r="J6" s="17" t="s">
        <v>898</v>
      </c>
    </row>
    <row r="7" spans="1:10" x14ac:dyDescent="0.25">
      <c r="A7" s="15" t="s">
        <v>928</v>
      </c>
      <c r="B7" s="16">
        <v>30262</v>
      </c>
      <c r="C7" s="17" t="s">
        <v>732</v>
      </c>
      <c r="D7" s="17" t="s">
        <v>116</v>
      </c>
      <c r="E7" s="17" t="s">
        <v>195</v>
      </c>
      <c r="F7" s="17"/>
      <c r="G7" s="17" t="s">
        <v>735</v>
      </c>
      <c r="H7" s="17" t="s">
        <v>293</v>
      </c>
      <c r="I7" s="17">
        <v>2</v>
      </c>
      <c r="J7" s="17" t="s">
        <v>885</v>
      </c>
    </row>
    <row r="8" spans="1:10" x14ac:dyDescent="0.25">
      <c r="A8" s="15" t="s">
        <v>928</v>
      </c>
      <c r="B8" s="16">
        <v>32687</v>
      </c>
      <c r="C8" s="17" t="s">
        <v>206</v>
      </c>
      <c r="D8" s="17" t="s">
        <v>730</v>
      </c>
      <c r="E8" s="17" t="s">
        <v>195</v>
      </c>
      <c r="F8" s="17"/>
      <c r="G8" s="17" t="s">
        <v>736</v>
      </c>
      <c r="H8" s="17" t="s">
        <v>293</v>
      </c>
      <c r="I8" s="17">
        <v>1</v>
      </c>
      <c r="J8" s="17" t="s">
        <v>889</v>
      </c>
    </row>
    <row r="9" spans="1:10" x14ac:dyDescent="0.25">
      <c r="A9" s="15" t="s">
        <v>928</v>
      </c>
      <c r="B9" s="16">
        <v>33119</v>
      </c>
      <c r="C9" s="17" t="s">
        <v>206</v>
      </c>
      <c r="D9" s="17" t="s">
        <v>737</v>
      </c>
      <c r="E9" s="17"/>
      <c r="F9" s="17"/>
      <c r="G9" s="17" t="s">
        <v>738</v>
      </c>
      <c r="H9" s="17" t="s">
        <v>293</v>
      </c>
      <c r="I9" s="17">
        <v>1</v>
      </c>
      <c r="J9" s="17" t="s">
        <v>889</v>
      </c>
    </row>
    <row r="10" spans="1:10" x14ac:dyDescent="0.25">
      <c r="A10" s="15" t="s">
        <v>928</v>
      </c>
      <c r="B10" s="16">
        <v>33121</v>
      </c>
      <c r="C10" s="17" t="s">
        <v>206</v>
      </c>
      <c r="D10" s="17" t="s">
        <v>739</v>
      </c>
      <c r="E10" s="17"/>
      <c r="F10" s="17"/>
      <c r="G10" s="17" t="s">
        <v>740</v>
      </c>
      <c r="H10" s="17" t="s">
        <v>293</v>
      </c>
      <c r="I10" s="17">
        <v>1</v>
      </c>
      <c r="J10" s="17" t="s">
        <v>889</v>
      </c>
    </row>
    <row r="11" spans="1:10" x14ac:dyDescent="0.25">
      <c r="A11" s="15" t="s">
        <v>928</v>
      </c>
      <c r="B11" s="16">
        <v>38513</v>
      </c>
      <c r="C11" s="17" t="s">
        <v>169</v>
      </c>
      <c r="D11" s="17" t="s">
        <v>194</v>
      </c>
      <c r="E11" s="17" t="s">
        <v>195</v>
      </c>
      <c r="F11" s="17"/>
      <c r="G11" s="17" t="s">
        <v>741</v>
      </c>
      <c r="H11" s="17" t="s">
        <v>293</v>
      </c>
      <c r="I11" s="17">
        <v>1</v>
      </c>
      <c r="J11" s="17" t="s">
        <v>889</v>
      </c>
    </row>
    <row r="12" spans="1:10" x14ac:dyDescent="0.25">
      <c r="A12" s="15" t="s">
        <v>928</v>
      </c>
      <c r="B12" s="16">
        <v>38509</v>
      </c>
      <c r="C12" s="17" t="s">
        <v>169</v>
      </c>
      <c r="D12" s="17" t="s">
        <v>194</v>
      </c>
      <c r="E12" s="17" t="s">
        <v>195</v>
      </c>
      <c r="F12" s="17"/>
      <c r="G12" s="17" t="s">
        <v>742</v>
      </c>
      <c r="H12" s="17" t="s">
        <v>293</v>
      </c>
      <c r="I12" s="17">
        <v>1</v>
      </c>
      <c r="J12" s="17" t="s">
        <v>889</v>
      </c>
    </row>
    <row r="13" spans="1:10" x14ac:dyDescent="0.25">
      <c r="A13" s="15" t="s">
        <v>928</v>
      </c>
      <c r="B13" s="16">
        <v>38509</v>
      </c>
      <c r="C13" s="17" t="s">
        <v>193</v>
      </c>
      <c r="D13" s="17" t="s">
        <v>194</v>
      </c>
      <c r="E13" s="17"/>
      <c r="F13" s="17"/>
      <c r="G13" s="17" t="s">
        <v>743</v>
      </c>
      <c r="H13" s="17" t="s">
        <v>293</v>
      </c>
      <c r="I13" s="17">
        <v>1</v>
      </c>
      <c r="J13" s="17" t="s">
        <v>889</v>
      </c>
    </row>
    <row r="14" spans="1:10" x14ac:dyDescent="0.25">
      <c r="A14" s="15" t="s">
        <v>928</v>
      </c>
      <c r="B14" s="16">
        <v>38509</v>
      </c>
      <c r="C14" s="17" t="s">
        <v>193</v>
      </c>
      <c r="D14" s="17" t="s">
        <v>194</v>
      </c>
      <c r="E14" s="17" t="s">
        <v>195</v>
      </c>
      <c r="F14" s="17"/>
      <c r="G14" s="17" t="s">
        <v>744</v>
      </c>
      <c r="H14" s="17" t="s">
        <v>293</v>
      </c>
      <c r="I14" s="17">
        <v>1</v>
      </c>
      <c r="J14" s="17" t="s">
        <v>889</v>
      </c>
    </row>
    <row r="15" spans="1:10" x14ac:dyDescent="0.25">
      <c r="A15" s="15" t="s">
        <v>928</v>
      </c>
      <c r="B15" s="16">
        <v>38527</v>
      </c>
      <c r="C15" s="17" t="s">
        <v>745</v>
      </c>
      <c r="D15" s="17" t="s">
        <v>194</v>
      </c>
      <c r="E15" s="17" t="s">
        <v>195</v>
      </c>
      <c r="F15" s="17"/>
      <c r="G15" s="17" t="s">
        <v>746</v>
      </c>
      <c r="H15" s="17" t="s">
        <v>293</v>
      </c>
      <c r="I15" s="17">
        <v>1</v>
      </c>
      <c r="J15" s="17" t="s">
        <v>889</v>
      </c>
    </row>
    <row r="16" spans="1:10" x14ac:dyDescent="0.25">
      <c r="A16" s="15" t="s">
        <v>928</v>
      </c>
      <c r="B16" s="16">
        <v>31333</v>
      </c>
      <c r="C16" s="17" t="s">
        <v>480</v>
      </c>
      <c r="D16" s="15" t="s">
        <v>266</v>
      </c>
      <c r="E16" s="17" t="s">
        <v>747</v>
      </c>
      <c r="F16" s="17" t="s">
        <v>376</v>
      </c>
      <c r="G16" s="17"/>
      <c r="H16" s="17" t="s">
        <v>295</v>
      </c>
      <c r="I16" s="17">
        <v>1</v>
      </c>
      <c r="J16" s="17" t="s">
        <v>887</v>
      </c>
    </row>
    <row r="17" spans="1:10" x14ac:dyDescent="0.25">
      <c r="A17" s="15" t="s">
        <v>928</v>
      </c>
      <c r="B17" s="16">
        <v>31333</v>
      </c>
      <c r="C17" s="17" t="s">
        <v>480</v>
      </c>
      <c r="D17" s="15" t="s">
        <v>266</v>
      </c>
      <c r="E17" s="17" t="s">
        <v>747</v>
      </c>
      <c r="F17" s="17" t="s">
        <v>376</v>
      </c>
      <c r="G17" s="17"/>
      <c r="H17" s="17" t="s">
        <v>295</v>
      </c>
      <c r="I17" s="17">
        <v>1</v>
      </c>
      <c r="J17" s="17" t="s">
        <v>887</v>
      </c>
    </row>
    <row r="18" spans="1:10" x14ac:dyDescent="0.25">
      <c r="A18" s="15" t="s">
        <v>928</v>
      </c>
      <c r="B18" s="16">
        <v>31333</v>
      </c>
      <c r="C18" s="17" t="s">
        <v>480</v>
      </c>
      <c r="D18" s="15" t="s">
        <v>266</v>
      </c>
      <c r="E18" s="17" t="s">
        <v>747</v>
      </c>
      <c r="F18" s="17" t="s">
        <v>376</v>
      </c>
      <c r="G18" s="17"/>
      <c r="H18" s="17" t="s">
        <v>295</v>
      </c>
      <c r="I18" s="17">
        <v>1</v>
      </c>
      <c r="J18" s="17" t="s">
        <v>887</v>
      </c>
    </row>
    <row r="19" spans="1:10" x14ac:dyDescent="0.25">
      <c r="A19" s="15" t="s">
        <v>928</v>
      </c>
      <c r="B19" s="16">
        <v>31333</v>
      </c>
      <c r="C19" s="17" t="s">
        <v>480</v>
      </c>
      <c r="D19" s="15" t="s">
        <v>266</v>
      </c>
      <c r="E19" s="17" t="s">
        <v>747</v>
      </c>
      <c r="F19" s="17" t="s">
        <v>376</v>
      </c>
      <c r="G19" s="17"/>
      <c r="H19" s="17" t="s">
        <v>295</v>
      </c>
      <c r="I19" s="17">
        <v>1</v>
      </c>
      <c r="J19" s="17" t="s">
        <v>895</v>
      </c>
    </row>
    <row r="20" spans="1:10" x14ac:dyDescent="0.25">
      <c r="A20" s="15" t="s">
        <v>928</v>
      </c>
      <c r="B20" s="16">
        <v>31333</v>
      </c>
      <c r="C20" s="17" t="s">
        <v>480</v>
      </c>
      <c r="D20" s="15" t="s">
        <v>266</v>
      </c>
      <c r="E20" s="17" t="s">
        <v>747</v>
      </c>
      <c r="F20" s="17" t="s">
        <v>376</v>
      </c>
      <c r="G20" s="17"/>
      <c r="H20" s="17" t="s">
        <v>295</v>
      </c>
      <c r="I20" s="17">
        <v>1</v>
      </c>
      <c r="J20" s="17" t="s">
        <v>895</v>
      </c>
    </row>
    <row r="21" spans="1:10" x14ac:dyDescent="0.25">
      <c r="A21" s="15" t="s">
        <v>928</v>
      </c>
      <c r="B21" s="16">
        <v>31333</v>
      </c>
      <c r="C21" s="17" t="s">
        <v>480</v>
      </c>
      <c r="D21" s="15" t="s">
        <v>266</v>
      </c>
      <c r="E21" s="17" t="s">
        <v>747</v>
      </c>
      <c r="F21" s="17" t="s">
        <v>376</v>
      </c>
      <c r="G21" s="17"/>
      <c r="H21" s="17" t="s">
        <v>295</v>
      </c>
      <c r="I21" s="17">
        <v>1</v>
      </c>
      <c r="J21" s="17" t="s">
        <v>895</v>
      </c>
    </row>
    <row r="22" spans="1:10" x14ac:dyDescent="0.25">
      <c r="A22" s="15" t="s">
        <v>928</v>
      </c>
      <c r="B22" s="16">
        <v>31333</v>
      </c>
      <c r="C22" s="17" t="s">
        <v>480</v>
      </c>
      <c r="D22" s="15" t="s">
        <v>266</v>
      </c>
      <c r="E22" s="17" t="s">
        <v>747</v>
      </c>
      <c r="F22" s="17" t="s">
        <v>376</v>
      </c>
      <c r="G22" s="17"/>
      <c r="H22" s="17" t="s">
        <v>295</v>
      </c>
      <c r="I22" s="17">
        <v>1</v>
      </c>
      <c r="J22" s="17" t="s">
        <v>895</v>
      </c>
    </row>
    <row r="23" spans="1:10" x14ac:dyDescent="0.25">
      <c r="A23" s="15" t="s">
        <v>928</v>
      </c>
      <c r="B23" s="16">
        <v>31333</v>
      </c>
      <c r="C23" s="17" t="s">
        <v>480</v>
      </c>
      <c r="D23" s="15" t="s">
        <v>266</v>
      </c>
      <c r="E23" s="17" t="s">
        <v>747</v>
      </c>
      <c r="F23" s="17" t="s">
        <v>376</v>
      </c>
      <c r="G23" s="17"/>
      <c r="H23" s="17" t="s">
        <v>295</v>
      </c>
      <c r="I23" s="17">
        <v>1</v>
      </c>
      <c r="J23" s="17" t="s">
        <v>895</v>
      </c>
    </row>
    <row r="24" spans="1:10" x14ac:dyDescent="0.25">
      <c r="A24" s="15" t="s">
        <v>928</v>
      </c>
      <c r="B24" s="16">
        <v>31333</v>
      </c>
      <c r="C24" s="17" t="s">
        <v>480</v>
      </c>
      <c r="D24" s="15" t="s">
        <v>266</v>
      </c>
      <c r="E24" s="17" t="s">
        <v>747</v>
      </c>
      <c r="F24" s="17" t="s">
        <v>376</v>
      </c>
      <c r="G24" s="17"/>
      <c r="H24" s="17" t="s">
        <v>295</v>
      </c>
      <c r="I24" s="17">
        <v>1</v>
      </c>
      <c r="J24" s="17" t="s">
        <v>895</v>
      </c>
    </row>
    <row r="25" spans="1:10" x14ac:dyDescent="0.25">
      <c r="A25" s="15" t="s">
        <v>928</v>
      </c>
      <c r="B25" s="16">
        <v>31333</v>
      </c>
      <c r="C25" s="17" t="s">
        <v>480</v>
      </c>
      <c r="D25" s="15" t="s">
        <v>266</v>
      </c>
      <c r="E25" s="17" t="s">
        <v>747</v>
      </c>
      <c r="F25" s="17" t="s">
        <v>376</v>
      </c>
      <c r="G25" s="17"/>
      <c r="H25" s="17" t="s">
        <v>295</v>
      </c>
      <c r="I25" s="17">
        <v>1</v>
      </c>
      <c r="J25" s="17" t="s">
        <v>895</v>
      </c>
    </row>
    <row r="26" spans="1:10" x14ac:dyDescent="0.25">
      <c r="A26" s="15" t="s">
        <v>928</v>
      </c>
      <c r="B26" s="16">
        <v>31333</v>
      </c>
      <c r="C26" s="17" t="s">
        <v>480</v>
      </c>
      <c r="D26" s="15" t="s">
        <v>266</v>
      </c>
      <c r="E26" s="17" t="s">
        <v>747</v>
      </c>
      <c r="F26" s="17" t="s">
        <v>376</v>
      </c>
      <c r="G26" s="17"/>
      <c r="H26" s="17" t="s">
        <v>295</v>
      </c>
      <c r="I26" s="17">
        <v>1</v>
      </c>
      <c r="J26" s="17" t="s">
        <v>895</v>
      </c>
    </row>
    <row r="27" spans="1:10" x14ac:dyDescent="0.25">
      <c r="A27" s="15" t="s">
        <v>928</v>
      </c>
      <c r="B27" s="16">
        <v>31333</v>
      </c>
      <c r="C27" s="17" t="s">
        <v>480</v>
      </c>
      <c r="D27" s="15" t="s">
        <v>266</v>
      </c>
      <c r="E27" s="17" t="s">
        <v>747</v>
      </c>
      <c r="F27" s="17" t="s">
        <v>376</v>
      </c>
      <c r="G27" s="17"/>
      <c r="H27" s="17" t="s">
        <v>295</v>
      </c>
      <c r="I27" s="17">
        <v>1</v>
      </c>
      <c r="J27" s="17" t="s">
        <v>895</v>
      </c>
    </row>
    <row r="28" spans="1:10" x14ac:dyDescent="0.25">
      <c r="A28" s="15" t="s">
        <v>928</v>
      </c>
      <c r="B28" s="16">
        <v>31333</v>
      </c>
      <c r="C28" s="17" t="s">
        <v>480</v>
      </c>
      <c r="D28" s="15" t="s">
        <v>266</v>
      </c>
      <c r="E28" s="17" t="s">
        <v>747</v>
      </c>
      <c r="F28" s="17" t="s">
        <v>376</v>
      </c>
      <c r="G28" s="17"/>
      <c r="H28" s="17" t="s">
        <v>295</v>
      </c>
      <c r="I28" s="17">
        <v>1</v>
      </c>
      <c r="J28" s="17" t="s">
        <v>895</v>
      </c>
    </row>
    <row r="29" spans="1:10" x14ac:dyDescent="0.25">
      <c r="A29" s="15" t="s">
        <v>928</v>
      </c>
      <c r="B29" s="16">
        <v>31333</v>
      </c>
      <c r="C29" s="17" t="s">
        <v>480</v>
      </c>
      <c r="D29" s="15" t="s">
        <v>266</v>
      </c>
      <c r="E29" s="17" t="s">
        <v>747</v>
      </c>
      <c r="F29" s="17" t="s">
        <v>376</v>
      </c>
      <c r="G29" s="17"/>
      <c r="H29" s="17" t="s">
        <v>295</v>
      </c>
      <c r="I29" s="17">
        <v>1</v>
      </c>
      <c r="J29" s="17" t="s">
        <v>895</v>
      </c>
    </row>
    <row r="30" spans="1:10" x14ac:dyDescent="0.25">
      <c r="A30" s="15" t="s">
        <v>928</v>
      </c>
      <c r="B30" s="16">
        <v>31333</v>
      </c>
      <c r="C30" s="17" t="s">
        <v>480</v>
      </c>
      <c r="D30" s="15" t="s">
        <v>266</v>
      </c>
      <c r="E30" s="17" t="s">
        <v>747</v>
      </c>
      <c r="F30" s="17" t="s">
        <v>376</v>
      </c>
      <c r="G30" s="17"/>
      <c r="H30" s="17" t="s">
        <v>295</v>
      </c>
      <c r="I30" s="17">
        <v>1</v>
      </c>
      <c r="J30" s="17" t="s">
        <v>895</v>
      </c>
    </row>
    <row r="31" spans="1:10" x14ac:dyDescent="0.25">
      <c r="A31" s="15" t="s">
        <v>928</v>
      </c>
      <c r="B31" s="16">
        <v>31333</v>
      </c>
      <c r="C31" s="17" t="s">
        <v>480</v>
      </c>
      <c r="D31" s="15" t="s">
        <v>266</v>
      </c>
      <c r="E31" s="17" t="s">
        <v>747</v>
      </c>
      <c r="F31" s="17" t="s">
        <v>376</v>
      </c>
      <c r="G31" s="17"/>
      <c r="H31" s="17" t="s">
        <v>295</v>
      </c>
      <c r="I31" s="17">
        <v>1</v>
      </c>
      <c r="J31" s="17" t="s">
        <v>887</v>
      </c>
    </row>
    <row r="32" spans="1:10" x14ac:dyDescent="0.25">
      <c r="A32" s="15" t="s">
        <v>928</v>
      </c>
      <c r="B32" s="16">
        <v>31333</v>
      </c>
      <c r="C32" s="17" t="s">
        <v>480</v>
      </c>
      <c r="D32" s="15" t="s">
        <v>266</v>
      </c>
      <c r="E32" s="17" t="s">
        <v>747</v>
      </c>
      <c r="F32" s="17" t="s">
        <v>376</v>
      </c>
      <c r="G32" s="17"/>
      <c r="H32" s="17" t="s">
        <v>295</v>
      </c>
      <c r="I32" s="17">
        <v>1</v>
      </c>
      <c r="J32" s="17" t="s">
        <v>887</v>
      </c>
    </row>
    <row r="33" spans="1:10" x14ac:dyDescent="0.25">
      <c r="A33" s="15" t="s">
        <v>928</v>
      </c>
      <c r="B33" s="16">
        <v>15529</v>
      </c>
      <c r="C33" s="17" t="s">
        <v>748</v>
      </c>
      <c r="D33" s="17" t="s">
        <v>465</v>
      </c>
      <c r="E33" s="17"/>
      <c r="F33" s="17" t="s">
        <v>390</v>
      </c>
      <c r="G33" s="17" t="s">
        <v>879</v>
      </c>
      <c r="H33" s="17" t="s">
        <v>298</v>
      </c>
      <c r="I33" s="17">
        <v>3</v>
      </c>
      <c r="J33" s="17" t="s">
        <v>884</v>
      </c>
    </row>
    <row r="34" spans="1:10" x14ac:dyDescent="0.25">
      <c r="A34" s="15" t="s">
        <v>928</v>
      </c>
      <c r="B34" s="16">
        <v>10499</v>
      </c>
      <c r="C34" s="17" t="s">
        <v>370</v>
      </c>
      <c r="D34" s="15" t="s">
        <v>693</v>
      </c>
      <c r="E34" s="17"/>
      <c r="F34" s="17" t="s">
        <v>390</v>
      </c>
      <c r="G34" s="17" t="s">
        <v>882</v>
      </c>
      <c r="H34" s="17" t="s">
        <v>298</v>
      </c>
      <c r="I34" s="17">
        <v>1</v>
      </c>
      <c r="J34" s="17" t="s">
        <v>887</v>
      </c>
    </row>
    <row r="35" spans="1:10" x14ac:dyDescent="0.25">
      <c r="A35" s="15" t="s">
        <v>928</v>
      </c>
      <c r="B35" s="16">
        <v>10877</v>
      </c>
      <c r="C35" s="17" t="s">
        <v>751</v>
      </c>
      <c r="D35" s="15" t="s">
        <v>693</v>
      </c>
      <c r="E35" s="17"/>
      <c r="F35" s="17" t="s">
        <v>390</v>
      </c>
      <c r="G35" s="17" t="s">
        <v>880</v>
      </c>
      <c r="H35" s="17" t="s">
        <v>298</v>
      </c>
      <c r="I35" s="17">
        <v>2</v>
      </c>
      <c r="J35" s="17" t="s">
        <v>885</v>
      </c>
    </row>
    <row r="36" spans="1:10" x14ac:dyDescent="0.25">
      <c r="A36" s="15" t="s">
        <v>928</v>
      </c>
      <c r="B36" s="16">
        <v>10870</v>
      </c>
      <c r="C36" s="17" t="s">
        <v>370</v>
      </c>
      <c r="D36" s="15" t="s">
        <v>693</v>
      </c>
      <c r="E36" s="17"/>
      <c r="F36" s="17" t="s">
        <v>390</v>
      </c>
      <c r="G36" s="17" t="s">
        <v>881</v>
      </c>
      <c r="H36" s="17" t="s">
        <v>298</v>
      </c>
      <c r="I36" s="17">
        <v>1</v>
      </c>
      <c r="J36" s="17" t="s">
        <v>887</v>
      </c>
    </row>
    <row r="37" spans="1:10" x14ac:dyDescent="0.25">
      <c r="A37" s="15" t="s">
        <v>928</v>
      </c>
      <c r="B37" s="16">
        <v>26839</v>
      </c>
      <c r="C37" s="17" t="s">
        <v>754</v>
      </c>
      <c r="D37" s="15" t="s">
        <v>266</v>
      </c>
      <c r="E37" s="17"/>
      <c r="F37" s="17" t="s">
        <v>287</v>
      </c>
      <c r="G37" s="17" t="s">
        <v>750</v>
      </c>
      <c r="H37" s="17" t="s">
        <v>298</v>
      </c>
      <c r="I37" s="17">
        <v>2</v>
      </c>
      <c r="J37" s="17" t="s">
        <v>884</v>
      </c>
    </row>
    <row r="38" spans="1:10" x14ac:dyDescent="0.25">
      <c r="A38" s="15" t="s">
        <v>928</v>
      </c>
      <c r="B38" s="16">
        <v>26839</v>
      </c>
      <c r="C38" s="17" t="s">
        <v>754</v>
      </c>
      <c r="D38" s="15" t="s">
        <v>266</v>
      </c>
      <c r="E38" s="17"/>
      <c r="F38" s="17" t="s">
        <v>287</v>
      </c>
      <c r="G38" s="17" t="s">
        <v>868</v>
      </c>
      <c r="H38" s="17" t="s">
        <v>298</v>
      </c>
      <c r="I38" s="17">
        <v>2</v>
      </c>
      <c r="J38" s="17" t="s">
        <v>884</v>
      </c>
    </row>
    <row r="39" spans="1:10" x14ac:dyDescent="0.25">
      <c r="A39" s="15" t="s">
        <v>928</v>
      </c>
      <c r="B39" s="16">
        <v>26839</v>
      </c>
      <c r="C39" s="17" t="s">
        <v>754</v>
      </c>
      <c r="D39" s="15" t="s">
        <v>266</v>
      </c>
      <c r="E39" s="17"/>
      <c r="F39" s="17" t="s">
        <v>287</v>
      </c>
      <c r="G39" s="17" t="s">
        <v>874</v>
      </c>
      <c r="H39" s="17" t="s">
        <v>298</v>
      </c>
      <c r="I39" s="17">
        <v>2</v>
      </c>
      <c r="J39" s="17" t="s">
        <v>884</v>
      </c>
    </row>
    <row r="40" spans="1:10" x14ac:dyDescent="0.25">
      <c r="A40" s="15" t="s">
        <v>928</v>
      </c>
      <c r="B40" s="16">
        <v>26839</v>
      </c>
      <c r="C40" s="17" t="s">
        <v>754</v>
      </c>
      <c r="D40" s="15" t="s">
        <v>266</v>
      </c>
      <c r="E40" s="17"/>
      <c r="F40" s="17" t="s">
        <v>287</v>
      </c>
      <c r="G40" s="17" t="s">
        <v>875</v>
      </c>
      <c r="H40" s="17" t="s">
        <v>298</v>
      </c>
      <c r="I40" s="17">
        <v>1</v>
      </c>
      <c r="J40" s="17" t="s">
        <v>889</v>
      </c>
    </row>
    <row r="41" spans="1:10" x14ac:dyDescent="0.25">
      <c r="A41" s="15" t="s">
        <v>928</v>
      </c>
      <c r="B41" s="16">
        <v>26839</v>
      </c>
      <c r="C41" s="17" t="s">
        <v>754</v>
      </c>
      <c r="D41" s="15" t="s">
        <v>266</v>
      </c>
      <c r="E41" s="17"/>
      <c r="F41" s="17" t="s">
        <v>287</v>
      </c>
      <c r="G41" s="17" t="s">
        <v>876</v>
      </c>
      <c r="H41" s="17" t="s">
        <v>298</v>
      </c>
      <c r="I41" s="17">
        <v>2</v>
      </c>
      <c r="J41" s="17" t="s">
        <v>884</v>
      </c>
    </row>
    <row r="42" spans="1:10" x14ac:dyDescent="0.25">
      <c r="A42" s="15" t="s">
        <v>928</v>
      </c>
      <c r="B42" s="16">
        <v>26839</v>
      </c>
      <c r="C42" s="17" t="s">
        <v>754</v>
      </c>
      <c r="D42" s="15" t="s">
        <v>266</v>
      </c>
      <c r="E42" s="17"/>
      <c r="F42" s="17" t="s">
        <v>287</v>
      </c>
      <c r="G42" s="17" t="s">
        <v>877</v>
      </c>
      <c r="H42" s="17" t="s">
        <v>298</v>
      </c>
      <c r="I42" s="17">
        <v>1</v>
      </c>
      <c r="J42" s="17" t="s">
        <v>889</v>
      </c>
    </row>
    <row r="43" spans="1:10" x14ac:dyDescent="0.25">
      <c r="A43" s="15" t="s">
        <v>928</v>
      </c>
      <c r="B43" s="16">
        <v>26839</v>
      </c>
      <c r="C43" s="17" t="s">
        <v>754</v>
      </c>
      <c r="D43" s="15" t="s">
        <v>266</v>
      </c>
      <c r="E43" s="17"/>
      <c r="F43" s="17" t="s">
        <v>287</v>
      </c>
      <c r="G43" s="17" t="s">
        <v>878</v>
      </c>
      <c r="H43" s="17" t="s">
        <v>298</v>
      </c>
      <c r="I43" s="17">
        <v>2</v>
      </c>
      <c r="J43" s="17" t="s">
        <v>884</v>
      </c>
    </row>
    <row r="44" spans="1:10" x14ac:dyDescent="0.25">
      <c r="A44" s="15" t="s">
        <v>928</v>
      </c>
      <c r="B44" s="16">
        <v>26573</v>
      </c>
      <c r="C44" s="17" t="s">
        <v>713</v>
      </c>
      <c r="D44" s="15" t="s">
        <v>266</v>
      </c>
      <c r="E44" s="17"/>
      <c r="F44" s="17" t="s">
        <v>287</v>
      </c>
      <c r="G44" s="17" t="s">
        <v>752</v>
      </c>
      <c r="H44" s="17" t="s">
        <v>298</v>
      </c>
      <c r="I44" s="17">
        <v>4</v>
      </c>
      <c r="J44" s="17" t="s">
        <v>885</v>
      </c>
    </row>
    <row r="45" spans="1:10" x14ac:dyDescent="0.25">
      <c r="A45" s="15" t="s">
        <v>928</v>
      </c>
      <c r="B45" s="16">
        <v>26573</v>
      </c>
      <c r="C45" s="17" t="s">
        <v>713</v>
      </c>
      <c r="D45" s="15" t="s">
        <v>266</v>
      </c>
      <c r="E45" s="17"/>
      <c r="F45" s="17" t="s">
        <v>287</v>
      </c>
      <c r="G45" s="17" t="s">
        <v>753</v>
      </c>
      <c r="H45" s="17" t="s">
        <v>298</v>
      </c>
      <c r="I45" s="17">
        <v>4</v>
      </c>
      <c r="J45" s="17" t="s">
        <v>885</v>
      </c>
    </row>
    <row r="46" spans="1:10" x14ac:dyDescent="0.25">
      <c r="A46" s="15" t="s">
        <v>928</v>
      </c>
      <c r="B46" s="16">
        <v>26573</v>
      </c>
      <c r="C46" s="17" t="s">
        <v>713</v>
      </c>
      <c r="D46" s="15" t="s">
        <v>266</v>
      </c>
      <c r="E46" s="17"/>
      <c r="F46" s="17" t="s">
        <v>287</v>
      </c>
      <c r="G46" s="17" t="s">
        <v>749</v>
      </c>
      <c r="H46" s="17" t="s">
        <v>298</v>
      </c>
      <c r="I46" s="17">
        <v>4</v>
      </c>
      <c r="J46" s="17" t="s">
        <v>885</v>
      </c>
    </row>
    <row r="47" spans="1:10" x14ac:dyDescent="0.25">
      <c r="A47" s="15" t="s">
        <v>928</v>
      </c>
      <c r="B47" s="16">
        <v>13779</v>
      </c>
      <c r="C47" s="17" t="s">
        <v>270</v>
      </c>
      <c r="D47" s="15" t="s">
        <v>201</v>
      </c>
      <c r="E47" s="17"/>
      <c r="F47" s="17" t="s">
        <v>755</v>
      </c>
      <c r="G47" s="17" t="s">
        <v>864</v>
      </c>
      <c r="H47" s="17" t="s">
        <v>298</v>
      </c>
      <c r="I47" s="17">
        <v>5</v>
      </c>
      <c r="J47" s="17" t="s">
        <v>885</v>
      </c>
    </row>
    <row r="48" spans="1:10" x14ac:dyDescent="0.25">
      <c r="A48" s="15" t="s">
        <v>928</v>
      </c>
      <c r="B48" s="16">
        <v>20708</v>
      </c>
      <c r="C48" s="17" t="s">
        <v>419</v>
      </c>
      <c r="D48" s="15" t="s">
        <v>58</v>
      </c>
      <c r="E48" s="17" t="s">
        <v>227</v>
      </c>
      <c r="F48" s="17" t="s">
        <v>577</v>
      </c>
      <c r="G48" s="17" t="s">
        <v>866</v>
      </c>
      <c r="H48" s="17" t="s">
        <v>298</v>
      </c>
      <c r="I48" s="17">
        <v>3</v>
      </c>
      <c r="J48" s="17" t="s">
        <v>885</v>
      </c>
    </row>
    <row r="49" spans="1:10" x14ac:dyDescent="0.25">
      <c r="A49" s="15" t="s">
        <v>928</v>
      </c>
      <c r="B49" s="16">
        <v>20708</v>
      </c>
      <c r="C49" s="17" t="s">
        <v>419</v>
      </c>
      <c r="D49" s="15" t="s">
        <v>58</v>
      </c>
      <c r="E49" s="17" t="s">
        <v>227</v>
      </c>
      <c r="F49" s="17" t="s">
        <v>577</v>
      </c>
      <c r="G49" s="17" t="s">
        <v>862</v>
      </c>
      <c r="H49" s="17" t="s">
        <v>298</v>
      </c>
      <c r="I49" s="17">
        <v>4</v>
      </c>
      <c r="J49" s="17" t="s">
        <v>885</v>
      </c>
    </row>
    <row r="50" spans="1:10" x14ac:dyDescent="0.25">
      <c r="A50" s="15" t="s">
        <v>928</v>
      </c>
      <c r="B50" s="16">
        <v>20708</v>
      </c>
      <c r="C50" s="17" t="s">
        <v>419</v>
      </c>
      <c r="D50" s="15" t="s">
        <v>58</v>
      </c>
      <c r="E50" s="17" t="s">
        <v>227</v>
      </c>
      <c r="F50" s="17" t="s">
        <v>577</v>
      </c>
      <c r="G50" s="17" t="s">
        <v>863</v>
      </c>
      <c r="H50" s="17" t="s">
        <v>298</v>
      </c>
      <c r="I50" s="17">
        <v>3</v>
      </c>
      <c r="J50" s="17" t="s">
        <v>885</v>
      </c>
    </row>
    <row r="51" spans="1:10" x14ac:dyDescent="0.25">
      <c r="A51" s="15" t="s">
        <v>928</v>
      </c>
      <c r="B51" s="16">
        <v>20708</v>
      </c>
      <c r="C51" s="17" t="s">
        <v>419</v>
      </c>
      <c r="D51" s="15" t="s">
        <v>58</v>
      </c>
      <c r="E51" s="17" t="s">
        <v>227</v>
      </c>
      <c r="F51" s="17" t="s">
        <v>577</v>
      </c>
      <c r="G51" s="17" t="s">
        <v>865</v>
      </c>
      <c r="H51" s="17" t="s">
        <v>298</v>
      </c>
      <c r="I51" s="17">
        <v>3</v>
      </c>
      <c r="J51" s="17" t="s">
        <v>885</v>
      </c>
    </row>
    <row r="52" spans="1:10" x14ac:dyDescent="0.25">
      <c r="A52" s="15" t="s">
        <v>928</v>
      </c>
      <c r="B52" s="16">
        <v>34590</v>
      </c>
      <c r="C52" s="17" t="s">
        <v>756</v>
      </c>
      <c r="D52" s="17" t="s">
        <v>757</v>
      </c>
      <c r="E52" s="17"/>
      <c r="F52" s="17" t="s">
        <v>758</v>
      </c>
      <c r="G52" s="17"/>
      <c r="H52" s="17" t="s">
        <v>298</v>
      </c>
      <c r="I52" s="17">
        <v>1</v>
      </c>
      <c r="J52" s="17" t="s">
        <v>887</v>
      </c>
    </row>
    <row r="53" spans="1:10" x14ac:dyDescent="0.25">
      <c r="A53" s="15" t="s">
        <v>928</v>
      </c>
      <c r="B53" s="16">
        <v>15881</v>
      </c>
      <c r="C53" s="17" t="s">
        <v>754</v>
      </c>
      <c r="D53" s="15" t="s">
        <v>266</v>
      </c>
      <c r="E53" s="17"/>
      <c r="F53" s="17" t="s">
        <v>759</v>
      </c>
      <c r="G53" s="17"/>
      <c r="H53" s="17" t="s">
        <v>298</v>
      </c>
      <c r="I53" s="17">
        <v>2</v>
      </c>
      <c r="J53" s="17" t="s">
        <v>884</v>
      </c>
    </row>
    <row r="54" spans="1:10" x14ac:dyDescent="0.25">
      <c r="A54" s="15" t="s">
        <v>928</v>
      </c>
      <c r="B54" s="16">
        <v>34607</v>
      </c>
      <c r="C54" s="17" t="s">
        <v>756</v>
      </c>
      <c r="D54" s="17" t="s">
        <v>757</v>
      </c>
      <c r="E54" s="17"/>
      <c r="F54" s="17"/>
      <c r="G54" s="17" t="s">
        <v>869</v>
      </c>
      <c r="H54" s="17" t="s">
        <v>298</v>
      </c>
      <c r="I54" s="17">
        <v>1</v>
      </c>
      <c r="J54" s="17" t="s">
        <v>887</v>
      </c>
    </row>
    <row r="55" spans="1:10" x14ac:dyDescent="0.25">
      <c r="A55" s="15" t="s">
        <v>928</v>
      </c>
      <c r="B55" s="16">
        <v>26839</v>
      </c>
      <c r="C55" s="17" t="s">
        <v>754</v>
      </c>
      <c r="D55" s="15" t="s">
        <v>266</v>
      </c>
      <c r="E55" s="17"/>
      <c r="F55" s="17"/>
      <c r="G55" s="17"/>
      <c r="H55" s="17" t="s">
        <v>298</v>
      </c>
      <c r="I55" s="17">
        <v>2</v>
      </c>
      <c r="J55" s="17" t="s">
        <v>884</v>
      </c>
    </row>
    <row r="56" spans="1:10" x14ac:dyDescent="0.25">
      <c r="A56" s="15" t="s">
        <v>928</v>
      </c>
      <c r="B56" s="16">
        <v>25855</v>
      </c>
      <c r="C56" s="17" t="s">
        <v>709</v>
      </c>
      <c r="D56" s="15" t="s">
        <v>760</v>
      </c>
      <c r="E56" s="17"/>
      <c r="F56" s="17" t="s">
        <v>759</v>
      </c>
      <c r="G56" s="17"/>
      <c r="H56" s="17" t="s">
        <v>298</v>
      </c>
      <c r="I56" s="17">
        <v>1</v>
      </c>
      <c r="J56" s="17" t="s">
        <v>887</v>
      </c>
    </row>
    <row r="57" spans="1:10" x14ac:dyDescent="0.25">
      <c r="A57" s="15" t="s">
        <v>928</v>
      </c>
      <c r="B57" s="17" t="s">
        <v>761</v>
      </c>
      <c r="C57" s="17" t="s">
        <v>762</v>
      </c>
      <c r="D57" s="17" t="s">
        <v>763</v>
      </c>
      <c r="E57" s="17"/>
      <c r="F57" s="17" t="s">
        <v>764</v>
      </c>
      <c r="G57" s="17" t="s">
        <v>870</v>
      </c>
      <c r="H57" s="17" t="s">
        <v>298</v>
      </c>
      <c r="I57" s="17">
        <v>2</v>
      </c>
      <c r="J57" s="17" t="s">
        <v>896</v>
      </c>
    </row>
    <row r="58" spans="1:10" x14ac:dyDescent="0.25">
      <c r="A58" s="15" t="s">
        <v>928</v>
      </c>
      <c r="B58" s="17" t="s">
        <v>761</v>
      </c>
      <c r="C58" s="17" t="s">
        <v>762</v>
      </c>
      <c r="D58" s="17" t="s">
        <v>763</v>
      </c>
      <c r="E58" s="17"/>
      <c r="F58" s="17" t="s">
        <v>764</v>
      </c>
      <c r="G58" s="17" t="s">
        <v>871</v>
      </c>
      <c r="H58" s="17" t="s">
        <v>298</v>
      </c>
      <c r="I58" s="17">
        <v>3</v>
      </c>
      <c r="J58" s="17" t="s">
        <v>896</v>
      </c>
    </row>
    <row r="59" spans="1:10" x14ac:dyDescent="0.25">
      <c r="A59" s="15" t="s">
        <v>928</v>
      </c>
      <c r="B59" s="17" t="s">
        <v>761</v>
      </c>
      <c r="C59" s="17" t="s">
        <v>762</v>
      </c>
      <c r="D59" s="17" t="s">
        <v>763</v>
      </c>
      <c r="E59" s="17"/>
      <c r="F59" s="17" t="s">
        <v>764</v>
      </c>
      <c r="G59" s="17" t="s">
        <v>872</v>
      </c>
      <c r="H59" s="17" t="s">
        <v>298</v>
      </c>
      <c r="I59" s="17">
        <v>1</v>
      </c>
      <c r="J59" s="17" t="s">
        <v>889</v>
      </c>
    </row>
    <row r="60" spans="1:10" x14ac:dyDescent="0.25">
      <c r="A60" s="15" t="s">
        <v>928</v>
      </c>
      <c r="B60" s="17" t="s">
        <v>867</v>
      </c>
      <c r="C60" s="17" t="s">
        <v>762</v>
      </c>
      <c r="D60" s="17" t="s">
        <v>763</v>
      </c>
      <c r="E60" s="17"/>
      <c r="F60" s="17" t="s">
        <v>764</v>
      </c>
      <c r="G60" s="17" t="s">
        <v>873</v>
      </c>
      <c r="H60" s="17" t="s">
        <v>298</v>
      </c>
      <c r="I60" s="17">
        <v>1</v>
      </c>
      <c r="J60" s="17" t="s">
        <v>889</v>
      </c>
    </row>
    <row r="61" spans="1:10" x14ac:dyDescent="0.25">
      <c r="A61" s="15" t="s">
        <v>928</v>
      </c>
      <c r="B61" s="16">
        <v>34607</v>
      </c>
      <c r="C61" s="17" t="s">
        <v>756</v>
      </c>
      <c r="D61" s="17" t="s">
        <v>757</v>
      </c>
      <c r="E61" s="17"/>
      <c r="F61" s="17" t="s">
        <v>758</v>
      </c>
      <c r="G61" s="17"/>
      <c r="H61" s="17" t="s">
        <v>298</v>
      </c>
      <c r="I61" s="17">
        <v>1</v>
      </c>
      <c r="J61" s="17" t="s">
        <v>887</v>
      </c>
    </row>
    <row r="62" spans="1:10" x14ac:dyDescent="0.25">
      <c r="A62" s="15" t="s">
        <v>928</v>
      </c>
      <c r="B62" s="16">
        <v>24395</v>
      </c>
      <c r="C62" s="17" t="s">
        <v>765</v>
      </c>
      <c r="D62" s="15" t="s">
        <v>766</v>
      </c>
      <c r="E62" s="17"/>
      <c r="F62" s="17" t="s">
        <v>767</v>
      </c>
      <c r="G62" s="17"/>
      <c r="H62" s="17" t="s">
        <v>298</v>
      </c>
      <c r="I62" s="17">
        <v>1</v>
      </c>
      <c r="J62" s="17" t="s">
        <v>895</v>
      </c>
    </row>
    <row r="63" spans="1:10" x14ac:dyDescent="0.25">
      <c r="A63" s="15" t="s">
        <v>928</v>
      </c>
      <c r="B63" s="16">
        <v>24395</v>
      </c>
      <c r="C63" s="17" t="s">
        <v>765</v>
      </c>
      <c r="D63" s="15" t="s">
        <v>766</v>
      </c>
      <c r="E63" s="17"/>
      <c r="F63" s="17" t="s">
        <v>767</v>
      </c>
      <c r="G63" s="17"/>
      <c r="H63" s="17" t="s">
        <v>298</v>
      </c>
      <c r="I63" s="17">
        <v>1</v>
      </c>
      <c r="J63" s="17" t="s">
        <v>887</v>
      </c>
    </row>
    <row r="64" spans="1:10" x14ac:dyDescent="0.25">
      <c r="A64" s="15" t="s">
        <v>928</v>
      </c>
      <c r="B64" s="16">
        <v>24396</v>
      </c>
      <c r="C64" s="17" t="s">
        <v>765</v>
      </c>
      <c r="D64" s="15" t="s">
        <v>766</v>
      </c>
      <c r="E64" s="17"/>
      <c r="F64" s="17" t="s">
        <v>767</v>
      </c>
      <c r="G64" s="17"/>
      <c r="H64" s="17" t="s">
        <v>298</v>
      </c>
      <c r="I64" s="17">
        <v>1</v>
      </c>
      <c r="J64" s="17" t="s">
        <v>895</v>
      </c>
    </row>
    <row r="65" spans="1:10" x14ac:dyDescent="0.25">
      <c r="A65" s="15" t="s">
        <v>928</v>
      </c>
      <c r="B65" s="16">
        <v>24417</v>
      </c>
      <c r="C65" s="17" t="s">
        <v>765</v>
      </c>
      <c r="D65" s="15" t="s">
        <v>766</v>
      </c>
      <c r="E65" s="17"/>
      <c r="F65" s="17" t="s">
        <v>767</v>
      </c>
      <c r="G65" s="17"/>
      <c r="H65" s="17" t="s">
        <v>298</v>
      </c>
      <c r="I65" s="17">
        <v>1</v>
      </c>
      <c r="J65" s="17" t="s">
        <v>895</v>
      </c>
    </row>
    <row r="66" spans="1:10" x14ac:dyDescent="0.25">
      <c r="A66" s="15" t="s">
        <v>928</v>
      </c>
      <c r="B66" s="16">
        <v>24417</v>
      </c>
      <c r="C66" s="17" t="s">
        <v>765</v>
      </c>
      <c r="D66" s="15" t="s">
        <v>766</v>
      </c>
      <c r="E66" s="17"/>
      <c r="F66" s="17" t="s">
        <v>767</v>
      </c>
      <c r="G66" s="17"/>
      <c r="H66" s="17" t="s">
        <v>298</v>
      </c>
      <c r="I66" s="17">
        <v>1</v>
      </c>
      <c r="J66" s="17" t="s">
        <v>887</v>
      </c>
    </row>
    <row r="67" spans="1:10" x14ac:dyDescent="0.25">
      <c r="A67" s="15" t="s">
        <v>928</v>
      </c>
      <c r="B67" s="16">
        <v>22935</v>
      </c>
      <c r="C67" s="17" t="s">
        <v>768</v>
      </c>
      <c r="D67" s="17" t="s">
        <v>465</v>
      </c>
      <c r="E67" s="17"/>
      <c r="F67" s="17" t="s">
        <v>769</v>
      </c>
      <c r="G67" s="17"/>
      <c r="H67" s="17" t="s">
        <v>298</v>
      </c>
      <c r="I67" s="17">
        <v>1</v>
      </c>
      <c r="J67" s="17" t="s">
        <v>895</v>
      </c>
    </row>
    <row r="68" spans="1:10" x14ac:dyDescent="0.25">
      <c r="A68" s="15" t="s">
        <v>928</v>
      </c>
      <c r="B68" s="16">
        <v>22935</v>
      </c>
      <c r="C68" s="17" t="s">
        <v>768</v>
      </c>
      <c r="D68" s="17" t="s">
        <v>465</v>
      </c>
      <c r="E68" s="17"/>
      <c r="F68" s="17" t="s">
        <v>769</v>
      </c>
      <c r="G68" s="17"/>
      <c r="H68" s="17" t="s">
        <v>298</v>
      </c>
      <c r="I68" s="17">
        <v>2</v>
      </c>
      <c r="J68" s="17" t="s">
        <v>895</v>
      </c>
    </row>
    <row r="69" spans="1:10" x14ac:dyDescent="0.25">
      <c r="A69" s="15" t="s">
        <v>928</v>
      </c>
      <c r="B69" s="16">
        <v>23299</v>
      </c>
      <c r="C69" s="17" t="s">
        <v>770</v>
      </c>
      <c r="D69" s="17" t="s">
        <v>465</v>
      </c>
      <c r="E69" s="17"/>
      <c r="F69" s="17" t="s">
        <v>771</v>
      </c>
      <c r="G69" s="17"/>
      <c r="H69" s="17" t="s">
        <v>298</v>
      </c>
      <c r="I69" s="17">
        <v>1</v>
      </c>
      <c r="J69" s="17" t="s">
        <v>887</v>
      </c>
    </row>
    <row r="70" spans="1:10" x14ac:dyDescent="0.25">
      <c r="A70" s="15" t="s">
        <v>928</v>
      </c>
      <c r="B70" s="16">
        <v>23299</v>
      </c>
      <c r="C70" s="17" t="s">
        <v>770</v>
      </c>
      <c r="D70" s="17" t="s">
        <v>465</v>
      </c>
      <c r="E70" s="17"/>
      <c r="F70" s="17" t="s">
        <v>771</v>
      </c>
      <c r="G70" s="17"/>
      <c r="H70" s="17" t="s">
        <v>298</v>
      </c>
      <c r="I70" s="17">
        <v>1</v>
      </c>
      <c r="J70" s="17" t="s">
        <v>887</v>
      </c>
    </row>
    <row r="71" spans="1:10" x14ac:dyDescent="0.25">
      <c r="A71" s="15" t="s">
        <v>928</v>
      </c>
      <c r="B71" s="16">
        <v>23299</v>
      </c>
      <c r="C71" s="17" t="s">
        <v>770</v>
      </c>
      <c r="D71" s="17" t="s">
        <v>465</v>
      </c>
      <c r="E71" s="17"/>
      <c r="F71" s="17" t="s">
        <v>771</v>
      </c>
      <c r="G71" s="17"/>
      <c r="H71" s="17" t="s">
        <v>298</v>
      </c>
      <c r="I71" s="17">
        <v>2</v>
      </c>
      <c r="J71" s="17" t="s">
        <v>885</v>
      </c>
    </row>
    <row r="72" spans="1:10" x14ac:dyDescent="0.25">
      <c r="A72" s="15" t="s">
        <v>928</v>
      </c>
      <c r="B72" s="16">
        <v>23310</v>
      </c>
      <c r="C72" s="17" t="s">
        <v>772</v>
      </c>
      <c r="D72" s="17" t="s">
        <v>465</v>
      </c>
      <c r="E72" s="17"/>
      <c r="F72" s="17" t="s">
        <v>773</v>
      </c>
      <c r="G72" s="17"/>
      <c r="H72" s="17" t="s">
        <v>298</v>
      </c>
      <c r="I72" s="17">
        <v>2</v>
      </c>
      <c r="J72" s="17" t="s">
        <v>885</v>
      </c>
    </row>
    <row r="73" spans="1:10" x14ac:dyDescent="0.25">
      <c r="A73" s="15" t="s">
        <v>928</v>
      </c>
      <c r="B73" s="16">
        <v>24396</v>
      </c>
      <c r="C73" s="17" t="s">
        <v>765</v>
      </c>
      <c r="D73" s="17" t="s">
        <v>766</v>
      </c>
      <c r="E73" s="17"/>
      <c r="F73" s="17" t="s">
        <v>767</v>
      </c>
      <c r="G73" s="17"/>
      <c r="H73" s="17" t="s">
        <v>298</v>
      </c>
      <c r="I73" s="17">
        <v>1</v>
      </c>
      <c r="J73" s="17" t="s">
        <v>887</v>
      </c>
    </row>
    <row r="74" spans="1:10" x14ac:dyDescent="0.25">
      <c r="A74" s="15" t="s">
        <v>928</v>
      </c>
      <c r="B74" s="16">
        <v>23310</v>
      </c>
      <c r="C74" s="17" t="s">
        <v>772</v>
      </c>
      <c r="D74" s="17" t="s">
        <v>465</v>
      </c>
      <c r="E74" s="17"/>
      <c r="F74" s="17" t="s">
        <v>773</v>
      </c>
      <c r="G74" s="17"/>
      <c r="H74" s="17" t="s">
        <v>298</v>
      </c>
      <c r="I74" s="17">
        <v>2</v>
      </c>
      <c r="J74" s="17" t="s">
        <v>885</v>
      </c>
    </row>
    <row r="75" spans="1:10" x14ac:dyDescent="0.25">
      <c r="A75" s="15" t="s">
        <v>928</v>
      </c>
      <c r="B75" s="16">
        <v>22585</v>
      </c>
      <c r="C75" s="17" t="s">
        <v>774</v>
      </c>
      <c r="D75" s="17" t="s">
        <v>30</v>
      </c>
      <c r="E75" s="17" t="s">
        <v>775</v>
      </c>
      <c r="F75" s="17"/>
      <c r="G75" s="17"/>
      <c r="H75" s="17" t="s">
        <v>297</v>
      </c>
      <c r="I75" s="17">
        <v>2</v>
      </c>
      <c r="J75" s="17" t="s">
        <v>885</v>
      </c>
    </row>
    <row r="76" spans="1:10" x14ac:dyDescent="0.25">
      <c r="A76" s="15" t="s">
        <v>928</v>
      </c>
      <c r="B76" s="16">
        <v>23296</v>
      </c>
      <c r="C76" s="17" t="s">
        <v>378</v>
      </c>
      <c r="D76" s="15" t="s">
        <v>367</v>
      </c>
      <c r="E76" s="17" t="s">
        <v>287</v>
      </c>
      <c r="F76" s="17"/>
      <c r="G76" s="17"/>
      <c r="H76" s="17" t="s">
        <v>297</v>
      </c>
      <c r="I76" s="17">
        <v>1</v>
      </c>
      <c r="J76" s="17" t="s">
        <v>895</v>
      </c>
    </row>
    <row r="77" spans="1:10" x14ac:dyDescent="0.25">
      <c r="A77" s="15" t="s">
        <v>928</v>
      </c>
      <c r="B77" s="16">
        <v>22082</v>
      </c>
      <c r="C77" s="17" t="s">
        <v>776</v>
      </c>
      <c r="D77" s="17" t="s">
        <v>777</v>
      </c>
      <c r="E77" s="17" t="s">
        <v>778</v>
      </c>
      <c r="F77" s="17"/>
      <c r="G77" s="17"/>
      <c r="H77" s="17" t="s">
        <v>297</v>
      </c>
      <c r="I77" s="17">
        <v>1</v>
      </c>
      <c r="J77" s="17" t="s">
        <v>889</v>
      </c>
    </row>
    <row r="78" spans="1:10" x14ac:dyDescent="0.25">
      <c r="A78" s="15" t="s">
        <v>928</v>
      </c>
      <c r="B78" s="16">
        <v>22585</v>
      </c>
      <c r="C78" s="17" t="s">
        <v>774</v>
      </c>
      <c r="D78" s="17" t="s">
        <v>30</v>
      </c>
      <c r="E78" s="17" t="s">
        <v>775</v>
      </c>
      <c r="F78" s="17"/>
      <c r="G78" s="17"/>
      <c r="H78" s="17" t="s">
        <v>297</v>
      </c>
      <c r="I78" s="17">
        <v>1</v>
      </c>
      <c r="J78" s="17" t="s">
        <v>887</v>
      </c>
    </row>
    <row r="79" spans="1:10" x14ac:dyDescent="0.25">
      <c r="A79" s="15" t="s">
        <v>928</v>
      </c>
      <c r="B79" s="16">
        <v>21397</v>
      </c>
      <c r="C79" s="17" t="s">
        <v>779</v>
      </c>
      <c r="D79" s="15" t="s">
        <v>58</v>
      </c>
      <c r="E79" s="17"/>
      <c r="F79" s="17" t="s">
        <v>780</v>
      </c>
      <c r="G79" s="17"/>
      <c r="H79" s="17" t="s">
        <v>297</v>
      </c>
      <c r="I79" s="17">
        <v>2</v>
      </c>
      <c r="J79" s="17" t="s">
        <v>884</v>
      </c>
    </row>
    <row r="80" spans="1:10" x14ac:dyDescent="0.25">
      <c r="A80" s="15" t="s">
        <v>928</v>
      </c>
      <c r="B80" s="16">
        <v>21409</v>
      </c>
      <c r="C80" s="17" t="s">
        <v>779</v>
      </c>
      <c r="D80" s="15" t="s">
        <v>58</v>
      </c>
      <c r="E80" s="17"/>
      <c r="F80" s="17" t="s">
        <v>780</v>
      </c>
      <c r="G80" s="17"/>
      <c r="H80" s="17" t="s">
        <v>297</v>
      </c>
      <c r="I80" s="17">
        <v>2</v>
      </c>
      <c r="J80" s="17" t="s">
        <v>884</v>
      </c>
    </row>
    <row r="81" spans="1:10" x14ac:dyDescent="0.25">
      <c r="A81" s="15" t="s">
        <v>928</v>
      </c>
      <c r="B81" s="16">
        <v>21361</v>
      </c>
      <c r="C81" s="17" t="s">
        <v>779</v>
      </c>
      <c r="D81" s="15" t="s">
        <v>58</v>
      </c>
      <c r="E81" s="17"/>
      <c r="F81" s="17" t="s">
        <v>781</v>
      </c>
      <c r="G81" s="17"/>
      <c r="H81" s="17" t="s">
        <v>297</v>
      </c>
      <c r="I81" s="17">
        <v>3</v>
      </c>
      <c r="J81" s="17" t="s">
        <v>885</v>
      </c>
    </row>
    <row r="82" spans="1:10" x14ac:dyDescent="0.25">
      <c r="A82" s="15" t="s">
        <v>928</v>
      </c>
      <c r="B82" s="16">
        <v>21449</v>
      </c>
      <c r="C82" s="17" t="s">
        <v>782</v>
      </c>
      <c r="D82" s="17" t="s">
        <v>30</v>
      </c>
      <c r="E82" s="17"/>
      <c r="F82" s="17"/>
      <c r="G82" s="17"/>
      <c r="H82" s="17" t="s">
        <v>297</v>
      </c>
      <c r="I82" s="17">
        <v>2</v>
      </c>
      <c r="J82" s="17" t="s">
        <v>887</v>
      </c>
    </row>
    <row r="83" spans="1:10" x14ac:dyDescent="0.25">
      <c r="A83" s="15" t="s">
        <v>928</v>
      </c>
      <c r="B83" s="16">
        <v>21449</v>
      </c>
      <c r="C83" s="17" t="s">
        <v>782</v>
      </c>
      <c r="D83" s="17" t="s">
        <v>30</v>
      </c>
      <c r="E83" s="17"/>
      <c r="F83" s="17"/>
      <c r="G83" s="17"/>
      <c r="H83" s="17" t="s">
        <v>297</v>
      </c>
      <c r="I83" s="17">
        <v>1</v>
      </c>
      <c r="J83" s="17" t="s">
        <v>887</v>
      </c>
    </row>
    <row r="84" spans="1:10" x14ac:dyDescent="0.25">
      <c r="A84" s="15" t="s">
        <v>928</v>
      </c>
      <c r="B84" s="16">
        <v>18947</v>
      </c>
      <c r="C84" s="17" t="s">
        <v>783</v>
      </c>
      <c r="D84" s="17" t="s">
        <v>784</v>
      </c>
      <c r="E84" s="17"/>
      <c r="F84" s="17" t="s">
        <v>785</v>
      </c>
      <c r="G84" s="17"/>
      <c r="H84" s="17" t="s">
        <v>297</v>
      </c>
      <c r="I84" s="17">
        <v>5</v>
      </c>
      <c r="J84" s="17" t="s">
        <v>885</v>
      </c>
    </row>
    <row r="85" spans="1:10" x14ac:dyDescent="0.25">
      <c r="A85" s="15" t="s">
        <v>928</v>
      </c>
      <c r="B85" s="16">
        <v>20248</v>
      </c>
      <c r="C85" s="17" t="s">
        <v>786</v>
      </c>
      <c r="D85" s="17" t="s">
        <v>30</v>
      </c>
      <c r="E85" s="17"/>
      <c r="F85" s="17" t="s">
        <v>787</v>
      </c>
      <c r="G85" s="17"/>
      <c r="H85" s="17" t="s">
        <v>297</v>
      </c>
      <c r="I85" s="17">
        <v>3</v>
      </c>
      <c r="J85" s="17" t="s">
        <v>895</v>
      </c>
    </row>
    <row r="86" spans="1:10" x14ac:dyDescent="0.25">
      <c r="A86" s="15" t="s">
        <v>928</v>
      </c>
      <c r="B86" s="16">
        <v>17083</v>
      </c>
      <c r="C86" s="17" t="s">
        <v>279</v>
      </c>
      <c r="D86" s="17" t="s">
        <v>788</v>
      </c>
      <c r="E86" s="17"/>
      <c r="F86" s="17" t="s">
        <v>789</v>
      </c>
      <c r="G86" s="17"/>
      <c r="H86" s="17" t="s">
        <v>297</v>
      </c>
      <c r="I86" s="17">
        <v>7</v>
      </c>
      <c r="J86" s="17" t="s">
        <v>885</v>
      </c>
    </row>
    <row r="87" spans="1:10" x14ac:dyDescent="0.25">
      <c r="A87" s="15" t="s">
        <v>928</v>
      </c>
      <c r="B87" s="16">
        <v>14909</v>
      </c>
      <c r="C87" s="17" t="s">
        <v>790</v>
      </c>
      <c r="D87" s="15" t="s">
        <v>791</v>
      </c>
      <c r="E87" s="17"/>
      <c r="F87" s="17"/>
      <c r="G87" s="17"/>
      <c r="H87" s="17" t="s">
        <v>297</v>
      </c>
      <c r="I87" s="17">
        <v>1</v>
      </c>
      <c r="J87" s="17" t="s">
        <v>895</v>
      </c>
    </row>
    <row r="88" spans="1:10" x14ac:dyDescent="0.25">
      <c r="A88" s="15" t="s">
        <v>928</v>
      </c>
      <c r="B88" s="16">
        <v>35975</v>
      </c>
      <c r="C88" s="17" t="s">
        <v>792</v>
      </c>
      <c r="D88" s="15" t="s">
        <v>130</v>
      </c>
      <c r="E88" s="17"/>
      <c r="F88" s="17" t="s">
        <v>400</v>
      </c>
      <c r="G88" s="17"/>
      <c r="H88" s="17" t="s">
        <v>297</v>
      </c>
      <c r="I88" s="17">
        <v>1</v>
      </c>
      <c r="J88" s="17" t="s">
        <v>889</v>
      </c>
    </row>
    <row r="89" spans="1:10" x14ac:dyDescent="0.25">
      <c r="A89" s="15" t="s">
        <v>928</v>
      </c>
      <c r="B89" s="16">
        <v>35975</v>
      </c>
      <c r="C89" s="17" t="s">
        <v>792</v>
      </c>
      <c r="D89" s="15" t="s">
        <v>130</v>
      </c>
      <c r="E89" s="17"/>
      <c r="F89" s="17" t="s">
        <v>400</v>
      </c>
      <c r="G89" s="17"/>
      <c r="H89" s="17" t="s">
        <v>297</v>
      </c>
      <c r="I89" s="17">
        <v>1</v>
      </c>
      <c r="J89" s="17" t="s">
        <v>889</v>
      </c>
    </row>
    <row r="90" spans="1:10" x14ac:dyDescent="0.25">
      <c r="A90" s="15" t="s">
        <v>928</v>
      </c>
      <c r="B90" s="16">
        <v>24417</v>
      </c>
      <c r="C90" s="17" t="s">
        <v>765</v>
      </c>
      <c r="D90" s="15" t="s">
        <v>766</v>
      </c>
      <c r="E90" s="17"/>
      <c r="F90" s="17" t="s">
        <v>767</v>
      </c>
      <c r="G90" s="17"/>
      <c r="H90" s="17" t="s">
        <v>297</v>
      </c>
      <c r="I90" s="17">
        <v>1</v>
      </c>
      <c r="J90" s="17" t="s">
        <v>889</v>
      </c>
    </row>
    <row r="91" spans="1:10" x14ac:dyDescent="0.25">
      <c r="A91" s="15" t="s">
        <v>928</v>
      </c>
      <c r="B91" s="16">
        <v>24234</v>
      </c>
      <c r="C91" s="17" t="s">
        <v>765</v>
      </c>
      <c r="D91" s="15" t="s">
        <v>766</v>
      </c>
      <c r="E91" s="17"/>
      <c r="F91" s="17" t="s">
        <v>767</v>
      </c>
      <c r="G91" s="17"/>
      <c r="H91" s="17" t="s">
        <v>297</v>
      </c>
      <c r="I91" s="17">
        <v>1</v>
      </c>
      <c r="J91" s="17" t="s">
        <v>889</v>
      </c>
    </row>
    <row r="92" spans="1:10" x14ac:dyDescent="0.25">
      <c r="A92" s="15" t="s">
        <v>928</v>
      </c>
      <c r="B92" s="16">
        <v>24630</v>
      </c>
      <c r="C92" s="17" t="s">
        <v>793</v>
      </c>
      <c r="D92" s="17" t="s">
        <v>794</v>
      </c>
      <c r="E92" s="17"/>
      <c r="F92" s="17" t="s">
        <v>795</v>
      </c>
      <c r="G92" s="17"/>
      <c r="H92" s="17" t="s">
        <v>297</v>
      </c>
      <c r="I92" s="17">
        <v>1</v>
      </c>
      <c r="J92" s="17" t="s">
        <v>889</v>
      </c>
    </row>
    <row r="93" spans="1:10" x14ac:dyDescent="0.25">
      <c r="A93" s="15" t="s">
        <v>928</v>
      </c>
      <c r="B93" s="16">
        <v>28038</v>
      </c>
      <c r="C93" s="17" t="s">
        <v>288</v>
      </c>
      <c r="D93" s="15" t="s">
        <v>201</v>
      </c>
      <c r="E93" s="17"/>
      <c r="F93" s="17" t="s">
        <v>796</v>
      </c>
      <c r="G93" s="17" t="s">
        <v>797</v>
      </c>
      <c r="H93" s="17" t="s">
        <v>299</v>
      </c>
      <c r="I93" s="17">
        <v>2</v>
      </c>
      <c r="J93" s="17" t="s">
        <v>896</v>
      </c>
    </row>
    <row r="94" spans="1:10" x14ac:dyDescent="0.25">
      <c r="A94" s="15" t="s">
        <v>928</v>
      </c>
      <c r="B94" s="16">
        <v>28038</v>
      </c>
      <c r="C94" s="17" t="s">
        <v>288</v>
      </c>
      <c r="D94" s="15" t="s">
        <v>201</v>
      </c>
      <c r="E94" s="17"/>
      <c r="F94" s="17" t="s">
        <v>796</v>
      </c>
      <c r="G94" s="17" t="s">
        <v>798</v>
      </c>
      <c r="H94" s="17" t="s">
        <v>299</v>
      </c>
      <c r="I94" s="17">
        <v>2</v>
      </c>
      <c r="J94" s="17" t="s">
        <v>885</v>
      </c>
    </row>
    <row r="95" spans="1:10" x14ac:dyDescent="0.25">
      <c r="A95" s="15" t="s">
        <v>928</v>
      </c>
      <c r="B95" s="16">
        <v>28038</v>
      </c>
      <c r="C95" s="17" t="s">
        <v>288</v>
      </c>
      <c r="D95" s="15" t="s">
        <v>201</v>
      </c>
      <c r="E95" s="17"/>
      <c r="F95" s="17" t="s">
        <v>796</v>
      </c>
      <c r="G95" s="17" t="s">
        <v>799</v>
      </c>
      <c r="H95" s="17" t="s">
        <v>299</v>
      </c>
      <c r="I95" s="17">
        <v>2</v>
      </c>
      <c r="J95" s="17" t="s">
        <v>896</v>
      </c>
    </row>
    <row r="96" spans="1:10" x14ac:dyDescent="0.25">
      <c r="A96" s="15" t="s">
        <v>928</v>
      </c>
      <c r="B96" s="16">
        <v>28038</v>
      </c>
      <c r="C96" s="17" t="s">
        <v>288</v>
      </c>
      <c r="D96" s="15" t="s">
        <v>201</v>
      </c>
      <c r="E96" s="17"/>
      <c r="F96" s="17" t="s">
        <v>796</v>
      </c>
      <c r="G96" s="17" t="s">
        <v>800</v>
      </c>
      <c r="H96" s="17" t="s">
        <v>299</v>
      </c>
      <c r="I96" s="17">
        <v>3</v>
      </c>
      <c r="J96" s="17" t="s">
        <v>896</v>
      </c>
    </row>
    <row r="97" spans="1:10" x14ac:dyDescent="0.25">
      <c r="A97" s="15" t="s">
        <v>928</v>
      </c>
      <c r="B97" s="16">
        <v>28038</v>
      </c>
      <c r="C97" s="17" t="s">
        <v>288</v>
      </c>
      <c r="D97" s="15" t="s">
        <v>201</v>
      </c>
      <c r="E97" s="17"/>
      <c r="F97" s="17" t="s">
        <v>796</v>
      </c>
      <c r="G97" s="17" t="s">
        <v>801</v>
      </c>
      <c r="H97" s="17" t="s">
        <v>299</v>
      </c>
      <c r="I97" s="17">
        <v>1</v>
      </c>
      <c r="J97" s="17" t="s">
        <v>889</v>
      </c>
    </row>
    <row r="98" spans="1:10" x14ac:dyDescent="0.25">
      <c r="A98" s="15" t="s">
        <v>928</v>
      </c>
      <c r="B98" s="16">
        <v>20578</v>
      </c>
      <c r="C98" s="17" t="s">
        <v>802</v>
      </c>
      <c r="D98" s="15" t="s">
        <v>82</v>
      </c>
      <c r="E98" s="17"/>
      <c r="F98" s="17" t="s">
        <v>803</v>
      </c>
      <c r="G98" s="17" t="s">
        <v>804</v>
      </c>
      <c r="H98" s="17" t="s">
        <v>299</v>
      </c>
      <c r="I98" s="17">
        <v>1</v>
      </c>
      <c r="J98" s="17" t="s">
        <v>889</v>
      </c>
    </row>
    <row r="99" spans="1:10" x14ac:dyDescent="0.25">
      <c r="A99" s="15" t="s">
        <v>928</v>
      </c>
      <c r="B99" s="16">
        <v>20578</v>
      </c>
      <c r="C99" s="17" t="s">
        <v>802</v>
      </c>
      <c r="D99" s="15" t="s">
        <v>82</v>
      </c>
      <c r="E99" s="17"/>
      <c r="F99" s="17" t="s">
        <v>803</v>
      </c>
      <c r="G99" s="17" t="s">
        <v>805</v>
      </c>
      <c r="H99" s="17" t="s">
        <v>299</v>
      </c>
      <c r="I99" s="17">
        <v>1</v>
      </c>
      <c r="J99" s="17" t="s">
        <v>889</v>
      </c>
    </row>
    <row r="100" spans="1:10" x14ac:dyDescent="0.25">
      <c r="A100" s="15" t="s">
        <v>928</v>
      </c>
      <c r="B100" s="16">
        <v>20578</v>
      </c>
      <c r="C100" s="17" t="s">
        <v>802</v>
      </c>
      <c r="D100" s="15" t="s">
        <v>82</v>
      </c>
      <c r="E100" s="17"/>
      <c r="F100" s="17" t="s">
        <v>803</v>
      </c>
      <c r="G100" s="17" t="s">
        <v>806</v>
      </c>
      <c r="H100" s="17" t="s">
        <v>299</v>
      </c>
      <c r="I100" s="17">
        <v>1</v>
      </c>
      <c r="J100" s="17" t="s">
        <v>889</v>
      </c>
    </row>
    <row r="101" spans="1:10" x14ac:dyDescent="0.25">
      <c r="A101" s="15" t="s">
        <v>928</v>
      </c>
      <c r="B101" s="16">
        <v>20578</v>
      </c>
      <c r="C101" s="17" t="s">
        <v>802</v>
      </c>
      <c r="D101" s="15" t="s">
        <v>82</v>
      </c>
      <c r="E101" s="17"/>
      <c r="F101" s="17" t="s">
        <v>803</v>
      </c>
      <c r="G101" s="17" t="s">
        <v>807</v>
      </c>
      <c r="H101" s="17" t="s">
        <v>299</v>
      </c>
      <c r="I101" s="17">
        <v>1</v>
      </c>
      <c r="J101" s="17" t="s">
        <v>889</v>
      </c>
    </row>
    <row r="102" spans="1:10" x14ac:dyDescent="0.25">
      <c r="A102" s="15" t="s">
        <v>928</v>
      </c>
      <c r="B102" s="16">
        <v>20578</v>
      </c>
      <c r="C102" s="17" t="s">
        <v>802</v>
      </c>
      <c r="D102" s="15" t="s">
        <v>82</v>
      </c>
      <c r="E102" s="17"/>
      <c r="F102" s="17" t="s">
        <v>803</v>
      </c>
      <c r="G102" s="17" t="s">
        <v>808</v>
      </c>
      <c r="H102" s="17" t="s">
        <v>299</v>
      </c>
      <c r="I102" s="17">
        <v>1</v>
      </c>
      <c r="J102" s="17" t="s">
        <v>889</v>
      </c>
    </row>
    <row r="103" spans="1:10" x14ac:dyDescent="0.25">
      <c r="A103" s="15" t="s">
        <v>928</v>
      </c>
      <c r="B103" s="16">
        <v>20578</v>
      </c>
      <c r="C103" s="17" t="s">
        <v>802</v>
      </c>
      <c r="D103" s="15" t="s">
        <v>82</v>
      </c>
      <c r="E103" s="17"/>
      <c r="F103" s="17" t="s">
        <v>803</v>
      </c>
      <c r="G103" s="17" t="s">
        <v>809</v>
      </c>
      <c r="H103" s="17" t="s">
        <v>299</v>
      </c>
      <c r="I103" s="17">
        <v>1</v>
      </c>
      <c r="J103" s="17" t="s">
        <v>889</v>
      </c>
    </row>
    <row r="104" spans="1:10" x14ac:dyDescent="0.25">
      <c r="A104" s="15" t="s">
        <v>928</v>
      </c>
      <c r="B104" s="16">
        <v>28011</v>
      </c>
      <c r="C104" s="17" t="s">
        <v>288</v>
      </c>
      <c r="D104" s="15" t="s">
        <v>58</v>
      </c>
      <c r="E104" s="17"/>
      <c r="F104" s="17" t="s">
        <v>289</v>
      </c>
      <c r="G104" s="17" t="s">
        <v>810</v>
      </c>
      <c r="H104" s="17" t="s">
        <v>299</v>
      </c>
      <c r="I104" s="17">
        <v>1</v>
      </c>
      <c r="J104" s="17" t="s">
        <v>887</v>
      </c>
    </row>
    <row r="105" spans="1:10" x14ac:dyDescent="0.25">
      <c r="A105" s="15" t="s">
        <v>928</v>
      </c>
      <c r="B105" s="16">
        <v>28011</v>
      </c>
      <c r="C105" s="17" t="s">
        <v>288</v>
      </c>
      <c r="D105" s="15" t="s">
        <v>58</v>
      </c>
      <c r="E105" s="17"/>
      <c r="F105" s="17" t="s">
        <v>289</v>
      </c>
      <c r="G105" s="17" t="s">
        <v>811</v>
      </c>
      <c r="H105" s="17" t="s">
        <v>299</v>
      </c>
      <c r="I105" s="17">
        <v>1</v>
      </c>
      <c r="J105" s="17" t="s">
        <v>887</v>
      </c>
    </row>
    <row r="106" spans="1:10" x14ac:dyDescent="0.25">
      <c r="A106" s="15" t="s">
        <v>928</v>
      </c>
      <c r="B106" s="16">
        <v>28011</v>
      </c>
      <c r="C106" s="17" t="s">
        <v>288</v>
      </c>
      <c r="D106" s="15" t="s">
        <v>58</v>
      </c>
      <c r="E106" s="17"/>
      <c r="F106" s="17" t="s">
        <v>289</v>
      </c>
      <c r="G106" s="17" t="s">
        <v>812</v>
      </c>
      <c r="H106" s="17" t="s">
        <v>299</v>
      </c>
      <c r="I106" s="17">
        <v>1</v>
      </c>
      <c r="J106" s="17" t="s">
        <v>887</v>
      </c>
    </row>
    <row r="107" spans="1:10" x14ac:dyDescent="0.25">
      <c r="A107" s="15" t="s">
        <v>928</v>
      </c>
      <c r="B107" s="16">
        <v>28011</v>
      </c>
      <c r="C107" s="17" t="s">
        <v>288</v>
      </c>
      <c r="D107" s="15" t="s">
        <v>58</v>
      </c>
      <c r="E107" s="17"/>
      <c r="F107" s="17" t="s">
        <v>289</v>
      </c>
      <c r="G107" s="17" t="s">
        <v>813</v>
      </c>
      <c r="H107" s="17" t="s">
        <v>299</v>
      </c>
      <c r="I107" s="17">
        <v>1</v>
      </c>
      <c r="J107" s="17" t="s">
        <v>889</v>
      </c>
    </row>
    <row r="108" spans="1:10" x14ac:dyDescent="0.25">
      <c r="A108" s="15" t="s">
        <v>928</v>
      </c>
      <c r="B108" s="16">
        <v>28011</v>
      </c>
      <c r="C108" s="17" t="s">
        <v>288</v>
      </c>
      <c r="D108" s="15" t="s">
        <v>58</v>
      </c>
      <c r="E108" s="17"/>
      <c r="F108" s="17" t="s">
        <v>289</v>
      </c>
      <c r="G108" s="17" t="s">
        <v>814</v>
      </c>
      <c r="H108" s="17" t="s">
        <v>299</v>
      </c>
      <c r="I108" s="17">
        <v>1</v>
      </c>
      <c r="J108" s="17" t="s">
        <v>889</v>
      </c>
    </row>
    <row r="109" spans="1:10" x14ac:dyDescent="0.25">
      <c r="A109" s="15" t="s">
        <v>928</v>
      </c>
      <c r="B109" s="16">
        <v>28011</v>
      </c>
      <c r="C109" s="17" t="s">
        <v>288</v>
      </c>
      <c r="D109" s="15" t="s">
        <v>58</v>
      </c>
      <c r="E109" s="17"/>
      <c r="F109" s="17" t="s">
        <v>803</v>
      </c>
      <c r="G109" s="17" t="s">
        <v>815</v>
      </c>
      <c r="H109" s="17" t="s">
        <v>299</v>
      </c>
      <c r="I109" s="17">
        <v>1</v>
      </c>
      <c r="J109" s="17" t="s">
        <v>889</v>
      </c>
    </row>
    <row r="110" spans="1:10" x14ac:dyDescent="0.25">
      <c r="A110" s="15" t="s">
        <v>928</v>
      </c>
      <c r="B110" s="16">
        <v>28011</v>
      </c>
      <c r="C110" s="17" t="s">
        <v>288</v>
      </c>
      <c r="D110" s="15" t="s">
        <v>58</v>
      </c>
      <c r="E110" s="17"/>
      <c r="F110" s="17" t="s">
        <v>289</v>
      </c>
      <c r="G110" s="17" t="s">
        <v>816</v>
      </c>
      <c r="H110" s="17" t="s">
        <v>299</v>
      </c>
      <c r="I110" s="17">
        <v>1</v>
      </c>
      <c r="J110" s="17" t="s">
        <v>889</v>
      </c>
    </row>
    <row r="111" spans="1:10" x14ac:dyDescent="0.25">
      <c r="A111" s="15" t="s">
        <v>928</v>
      </c>
      <c r="B111" s="16">
        <v>28036</v>
      </c>
      <c r="C111" s="17" t="s">
        <v>288</v>
      </c>
      <c r="D111" s="15" t="s">
        <v>201</v>
      </c>
      <c r="E111" s="17"/>
      <c r="F111" s="17" t="s">
        <v>796</v>
      </c>
      <c r="G111" s="17" t="s">
        <v>817</v>
      </c>
      <c r="H111" s="17" t="s">
        <v>299</v>
      </c>
      <c r="I111" s="17">
        <v>3</v>
      </c>
      <c r="J111" s="17" t="s">
        <v>885</v>
      </c>
    </row>
    <row r="112" spans="1:10" x14ac:dyDescent="0.25">
      <c r="A112" s="15" t="s">
        <v>928</v>
      </c>
      <c r="B112" s="16">
        <v>28036</v>
      </c>
      <c r="C112" s="17" t="s">
        <v>288</v>
      </c>
      <c r="D112" s="15" t="s">
        <v>201</v>
      </c>
      <c r="E112" s="17"/>
      <c r="F112" s="17" t="s">
        <v>796</v>
      </c>
      <c r="G112" s="17" t="s">
        <v>818</v>
      </c>
      <c r="H112" s="17" t="s">
        <v>299</v>
      </c>
      <c r="I112" s="17">
        <v>2</v>
      </c>
      <c r="J112" s="17" t="s">
        <v>885</v>
      </c>
    </row>
    <row r="113" spans="1:10" x14ac:dyDescent="0.25">
      <c r="A113" s="15" t="s">
        <v>928</v>
      </c>
      <c r="B113" s="16">
        <v>28036</v>
      </c>
      <c r="C113" s="17" t="s">
        <v>288</v>
      </c>
      <c r="D113" s="15" t="s">
        <v>201</v>
      </c>
      <c r="E113" s="17"/>
      <c r="F113" s="17" t="s">
        <v>796</v>
      </c>
      <c r="G113" s="17" t="s">
        <v>819</v>
      </c>
      <c r="H113" s="17" t="s">
        <v>299</v>
      </c>
      <c r="I113" s="17">
        <v>2</v>
      </c>
      <c r="J113" s="17" t="s">
        <v>885</v>
      </c>
    </row>
    <row r="114" spans="1:10" x14ac:dyDescent="0.25">
      <c r="A114" s="15" t="s">
        <v>928</v>
      </c>
      <c r="B114" s="16">
        <v>28036</v>
      </c>
      <c r="C114" s="17" t="s">
        <v>288</v>
      </c>
      <c r="D114" s="15" t="s">
        <v>201</v>
      </c>
      <c r="E114" s="17"/>
      <c r="F114" s="17" t="s">
        <v>796</v>
      </c>
      <c r="G114" s="17" t="s">
        <v>820</v>
      </c>
      <c r="H114" s="17" t="s">
        <v>299</v>
      </c>
      <c r="I114" s="17">
        <v>1</v>
      </c>
      <c r="J114" s="17" t="s">
        <v>889</v>
      </c>
    </row>
    <row r="115" spans="1:10" x14ac:dyDescent="0.25">
      <c r="A115" s="15" t="s">
        <v>928</v>
      </c>
      <c r="B115" s="16">
        <v>28036</v>
      </c>
      <c r="C115" s="17" t="s">
        <v>288</v>
      </c>
      <c r="D115" s="15" t="s">
        <v>201</v>
      </c>
      <c r="E115" s="17"/>
      <c r="F115" s="17" t="s">
        <v>796</v>
      </c>
      <c r="G115" s="17" t="s">
        <v>821</v>
      </c>
      <c r="H115" s="17" t="s">
        <v>299</v>
      </c>
      <c r="I115" s="17">
        <v>2</v>
      </c>
      <c r="J115" s="17" t="s">
        <v>884</v>
      </c>
    </row>
    <row r="116" spans="1:10" x14ac:dyDescent="0.25">
      <c r="A116" s="15" t="s">
        <v>928</v>
      </c>
      <c r="B116" s="16">
        <v>28038</v>
      </c>
      <c r="C116" s="17" t="s">
        <v>288</v>
      </c>
      <c r="D116" s="15" t="s">
        <v>201</v>
      </c>
      <c r="E116" s="17"/>
      <c r="F116" s="17" t="s">
        <v>796</v>
      </c>
      <c r="G116" s="17" t="s">
        <v>822</v>
      </c>
      <c r="H116" s="17" t="s">
        <v>299</v>
      </c>
      <c r="I116" s="17">
        <v>2</v>
      </c>
      <c r="J116" s="17" t="s">
        <v>884</v>
      </c>
    </row>
    <row r="117" spans="1:10" x14ac:dyDescent="0.25">
      <c r="A117" s="15" t="s">
        <v>928</v>
      </c>
      <c r="B117" s="16">
        <v>28038</v>
      </c>
      <c r="C117" s="17" t="s">
        <v>288</v>
      </c>
      <c r="D117" s="15" t="s">
        <v>201</v>
      </c>
      <c r="E117" s="17"/>
      <c r="F117" s="17" t="s">
        <v>796</v>
      </c>
      <c r="G117" s="17" t="s">
        <v>823</v>
      </c>
      <c r="H117" s="17" t="s">
        <v>299</v>
      </c>
      <c r="I117" s="17">
        <v>2</v>
      </c>
      <c r="J117" s="17" t="s">
        <v>884</v>
      </c>
    </row>
    <row r="118" spans="1:10" x14ac:dyDescent="0.25">
      <c r="A118" s="15" t="s">
        <v>928</v>
      </c>
      <c r="B118" s="20" t="s">
        <v>929</v>
      </c>
      <c r="C118" s="17" t="s">
        <v>824</v>
      </c>
      <c r="D118" s="15" t="s">
        <v>82</v>
      </c>
      <c r="E118" s="17"/>
      <c r="F118" s="17" t="s">
        <v>825</v>
      </c>
      <c r="G118" s="17" t="s">
        <v>826</v>
      </c>
      <c r="H118" s="17" t="s">
        <v>299</v>
      </c>
      <c r="I118" s="17">
        <v>1</v>
      </c>
      <c r="J118" s="17" t="s">
        <v>895</v>
      </c>
    </row>
    <row r="119" spans="1:10" x14ac:dyDescent="0.25">
      <c r="A119" s="15" t="s">
        <v>928</v>
      </c>
      <c r="B119" s="16">
        <v>28018</v>
      </c>
      <c r="C119" s="17" t="s">
        <v>288</v>
      </c>
      <c r="D119" s="15" t="s">
        <v>140</v>
      </c>
      <c r="E119" s="17"/>
      <c r="F119" s="17" t="s">
        <v>289</v>
      </c>
      <c r="G119" s="17" t="s">
        <v>827</v>
      </c>
      <c r="H119" s="17" t="s">
        <v>299</v>
      </c>
      <c r="I119" s="17">
        <v>1</v>
      </c>
      <c r="J119" s="17" t="s">
        <v>895</v>
      </c>
    </row>
    <row r="120" spans="1:10" x14ac:dyDescent="0.25">
      <c r="A120" s="15" t="s">
        <v>928</v>
      </c>
      <c r="B120" s="16">
        <v>28018</v>
      </c>
      <c r="C120" s="17" t="s">
        <v>288</v>
      </c>
      <c r="D120" s="15" t="s">
        <v>140</v>
      </c>
      <c r="E120" s="17"/>
      <c r="F120" s="17" t="s">
        <v>289</v>
      </c>
      <c r="G120" s="17" t="s">
        <v>828</v>
      </c>
      <c r="H120" s="17" t="s">
        <v>299</v>
      </c>
      <c r="I120" s="17">
        <v>1</v>
      </c>
      <c r="J120" s="17" t="s">
        <v>895</v>
      </c>
    </row>
    <row r="121" spans="1:10" x14ac:dyDescent="0.25">
      <c r="A121" s="15" t="s">
        <v>928</v>
      </c>
      <c r="B121" s="16">
        <v>28038</v>
      </c>
      <c r="C121" s="17" t="s">
        <v>288</v>
      </c>
      <c r="D121" s="15" t="s">
        <v>201</v>
      </c>
      <c r="E121" s="17"/>
      <c r="F121" s="17" t="s">
        <v>796</v>
      </c>
      <c r="G121" s="17" t="s">
        <v>829</v>
      </c>
      <c r="H121" s="17" t="s">
        <v>299</v>
      </c>
      <c r="I121" s="17">
        <v>2</v>
      </c>
      <c r="J121" s="17" t="s">
        <v>896</v>
      </c>
    </row>
    <row r="122" spans="1:10" x14ac:dyDescent="0.25">
      <c r="A122" s="15" t="s">
        <v>928</v>
      </c>
      <c r="B122" s="16">
        <v>28038</v>
      </c>
      <c r="C122" s="17" t="s">
        <v>288</v>
      </c>
      <c r="D122" s="15" t="s">
        <v>201</v>
      </c>
      <c r="E122" s="17"/>
      <c r="F122" s="17" t="s">
        <v>796</v>
      </c>
      <c r="G122" s="17" t="s">
        <v>830</v>
      </c>
      <c r="H122" s="17" t="s">
        <v>299</v>
      </c>
      <c r="I122" s="17">
        <v>2</v>
      </c>
      <c r="J122" s="17" t="s">
        <v>896</v>
      </c>
    </row>
    <row r="123" spans="1:10" x14ac:dyDescent="0.25">
      <c r="A123" s="15" t="s">
        <v>928</v>
      </c>
      <c r="B123" s="16">
        <v>28012</v>
      </c>
      <c r="C123" s="17" t="s">
        <v>288</v>
      </c>
      <c r="D123" s="15" t="s">
        <v>58</v>
      </c>
      <c r="E123" s="17"/>
      <c r="F123" s="17" t="s">
        <v>289</v>
      </c>
      <c r="G123" s="17" t="s">
        <v>831</v>
      </c>
      <c r="H123" s="17" t="s">
        <v>299</v>
      </c>
      <c r="I123" s="17">
        <v>1</v>
      </c>
      <c r="J123" s="17" t="s">
        <v>887</v>
      </c>
    </row>
    <row r="124" spans="1:10" x14ac:dyDescent="0.25">
      <c r="A124" s="15" t="s">
        <v>928</v>
      </c>
      <c r="B124" s="16">
        <v>28012</v>
      </c>
      <c r="C124" s="17" t="s">
        <v>288</v>
      </c>
      <c r="D124" s="15" t="s">
        <v>58</v>
      </c>
      <c r="E124" s="17"/>
      <c r="F124" s="17" t="s">
        <v>289</v>
      </c>
      <c r="G124" s="17" t="s">
        <v>832</v>
      </c>
      <c r="H124" s="17" t="s">
        <v>299</v>
      </c>
      <c r="I124" s="17">
        <v>1</v>
      </c>
      <c r="J124" s="17" t="s">
        <v>887</v>
      </c>
    </row>
    <row r="125" spans="1:10" x14ac:dyDescent="0.25">
      <c r="A125" s="15" t="s">
        <v>928</v>
      </c>
      <c r="B125" s="16">
        <v>28011</v>
      </c>
      <c r="C125" s="17" t="s">
        <v>288</v>
      </c>
      <c r="D125" s="15" t="s">
        <v>58</v>
      </c>
      <c r="E125" s="17"/>
      <c r="F125" s="17" t="s">
        <v>289</v>
      </c>
      <c r="G125" s="17" t="s">
        <v>833</v>
      </c>
      <c r="H125" s="17" t="s">
        <v>299</v>
      </c>
      <c r="I125" s="17">
        <v>1</v>
      </c>
      <c r="J125" s="17" t="s">
        <v>889</v>
      </c>
    </row>
    <row r="126" spans="1:10" x14ac:dyDescent="0.25">
      <c r="A126" s="15" t="s">
        <v>928</v>
      </c>
      <c r="B126" s="16">
        <v>28011</v>
      </c>
      <c r="C126" s="17" t="s">
        <v>288</v>
      </c>
      <c r="D126" s="15" t="s">
        <v>58</v>
      </c>
      <c r="E126" s="17"/>
      <c r="F126" s="17" t="s">
        <v>289</v>
      </c>
      <c r="G126" s="17" t="s">
        <v>834</v>
      </c>
      <c r="H126" s="17" t="s">
        <v>299</v>
      </c>
      <c r="I126" s="17">
        <v>1</v>
      </c>
      <c r="J126" s="17" t="s">
        <v>889</v>
      </c>
    </row>
    <row r="127" spans="1:10" x14ac:dyDescent="0.25">
      <c r="A127" s="15" t="s">
        <v>928</v>
      </c>
      <c r="B127" s="16">
        <v>28011</v>
      </c>
      <c r="C127" s="17" t="s">
        <v>288</v>
      </c>
      <c r="D127" s="15" t="s">
        <v>58</v>
      </c>
      <c r="E127" s="17"/>
      <c r="F127" s="17" t="s">
        <v>289</v>
      </c>
      <c r="G127" s="17" t="s">
        <v>835</v>
      </c>
      <c r="H127" s="17" t="s">
        <v>299</v>
      </c>
      <c r="I127" s="17">
        <v>1</v>
      </c>
      <c r="J127" s="17" t="s">
        <v>889</v>
      </c>
    </row>
    <row r="128" spans="1:10" x14ac:dyDescent="0.25">
      <c r="A128" s="15" t="s">
        <v>928</v>
      </c>
      <c r="B128" s="16">
        <v>28011</v>
      </c>
      <c r="C128" s="17" t="s">
        <v>288</v>
      </c>
      <c r="D128" s="15" t="s">
        <v>58</v>
      </c>
      <c r="E128" s="17"/>
      <c r="F128" s="17" t="s">
        <v>289</v>
      </c>
      <c r="G128" s="17" t="s">
        <v>836</v>
      </c>
      <c r="H128" s="17" t="s">
        <v>299</v>
      </c>
      <c r="I128" s="17">
        <v>1</v>
      </c>
      <c r="J128" s="17" t="s">
        <v>889</v>
      </c>
    </row>
    <row r="129" spans="1:10" x14ac:dyDescent="0.25">
      <c r="A129" s="15" t="s">
        <v>928</v>
      </c>
      <c r="B129" s="16">
        <v>28011</v>
      </c>
      <c r="C129" s="17" t="s">
        <v>288</v>
      </c>
      <c r="D129" s="15" t="s">
        <v>58</v>
      </c>
      <c r="E129" s="17"/>
      <c r="F129" s="17" t="s">
        <v>289</v>
      </c>
      <c r="G129" s="17" t="s">
        <v>837</v>
      </c>
      <c r="H129" s="17" t="s">
        <v>299</v>
      </c>
      <c r="I129" s="17">
        <v>1</v>
      </c>
      <c r="J129" s="17" t="s">
        <v>889</v>
      </c>
    </row>
    <row r="130" spans="1:10" x14ac:dyDescent="0.25">
      <c r="A130" s="15" t="s">
        <v>928</v>
      </c>
      <c r="B130" s="16">
        <v>28011</v>
      </c>
      <c r="C130" s="17" t="s">
        <v>288</v>
      </c>
      <c r="D130" s="15" t="s">
        <v>58</v>
      </c>
      <c r="E130" s="17"/>
      <c r="F130" s="17" t="s">
        <v>289</v>
      </c>
      <c r="G130" s="17" t="s">
        <v>838</v>
      </c>
      <c r="H130" s="17" t="s">
        <v>299</v>
      </c>
      <c r="I130" s="17">
        <v>2</v>
      </c>
      <c r="J130" s="17" t="s">
        <v>896</v>
      </c>
    </row>
    <row r="131" spans="1:10" x14ac:dyDescent="0.25">
      <c r="A131" s="15" t="s">
        <v>928</v>
      </c>
      <c r="B131" s="16">
        <v>28011</v>
      </c>
      <c r="C131" s="17" t="s">
        <v>288</v>
      </c>
      <c r="D131" s="15" t="s">
        <v>58</v>
      </c>
      <c r="E131" s="17"/>
      <c r="F131" s="17" t="s">
        <v>289</v>
      </c>
      <c r="G131" s="17" t="s">
        <v>839</v>
      </c>
      <c r="H131" s="17" t="s">
        <v>299</v>
      </c>
      <c r="I131" s="17">
        <v>1</v>
      </c>
      <c r="J131" s="17" t="s">
        <v>887</v>
      </c>
    </row>
    <row r="132" spans="1:10" x14ac:dyDescent="0.25">
      <c r="A132" s="15" t="s">
        <v>928</v>
      </c>
      <c r="B132" s="16">
        <v>28011</v>
      </c>
      <c r="C132" s="17" t="s">
        <v>288</v>
      </c>
      <c r="D132" s="15" t="s">
        <v>58</v>
      </c>
      <c r="E132" s="17"/>
      <c r="F132" s="17" t="s">
        <v>289</v>
      </c>
      <c r="G132" s="17" t="s">
        <v>840</v>
      </c>
      <c r="H132" s="17" t="s">
        <v>299</v>
      </c>
      <c r="I132" s="17">
        <v>1</v>
      </c>
      <c r="J132" s="17" t="s">
        <v>887</v>
      </c>
    </row>
    <row r="133" spans="1:10" x14ac:dyDescent="0.25">
      <c r="A133" s="15" t="s">
        <v>928</v>
      </c>
      <c r="B133" s="16">
        <v>20578</v>
      </c>
      <c r="C133" s="17" t="s">
        <v>841</v>
      </c>
      <c r="D133" s="15" t="s">
        <v>7</v>
      </c>
      <c r="E133" s="17"/>
      <c r="F133" s="17" t="s">
        <v>803</v>
      </c>
      <c r="G133" s="17" t="s">
        <v>842</v>
      </c>
      <c r="H133" s="17" t="s">
        <v>299</v>
      </c>
      <c r="I133" s="17">
        <v>1</v>
      </c>
      <c r="J133" s="17" t="s">
        <v>889</v>
      </c>
    </row>
    <row r="134" spans="1:10" x14ac:dyDescent="0.25">
      <c r="A134" s="15" t="s">
        <v>928</v>
      </c>
      <c r="B134" s="16">
        <v>31669</v>
      </c>
      <c r="C134" s="17" t="s">
        <v>370</v>
      </c>
      <c r="D134" s="15" t="s">
        <v>843</v>
      </c>
      <c r="E134" s="17"/>
      <c r="F134" s="17" t="s">
        <v>287</v>
      </c>
      <c r="G134" s="17" t="s">
        <v>844</v>
      </c>
      <c r="H134" s="17" t="s">
        <v>299</v>
      </c>
      <c r="I134" s="17">
        <v>1</v>
      </c>
      <c r="J134" s="17" t="s">
        <v>889</v>
      </c>
    </row>
    <row r="135" spans="1:10" x14ac:dyDescent="0.25">
      <c r="A135" s="15" t="s">
        <v>928</v>
      </c>
      <c r="B135" s="16">
        <v>31563</v>
      </c>
      <c r="C135" s="17" t="s">
        <v>370</v>
      </c>
      <c r="D135" s="15" t="s">
        <v>843</v>
      </c>
      <c r="E135" s="17"/>
      <c r="F135" s="17" t="s">
        <v>287</v>
      </c>
      <c r="G135" s="17" t="s">
        <v>845</v>
      </c>
      <c r="H135" s="17" t="s">
        <v>299</v>
      </c>
      <c r="I135" s="17">
        <v>1</v>
      </c>
      <c r="J135" s="17" t="s">
        <v>889</v>
      </c>
    </row>
    <row r="136" spans="1:10" x14ac:dyDescent="0.25">
      <c r="A136" s="15" t="s">
        <v>928</v>
      </c>
      <c r="B136" s="16">
        <v>41190</v>
      </c>
      <c r="C136" s="17" t="s">
        <v>846</v>
      </c>
      <c r="D136" s="15" t="s">
        <v>266</v>
      </c>
      <c r="E136" s="17"/>
      <c r="F136" s="17"/>
      <c r="G136" s="17" t="s">
        <v>847</v>
      </c>
      <c r="H136" s="17" t="s">
        <v>406</v>
      </c>
      <c r="I136" s="17">
        <v>3</v>
      </c>
      <c r="J136" s="17" t="s">
        <v>897</v>
      </c>
    </row>
    <row r="137" spans="1:10" x14ac:dyDescent="0.25">
      <c r="A137" s="15" t="s">
        <v>928</v>
      </c>
      <c r="B137" s="16">
        <v>39981</v>
      </c>
      <c r="C137" s="17" t="s">
        <v>848</v>
      </c>
      <c r="D137" s="15" t="s">
        <v>140</v>
      </c>
      <c r="E137" s="17"/>
      <c r="F137" s="17"/>
      <c r="G137" s="17" t="s">
        <v>849</v>
      </c>
      <c r="H137" s="17" t="s">
        <v>406</v>
      </c>
      <c r="I137" s="17">
        <v>2</v>
      </c>
      <c r="J137" s="17" t="s">
        <v>884</v>
      </c>
    </row>
    <row r="138" spans="1:10" s="28" customFormat="1" x14ac:dyDescent="0.25">
      <c r="A138" s="25" t="s">
        <v>931</v>
      </c>
      <c r="B138" s="26">
        <v>22570</v>
      </c>
      <c r="C138" s="27" t="s">
        <v>269</v>
      </c>
      <c r="D138" s="25" t="s">
        <v>130</v>
      </c>
      <c r="E138" s="27"/>
      <c r="F138" s="27"/>
      <c r="G138" s="27"/>
      <c r="H138" s="30" t="s">
        <v>298</v>
      </c>
      <c r="I138" s="27">
        <v>1</v>
      </c>
      <c r="J138" s="27" t="s">
        <v>887</v>
      </c>
    </row>
    <row r="139" spans="1:10" s="28" customFormat="1" x14ac:dyDescent="0.25">
      <c r="A139" s="25" t="s">
        <v>931</v>
      </c>
      <c r="B139" s="26">
        <v>22570</v>
      </c>
      <c r="C139" s="27" t="s">
        <v>269</v>
      </c>
      <c r="D139" s="25" t="s">
        <v>130</v>
      </c>
      <c r="E139" s="27"/>
      <c r="F139" s="27"/>
      <c r="G139" s="27"/>
      <c r="H139" s="27" t="s">
        <v>298</v>
      </c>
      <c r="I139" s="27">
        <v>1</v>
      </c>
      <c r="J139" s="27" t="s">
        <v>887</v>
      </c>
    </row>
    <row r="140" spans="1:10" x14ac:dyDescent="0.25">
      <c r="A140" s="15" t="s">
        <v>278</v>
      </c>
      <c r="B140" s="17" t="s">
        <v>303</v>
      </c>
      <c r="C140" s="17" t="s">
        <v>304</v>
      </c>
      <c r="D140" s="17" t="s">
        <v>305</v>
      </c>
      <c r="E140" s="17"/>
      <c r="F140" s="17" t="s">
        <v>202</v>
      </c>
      <c r="G140" s="17" t="s">
        <v>308</v>
      </c>
      <c r="H140" s="17" t="s">
        <v>293</v>
      </c>
      <c r="I140" s="17">
        <v>1</v>
      </c>
      <c r="J140" s="17" t="s">
        <v>889</v>
      </c>
    </row>
    <row r="141" spans="1:10" s="28" customFormat="1" x14ac:dyDescent="0.25">
      <c r="A141" s="25" t="s">
        <v>932</v>
      </c>
      <c r="B141" s="26">
        <v>31678</v>
      </c>
      <c r="C141" s="27" t="s">
        <v>338</v>
      </c>
      <c r="D141" s="25" t="s">
        <v>58</v>
      </c>
      <c r="E141" s="27"/>
      <c r="F141" s="27"/>
      <c r="G141" s="27"/>
      <c r="H141" s="30" t="s">
        <v>298</v>
      </c>
      <c r="I141" s="27">
        <v>3</v>
      </c>
      <c r="J141" s="27" t="s">
        <v>1019</v>
      </c>
    </row>
    <row r="142" spans="1:10" s="28" customFormat="1" ht="16.5" thickBot="1" x14ac:dyDescent="0.3">
      <c r="A142" s="25" t="s">
        <v>932</v>
      </c>
      <c r="B142" s="26">
        <v>31678</v>
      </c>
      <c r="C142" s="27" t="s">
        <v>338</v>
      </c>
      <c r="D142" s="25" t="s">
        <v>58</v>
      </c>
      <c r="E142" s="27"/>
      <c r="F142" s="27"/>
      <c r="G142" s="27"/>
      <c r="H142" s="31" t="s">
        <v>298</v>
      </c>
      <c r="I142" s="27">
        <v>5</v>
      </c>
      <c r="J142" s="27" t="s">
        <v>930</v>
      </c>
    </row>
    <row r="143" spans="1:10" x14ac:dyDescent="0.25">
      <c r="A143" s="25"/>
      <c r="B143" s="26"/>
      <c r="C143" s="27"/>
      <c r="D143" s="25"/>
      <c r="E143" s="27"/>
      <c r="F143" s="27"/>
      <c r="G143" s="27"/>
      <c r="H143" s="27"/>
      <c r="I143" s="27">
        <f>SUBTOTAL(109,Tabela21[[Numbers of individuals ]])</f>
        <v>224</v>
      </c>
      <c r="J143" s="27"/>
    </row>
    <row r="144" spans="1:10" x14ac:dyDescent="0.25">
      <c r="A144" s="18" t="s">
        <v>913</v>
      </c>
    </row>
  </sheetData>
  <phoneticPr fontId="1" type="noConversion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3612F9-0110-4029-B39C-C036292E40CD}">
  <dimension ref="A1:K45"/>
  <sheetViews>
    <sheetView workbookViewId="0"/>
  </sheetViews>
  <sheetFormatPr defaultColWidth="9.140625" defaultRowHeight="15.75" x14ac:dyDescent="0.25"/>
  <cols>
    <col min="1" max="1" width="26.7109375" style="18" customWidth="1"/>
    <col min="2" max="2" width="16" style="18" customWidth="1"/>
    <col min="3" max="3" width="49.7109375" style="18" customWidth="1"/>
    <col min="4" max="4" width="35" style="18" customWidth="1"/>
    <col min="5" max="5" width="18.140625" style="18" customWidth="1"/>
    <col min="6" max="6" width="17.5703125" style="18" customWidth="1"/>
    <col min="7" max="7" width="17.28515625" style="18" customWidth="1"/>
    <col min="8" max="8" width="16.5703125" style="18" customWidth="1"/>
    <col min="9" max="9" width="15.28515625" style="18" customWidth="1"/>
    <col min="10" max="10" width="54.5703125" style="17" customWidth="1"/>
    <col min="11" max="11" width="15.7109375" style="18" customWidth="1"/>
    <col min="12" max="16384" width="9.140625" style="18"/>
  </cols>
  <sheetData>
    <row r="1" spans="1:11" s="14" customFormat="1" ht="31.5" x14ac:dyDescent="0.25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344</v>
      </c>
      <c r="H1" s="12" t="s">
        <v>292</v>
      </c>
      <c r="I1" s="12" t="s">
        <v>850</v>
      </c>
      <c r="J1" s="12" t="s">
        <v>888</v>
      </c>
      <c r="K1" s="12" t="s">
        <v>900</v>
      </c>
    </row>
    <row r="2" spans="1:11" x14ac:dyDescent="0.25">
      <c r="A2" s="15" t="s">
        <v>336</v>
      </c>
      <c r="B2" s="16">
        <v>14729</v>
      </c>
      <c r="C2" s="17" t="s">
        <v>264</v>
      </c>
      <c r="D2" s="15" t="s">
        <v>201</v>
      </c>
      <c r="E2" s="17" t="s">
        <v>227</v>
      </c>
      <c r="F2" s="17"/>
      <c r="G2" s="17"/>
      <c r="H2" s="17" t="s">
        <v>297</v>
      </c>
      <c r="I2" s="17">
        <v>4</v>
      </c>
      <c r="J2" s="17" t="s">
        <v>884</v>
      </c>
      <c r="K2" s="17" t="s">
        <v>341</v>
      </c>
    </row>
    <row r="3" spans="1:11" x14ac:dyDescent="0.25">
      <c r="A3" s="15" t="s">
        <v>336</v>
      </c>
      <c r="B3" s="16">
        <v>22057</v>
      </c>
      <c r="C3" s="17" t="s">
        <v>462</v>
      </c>
      <c r="D3" s="15" t="s">
        <v>58</v>
      </c>
      <c r="E3" s="17" t="s">
        <v>227</v>
      </c>
      <c r="F3" s="17"/>
      <c r="G3" s="17" t="s">
        <v>463</v>
      </c>
      <c r="H3" s="17" t="s">
        <v>293</v>
      </c>
      <c r="I3" s="17">
        <v>3</v>
      </c>
      <c r="J3" s="17" t="s">
        <v>884</v>
      </c>
      <c r="K3" s="17" t="s">
        <v>16</v>
      </c>
    </row>
    <row r="4" spans="1:11" x14ac:dyDescent="0.25">
      <c r="A4" s="15" t="s">
        <v>336</v>
      </c>
      <c r="B4" s="16">
        <v>14731</v>
      </c>
      <c r="C4" s="17" t="s">
        <v>264</v>
      </c>
      <c r="D4" s="15" t="s">
        <v>201</v>
      </c>
      <c r="E4" s="17" t="s">
        <v>227</v>
      </c>
      <c r="F4" s="17"/>
      <c r="G4" s="17" t="s">
        <v>464</v>
      </c>
      <c r="H4" s="17" t="s">
        <v>293</v>
      </c>
      <c r="I4" s="17">
        <v>4</v>
      </c>
      <c r="J4" s="17" t="s">
        <v>884</v>
      </c>
      <c r="K4" s="17" t="s">
        <v>16</v>
      </c>
    </row>
    <row r="5" spans="1:11" x14ac:dyDescent="0.25">
      <c r="A5" s="15" t="s">
        <v>336</v>
      </c>
      <c r="B5" s="16">
        <v>14727</v>
      </c>
      <c r="C5" s="17" t="s">
        <v>465</v>
      </c>
      <c r="D5" s="17" t="s">
        <v>465</v>
      </c>
      <c r="E5" s="17" t="s">
        <v>227</v>
      </c>
      <c r="F5" s="17"/>
      <c r="G5" s="17" t="s">
        <v>466</v>
      </c>
      <c r="H5" s="17" t="s">
        <v>293</v>
      </c>
      <c r="I5" s="17">
        <v>4</v>
      </c>
      <c r="J5" s="17" t="s">
        <v>884</v>
      </c>
      <c r="K5" s="17" t="s">
        <v>16</v>
      </c>
    </row>
    <row r="6" spans="1:11" x14ac:dyDescent="0.25">
      <c r="A6" s="15" t="s">
        <v>336</v>
      </c>
      <c r="B6" s="16">
        <v>14731</v>
      </c>
      <c r="C6" s="17" t="s">
        <v>264</v>
      </c>
      <c r="D6" s="15" t="s">
        <v>201</v>
      </c>
      <c r="E6" s="17" t="s">
        <v>227</v>
      </c>
      <c r="F6" s="17"/>
      <c r="G6" s="17"/>
      <c r="H6" s="17" t="s">
        <v>295</v>
      </c>
      <c r="I6" s="17">
        <v>3</v>
      </c>
      <c r="J6" s="17" t="s">
        <v>884</v>
      </c>
      <c r="K6" s="17" t="s">
        <v>16</v>
      </c>
    </row>
    <row r="7" spans="1:11" x14ac:dyDescent="0.25">
      <c r="A7" s="15" t="s">
        <v>336</v>
      </c>
      <c r="B7" s="16">
        <v>35304</v>
      </c>
      <c r="C7" s="17" t="s">
        <v>382</v>
      </c>
      <c r="D7" s="17" t="s">
        <v>383</v>
      </c>
      <c r="E7" s="17"/>
      <c r="F7" s="17" t="s">
        <v>384</v>
      </c>
      <c r="G7" s="17"/>
      <c r="H7" s="17" t="s">
        <v>297</v>
      </c>
      <c r="I7" s="17">
        <v>3</v>
      </c>
      <c r="J7" s="17" t="s">
        <v>884</v>
      </c>
      <c r="K7" s="17"/>
    </row>
    <row r="8" spans="1:11" x14ac:dyDescent="0.25">
      <c r="A8" s="15" t="s">
        <v>336</v>
      </c>
      <c r="B8" s="16">
        <v>35304</v>
      </c>
      <c r="C8" s="17" t="s">
        <v>382</v>
      </c>
      <c r="D8" s="17" t="s">
        <v>383</v>
      </c>
      <c r="E8" s="17"/>
      <c r="F8" s="17" t="s">
        <v>384</v>
      </c>
      <c r="G8" s="17"/>
      <c r="H8" s="17" t="s">
        <v>297</v>
      </c>
      <c r="I8" s="17">
        <v>3</v>
      </c>
      <c r="J8" s="17" t="s">
        <v>884</v>
      </c>
      <c r="K8" s="17"/>
    </row>
    <row r="9" spans="1:11" x14ac:dyDescent="0.25">
      <c r="A9" s="15" t="s">
        <v>336</v>
      </c>
      <c r="B9" s="16">
        <v>32646</v>
      </c>
      <c r="C9" s="17" t="s">
        <v>310</v>
      </c>
      <c r="D9" s="15" t="s">
        <v>201</v>
      </c>
      <c r="E9" s="17" t="s">
        <v>195</v>
      </c>
      <c r="F9" s="17" t="s">
        <v>311</v>
      </c>
      <c r="G9" s="17" t="s">
        <v>312</v>
      </c>
      <c r="H9" s="17" t="s">
        <v>293</v>
      </c>
      <c r="I9" s="17">
        <v>2</v>
      </c>
      <c r="J9" s="17" t="s">
        <v>884</v>
      </c>
      <c r="K9" s="17"/>
    </row>
    <row r="10" spans="1:11" x14ac:dyDescent="0.25">
      <c r="A10" s="15" t="s">
        <v>336</v>
      </c>
      <c r="B10" s="16">
        <v>32646</v>
      </c>
      <c r="C10" s="17" t="s">
        <v>310</v>
      </c>
      <c r="D10" s="15" t="s">
        <v>201</v>
      </c>
      <c r="E10" s="17" t="s">
        <v>195</v>
      </c>
      <c r="F10" s="17" t="s">
        <v>311</v>
      </c>
      <c r="G10" s="17" t="s">
        <v>313</v>
      </c>
      <c r="H10" s="17" t="s">
        <v>293</v>
      </c>
      <c r="I10" s="17">
        <v>2</v>
      </c>
      <c r="J10" s="17" t="s">
        <v>884</v>
      </c>
      <c r="K10" s="17"/>
    </row>
    <row r="11" spans="1:11" x14ac:dyDescent="0.25">
      <c r="A11" s="15" t="s">
        <v>336</v>
      </c>
      <c r="B11" s="16">
        <v>32646</v>
      </c>
      <c r="C11" s="17" t="s">
        <v>310</v>
      </c>
      <c r="D11" s="15" t="s">
        <v>201</v>
      </c>
      <c r="E11" s="17" t="s">
        <v>195</v>
      </c>
      <c r="F11" s="17" t="s">
        <v>311</v>
      </c>
      <c r="G11" s="17" t="s">
        <v>314</v>
      </c>
      <c r="H11" s="17" t="s">
        <v>293</v>
      </c>
      <c r="I11" s="17">
        <v>2</v>
      </c>
      <c r="J11" s="17" t="s">
        <v>884</v>
      </c>
      <c r="K11" s="17"/>
    </row>
    <row r="12" spans="1:11" x14ac:dyDescent="0.25">
      <c r="A12" s="15" t="s">
        <v>336</v>
      </c>
      <c r="B12" s="16">
        <v>32646</v>
      </c>
      <c r="C12" s="17" t="s">
        <v>310</v>
      </c>
      <c r="D12" s="15" t="s">
        <v>201</v>
      </c>
      <c r="E12" s="17" t="s">
        <v>195</v>
      </c>
      <c r="F12" s="17" t="s">
        <v>311</v>
      </c>
      <c r="G12" s="17" t="s">
        <v>315</v>
      </c>
      <c r="H12" s="17" t="s">
        <v>293</v>
      </c>
      <c r="I12" s="17">
        <v>2</v>
      </c>
      <c r="J12" s="17" t="s">
        <v>884</v>
      </c>
      <c r="K12" s="17"/>
    </row>
    <row r="13" spans="1:11" x14ac:dyDescent="0.25">
      <c r="A13" s="15" t="s">
        <v>336</v>
      </c>
      <c r="B13" s="16">
        <v>33105</v>
      </c>
      <c r="C13" s="17" t="s">
        <v>206</v>
      </c>
      <c r="D13" s="17" t="s">
        <v>316</v>
      </c>
      <c r="E13" s="17"/>
      <c r="F13" s="17"/>
      <c r="G13" s="17" t="s">
        <v>317</v>
      </c>
      <c r="H13" s="17" t="s">
        <v>293</v>
      </c>
      <c r="I13" s="17">
        <v>1</v>
      </c>
      <c r="J13" s="17" t="s">
        <v>889</v>
      </c>
      <c r="K13" s="17"/>
    </row>
    <row r="14" spans="1:11" x14ac:dyDescent="0.25">
      <c r="A14" s="15" t="s">
        <v>336</v>
      </c>
      <c r="B14" s="16">
        <v>33112</v>
      </c>
      <c r="C14" s="17" t="s">
        <v>206</v>
      </c>
      <c r="D14" s="17" t="s">
        <v>218</v>
      </c>
      <c r="E14" s="17"/>
      <c r="F14" s="17"/>
      <c r="G14" s="17" t="s">
        <v>318</v>
      </c>
      <c r="H14" s="17" t="s">
        <v>293</v>
      </c>
      <c r="I14" s="17">
        <v>1</v>
      </c>
      <c r="J14" s="17" t="s">
        <v>889</v>
      </c>
      <c r="K14" s="17"/>
    </row>
    <row r="15" spans="1:11" x14ac:dyDescent="0.25">
      <c r="A15" s="15" t="s">
        <v>336</v>
      </c>
      <c r="B15" s="16">
        <v>22127</v>
      </c>
      <c r="C15" s="17" t="s">
        <v>319</v>
      </c>
      <c r="D15" s="15" t="s">
        <v>58</v>
      </c>
      <c r="E15" s="17" t="s">
        <v>96</v>
      </c>
      <c r="F15" s="17"/>
      <c r="G15" s="17" t="s">
        <v>320</v>
      </c>
      <c r="H15" s="17" t="s">
        <v>293</v>
      </c>
      <c r="I15" s="17">
        <v>1</v>
      </c>
      <c r="J15" s="17" t="s">
        <v>889</v>
      </c>
      <c r="K15" s="17"/>
    </row>
    <row r="16" spans="1:11" x14ac:dyDescent="0.25">
      <c r="A16" s="15" t="s">
        <v>336</v>
      </c>
      <c r="B16" s="16">
        <v>22127</v>
      </c>
      <c r="C16" s="17" t="s">
        <v>319</v>
      </c>
      <c r="D16" s="15" t="s">
        <v>58</v>
      </c>
      <c r="E16" s="17" t="s">
        <v>96</v>
      </c>
      <c r="F16" s="17"/>
      <c r="G16" s="17" t="s">
        <v>321</v>
      </c>
      <c r="H16" s="17" t="s">
        <v>293</v>
      </c>
      <c r="I16" s="17">
        <v>2</v>
      </c>
      <c r="J16" s="17" t="s">
        <v>884</v>
      </c>
      <c r="K16" s="17"/>
    </row>
    <row r="17" spans="1:11" x14ac:dyDescent="0.25">
      <c r="A17" s="15" t="s">
        <v>336</v>
      </c>
      <c r="B17" s="16">
        <v>22123</v>
      </c>
      <c r="C17" s="17" t="s">
        <v>322</v>
      </c>
      <c r="D17" s="15" t="s">
        <v>130</v>
      </c>
      <c r="E17" s="17" t="s">
        <v>96</v>
      </c>
      <c r="F17" s="17"/>
      <c r="G17" s="17" t="s">
        <v>323</v>
      </c>
      <c r="H17" s="17" t="s">
        <v>293</v>
      </c>
      <c r="I17" s="17">
        <v>2</v>
      </c>
      <c r="J17" s="17" t="s">
        <v>884</v>
      </c>
      <c r="K17" s="17"/>
    </row>
    <row r="18" spans="1:11" x14ac:dyDescent="0.25">
      <c r="A18" s="15" t="s">
        <v>336</v>
      </c>
      <c r="B18" s="16">
        <v>22127</v>
      </c>
      <c r="C18" s="17" t="s">
        <v>319</v>
      </c>
      <c r="D18" s="15" t="s">
        <v>58</v>
      </c>
      <c r="E18" s="17" t="s">
        <v>96</v>
      </c>
      <c r="F18" s="17"/>
      <c r="G18" s="17" t="s">
        <v>324</v>
      </c>
      <c r="H18" s="17" t="s">
        <v>293</v>
      </c>
      <c r="I18" s="17">
        <v>3</v>
      </c>
      <c r="J18" s="17" t="s">
        <v>884</v>
      </c>
      <c r="K18" s="17"/>
    </row>
    <row r="19" spans="1:11" x14ac:dyDescent="0.25">
      <c r="A19" s="15" t="s">
        <v>336</v>
      </c>
      <c r="B19" s="16">
        <v>21827</v>
      </c>
      <c r="C19" s="17" t="s">
        <v>325</v>
      </c>
      <c r="D19" s="15" t="s">
        <v>326</v>
      </c>
      <c r="E19" s="17" t="s">
        <v>96</v>
      </c>
      <c r="F19" s="17"/>
      <c r="G19" s="17" t="s">
        <v>327</v>
      </c>
      <c r="H19" s="17" t="s">
        <v>293</v>
      </c>
      <c r="I19" s="17">
        <v>1</v>
      </c>
      <c r="J19" s="17" t="s">
        <v>889</v>
      </c>
      <c r="K19" s="17"/>
    </row>
    <row r="20" spans="1:11" x14ac:dyDescent="0.25">
      <c r="A20" s="15" t="s">
        <v>336</v>
      </c>
      <c r="B20" s="16">
        <v>23499</v>
      </c>
      <c r="C20" s="17" t="s">
        <v>6</v>
      </c>
      <c r="D20" s="17" t="s">
        <v>328</v>
      </c>
      <c r="E20" s="17" t="s">
        <v>329</v>
      </c>
      <c r="F20" s="17"/>
      <c r="G20" s="17" t="s">
        <v>330</v>
      </c>
      <c r="H20" s="17" t="s">
        <v>293</v>
      </c>
      <c r="I20" s="17">
        <v>1</v>
      </c>
      <c r="J20" s="17" t="s">
        <v>889</v>
      </c>
      <c r="K20" s="17"/>
    </row>
    <row r="21" spans="1:11" x14ac:dyDescent="0.25">
      <c r="A21" s="15" t="s">
        <v>336</v>
      </c>
      <c r="B21" s="17" t="s">
        <v>331</v>
      </c>
      <c r="C21" s="17" t="s">
        <v>332</v>
      </c>
      <c r="D21" s="17" t="s">
        <v>333</v>
      </c>
      <c r="E21" s="17" t="s">
        <v>235</v>
      </c>
      <c r="F21" s="17"/>
      <c r="G21" s="17" t="s">
        <v>334</v>
      </c>
      <c r="H21" s="17" t="s">
        <v>294</v>
      </c>
      <c r="I21" s="17">
        <v>4</v>
      </c>
      <c r="J21" s="17" t="s">
        <v>884</v>
      </c>
      <c r="K21" s="17"/>
    </row>
    <row r="22" spans="1:11" x14ac:dyDescent="0.25">
      <c r="A22" s="15" t="s">
        <v>336</v>
      </c>
      <c r="B22" s="16">
        <v>21735</v>
      </c>
      <c r="C22" s="17" t="s">
        <v>226</v>
      </c>
      <c r="D22" s="15" t="s">
        <v>58</v>
      </c>
      <c r="E22" s="17" t="s">
        <v>227</v>
      </c>
      <c r="F22" s="17"/>
      <c r="G22" s="17" t="s">
        <v>335</v>
      </c>
      <c r="H22" s="17" t="s">
        <v>294</v>
      </c>
      <c r="I22" s="17">
        <v>4</v>
      </c>
      <c r="J22" s="17" t="s">
        <v>884</v>
      </c>
      <c r="K22" s="17"/>
    </row>
    <row r="23" spans="1:11" x14ac:dyDescent="0.25">
      <c r="A23" s="15" t="s">
        <v>336</v>
      </c>
      <c r="B23" s="16">
        <v>21735</v>
      </c>
      <c r="C23" s="17" t="s">
        <v>337</v>
      </c>
      <c r="D23" s="15" t="s">
        <v>60</v>
      </c>
      <c r="E23" s="17" t="s">
        <v>227</v>
      </c>
      <c r="F23" s="17" t="s">
        <v>227</v>
      </c>
      <c r="G23" s="17"/>
      <c r="H23" s="17" t="s">
        <v>295</v>
      </c>
      <c r="I23" s="17">
        <v>3</v>
      </c>
      <c r="J23" s="17" t="s">
        <v>884</v>
      </c>
      <c r="K23" s="17"/>
    </row>
    <row r="24" spans="1:11" x14ac:dyDescent="0.25">
      <c r="A24" s="15" t="s">
        <v>336</v>
      </c>
      <c r="B24" s="16">
        <v>31678</v>
      </c>
      <c r="C24" s="17" t="s">
        <v>338</v>
      </c>
      <c r="D24" s="15" t="s">
        <v>58</v>
      </c>
      <c r="E24" s="17"/>
      <c r="F24" s="17"/>
      <c r="G24" s="17"/>
      <c r="H24" s="17" t="s">
        <v>298</v>
      </c>
      <c r="I24" s="17">
        <v>5</v>
      </c>
      <c r="J24" s="19" t="s">
        <v>905</v>
      </c>
      <c r="K24" s="17"/>
    </row>
    <row r="25" spans="1:11" x14ac:dyDescent="0.25">
      <c r="A25" s="15" t="s">
        <v>336</v>
      </c>
      <c r="B25" s="16">
        <v>31678</v>
      </c>
      <c r="C25" s="17" t="s">
        <v>338</v>
      </c>
      <c r="D25" s="15" t="s">
        <v>58</v>
      </c>
      <c r="E25" s="17"/>
      <c r="F25" s="17"/>
      <c r="G25" s="17"/>
      <c r="H25" s="17" t="s">
        <v>298</v>
      </c>
      <c r="I25" s="17">
        <v>5</v>
      </c>
      <c r="J25" s="19" t="s">
        <v>905</v>
      </c>
      <c r="K25" s="17"/>
    </row>
    <row r="26" spans="1:11" x14ac:dyDescent="0.25">
      <c r="A26" s="15" t="s">
        <v>336</v>
      </c>
      <c r="B26" s="16">
        <v>21735</v>
      </c>
      <c r="C26" s="17" t="s">
        <v>339</v>
      </c>
      <c r="D26" s="15" t="s">
        <v>340</v>
      </c>
      <c r="E26" s="17" t="s">
        <v>227</v>
      </c>
      <c r="F26" s="17" t="s">
        <v>227</v>
      </c>
      <c r="G26" s="17"/>
      <c r="H26" s="17" t="s">
        <v>296</v>
      </c>
      <c r="I26" s="17">
        <v>3</v>
      </c>
      <c r="J26" s="17" t="s">
        <v>884</v>
      </c>
      <c r="K26" s="17"/>
    </row>
    <row r="27" spans="1:11" x14ac:dyDescent="0.25">
      <c r="A27" s="15" t="s">
        <v>336</v>
      </c>
      <c r="B27" s="16">
        <v>21735</v>
      </c>
      <c r="C27" s="17" t="s">
        <v>339</v>
      </c>
      <c r="D27" s="15" t="s">
        <v>340</v>
      </c>
      <c r="E27" s="17" t="s">
        <v>227</v>
      </c>
      <c r="F27" s="17" t="s">
        <v>227</v>
      </c>
      <c r="G27" s="17"/>
      <c r="H27" s="17" t="s">
        <v>296</v>
      </c>
      <c r="I27" s="17">
        <v>3</v>
      </c>
      <c r="J27" s="17" t="s">
        <v>884</v>
      </c>
      <c r="K27" s="17"/>
    </row>
    <row r="28" spans="1:11" x14ac:dyDescent="0.25">
      <c r="A28" s="15" t="s">
        <v>336</v>
      </c>
      <c r="B28" s="16">
        <v>21735</v>
      </c>
      <c r="C28" s="17" t="s">
        <v>339</v>
      </c>
      <c r="D28" s="15" t="s">
        <v>340</v>
      </c>
      <c r="E28" s="17" t="s">
        <v>227</v>
      </c>
      <c r="F28" s="17" t="s">
        <v>227</v>
      </c>
      <c r="G28" s="17"/>
      <c r="H28" s="17" t="s">
        <v>296</v>
      </c>
      <c r="I28" s="17">
        <v>3</v>
      </c>
      <c r="J28" s="17" t="s">
        <v>884</v>
      </c>
      <c r="K28" s="17"/>
    </row>
    <row r="29" spans="1:11" x14ac:dyDescent="0.25">
      <c r="A29" s="15" t="s">
        <v>336</v>
      </c>
      <c r="B29" s="16">
        <v>28012</v>
      </c>
      <c r="C29" s="17" t="s">
        <v>288</v>
      </c>
      <c r="D29" s="15" t="s">
        <v>58</v>
      </c>
      <c r="E29" s="17"/>
      <c r="F29" s="17" t="s">
        <v>289</v>
      </c>
      <c r="G29" s="17" t="s">
        <v>342</v>
      </c>
      <c r="H29" s="17" t="s">
        <v>299</v>
      </c>
      <c r="I29" s="17">
        <v>2</v>
      </c>
      <c r="J29" s="17" t="s">
        <v>885</v>
      </c>
      <c r="K29" s="17"/>
    </row>
    <row r="30" spans="1:11" x14ac:dyDescent="0.25">
      <c r="A30" s="15" t="s">
        <v>336</v>
      </c>
      <c r="B30" s="16">
        <v>28012</v>
      </c>
      <c r="C30" s="17" t="s">
        <v>288</v>
      </c>
      <c r="D30" s="15" t="s">
        <v>58</v>
      </c>
      <c r="E30" s="17"/>
      <c r="F30" s="17" t="s">
        <v>289</v>
      </c>
      <c r="G30" s="17" t="s">
        <v>343</v>
      </c>
      <c r="H30" s="17" t="s">
        <v>299</v>
      </c>
      <c r="I30" s="17">
        <v>1</v>
      </c>
      <c r="J30" s="17" t="s">
        <v>887</v>
      </c>
      <c r="K30" s="17"/>
    </row>
    <row r="31" spans="1:11" x14ac:dyDescent="0.25">
      <c r="A31" s="15" t="s">
        <v>336</v>
      </c>
      <c r="B31" s="16">
        <v>28012</v>
      </c>
      <c r="C31" s="17" t="s">
        <v>288</v>
      </c>
      <c r="D31" s="15" t="s">
        <v>58</v>
      </c>
      <c r="E31" s="17"/>
      <c r="F31" s="17" t="s">
        <v>289</v>
      </c>
      <c r="G31" s="17"/>
      <c r="H31" s="17" t="s">
        <v>299</v>
      </c>
      <c r="I31" s="17">
        <v>2</v>
      </c>
      <c r="J31" s="17" t="s">
        <v>884</v>
      </c>
      <c r="K31" s="17"/>
    </row>
    <row r="32" spans="1:11" x14ac:dyDescent="0.25">
      <c r="A32" s="15" t="s">
        <v>336</v>
      </c>
      <c r="B32" s="16">
        <v>44827</v>
      </c>
      <c r="C32" s="17" t="s">
        <v>856</v>
      </c>
      <c r="D32" s="15" t="s">
        <v>58</v>
      </c>
      <c r="E32" s="17" t="s">
        <v>855</v>
      </c>
      <c r="F32" s="17" t="s">
        <v>855</v>
      </c>
      <c r="G32" s="17" t="s">
        <v>950</v>
      </c>
      <c r="H32" s="17" t="s">
        <v>857</v>
      </c>
      <c r="I32" s="17">
        <v>1</v>
      </c>
      <c r="J32" s="17" t="s">
        <v>889</v>
      </c>
      <c r="K32" s="17"/>
    </row>
    <row r="33" spans="1:11" x14ac:dyDescent="0.25">
      <c r="A33" s="15" t="s">
        <v>336</v>
      </c>
      <c r="B33" s="16">
        <v>44827</v>
      </c>
      <c r="C33" s="17" t="s">
        <v>856</v>
      </c>
      <c r="D33" s="15" t="s">
        <v>58</v>
      </c>
      <c r="E33" s="17" t="s">
        <v>855</v>
      </c>
      <c r="F33" s="17" t="s">
        <v>855</v>
      </c>
      <c r="G33" s="17" t="s">
        <v>951</v>
      </c>
      <c r="H33" s="17" t="s">
        <v>857</v>
      </c>
      <c r="I33" s="17">
        <v>1</v>
      </c>
      <c r="J33" s="17" t="s">
        <v>889</v>
      </c>
      <c r="K33" s="17"/>
    </row>
    <row r="34" spans="1:11" x14ac:dyDescent="0.25">
      <c r="A34" s="15" t="s">
        <v>336</v>
      </c>
      <c r="B34" s="16">
        <v>44827</v>
      </c>
      <c r="C34" s="17" t="s">
        <v>856</v>
      </c>
      <c r="D34" s="15" t="s">
        <v>58</v>
      </c>
      <c r="E34" s="17" t="s">
        <v>855</v>
      </c>
      <c r="F34" s="17" t="s">
        <v>855</v>
      </c>
      <c r="G34" s="17" t="s">
        <v>952</v>
      </c>
      <c r="H34" s="17" t="s">
        <v>857</v>
      </c>
      <c r="I34" s="17">
        <v>1</v>
      </c>
      <c r="J34" s="17" t="s">
        <v>889</v>
      </c>
      <c r="K34" s="17"/>
    </row>
    <row r="35" spans="1:11" x14ac:dyDescent="0.25">
      <c r="A35" s="15" t="s">
        <v>336</v>
      </c>
      <c r="B35" s="16">
        <v>44828</v>
      </c>
      <c r="C35" s="17" t="s">
        <v>226</v>
      </c>
      <c r="D35" s="15" t="s">
        <v>20</v>
      </c>
      <c r="E35" s="17" t="s">
        <v>855</v>
      </c>
      <c r="F35" s="17" t="s">
        <v>855</v>
      </c>
      <c r="G35" s="17" t="s">
        <v>953</v>
      </c>
      <c r="H35" s="17" t="s">
        <v>857</v>
      </c>
      <c r="I35" s="17">
        <v>1</v>
      </c>
      <c r="J35" s="17" t="s">
        <v>889</v>
      </c>
      <c r="K35" s="17"/>
    </row>
    <row r="36" spans="1:11" x14ac:dyDescent="0.25">
      <c r="A36" s="15" t="s">
        <v>336</v>
      </c>
      <c r="B36" s="16">
        <v>44828</v>
      </c>
      <c r="C36" s="17" t="s">
        <v>226</v>
      </c>
      <c r="D36" s="15" t="s">
        <v>20</v>
      </c>
      <c r="E36" s="17" t="s">
        <v>855</v>
      </c>
      <c r="F36" s="17" t="s">
        <v>855</v>
      </c>
      <c r="G36" s="17" t="s">
        <v>954</v>
      </c>
      <c r="H36" s="17" t="s">
        <v>857</v>
      </c>
      <c r="I36" s="17">
        <v>1</v>
      </c>
      <c r="J36" s="17" t="s">
        <v>889</v>
      </c>
      <c r="K36" s="17"/>
    </row>
    <row r="37" spans="1:11" x14ac:dyDescent="0.25">
      <c r="A37" s="15" t="s">
        <v>336</v>
      </c>
      <c r="B37" s="16">
        <v>44842</v>
      </c>
      <c r="C37" s="21" t="s">
        <v>858</v>
      </c>
      <c r="D37" s="15" t="s">
        <v>20</v>
      </c>
      <c r="E37" s="17" t="s">
        <v>855</v>
      </c>
      <c r="F37" s="17" t="s">
        <v>855</v>
      </c>
      <c r="G37" s="17" t="s">
        <v>955</v>
      </c>
      <c r="H37" s="17" t="s">
        <v>857</v>
      </c>
      <c r="I37" s="17">
        <v>1</v>
      </c>
      <c r="J37" s="17" t="s">
        <v>889</v>
      </c>
      <c r="K37" s="17"/>
    </row>
    <row r="38" spans="1:11" x14ac:dyDescent="0.25">
      <c r="A38" s="15" t="s">
        <v>336</v>
      </c>
      <c r="B38" s="16">
        <v>44846</v>
      </c>
      <c r="C38" s="21" t="s">
        <v>858</v>
      </c>
      <c r="D38" s="15" t="s">
        <v>20</v>
      </c>
      <c r="E38" s="17" t="s">
        <v>855</v>
      </c>
      <c r="F38" s="17" t="s">
        <v>855</v>
      </c>
      <c r="G38" s="17" t="s">
        <v>956</v>
      </c>
      <c r="H38" s="17" t="s">
        <v>857</v>
      </c>
      <c r="I38" s="17">
        <v>1</v>
      </c>
      <c r="J38" s="17" t="s">
        <v>889</v>
      </c>
      <c r="K38" s="17"/>
    </row>
    <row r="39" spans="1:11" x14ac:dyDescent="0.25">
      <c r="A39" s="15" t="s">
        <v>594</v>
      </c>
      <c r="B39" s="16">
        <v>22097</v>
      </c>
      <c r="C39" s="17" t="s">
        <v>592</v>
      </c>
      <c r="D39" s="15" t="s">
        <v>58</v>
      </c>
      <c r="E39" s="17" t="s">
        <v>96</v>
      </c>
      <c r="F39" s="17"/>
      <c r="G39" s="17" t="s">
        <v>593</v>
      </c>
      <c r="H39" s="17" t="s">
        <v>293</v>
      </c>
      <c r="I39" s="17">
        <v>1</v>
      </c>
      <c r="J39" s="17" t="s">
        <v>889</v>
      </c>
      <c r="K39" s="17"/>
    </row>
    <row r="40" spans="1:11" x14ac:dyDescent="0.25">
      <c r="A40" s="15" t="s">
        <v>931</v>
      </c>
      <c r="B40" s="17" t="s">
        <v>306</v>
      </c>
      <c r="C40" s="17" t="s">
        <v>304</v>
      </c>
      <c r="D40" s="17" t="s">
        <v>305</v>
      </c>
      <c r="E40" s="17"/>
      <c r="F40" s="17" t="s">
        <v>202</v>
      </c>
      <c r="G40" s="17" t="s">
        <v>309</v>
      </c>
      <c r="H40" s="17" t="s">
        <v>293</v>
      </c>
      <c r="I40" s="17">
        <v>1</v>
      </c>
      <c r="J40" s="17" t="s">
        <v>889</v>
      </c>
      <c r="K40" s="17"/>
    </row>
    <row r="41" spans="1:11" x14ac:dyDescent="0.25">
      <c r="I41" s="18">
        <f>SUM(I2:I40)</f>
        <v>88</v>
      </c>
    </row>
    <row r="42" spans="1:11" x14ac:dyDescent="0.25">
      <c r="A42" s="18" t="s">
        <v>1003</v>
      </c>
    </row>
    <row r="45" spans="1:11" x14ac:dyDescent="0.25">
      <c r="A45" s="15"/>
      <c r="B45" s="16"/>
      <c r="C45" s="17"/>
      <c r="D45" s="15"/>
      <c r="E45" s="17"/>
      <c r="F45" s="17"/>
      <c r="G45" s="17"/>
      <c r="H45" s="17"/>
      <c r="I45" s="17"/>
      <c r="K45" s="17"/>
    </row>
  </sheetData>
  <phoneticPr fontId="1" type="noConversion"/>
  <pageMargins left="0.7" right="0.7" top="0.75" bottom="0.75" header="0.3" footer="0.3"/>
  <pageSetup paperSize="9" orientation="portrait" verticalDpi="30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A8C00-1BF8-4799-BE16-3B670E648652}">
  <dimension ref="A1:L12"/>
  <sheetViews>
    <sheetView zoomScaleNormal="100" workbookViewId="0"/>
  </sheetViews>
  <sheetFormatPr defaultColWidth="9.140625" defaultRowHeight="15.75" x14ac:dyDescent="0.25"/>
  <cols>
    <col min="1" max="1" width="18.28515625" style="18" customWidth="1"/>
    <col min="2" max="2" width="14.42578125" style="18" customWidth="1"/>
    <col min="3" max="3" width="29.85546875" style="18" customWidth="1"/>
    <col min="4" max="4" width="21.140625" style="18" customWidth="1"/>
    <col min="5" max="5" width="17.7109375" style="18" customWidth="1"/>
    <col min="6" max="6" width="26.140625" style="18" customWidth="1"/>
    <col min="7" max="7" width="19.28515625" style="18" customWidth="1"/>
    <col min="8" max="8" width="16.42578125" style="18" customWidth="1"/>
    <col min="9" max="9" width="15.5703125" style="18" customWidth="1"/>
    <col min="10" max="10" width="59.85546875" style="18" customWidth="1"/>
    <col min="11" max="11" width="18.42578125" style="18" customWidth="1"/>
    <col min="12" max="12" width="35.42578125" style="18" customWidth="1"/>
    <col min="13" max="16384" width="9.140625" style="18"/>
  </cols>
  <sheetData>
    <row r="1" spans="1:12" s="14" customFormat="1" ht="31.5" x14ac:dyDescent="0.25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344</v>
      </c>
      <c r="H1" s="12" t="s">
        <v>292</v>
      </c>
      <c r="I1" s="12" t="s">
        <v>850</v>
      </c>
      <c r="J1" s="12" t="s">
        <v>888</v>
      </c>
      <c r="K1" s="12" t="s">
        <v>900</v>
      </c>
    </row>
    <row r="2" spans="1:12" x14ac:dyDescent="0.25">
      <c r="A2" s="15" t="s">
        <v>345</v>
      </c>
      <c r="B2" s="16">
        <v>22170</v>
      </c>
      <c r="C2" s="17" t="s">
        <v>337</v>
      </c>
      <c r="D2" s="17" t="s">
        <v>360</v>
      </c>
      <c r="E2" s="17" t="s">
        <v>283</v>
      </c>
      <c r="F2" s="17"/>
      <c r="G2" s="17"/>
      <c r="H2" s="17" t="s">
        <v>297</v>
      </c>
      <c r="I2" s="17">
        <v>4</v>
      </c>
      <c r="J2" s="17" t="s">
        <v>886</v>
      </c>
      <c r="K2" s="17" t="s">
        <v>341</v>
      </c>
      <c r="L2" s="17"/>
    </row>
    <row r="3" spans="1:12" x14ac:dyDescent="0.25">
      <c r="A3" s="15" t="s">
        <v>345</v>
      </c>
      <c r="B3" s="16">
        <v>22170</v>
      </c>
      <c r="C3" s="17" t="s">
        <v>467</v>
      </c>
      <c r="D3" s="17" t="s">
        <v>468</v>
      </c>
      <c r="E3" s="17" t="s">
        <v>227</v>
      </c>
      <c r="F3" s="17"/>
      <c r="G3" s="17" t="s">
        <v>469</v>
      </c>
      <c r="H3" s="17" t="s">
        <v>293</v>
      </c>
      <c r="I3" s="17">
        <v>4</v>
      </c>
      <c r="J3" s="17" t="s">
        <v>884</v>
      </c>
      <c r="K3" s="17" t="s">
        <v>16</v>
      </c>
    </row>
    <row r="4" spans="1:12" x14ac:dyDescent="0.25">
      <c r="A4" s="15" t="s">
        <v>350</v>
      </c>
      <c r="B4" s="16">
        <v>22161</v>
      </c>
      <c r="C4" s="17" t="s">
        <v>352</v>
      </c>
      <c r="D4" s="15" t="s">
        <v>58</v>
      </c>
      <c r="E4" s="17" t="s">
        <v>262</v>
      </c>
      <c r="F4" s="17" t="s">
        <v>227</v>
      </c>
      <c r="G4" s="17" t="s">
        <v>354</v>
      </c>
      <c r="H4" s="17" t="s">
        <v>298</v>
      </c>
      <c r="I4" s="17">
        <v>3</v>
      </c>
      <c r="J4" s="17" t="s">
        <v>884</v>
      </c>
      <c r="K4" s="17" t="s">
        <v>16</v>
      </c>
    </row>
    <row r="5" spans="1:12" x14ac:dyDescent="0.25">
      <c r="A5" s="15" t="s">
        <v>345</v>
      </c>
      <c r="B5" s="16">
        <v>22170</v>
      </c>
      <c r="C5" s="17" t="s">
        <v>264</v>
      </c>
      <c r="D5" s="17" t="s">
        <v>361</v>
      </c>
      <c r="E5" s="17" t="s">
        <v>362</v>
      </c>
      <c r="F5" s="17" t="s">
        <v>363</v>
      </c>
      <c r="G5" s="17" t="s">
        <v>364</v>
      </c>
      <c r="H5" s="17" t="s">
        <v>299</v>
      </c>
      <c r="I5" s="17">
        <v>3</v>
      </c>
      <c r="J5" s="17" t="s">
        <v>884</v>
      </c>
      <c r="K5" s="17" t="s">
        <v>16</v>
      </c>
    </row>
    <row r="6" spans="1:12" x14ac:dyDescent="0.25">
      <c r="A6" s="15" t="s">
        <v>345</v>
      </c>
      <c r="B6" s="16">
        <v>22930</v>
      </c>
      <c r="C6" s="17" t="s">
        <v>346</v>
      </c>
      <c r="D6" s="15" t="s">
        <v>58</v>
      </c>
      <c r="E6" s="17" t="s">
        <v>96</v>
      </c>
      <c r="F6" s="17" t="s">
        <v>347</v>
      </c>
      <c r="G6" s="17" t="s">
        <v>348</v>
      </c>
      <c r="H6" s="17" t="s">
        <v>293</v>
      </c>
      <c r="I6" s="17">
        <v>2</v>
      </c>
      <c r="J6" s="17" t="s">
        <v>884</v>
      </c>
      <c r="K6" s="17"/>
    </row>
    <row r="7" spans="1:12" x14ac:dyDescent="0.25">
      <c r="A7" s="15" t="s">
        <v>345</v>
      </c>
      <c r="B7" s="16">
        <v>22125</v>
      </c>
      <c r="C7" s="17" t="s">
        <v>98</v>
      </c>
      <c r="D7" s="15" t="s">
        <v>58</v>
      </c>
      <c r="E7" s="17" t="s">
        <v>96</v>
      </c>
      <c r="F7" s="17" t="s">
        <v>96</v>
      </c>
      <c r="G7" s="17" t="s">
        <v>349</v>
      </c>
      <c r="H7" s="17" t="s">
        <v>293</v>
      </c>
      <c r="I7" s="17">
        <v>1</v>
      </c>
      <c r="J7" s="17" t="s">
        <v>889</v>
      </c>
      <c r="K7" s="17"/>
    </row>
    <row r="8" spans="1:12" x14ac:dyDescent="0.25">
      <c r="A8" s="15" t="s">
        <v>350</v>
      </c>
      <c r="B8" s="16">
        <v>22201</v>
      </c>
      <c r="C8" s="17" t="s">
        <v>264</v>
      </c>
      <c r="D8" s="15" t="s">
        <v>58</v>
      </c>
      <c r="E8" s="17"/>
      <c r="F8" s="17" t="s">
        <v>227</v>
      </c>
      <c r="G8" s="17" t="s">
        <v>351</v>
      </c>
      <c r="H8" s="17" t="s">
        <v>298</v>
      </c>
      <c r="I8" s="17">
        <v>3</v>
      </c>
      <c r="J8" s="22" t="s">
        <v>906</v>
      </c>
      <c r="K8" s="17"/>
      <c r="L8" s="17"/>
    </row>
    <row r="9" spans="1:12" x14ac:dyDescent="0.25">
      <c r="A9" s="15" t="s">
        <v>350</v>
      </c>
      <c r="B9" s="16">
        <v>15223</v>
      </c>
      <c r="C9" s="17" t="s">
        <v>352</v>
      </c>
      <c r="D9" s="15" t="s">
        <v>58</v>
      </c>
      <c r="E9" s="17" t="s">
        <v>262</v>
      </c>
      <c r="F9" s="17" t="s">
        <v>227</v>
      </c>
      <c r="G9" s="17" t="s">
        <v>353</v>
      </c>
      <c r="H9" s="17" t="s">
        <v>298</v>
      </c>
      <c r="I9" s="17">
        <v>2</v>
      </c>
      <c r="J9" s="17" t="s">
        <v>884</v>
      </c>
      <c r="K9" s="17"/>
    </row>
    <row r="10" spans="1:12" x14ac:dyDescent="0.25">
      <c r="A10" s="15" t="s">
        <v>350</v>
      </c>
      <c r="B10" s="16">
        <v>22201</v>
      </c>
      <c r="C10" s="17" t="s">
        <v>352</v>
      </c>
      <c r="D10" s="15" t="s">
        <v>58</v>
      </c>
      <c r="E10" s="17" t="s">
        <v>262</v>
      </c>
      <c r="F10" s="17" t="s">
        <v>227</v>
      </c>
      <c r="G10" s="17" t="s">
        <v>355</v>
      </c>
      <c r="H10" s="17" t="s">
        <v>298</v>
      </c>
      <c r="I10" s="17">
        <v>3</v>
      </c>
      <c r="J10" s="17" t="s">
        <v>884</v>
      </c>
      <c r="K10" s="17"/>
    </row>
    <row r="11" spans="1:12" x14ac:dyDescent="0.25">
      <c r="A11" s="15" t="s">
        <v>350</v>
      </c>
      <c r="B11" s="16">
        <v>22404</v>
      </c>
      <c r="C11" s="17" t="s">
        <v>352</v>
      </c>
      <c r="D11" s="15" t="s">
        <v>58</v>
      </c>
      <c r="E11" s="17" t="s">
        <v>262</v>
      </c>
      <c r="F11" s="17" t="s">
        <v>227</v>
      </c>
      <c r="G11" s="17" t="s">
        <v>359</v>
      </c>
      <c r="H11" s="17" t="s">
        <v>298</v>
      </c>
      <c r="I11" s="17">
        <v>3</v>
      </c>
      <c r="J11" s="17" t="s">
        <v>884</v>
      </c>
      <c r="K11" s="17"/>
    </row>
    <row r="12" spans="1:12" x14ac:dyDescent="0.25">
      <c r="I12" s="18">
        <f>SUM(I2:I11)</f>
        <v>28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889DB0-1332-4B26-956F-4DA73F89E989}">
  <dimension ref="A1:L16"/>
  <sheetViews>
    <sheetView workbookViewId="0"/>
  </sheetViews>
  <sheetFormatPr defaultColWidth="9.140625" defaultRowHeight="15.75" x14ac:dyDescent="0.25"/>
  <cols>
    <col min="1" max="1" width="29.85546875" style="18" customWidth="1"/>
    <col min="2" max="2" width="15.85546875" style="18" customWidth="1"/>
    <col min="3" max="3" width="31.42578125" style="18" customWidth="1"/>
    <col min="4" max="4" width="21" style="18" customWidth="1"/>
    <col min="5" max="5" width="25.7109375" style="18" customWidth="1"/>
    <col min="6" max="6" width="16.28515625" style="18" customWidth="1"/>
    <col min="7" max="7" width="18.28515625" style="18" customWidth="1"/>
    <col min="8" max="8" width="20" style="18" customWidth="1"/>
    <col min="9" max="9" width="16.140625" style="18" customWidth="1"/>
    <col min="10" max="10" width="50.7109375" style="18" customWidth="1"/>
    <col min="11" max="11" width="18.7109375" style="18" customWidth="1"/>
    <col min="12" max="16384" width="9.140625" style="18"/>
  </cols>
  <sheetData>
    <row r="1" spans="1:12" s="14" customFormat="1" ht="31.5" x14ac:dyDescent="0.25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344</v>
      </c>
      <c r="H1" s="12" t="s">
        <v>292</v>
      </c>
      <c r="I1" s="12" t="s">
        <v>850</v>
      </c>
      <c r="J1" s="12" t="s">
        <v>888</v>
      </c>
      <c r="K1" s="12" t="s">
        <v>900</v>
      </c>
    </row>
    <row r="2" spans="1:12" ht="15" customHeight="1" x14ac:dyDescent="0.25">
      <c r="A2" s="15" t="s">
        <v>365</v>
      </c>
      <c r="B2" s="16">
        <v>15566</v>
      </c>
      <c r="C2" s="17" t="s">
        <v>366</v>
      </c>
      <c r="D2" s="15" t="s">
        <v>367</v>
      </c>
      <c r="E2" s="17" t="s">
        <v>287</v>
      </c>
      <c r="F2" s="17"/>
      <c r="G2" s="17"/>
      <c r="H2" s="17" t="s">
        <v>297</v>
      </c>
      <c r="I2" s="17">
        <v>3</v>
      </c>
      <c r="J2" s="17" t="s">
        <v>884</v>
      </c>
      <c r="K2" s="17" t="s">
        <v>341</v>
      </c>
    </row>
    <row r="3" spans="1:12" ht="15" customHeight="1" x14ac:dyDescent="0.25">
      <c r="A3" s="15" t="s">
        <v>365</v>
      </c>
      <c r="B3" s="16">
        <v>15563</v>
      </c>
      <c r="C3" s="17" t="s">
        <v>470</v>
      </c>
      <c r="D3" s="15" t="s">
        <v>367</v>
      </c>
      <c r="E3" s="17"/>
      <c r="F3" s="17"/>
      <c r="G3" s="17" t="s">
        <v>471</v>
      </c>
      <c r="H3" s="17" t="s">
        <v>293</v>
      </c>
      <c r="I3" s="17">
        <v>3</v>
      </c>
      <c r="J3" s="17" t="s">
        <v>884</v>
      </c>
      <c r="K3" s="17" t="s">
        <v>16</v>
      </c>
    </row>
    <row r="4" spans="1:12" ht="15" customHeight="1" x14ac:dyDescent="0.25">
      <c r="A4" s="15" t="s">
        <v>365</v>
      </c>
      <c r="B4" s="16">
        <v>22143</v>
      </c>
      <c r="C4" s="17" t="s">
        <v>368</v>
      </c>
      <c r="D4" s="15" t="s">
        <v>367</v>
      </c>
      <c r="E4" s="17" t="s">
        <v>96</v>
      </c>
      <c r="F4" s="17"/>
      <c r="G4" s="17" t="s">
        <v>369</v>
      </c>
      <c r="H4" s="17" t="s">
        <v>293</v>
      </c>
      <c r="I4" s="17">
        <v>1</v>
      </c>
      <c r="J4" s="17" t="s">
        <v>889</v>
      </c>
    </row>
    <row r="5" spans="1:12" ht="15" customHeight="1" x14ac:dyDescent="0.25">
      <c r="A5" s="15" t="s">
        <v>365</v>
      </c>
      <c r="B5" s="16">
        <v>24647</v>
      </c>
      <c r="C5" s="17" t="s">
        <v>370</v>
      </c>
      <c r="D5" s="15" t="s">
        <v>367</v>
      </c>
      <c r="E5" s="17"/>
      <c r="F5" s="17"/>
      <c r="G5" s="17" t="s">
        <v>371</v>
      </c>
      <c r="H5" s="17" t="s">
        <v>294</v>
      </c>
      <c r="I5" s="17">
        <v>1</v>
      </c>
      <c r="J5" s="17" t="s">
        <v>889</v>
      </c>
    </row>
    <row r="6" spans="1:12" ht="15" customHeight="1" x14ac:dyDescent="0.25">
      <c r="A6" s="15" t="s">
        <v>365</v>
      </c>
      <c r="B6" s="16">
        <v>26821</v>
      </c>
      <c r="C6" s="17" t="s">
        <v>435</v>
      </c>
      <c r="D6" s="15" t="s">
        <v>367</v>
      </c>
      <c r="E6" s="17" t="s">
        <v>235</v>
      </c>
      <c r="F6" s="17" t="s">
        <v>287</v>
      </c>
      <c r="G6" s="17" t="s">
        <v>372</v>
      </c>
      <c r="H6" s="17" t="s">
        <v>294</v>
      </c>
      <c r="I6" s="17">
        <v>4</v>
      </c>
      <c r="J6" s="17" t="s">
        <v>884</v>
      </c>
    </row>
    <row r="7" spans="1:12" ht="15" customHeight="1" x14ac:dyDescent="0.25">
      <c r="A7" s="15" t="s">
        <v>365</v>
      </c>
      <c r="B7" s="16">
        <v>21778</v>
      </c>
      <c r="C7" s="17" t="s">
        <v>373</v>
      </c>
      <c r="D7" s="15" t="s">
        <v>367</v>
      </c>
      <c r="E7" s="17" t="s">
        <v>257</v>
      </c>
      <c r="F7" s="17" t="s">
        <v>258</v>
      </c>
      <c r="G7" s="17"/>
      <c r="H7" s="17" t="s">
        <v>295</v>
      </c>
      <c r="I7" s="17">
        <v>1</v>
      </c>
      <c r="J7" s="17" t="s">
        <v>889</v>
      </c>
    </row>
    <row r="8" spans="1:12" ht="15" customHeight="1" x14ac:dyDescent="0.25">
      <c r="A8" s="15" t="s">
        <v>365</v>
      </c>
      <c r="B8" s="16">
        <v>21771</v>
      </c>
      <c r="C8" s="17" t="s">
        <v>373</v>
      </c>
      <c r="D8" s="15" t="s">
        <v>367</v>
      </c>
      <c r="E8" s="17" t="s">
        <v>257</v>
      </c>
      <c r="F8" s="17" t="s">
        <v>258</v>
      </c>
      <c r="G8" s="17"/>
      <c r="H8" s="17" t="s">
        <v>295</v>
      </c>
      <c r="I8" s="17">
        <v>2</v>
      </c>
      <c r="J8" s="17" t="s">
        <v>884</v>
      </c>
    </row>
    <row r="9" spans="1:12" ht="15" customHeight="1" x14ac:dyDescent="0.25">
      <c r="A9" s="15" t="s">
        <v>365</v>
      </c>
      <c r="B9" s="16">
        <v>26821</v>
      </c>
      <c r="C9" s="17" t="s">
        <v>374</v>
      </c>
      <c r="D9" s="15" t="s">
        <v>367</v>
      </c>
      <c r="E9" s="17" t="s">
        <v>287</v>
      </c>
      <c r="F9" s="17" t="s">
        <v>227</v>
      </c>
      <c r="G9" s="17"/>
      <c r="H9" s="17" t="s">
        <v>295</v>
      </c>
      <c r="I9" s="17">
        <v>4</v>
      </c>
      <c r="J9" s="17" t="s">
        <v>884</v>
      </c>
    </row>
    <row r="10" spans="1:12" ht="15" customHeight="1" x14ac:dyDescent="0.25">
      <c r="A10" s="15" t="s">
        <v>365</v>
      </c>
      <c r="B10" s="16"/>
      <c r="C10" s="17" t="s">
        <v>375</v>
      </c>
      <c r="D10" s="15" t="s">
        <v>367</v>
      </c>
      <c r="E10" s="17"/>
      <c r="F10" s="17" t="s">
        <v>262</v>
      </c>
      <c r="G10" s="17"/>
      <c r="H10" s="17" t="s">
        <v>295</v>
      </c>
      <c r="I10" s="17">
        <v>3</v>
      </c>
      <c r="J10" s="17" t="s">
        <v>884</v>
      </c>
    </row>
    <row r="11" spans="1:12" ht="15" customHeight="1" x14ac:dyDescent="0.25">
      <c r="A11" s="15" t="s">
        <v>365</v>
      </c>
      <c r="B11" s="16">
        <v>21096</v>
      </c>
      <c r="C11" s="17" t="s">
        <v>907</v>
      </c>
      <c r="D11" s="15" t="s">
        <v>367</v>
      </c>
      <c r="E11" s="17" t="s">
        <v>908</v>
      </c>
      <c r="F11" s="17" t="s">
        <v>376</v>
      </c>
      <c r="G11" s="17" t="s">
        <v>273</v>
      </c>
      <c r="H11" s="17" t="s">
        <v>298</v>
      </c>
      <c r="I11" s="17">
        <v>4</v>
      </c>
      <c r="J11" s="17" t="s">
        <v>902</v>
      </c>
      <c r="L11" s="17"/>
    </row>
    <row r="12" spans="1:12" ht="15" customHeight="1" x14ac:dyDescent="0.25">
      <c r="A12" s="15" t="s">
        <v>365</v>
      </c>
      <c r="B12" s="16">
        <v>21801</v>
      </c>
      <c r="C12" s="17" t="s">
        <v>377</v>
      </c>
      <c r="D12" s="15" t="s">
        <v>367</v>
      </c>
      <c r="E12" s="17"/>
      <c r="F12" s="17" t="s">
        <v>287</v>
      </c>
      <c r="G12" s="17"/>
      <c r="H12" s="17" t="s">
        <v>296</v>
      </c>
      <c r="I12" s="17">
        <v>4</v>
      </c>
      <c r="J12" s="17" t="s">
        <v>891</v>
      </c>
    </row>
    <row r="13" spans="1:12" ht="15" customHeight="1" x14ac:dyDescent="0.25">
      <c r="A13" s="15" t="s">
        <v>365</v>
      </c>
      <c r="B13" s="16">
        <v>26810</v>
      </c>
      <c r="C13" s="17" t="s">
        <v>379</v>
      </c>
      <c r="D13" s="15" t="s">
        <v>367</v>
      </c>
      <c r="E13" s="17" t="s">
        <v>380</v>
      </c>
      <c r="F13" s="17" t="s">
        <v>287</v>
      </c>
      <c r="G13" s="17" t="s">
        <v>381</v>
      </c>
      <c r="H13" s="17" t="s">
        <v>299</v>
      </c>
      <c r="I13" s="17">
        <v>3</v>
      </c>
      <c r="J13" s="17" t="s">
        <v>884</v>
      </c>
    </row>
    <row r="14" spans="1:12" x14ac:dyDescent="0.25">
      <c r="A14" s="15" t="s">
        <v>935</v>
      </c>
      <c r="B14" s="16">
        <v>41143</v>
      </c>
      <c r="C14" s="17" t="s">
        <v>401</v>
      </c>
      <c r="D14" s="15" t="s">
        <v>367</v>
      </c>
      <c r="E14" s="17"/>
      <c r="F14" s="17" t="s">
        <v>400</v>
      </c>
      <c r="G14" s="17" t="s">
        <v>405</v>
      </c>
      <c r="H14" s="17" t="s">
        <v>406</v>
      </c>
      <c r="I14" s="17">
        <v>1</v>
      </c>
      <c r="J14" s="17" t="s">
        <v>889</v>
      </c>
      <c r="K14" s="17"/>
      <c r="L14" s="17"/>
    </row>
    <row r="15" spans="1:12" customFormat="1" x14ac:dyDescent="0.25">
      <c r="A15" s="15" t="s">
        <v>924</v>
      </c>
      <c r="B15" s="16">
        <v>23177</v>
      </c>
      <c r="C15" s="17" t="s">
        <v>699</v>
      </c>
      <c r="D15" s="15" t="s">
        <v>925</v>
      </c>
      <c r="E15" s="17" t="s">
        <v>96</v>
      </c>
      <c r="F15" s="17"/>
      <c r="G15" s="17" t="s">
        <v>700</v>
      </c>
      <c r="H15" s="17" t="s">
        <v>293</v>
      </c>
      <c r="I15" s="17">
        <v>1</v>
      </c>
      <c r="J15" s="17" t="s">
        <v>884</v>
      </c>
      <c r="K15" s="17"/>
      <c r="L15" s="1"/>
    </row>
    <row r="16" spans="1:12" x14ac:dyDescent="0.25">
      <c r="I16" s="18">
        <f>SUM(I2:I15)</f>
        <v>35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2389CF-DB59-4B79-8D69-4C31785ED515}">
  <dimension ref="A1:L12"/>
  <sheetViews>
    <sheetView workbookViewId="0"/>
  </sheetViews>
  <sheetFormatPr defaultColWidth="9.140625" defaultRowHeight="15.75" x14ac:dyDescent="0.25"/>
  <cols>
    <col min="1" max="1" width="31.7109375" style="18" customWidth="1"/>
    <col min="2" max="2" width="15.85546875" style="18" customWidth="1"/>
    <col min="3" max="3" width="27.28515625" style="18" customWidth="1"/>
    <col min="4" max="4" width="33.7109375" style="18" customWidth="1"/>
    <col min="5" max="5" width="21" style="18" customWidth="1"/>
    <col min="6" max="6" width="14.140625" style="18" customWidth="1"/>
    <col min="7" max="7" width="20.140625" style="18" customWidth="1"/>
    <col min="8" max="8" width="19.140625" style="18" customWidth="1"/>
    <col min="9" max="9" width="16.140625" style="18" customWidth="1"/>
    <col min="10" max="10" width="26.28515625" style="18" customWidth="1"/>
    <col min="11" max="11" width="20.28515625" style="18" customWidth="1"/>
    <col min="12" max="12" width="9.85546875" style="18" customWidth="1"/>
    <col min="13" max="16384" width="9.140625" style="18"/>
  </cols>
  <sheetData>
    <row r="1" spans="1:12" s="14" customFormat="1" ht="32.25" thickBot="1" x14ac:dyDescent="0.3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344</v>
      </c>
      <c r="H1" s="12" t="s">
        <v>292</v>
      </c>
      <c r="I1" s="12" t="s">
        <v>850</v>
      </c>
      <c r="J1" s="12" t="s">
        <v>888</v>
      </c>
      <c r="K1" s="13" t="s">
        <v>900</v>
      </c>
      <c r="L1" s="12"/>
    </row>
    <row r="2" spans="1:12" x14ac:dyDescent="0.25">
      <c r="A2" s="15" t="s">
        <v>385</v>
      </c>
      <c r="B2" s="16">
        <v>22143</v>
      </c>
      <c r="C2" s="17" t="s">
        <v>378</v>
      </c>
      <c r="D2" s="15" t="s">
        <v>367</v>
      </c>
      <c r="E2" s="17" t="s">
        <v>283</v>
      </c>
      <c r="F2" s="17"/>
      <c r="G2" s="17"/>
      <c r="H2" s="17" t="s">
        <v>297</v>
      </c>
      <c r="I2" s="17">
        <v>2</v>
      </c>
      <c r="J2" s="17" t="s">
        <v>891</v>
      </c>
      <c r="K2" s="17" t="s">
        <v>341</v>
      </c>
      <c r="L2" s="17"/>
    </row>
    <row r="3" spans="1:12" x14ac:dyDescent="0.25">
      <c r="A3" s="15" t="s">
        <v>385</v>
      </c>
      <c r="B3" s="16">
        <v>22143</v>
      </c>
      <c r="C3" s="17" t="s">
        <v>396</v>
      </c>
      <c r="D3" s="15" t="s">
        <v>367</v>
      </c>
      <c r="E3" s="17" t="s">
        <v>362</v>
      </c>
      <c r="F3" s="17" t="s">
        <v>397</v>
      </c>
      <c r="G3" s="17" t="s">
        <v>398</v>
      </c>
      <c r="H3" s="17" t="s">
        <v>299</v>
      </c>
      <c r="I3" s="17">
        <v>2</v>
      </c>
      <c r="J3" s="17" t="s">
        <v>891</v>
      </c>
      <c r="K3" s="17" t="s">
        <v>16</v>
      </c>
      <c r="L3" s="17"/>
    </row>
    <row r="4" spans="1:12" x14ac:dyDescent="0.25">
      <c r="A4" s="15" t="s">
        <v>385</v>
      </c>
      <c r="B4" s="16">
        <v>24372</v>
      </c>
      <c r="C4" s="17" t="s">
        <v>259</v>
      </c>
      <c r="D4" s="15" t="s">
        <v>367</v>
      </c>
      <c r="E4" s="17" t="s">
        <v>287</v>
      </c>
      <c r="F4" s="17"/>
      <c r="G4" s="17"/>
      <c r="H4" s="17" t="s">
        <v>297</v>
      </c>
      <c r="I4" s="17">
        <v>1</v>
      </c>
      <c r="J4" s="17" t="s">
        <v>890</v>
      </c>
      <c r="K4" s="17"/>
      <c r="L4" s="17"/>
    </row>
    <row r="5" spans="1:12" x14ac:dyDescent="0.25">
      <c r="A5" s="15" t="s">
        <v>385</v>
      </c>
      <c r="B5" s="16">
        <v>27248</v>
      </c>
      <c r="C5" s="17" t="s">
        <v>386</v>
      </c>
      <c r="D5" s="15" t="s">
        <v>387</v>
      </c>
      <c r="E5" s="17" t="s">
        <v>96</v>
      </c>
      <c r="F5" s="17"/>
      <c r="G5" s="17" t="s">
        <v>388</v>
      </c>
      <c r="H5" s="17" t="s">
        <v>294</v>
      </c>
      <c r="I5" s="17">
        <v>1</v>
      </c>
      <c r="J5" s="17" t="s">
        <v>889</v>
      </c>
      <c r="K5" s="17"/>
      <c r="L5" s="17"/>
    </row>
    <row r="6" spans="1:12" x14ac:dyDescent="0.25">
      <c r="A6" s="15" t="s">
        <v>385</v>
      </c>
      <c r="B6" s="16">
        <v>24374</v>
      </c>
      <c r="C6" s="17" t="s">
        <v>389</v>
      </c>
      <c r="D6" s="15" t="s">
        <v>367</v>
      </c>
      <c r="E6" s="17" t="s">
        <v>227</v>
      </c>
      <c r="F6" s="17" t="s">
        <v>390</v>
      </c>
      <c r="G6" s="17" t="s">
        <v>391</v>
      </c>
      <c r="H6" s="17" t="s">
        <v>298</v>
      </c>
      <c r="I6" s="17">
        <v>2</v>
      </c>
      <c r="J6" s="17" t="s">
        <v>891</v>
      </c>
      <c r="K6" s="17"/>
      <c r="L6" s="17"/>
    </row>
    <row r="7" spans="1:12" x14ac:dyDescent="0.25">
      <c r="A7" s="15" t="s">
        <v>385</v>
      </c>
      <c r="B7" s="16">
        <v>24370</v>
      </c>
      <c r="C7" s="17" t="s">
        <v>1006</v>
      </c>
      <c r="D7" s="15" t="s">
        <v>367</v>
      </c>
      <c r="E7" s="17" t="s">
        <v>392</v>
      </c>
      <c r="F7" s="17" t="s">
        <v>227</v>
      </c>
      <c r="G7" s="17" t="s">
        <v>393</v>
      </c>
      <c r="H7" s="17" t="s">
        <v>298</v>
      </c>
      <c r="I7" s="17">
        <v>2</v>
      </c>
      <c r="J7" s="17" t="s">
        <v>891</v>
      </c>
      <c r="K7" s="17"/>
      <c r="L7" s="17"/>
    </row>
    <row r="8" spans="1:12" x14ac:dyDescent="0.25">
      <c r="A8" s="15" t="s">
        <v>385</v>
      </c>
      <c r="B8" s="16">
        <v>21397</v>
      </c>
      <c r="C8" s="17" t="s">
        <v>394</v>
      </c>
      <c r="D8" s="15" t="s">
        <v>923</v>
      </c>
      <c r="E8" s="17" t="s">
        <v>376</v>
      </c>
      <c r="F8" s="17"/>
      <c r="G8" s="17" t="s">
        <v>395</v>
      </c>
      <c r="H8" s="17" t="s">
        <v>298</v>
      </c>
      <c r="I8" s="17">
        <v>2</v>
      </c>
      <c r="J8" s="17" t="s">
        <v>891</v>
      </c>
      <c r="K8" s="17"/>
      <c r="L8" s="17"/>
    </row>
    <row r="9" spans="1:12" x14ac:dyDescent="0.25">
      <c r="A9" s="15" t="s">
        <v>385</v>
      </c>
      <c r="B9" s="16">
        <v>40462</v>
      </c>
      <c r="C9" s="17" t="s">
        <v>399</v>
      </c>
      <c r="D9" s="15" t="s">
        <v>201</v>
      </c>
      <c r="E9" s="17"/>
      <c r="F9" s="17" t="s">
        <v>400</v>
      </c>
      <c r="G9" s="17" t="s">
        <v>404</v>
      </c>
      <c r="H9" s="17" t="s">
        <v>406</v>
      </c>
      <c r="I9" s="17">
        <v>1</v>
      </c>
      <c r="J9" s="17" t="s">
        <v>889</v>
      </c>
      <c r="K9" s="17"/>
      <c r="L9" s="17"/>
    </row>
    <row r="10" spans="1:12" x14ac:dyDescent="0.25">
      <c r="A10" s="15" t="s">
        <v>402</v>
      </c>
      <c r="B10" s="16">
        <v>33164</v>
      </c>
      <c r="C10" s="17" t="s">
        <v>403</v>
      </c>
      <c r="D10" s="15" t="s">
        <v>140</v>
      </c>
      <c r="E10" s="17" t="s">
        <v>400</v>
      </c>
      <c r="F10" s="17" t="s">
        <v>400</v>
      </c>
      <c r="G10" s="17"/>
      <c r="H10" s="17" t="s">
        <v>406</v>
      </c>
      <c r="I10" s="17">
        <v>1</v>
      </c>
      <c r="J10" s="17" t="s">
        <v>889</v>
      </c>
      <c r="K10" s="17"/>
      <c r="L10" s="17"/>
    </row>
    <row r="11" spans="1:12" x14ac:dyDescent="0.25">
      <c r="A11" s="15" t="s">
        <v>935</v>
      </c>
      <c r="B11" s="16">
        <v>41143</v>
      </c>
      <c r="C11" s="17" t="s">
        <v>401</v>
      </c>
      <c r="D11" s="15" t="s">
        <v>367</v>
      </c>
      <c r="E11" s="17"/>
      <c r="F11" s="17" t="s">
        <v>400</v>
      </c>
      <c r="G11" s="17" t="s">
        <v>405</v>
      </c>
      <c r="H11" s="17" t="s">
        <v>406</v>
      </c>
      <c r="I11" s="17">
        <v>1</v>
      </c>
      <c r="J11" s="17" t="s">
        <v>889</v>
      </c>
      <c r="K11" s="17"/>
      <c r="L11" s="17"/>
    </row>
    <row r="12" spans="1:12" x14ac:dyDescent="0.25">
      <c r="I12" s="18">
        <f>SUM(I2:I11)</f>
        <v>15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453C7C-DCC5-407E-8F61-EF5473604CF0}">
  <dimension ref="A1:L31"/>
  <sheetViews>
    <sheetView workbookViewId="0">
      <selection activeCell="L1" sqref="L1"/>
    </sheetView>
  </sheetViews>
  <sheetFormatPr defaultColWidth="9.140625" defaultRowHeight="15.75" x14ac:dyDescent="0.25"/>
  <cols>
    <col min="1" max="1" width="16" style="18" customWidth="1"/>
    <col min="2" max="2" width="16.140625" style="18" customWidth="1"/>
    <col min="3" max="3" width="27.5703125" style="18" customWidth="1"/>
    <col min="4" max="4" width="27.85546875" style="18" customWidth="1"/>
    <col min="5" max="5" width="18.28515625" style="18" customWidth="1"/>
    <col min="6" max="6" width="19" style="18" customWidth="1"/>
    <col min="7" max="7" width="18" style="18" customWidth="1"/>
    <col min="8" max="8" width="20.42578125" style="18" customWidth="1"/>
    <col min="9" max="9" width="16.42578125" style="18" customWidth="1"/>
    <col min="10" max="10" width="53.5703125" style="18" customWidth="1"/>
    <col min="11" max="11" width="21.5703125" style="18" customWidth="1"/>
    <col min="12" max="16384" width="9.140625" style="18"/>
  </cols>
  <sheetData>
    <row r="1" spans="1:12" s="14" customFormat="1" ht="32.25" thickBot="1" x14ac:dyDescent="0.3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344</v>
      </c>
      <c r="H1" s="12" t="s">
        <v>292</v>
      </c>
      <c r="I1" s="12" t="s">
        <v>850</v>
      </c>
      <c r="J1" s="12" t="s">
        <v>888</v>
      </c>
      <c r="K1" s="13" t="s">
        <v>900</v>
      </c>
      <c r="L1" s="12"/>
    </row>
    <row r="2" spans="1:12" x14ac:dyDescent="0.25">
      <c r="A2" s="15" t="s">
        <v>407</v>
      </c>
      <c r="B2" s="16">
        <v>14779</v>
      </c>
      <c r="C2" s="17" t="s">
        <v>408</v>
      </c>
      <c r="D2" s="17" t="s">
        <v>361</v>
      </c>
      <c r="E2" s="17" t="s">
        <v>227</v>
      </c>
      <c r="F2" s="17"/>
      <c r="G2" s="17"/>
      <c r="H2" s="17" t="s">
        <v>297</v>
      </c>
      <c r="I2" s="17">
        <v>5</v>
      </c>
      <c r="J2" s="17" t="s">
        <v>884</v>
      </c>
      <c r="K2" s="17" t="s">
        <v>341</v>
      </c>
      <c r="L2" s="17"/>
    </row>
    <row r="3" spans="1:12" x14ac:dyDescent="0.25">
      <c r="A3" s="15" t="s">
        <v>407</v>
      </c>
      <c r="B3" s="16">
        <v>14779</v>
      </c>
      <c r="C3" s="17" t="s">
        <v>408</v>
      </c>
      <c r="D3" s="15" t="s">
        <v>201</v>
      </c>
      <c r="E3" s="17"/>
      <c r="F3" s="17" t="s">
        <v>427</v>
      </c>
      <c r="G3" s="17" t="s">
        <v>428</v>
      </c>
      <c r="H3" s="17" t="s">
        <v>299</v>
      </c>
      <c r="I3" s="17">
        <v>5</v>
      </c>
      <c r="J3" s="17" t="s">
        <v>884</v>
      </c>
      <c r="K3" s="17" t="s">
        <v>16</v>
      </c>
      <c r="L3" s="17"/>
    </row>
    <row r="4" spans="1:12" x14ac:dyDescent="0.25">
      <c r="A4" s="15" t="s">
        <v>407</v>
      </c>
      <c r="B4" s="16">
        <v>17065</v>
      </c>
      <c r="C4" s="17" t="s">
        <v>1017</v>
      </c>
      <c r="D4" s="15" t="s">
        <v>82</v>
      </c>
      <c r="E4" s="17" t="s">
        <v>409</v>
      </c>
      <c r="F4" s="17"/>
      <c r="G4" s="17"/>
      <c r="H4" s="17" t="s">
        <v>297</v>
      </c>
      <c r="I4" s="17">
        <v>2</v>
      </c>
      <c r="J4" s="17" t="s">
        <v>910</v>
      </c>
      <c r="K4" s="17"/>
      <c r="L4" s="17"/>
    </row>
    <row r="5" spans="1:12" x14ac:dyDescent="0.25">
      <c r="A5" s="15" t="s">
        <v>407</v>
      </c>
      <c r="B5" s="16">
        <v>17065</v>
      </c>
      <c r="C5" s="17" t="s">
        <v>1017</v>
      </c>
      <c r="D5" s="15" t="s">
        <v>82</v>
      </c>
      <c r="E5" s="17" t="s">
        <v>409</v>
      </c>
      <c r="F5" s="17"/>
      <c r="G5" s="17"/>
      <c r="H5" s="17" t="s">
        <v>297</v>
      </c>
      <c r="I5" s="17">
        <v>4</v>
      </c>
      <c r="J5" s="17" t="s">
        <v>1000</v>
      </c>
      <c r="K5" s="17"/>
      <c r="L5" s="17"/>
    </row>
    <row r="6" spans="1:12" x14ac:dyDescent="0.25">
      <c r="A6" s="15" t="s">
        <v>407</v>
      </c>
      <c r="B6" s="16">
        <v>22127</v>
      </c>
      <c r="C6" s="17" t="s">
        <v>319</v>
      </c>
      <c r="D6" s="15" t="s">
        <v>58</v>
      </c>
      <c r="E6" s="17" t="s">
        <v>96</v>
      </c>
      <c r="F6" s="17"/>
      <c r="G6" s="17" t="s">
        <v>410</v>
      </c>
      <c r="H6" s="17" t="s">
        <v>293</v>
      </c>
      <c r="I6" s="17">
        <v>3</v>
      </c>
      <c r="J6" s="17" t="s">
        <v>884</v>
      </c>
      <c r="K6" s="17"/>
      <c r="L6" s="17"/>
    </row>
    <row r="7" spans="1:12" x14ac:dyDescent="0.25">
      <c r="A7" s="15" t="s">
        <v>407</v>
      </c>
      <c r="B7" s="16">
        <v>22161</v>
      </c>
      <c r="C7" s="17" t="s">
        <v>411</v>
      </c>
      <c r="D7" s="15" t="s">
        <v>58</v>
      </c>
      <c r="E7" s="17" t="s">
        <v>96</v>
      </c>
      <c r="F7" s="17"/>
      <c r="G7" s="17" t="s">
        <v>412</v>
      </c>
      <c r="H7" s="17" t="s">
        <v>293</v>
      </c>
      <c r="I7" s="17">
        <v>3</v>
      </c>
      <c r="J7" s="17" t="s">
        <v>884</v>
      </c>
      <c r="K7" s="17"/>
      <c r="L7" s="17"/>
    </row>
    <row r="8" spans="1:12" x14ac:dyDescent="0.25">
      <c r="A8" s="15" t="s">
        <v>407</v>
      </c>
      <c r="B8" s="16">
        <v>22127</v>
      </c>
      <c r="C8" s="17" t="s">
        <v>319</v>
      </c>
      <c r="D8" s="15" t="s">
        <v>58</v>
      </c>
      <c r="E8" s="17" t="s">
        <v>96</v>
      </c>
      <c r="F8" s="17"/>
      <c r="G8" s="17" t="s">
        <v>413</v>
      </c>
      <c r="H8" s="17" t="s">
        <v>293</v>
      </c>
      <c r="I8" s="17">
        <v>1</v>
      </c>
      <c r="J8" s="17" t="s">
        <v>889</v>
      </c>
      <c r="K8" s="17"/>
      <c r="L8" s="17"/>
    </row>
    <row r="9" spans="1:12" x14ac:dyDescent="0.25">
      <c r="A9" s="15" t="s">
        <v>407</v>
      </c>
      <c r="B9" s="16">
        <v>22127</v>
      </c>
      <c r="C9" s="17" t="s">
        <v>319</v>
      </c>
      <c r="D9" s="15" t="s">
        <v>58</v>
      </c>
      <c r="E9" s="17" t="s">
        <v>96</v>
      </c>
      <c r="F9" s="17"/>
      <c r="G9" s="17" t="s">
        <v>414</v>
      </c>
      <c r="H9" s="17" t="s">
        <v>293</v>
      </c>
      <c r="I9" s="17">
        <v>3</v>
      </c>
      <c r="J9" s="17" t="s">
        <v>884</v>
      </c>
      <c r="K9" s="17"/>
      <c r="L9" s="17"/>
    </row>
    <row r="10" spans="1:12" x14ac:dyDescent="0.25">
      <c r="A10" s="15" t="s">
        <v>407</v>
      </c>
      <c r="B10" s="16">
        <v>22161</v>
      </c>
      <c r="C10" s="17" t="s">
        <v>411</v>
      </c>
      <c r="D10" s="15" t="s">
        <v>58</v>
      </c>
      <c r="E10" s="17" t="s">
        <v>96</v>
      </c>
      <c r="F10" s="17"/>
      <c r="G10" s="17" t="s">
        <v>415</v>
      </c>
      <c r="H10" s="17" t="s">
        <v>293</v>
      </c>
      <c r="I10" s="17">
        <v>4</v>
      </c>
      <c r="J10" s="17" t="s">
        <v>884</v>
      </c>
      <c r="K10" s="17"/>
      <c r="L10" s="17"/>
    </row>
    <row r="11" spans="1:12" x14ac:dyDescent="0.25">
      <c r="A11" s="15" t="s">
        <v>407</v>
      </c>
      <c r="B11" s="16">
        <v>25823</v>
      </c>
      <c r="C11" s="17" t="s">
        <v>416</v>
      </c>
      <c r="D11" s="15" t="s">
        <v>58</v>
      </c>
      <c r="E11" s="17" t="s">
        <v>235</v>
      </c>
      <c r="F11" s="17" t="s">
        <v>235</v>
      </c>
      <c r="G11" s="17" t="s">
        <v>417</v>
      </c>
      <c r="H11" s="17" t="s">
        <v>294</v>
      </c>
      <c r="I11" s="17">
        <v>4</v>
      </c>
      <c r="J11" s="17" t="s">
        <v>884</v>
      </c>
      <c r="K11" s="17"/>
      <c r="L11" s="17"/>
    </row>
    <row r="12" spans="1:12" x14ac:dyDescent="0.25">
      <c r="A12" s="15" t="s">
        <v>407</v>
      </c>
      <c r="B12" s="16">
        <v>22161</v>
      </c>
      <c r="C12" s="17" t="s">
        <v>411</v>
      </c>
      <c r="D12" s="15" t="s">
        <v>418</v>
      </c>
      <c r="E12" s="17" t="s">
        <v>227</v>
      </c>
      <c r="F12" s="17" t="s">
        <v>262</v>
      </c>
      <c r="G12" s="17"/>
      <c r="H12" s="17" t="s">
        <v>295</v>
      </c>
      <c r="I12" s="17">
        <v>3</v>
      </c>
      <c r="J12" s="17" t="s">
        <v>884</v>
      </c>
      <c r="K12" s="17"/>
      <c r="L12" s="17"/>
    </row>
    <row r="13" spans="1:12" x14ac:dyDescent="0.25">
      <c r="A13" s="15" t="s">
        <v>407</v>
      </c>
      <c r="B13" s="16">
        <v>20708</v>
      </c>
      <c r="C13" s="17" t="s">
        <v>419</v>
      </c>
      <c r="D13" s="15" t="s">
        <v>418</v>
      </c>
      <c r="E13" s="17" t="s">
        <v>420</v>
      </c>
      <c r="F13" s="17" t="s">
        <v>421</v>
      </c>
      <c r="G13" s="17"/>
      <c r="H13" s="17" t="s">
        <v>295</v>
      </c>
      <c r="I13" s="17">
        <v>2</v>
      </c>
      <c r="J13" s="17" t="s">
        <v>884</v>
      </c>
      <c r="K13" s="17"/>
      <c r="L13" s="17"/>
    </row>
    <row r="14" spans="1:12" x14ac:dyDescent="0.25">
      <c r="A14" s="15" t="s">
        <v>422</v>
      </c>
      <c r="B14" s="20" t="s">
        <v>909</v>
      </c>
      <c r="C14" s="17" t="s">
        <v>1011</v>
      </c>
      <c r="D14" s="15" t="s">
        <v>424</v>
      </c>
      <c r="E14" s="17" t="s">
        <v>271</v>
      </c>
      <c r="F14" s="17" t="s">
        <v>425</v>
      </c>
      <c r="G14" s="17" t="s">
        <v>273</v>
      </c>
      <c r="H14" s="17" t="s">
        <v>298</v>
      </c>
      <c r="I14" s="17">
        <v>3</v>
      </c>
      <c r="J14" s="17" t="s">
        <v>906</v>
      </c>
      <c r="K14" s="17"/>
      <c r="L14" s="17"/>
    </row>
    <row r="15" spans="1:12" x14ac:dyDescent="0.25">
      <c r="A15" s="15" t="s">
        <v>422</v>
      </c>
      <c r="B15" s="20" t="s">
        <v>909</v>
      </c>
      <c r="C15" s="17" t="s">
        <v>1011</v>
      </c>
      <c r="D15" s="15" t="s">
        <v>424</v>
      </c>
      <c r="E15" s="17" t="s">
        <v>271</v>
      </c>
      <c r="F15" s="17" t="s">
        <v>425</v>
      </c>
      <c r="G15" s="17" t="s">
        <v>273</v>
      </c>
      <c r="H15" s="17" t="s">
        <v>298</v>
      </c>
      <c r="I15" s="17">
        <v>3</v>
      </c>
      <c r="J15" s="17" t="s">
        <v>906</v>
      </c>
      <c r="K15" s="17"/>
      <c r="L15" s="17"/>
    </row>
    <row r="16" spans="1:12" x14ac:dyDescent="0.25">
      <c r="A16" s="15" t="s">
        <v>422</v>
      </c>
      <c r="B16" s="16">
        <v>19264</v>
      </c>
      <c r="C16" s="17" t="s">
        <v>426</v>
      </c>
      <c r="D16" s="15" t="s">
        <v>340</v>
      </c>
      <c r="E16" s="17"/>
      <c r="F16" s="17"/>
      <c r="G16" s="17" t="s">
        <v>277</v>
      </c>
      <c r="H16" s="17" t="s">
        <v>296</v>
      </c>
      <c r="I16" s="17">
        <v>1</v>
      </c>
      <c r="J16" s="17" t="s">
        <v>889</v>
      </c>
      <c r="K16" s="17"/>
      <c r="L16" s="17"/>
    </row>
    <row r="17" spans="1:12" x14ac:dyDescent="0.25">
      <c r="A17" s="15" t="s">
        <v>422</v>
      </c>
      <c r="B17" s="16">
        <v>36289</v>
      </c>
      <c r="C17" s="17" t="s">
        <v>429</v>
      </c>
      <c r="D17" s="15" t="s">
        <v>58</v>
      </c>
      <c r="E17" s="17" t="s">
        <v>949</v>
      </c>
      <c r="F17" s="17" t="s">
        <v>949</v>
      </c>
      <c r="G17" s="17"/>
      <c r="H17" s="17" t="s">
        <v>406</v>
      </c>
      <c r="I17" s="17">
        <v>1</v>
      </c>
      <c r="J17" s="17" t="s">
        <v>889</v>
      </c>
      <c r="K17" s="17"/>
      <c r="L17" s="17"/>
    </row>
    <row r="18" spans="1:12" x14ac:dyDescent="0.25">
      <c r="A18" s="15" t="s">
        <v>422</v>
      </c>
      <c r="B18" s="16">
        <v>44820</v>
      </c>
      <c r="C18" s="21" t="s">
        <v>858</v>
      </c>
      <c r="D18" s="15" t="s">
        <v>58</v>
      </c>
      <c r="E18" s="17" t="s">
        <v>855</v>
      </c>
      <c r="F18" s="17" t="s">
        <v>855</v>
      </c>
      <c r="G18" s="17" t="s">
        <v>957</v>
      </c>
      <c r="H18" s="17" t="s">
        <v>857</v>
      </c>
      <c r="I18" s="17">
        <v>1</v>
      </c>
      <c r="J18" s="17" t="s">
        <v>889</v>
      </c>
      <c r="K18" s="17"/>
      <c r="L18" s="17"/>
    </row>
    <row r="19" spans="1:12" x14ac:dyDescent="0.25">
      <c r="A19" s="15" t="s">
        <v>422</v>
      </c>
      <c r="B19" s="16">
        <v>44820</v>
      </c>
      <c r="C19" s="21" t="s">
        <v>858</v>
      </c>
      <c r="D19" s="15" t="s">
        <v>58</v>
      </c>
      <c r="E19" s="17" t="s">
        <v>855</v>
      </c>
      <c r="F19" s="17" t="s">
        <v>855</v>
      </c>
      <c r="G19" s="17" t="s">
        <v>958</v>
      </c>
      <c r="H19" s="17" t="s">
        <v>857</v>
      </c>
      <c r="I19" s="17">
        <v>1</v>
      </c>
      <c r="J19" s="17" t="s">
        <v>889</v>
      </c>
      <c r="K19" s="17"/>
      <c r="L19" s="17"/>
    </row>
    <row r="20" spans="1:12" x14ac:dyDescent="0.25">
      <c r="A20" s="15" t="s">
        <v>422</v>
      </c>
      <c r="B20" s="16">
        <v>44820</v>
      </c>
      <c r="C20" s="21" t="s">
        <v>858</v>
      </c>
      <c r="D20" s="15" t="s">
        <v>58</v>
      </c>
      <c r="E20" s="17" t="s">
        <v>855</v>
      </c>
      <c r="F20" s="17" t="s">
        <v>855</v>
      </c>
      <c r="G20" s="17" t="s">
        <v>959</v>
      </c>
      <c r="H20" s="17" t="s">
        <v>857</v>
      </c>
      <c r="I20" s="17">
        <v>1</v>
      </c>
      <c r="J20" s="17" t="s">
        <v>889</v>
      </c>
      <c r="K20" s="17"/>
      <c r="L20" s="17"/>
    </row>
    <row r="21" spans="1:12" x14ac:dyDescent="0.25">
      <c r="A21" s="15" t="s">
        <v>422</v>
      </c>
      <c r="B21" s="16">
        <v>44825</v>
      </c>
      <c r="C21" s="21" t="s">
        <v>858</v>
      </c>
      <c r="D21" s="15" t="s">
        <v>58</v>
      </c>
      <c r="E21" s="17" t="s">
        <v>855</v>
      </c>
      <c r="F21" s="17" t="s">
        <v>855</v>
      </c>
      <c r="G21" s="17" t="s">
        <v>960</v>
      </c>
      <c r="H21" s="17" t="s">
        <v>857</v>
      </c>
      <c r="I21" s="17">
        <v>1</v>
      </c>
      <c r="J21" s="17" t="s">
        <v>889</v>
      </c>
      <c r="K21" s="17"/>
      <c r="L21" s="17"/>
    </row>
    <row r="22" spans="1:12" x14ac:dyDescent="0.25">
      <c r="A22" s="15" t="s">
        <v>422</v>
      </c>
      <c r="B22" s="16">
        <v>44825</v>
      </c>
      <c r="C22" s="21" t="s">
        <v>858</v>
      </c>
      <c r="D22" s="15" t="s">
        <v>58</v>
      </c>
      <c r="E22" s="17" t="s">
        <v>855</v>
      </c>
      <c r="F22" s="17" t="s">
        <v>855</v>
      </c>
      <c r="G22" s="17" t="s">
        <v>961</v>
      </c>
      <c r="H22" s="17" t="s">
        <v>857</v>
      </c>
      <c r="I22" s="17">
        <v>1</v>
      </c>
      <c r="J22" s="17" t="s">
        <v>889</v>
      </c>
      <c r="K22" s="17"/>
      <c r="L22" s="17"/>
    </row>
    <row r="23" spans="1:12" x14ac:dyDescent="0.25">
      <c r="A23" s="15" t="s">
        <v>422</v>
      </c>
      <c r="B23" s="16">
        <v>44827</v>
      </c>
      <c r="C23" s="17" t="s">
        <v>226</v>
      </c>
      <c r="D23" s="15" t="s">
        <v>58</v>
      </c>
      <c r="E23" s="17" t="s">
        <v>855</v>
      </c>
      <c r="F23" s="17" t="s">
        <v>855</v>
      </c>
      <c r="G23" s="17" t="s">
        <v>962</v>
      </c>
      <c r="H23" s="17" t="s">
        <v>857</v>
      </c>
      <c r="I23" s="17">
        <v>1</v>
      </c>
      <c r="J23" s="17" t="s">
        <v>889</v>
      </c>
      <c r="K23" s="17"/>
      <c r="L23" s="17"/>
    </row>
    <row r="24" spans="1:12" x14ac:dyDescent="0.25">
      <c r="A24" s="15" t="s">
        <v>422</v>
      </c>
      <c r="B24" s="16">
        <v>44827</v>
      </c>
      <c r="C24" s="17" t="s">
        <v>226</v>
      </c>
      <c r="D24" s="15" t="s">
        <v>58</v>
      </c>
      <c r="E24" s="17" t="s">
        <v>855</v>
      </c>
      <c r="F24" s="17" t="s">
        <v>855</v>
      </c>
      <c r="G24" s="17" t="s">
        <v>963</v>
      </c>
      <c r="H24" s="17" t="s">
        <v>857</v>
      </c>
      <c r="I24" s="17">
        <v>1</v>
      </c>
      <c r="J24" s="17" t="s">
        <v>889</v>
      </c>
      <c r="K24" s="17"/>
      <c r="L24" s="17"/>
    </row>
    <row r="25" spans="1:12" x14ac:dyDescent="0.25">
      <c r="A25" s="15" t="s">
        <v>422</v>
      </c>
      <c r="B25" s="16">
        <v>44827</v>
      </c>
      <c r="C25" s="17" t="s">
        <v>226</v>
      </c>
      <c r="D25" s="15" t="s">
        <v>58</v>
      </c>
      <c r="E25" s="17" t="s">
        <v>855</v>
      </c>
      <c r="F25" s="17" t="s">
        <v>855</v>
      </c>
      <c r="G25" s="17" t="s">
        <v>964</v>
      </c>
      <c r="H25" s="17" t="s">
        <v>857</v>
      </c>
      <c r="I25" s="17">
        <v>1</v>
      </c>
      <c r="J25" s="17" t="s">
        <v>889</v>
      </c>
      <c r="K25" s="17"/>
      <c r="L25" s="17"/>
    </row>
    <row r="26" spans="1:12" x14ac:dyDescent="0.25">
      <c r="A26" s="15" t="s">
        <v>422</v>
      </c>
      <c r="B26" s="16">
        <v>44827</v>
      </c>
      <c r="C26" s="17" t="s">
        <v>226</v>
      </c>
      <c r="D26" s="15" t="s">
        <v>58</v>
      </c>
      <c r="E26" s="17" t="s">
        <v>855</v>
      </c>
      <c r="F26" s="17" t="s">
        <v>855</v>
      </c>
      <c r="G26" s="17" t="s">
        <v>965</v>
      </c>
      <c r="H26" s="17" t="s">
        <v>857</v>
      </c>
      <c r="I26" s="17">
        <v>1</v>
      </c>
      <c r="J26" s="17" t="s">
        <v>889</v>
      </c>
      <c r="K26" s="17"/>
      <c r="L26" s="17"/>
    </row>
    <row r="27" spans="1:12" x14ac:dyDescent="0.25">
      <c r="A27" s="15" t="s">
        <v>422</v>
      </c>
      <c r="B27" s="16">
        <v>44828</v>
      </c>
      <c r="C27" s="17" t="s">
        <v>226</v>
      </c>
      <c r="D27" s="15" t="s">
        <v>58</v>
      </c>
      <c r="E27" s="17" t="s">
        <v>855</v>
      </c>
      <c r="F27" s="17" t="s">
        <v>855</v>
      </c>
      <c r="G27" s="17" t="s">
        <v>966</v>
      </c>
      <c r="H27" s="17" t="s">
        <v>857</v>
      </c>
      <c r="I27" s="17">
        <v>1</v>
      </c>
      <c r="J27" s="17" t="s">
        <v>889</v>
      </c>
      <c r="K27" s="17"/>
      <c r="L27" s="17"/>
    </row>
    <row r="28" spans="1:12" x14ac:dyDescent="0.25">
      <c r="A28" s="15" t="s">
        <v>422</v>
      </c>
      <c r="B28" s="16">
        <v>44842</v>
      </c>
      <c r="C28" s="21" t="s">
        <v>858</v>
      </c>
      <c r="D28" s="15" t="s">
        <v>58</v>
      </c>
      <c r="E28" s="17" t="s">
        <v>855</v>
      </c>
      <c r="F28" s="17" t="s">
        <v>855</v>
      </c>
      <c r="G28" s="17" t="s">
        <v>967</v>
      </c>
      <c r="H28" s="17" t="s">
        <v>857</v>
      </c>
      <c r="I28" s="17">
        <v>1</v>
      </c>
      <c r="J28" s="17" t="s">
        <v>889</v>
      </c>
      <c r="K28" s="17"/>
      <c r="L28" s="17"/>
    </row>
    <row r="29" spans="1:12" x14ac:dyDescent="0.25">
      <c r="A29" s="15" t="s">
        <v>932</v>
      </c>
      <c r="B29" s="16">
        <v>31678</v>
      </c>
      <c r="C29" s="21" t="s">
        <v>338</v>
      </c>
      <c r="D29" s="15" t="s">
        <v>58</v>
      </c>
      <c r="E29" s="17"/>
      <c r="F29" s="17"/>
      <c r="G29" s="17"/>
      <c r="H29" s="17" t="s">
        <v>298</v>
      </c>
      <c r="I29" s="17">
        <v>2</v>
      </c>
      <c r="J29" s="17" t="s">
        <v>893</v>
      </c>
      <c r="K29" s="17"/>
      <c r="L29" s="17"/>
    </row>
    <row r="30" spans="1:12" x14ac:dyDescent="0.25">
      <c r="A30" s="15" t="s">
        <v>422</v>
      </c>
      <c r="B30" s="16">
        <v>44846</v>
      </c>
      <c r="C30" s="21" t="s">
        <v>858</v>
      </c>
      <c r="D30" s="15" t="s">
        <v>58</v>
      </c>
      <c r="E30" s="17" t="s">
        <v>855</v>
      </c>
      <c r="F30" s="17" t="s">
        <v>855</v>
      </c>
      <c r="G30" s="17" t="s">
        <v>968</v>
      </c>
      <c r="H30" s="17" t="s">
        <v>857</v>
      </c>
      <c r="I30" s="17">
        <v>1</v>
      </c>
      <c r="J30" s="17" t="s">
        <v>889</v>
      </c>
      <c r="K30" s="17"/>
      <c r="L30" s="17"/>
    </row>
    <row r="31" spans="1:12" x14ac:dyDescent="0.25">
      <c r="I31" s="18">
        <f>SUM(I2:I30)</f>
        <v>61</v>
      </c>
    </row>
  </sheetData>
  <phoneticPr fontId="1" type="noConversion"/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028325-B64F-4879-AD7A-645057D6CF20}">
  <dimension ref="A1:L20"/>
  <sheetViews>
    <sheetView workbookViewId="0"/>
  </sheetViews>
  <sheetFormatPr defaultColWidth="9.140625" defaultRowHeight="15.75" x14ac:dyDescent="0.25"/>
  <cols>
    <col min="1" max="1" width="15.85546875" style="18" customWidth="1"/>
    <col min="2" max="2" width="13.7109375" style="18" customWidth="1"/>
    <col min="3" max="3" width="45.85546875" style="18" customWidth="1"/>
    <col min="4" max="4" width="30.7109375" style="18" customWidth="1"/>
    <col min="5" max="5" width="24.140625" style="18" customWidth="1"/>
    <col min="6" max="6" width="24.28515625" style="18" customWidth="1"/>
    <col min="7" max="7" width="18" style="18" customWidth="1"/>
    <col min="8" max="8" width="17" style="18" customWidth="1"/>
    <col min="9" max="9" width="15.42578125" style="18" customWidth="1"/>
    <col min="10" max="10" width="36.7109375" style="18" customWidth="1"/>
    <col min="11" max="11" width="22.42578125" style="18" customWidth="1"/>
    <col min="12" max="12" width="18.42578125" style="18" customWidth="1"/>
    <col min="13" max="16384" width="9.140625" style="18"/>
  </cols>
  <sheetData>
    <row r="1" spans="1:12" s="14" customFormat="1" ht="32.25" thickBot="1" x14ac:dyDescent="0.3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344</v>
      </c>
      <c r="H1" s="12" t="s">
        <v>292</v>
      </c>
      <c r="I1" s="12" t="s">
        <v>850</v>
      </c>
      <c r="J1" s="12" t="s">
        <v>888</v>
      </c>
      <c r="K1" s="13" t="s">
        <v>900</v>
      </c>
      <c r="L1" s="12"/>
    </row>
    <row r="2" spans="1:12" x14ac:dyDescent="0.25">
      <c r="A2" s="15" t="s">
        <v>472</v>
      </c>
      <c r="B2" s="16">
        <v>10764</v>
      </c>
      <c r="C2" s="17" t="s">
        <v>74</v>
      </c>
      <c r="D2" s="15" t="s">
        <v>58</v>
      </c>
      <c r="E2" s="17" t="s">
        <v>460</v>
      </c>
      <c r="F2" s="17"/>
      <c r="G2" s="17" t="s">
        <v>461</v>
      </c>
      <c r="H2" s="17" t="s">
        <v>293</v>
      </c>
      <c r="I2" s="17">
        <v>3</v>
      </c>
      <c r="J2" s="17" t="s">
        <v>884</v>
      </c>
      <c r="K2" s="17" t="s">
        <v>16</v>
      </c>
      <c r="L2" s="17"/>
    </row>
    <row r="3" spans="1:12" x14ac:dyDescent="0.25">
      <c r="A3" s="15" t="s">
        <v>472</v>
      </c>
      <c r="B3" s="16">
        <v>21452</v>
      </c>
      <c r="C3" s="17" t="s">
        <v>473</v>
      </c>
      <c r="D3" s="15" t="s">
        <v>58</v>
      </c>
      <c r="E3" s="17" t="s">
        <v>96</v>
      </c>
      <c r="F3" s="17"/>
      <c r="G3" s="17" t="s">
        <v>474</v>
      </c>
      <c r="H3" s="17" t="s">
        <v>293</v>
      </c>
      <c r="I3" s="17">
        <v>1</v>
      </c>
      <c r="J3" s="17" t="s">
        <v>889</v>
      </c>
      <c r="K3" s="17"/>
      <c r="L3" s="17"/>
    </row>
    <row r="4" spans="1:12" x14ac:dyDescent="0.25">
      <c r="A4" s="15" t="s">
        <v>472</v>
      </c>
      <c r="B4" s="16">
        <v>38268</v>
      </c>
      <c r="C4" s="17" t="s">
        <v>193</v>
      </c>
      <c r="D4" s="17" t="s">
        <v>170</v>
      </c>
      <c r="E4" s="17" t="s">
        <v>195</v>
      </c>
      <c r="F4" s="17"/>
      <c r="G4" s="17" t="s">
        <v>475</v>
      </c>
      <c r="H4" s="17" t="s">
        <v>293</v>
      </c>
      <c r="I4" s="17">
        <v>1</v>
      </c>
      <c r="J4" s="17" t="s">
        <v>889</v>
      </c>
      <c r="K4" s="17"/>
      <c r="L4" s="17"/>
    </row>
    <row r="5" spans="1:12" x14ac:dyDescent="0.25">
      <c r="A5" s="15" t="s">
        <v>472</v>
      </c>
      <c r="B5" s="16">
        <v>21452</v>
      </c>
      <c r="C5" s="17" t="s">
        <v>264</v>
      </c>
      <c r="D5" s="15" t="s">
        <v>58</v>
      </c>
      <c r="E5" s="17" t="s">
        <v>96</v>
      </c>
      <c r="F5" s="17"/>
      <c r="G5" s="17" t="s">
        <v>476</v>
      </c>
      <c r="H5" s="17" t="s">
        <v>293</v>
      </c>
      <c r="I5" s="17">
        <v>1</v>
      </c>
      <c r="J5" s="17" t="s">
        <v>889</v>
      </c>
      <c r="K5" s="17"/>
      <c r="L5" s="17"/>
    </row>
    <row r="6" spans="1:12" x14ac:dyDescent="0.25">
      <c r="A6" s="15" t="s">
        <v>912</v>
      </c>
      <c r="B6" s="16">
        <v>29887</v>
      </c>
      <c r="C6" s="17" t="s">
        <v>477</v>
      </c>
      <c r="D6" s="15" t="s">
        <v>58</v>
      </c>
      <c r="E6" s="17" t="s">
        <v>195</v>
      </c>
      <c r="F6" s="17" t="s">
        <v>478</v>
      </c>
      <c r="G6" s="17" t="s">
        <v>503</v>
      </c>
      <c r="H6" s="17" t="s">
        <v>293</v>
      </c>
      <c r="I6" s="17">
        <v>2</v>
      </c>
      <c r="J6" s="17" t="s">
        <v>911</v>
      </c>
      <c r="K6" s="17"/>
      <c r="L6" s="17"/>
    </row>
    <row r="7" spans="1:12" x14ac:dyDescent="0.25">
      <c r="A7" s="15" t="s">
        <v>912</v>
      </c>
      <c r="B7" s="16">
        <v>29887</v>
      </c>
      <c r="C7" s="17" t="s">
        <v>477</v>
      </c>
      <c r="D7" s="15" t="s">
        <v>58</v>
      </c>
      <c r="E7" s="17" t="s">
        <v>195</v>
      </c>
      <c r="F7" s="17" t="s">
        <v>478</v>
      </c>
      <c r="G7" s="17" t="s">
        <v>504</v>
      </c>
      <c r="H7" s="17" t="s">
        <v>293</v>
      </c>
      <c r="I7" s="17">
        <v>2</v>
      </c>
      <c r="J7" s="17" t="s">
        <v>911</v>
      </c>
      <c r="K7" s="17"/>
      <c r="L7" s="17"/>
    </row>
    <row r="8" spans="1:12" x14ac:dyDescent="0.25">
      <c r="A8" s="15" t="s">
        <v>472</v>
      </c>
      <c r="B8" s="16">
        <v>29887</v>
      </c>
      <c r="C8" s="17" t="s">
        <v>477</v>
      </c>
      <c r="D8" s="15" t="s">
        <v>58</v>
      </c>
      <c r="E8" s="17" t="s">
        <v>195</v>
      </c>
      <c r="F8" s="17" t="s">
        <v>478</v>
      </c>
      <c r="G8" s="17" t="s">
        <v>479</v>
      </c>
      <c r="H8" s="17" t="s">
        <v>293</v>
      </c>
      <c r="I8" s="17">
        <v>2</v>
      </c>
      <c r="J8" s="17" t="s">
        <v>911</v>
      </c>
      <c r="K8" s="17"/>
      <c r="L8" s="17"/>
    </row>
    <row r="9" spans="1:12" x14ac:dyDescent="0.25">
      <c r="A9" s="15" t="s">
        <v>472</v>
      </c>
      <c r="B9" s="16">
        <v>21452</v>
      </c>
      <c r="C9" s="17" t="s">
        <v>264</v>
      </c>
      <c r="D9" s="15" t="s">
        <v>418</v>
      </c>
      <c r="E9" s="17" t="s">
        <v>227</v>
      </c>
      <c r="F9" s="17" t="s">
        <v>262</v>
      </c>
      <c r="G9" s="17"/>
      <c r="H9" s="17" t="s">
        <v>295</v>
      </c>
      <c r="I9" s="17">
        <v>1</v>
      </c>
      <c r="J9" s="17" t="s">
        <v>889</v>
      </c>
      <c r="K9" s="17"/>
      <c r="L9" s="17"/>
    </row>
    <row r="10" spans="1:12" x14ac:dyDescent="0.25">
      <c r="A10" s="15" t="s">
        <v>472</v>
      </c>
      <c r="B10" s="20" t="s">
        <v>920</v>
      </c>
      <c r="C10" s="17" t="s">
        <v>264</v>
      </c>
      <c r="D10" s="15" t="s">
        <v>58</v>
      </c>
      <c r="E10" s="17" t="s">
        <v>262</v>
      </c>
      <c r="F10" s="17" t="s">
        <v>227</v>
      </c>
      <c r="G10" s="17" t="s">
        <v>481</v>
      </c>
      <c r="H10" s="17" t="s">
        <v>298</v>
      </c>
      <c r="I10" s="17">
        <v>3</v>
      </c>
      <c r="J10" s="17" t="s">
        <v>922</v>
      </c>
      <c r="K10" s="17"/>
      <c r="L10" s="17"/>
    </row>
    <row r="11" spans="1:12" x14ac:dyDescent="0.25">
      <c r="A11" s="15" t="s">
        <v>472</v>
      </c>
      <c r="B11" s="20" t="s">
        <v>920</v>
      </c>
      <c r="C11" s="17" t="s">
        <v>264</v>
      </c>
      <c r="D11" s="15" t="s">
        <v>58</v>
      </c>
      <c r="E11" s="17"/>
      <c r="F11" s="17" t="s">
        <v>227</v>
      </c>
      <c r="G11" s="17" t="s">
        <v>351</v>
      </c>
      <c r="H11" s="17" t="s">
        <v>298</v>
      </c>
      <c r="I11" s="17">
        <v>3</v>
      </c>
      <c r="J11" s="17" t="s">
        <v>884</v>
      </c>
      <c r="K11" s="17"/>
      <c r="L11" s="17"/>
    </row>
    <row r="12" spans="1:12" x14ac:dyDescent="0.25">
      <c r="A12" s="15" t="s">
        <v>472</v>
      </c>
      <c r="B12" s="16">
        <v>11502</v>
      </c>
      <c r="C12" s="17" t="s">
        <v>482</v>
      </c>
      <c r="D12" s="15" t="s">
        <v>58</v>
      </c>
      <c r="E12" s="17" t="s">
        <v>109</v>
      </c>
      <c r="F12" s="17" t="s">
        <v>109</v>
      </c>
      <c r="G12" s="17" t="s">
        <v>483</v>
      </c>
      <c r="H12" s="17" t="s">
        <v>298</v>
      </c>
      <c r="I12" s="17">
        <v>2</v>
      </c>
      <c r="J12" s="17" t="s">
        <v>884</v>
      </c>
      <c r="K12" s="17"/>
      <c r="L12" s="17"/>
    </row>
    <row r="13" spans="1:12" x14ac:dyDescent="0.25">
      <c r="A13" s="15" t="s">
        <v>472</v>
      </c>
      <c r="B13" s="16">
        <v>21736</v>
      </c>
      <c r="C13" s="17" t="s">
        <v>264</v>
      </c>
      <c r="D13" s="15" t="s">
        <v>58</v>
      </c>
      <c r="E13" s="17" t="s">
        <v>262</v>
      </c>
      <c r="F13" s="17" t="s">
        <v>227</v>
      </c>
      <c r="G13" s="17" t="s">
        <v>484</v>
      </c>
      <c r="H13" s="17" t="s">
        <v>298</v>
      </c>
      <c r="I13" s="17">
        <v>2</v>
      </c>
      <c r="J13" s="17" t="s">
        <v>884</v>
      </c>
      <c r="K13" s="17"/>
      <c r="L13" s="17"/>
    </row>
    <row r="14" spans="1:12" x14ac:dyDescent="0.25">
      <c r="A14" s="15" t="s">
        <v>472</v>
      </c>
      <c r="B14" s="16">
        <v>23487</v>
      </c>
      <c r="C14" s="17" t="s">
        <v>264</v>
      </c>
      <c r="D14" s="15" t="s">
        <v>58</v>
      </c>
      <c r="E14" s="17" t="s">
        <v>271</v>
      </c>
      <c r="F14" s="17" t="s">
        <v>271</v>
      </c>
      <c r="G14" s="17" t="s">
        <v>485</v>
      </c>
      <c r="H14" s="17" t="s">
        <v>298</v>
      </c>
      <c r="I14" s="17">
        <v>1</v>
      </c>
      <c r="J14" s="17" t="s">
        <v>889</v>
      </c>
      <c r="K14" s="17"/>
      <c r="L14" s="17"/>
    </row>
    <row r="15" spans="1:12" x14ac:dyDescent="0.25">
      <c r="A15" s="15" t="s">
        <v>472</v>
      </c>
      <c r="B15" s="16">
        <v>21736</v>
      </c>
      <c r="C15" s="17" t="s">
        <v>264</v>
      </c>
      <c r="D15" s="15" t="s">
        <v>486</v>
      </c>
      <c r="E15" s="17" t="s">
        <v>227</v>
      </c>
      <c r="F15" s="17" t="s">
        <v>227</v>
      </c>
      <c r="G15" s="17" t="s">
        <v>487</v>
      </c>
      <c r="H15" s="17" t="s">
        <v>298</v>
      </c>
      <c r="I15" s="17">
        <v>2</v>
      </c>
      <c r="J15" s="17" t="s">
        <v>884</v>
      </c>
      <c r="K15" s="17"/>
      <c r="L15" s="17"/>
    </row>
    <row r="16" spans="1:12" x14ac:dyDescent="0.25">
      <c r="A16" s="15" t="s">
        <v>472</v>
      </c>
      <c r="B16" s="16">
        <v>21736</v>
      </c>
      <c r="C16" s="17" t="s">
        <v>226</v>
      </c>
      <c r="D16" s="15" t="s">
        <v>340</v>
      </c>
      <c r="E16" s="17" t="s">
        <v>227</v>
      </c>
      <c r="F16" s="17" t="s">
        <v>227</v>
      </c>
      <c r="G16" s="17"/>
      <c r="H16" s="17" t="s">
        <v>296</v>
      </c>
      <c r="I16" s="17">
        <v>2</v>
      </c>
      <c r="J16" s="17" t="s">
        <v>884</v>
      </c>
      <c r="K16" s="17"/>
      <c r="L16" s="17"/>
    </row>
    <row r="17" spans="1:12" x14ac:dyDescent="0.25">
      <c r="A17" s="15" t="s">
        <v>472</v>
      </c>
      <c r="B17" s="16">
        <v>21736</v>
      </c>
      <c r="C17" s="17" t="s">
        <v>226</v>
      </c>
      <c r="D17" s="15" t="s">
        <v>340</v>
      </c>
      <c r="E17" s="17" t="s">
        <v>227</v>
      </c>
      <c r="F17" s="17" t="s">
        <v>227</v>
      </c>
      <c r="G17" s="17"/>
      <c r="H17" s="17" t="s">
        <v>296</v>
      </c>
      <c r="I17" s="17">
        <v>1</v>
      </c>
      <c r="J17" s="17" t="s">
        <v>889</v>
      </c>
      <c r="K17" s="17"/>
      <c r="L17" s="17"/>
    </row>
    <row r="18" spans="1:12" x14ac:dyDescent="0.25">
      <c r="A18" s="15" t="s">
        <v>472</v>
      </c>
      <c r="B18" s="16">
        <v>29887</v>
      </c>
      <c r="C18" s="17" t="s">
        <v>488</v>
      </c>
      <c r="D18" s="15" t="s">
        <v>58</v>
      </c>
      <c r="E18" s="17" t="s">
        <v>489</v>
      </c>
      <c r="F18" s="17" t="s">
        <v>490</v>
      </c>
      <c r="G18" s="17" t="s">
        <v>491</v>
      </c>
      <c r="H18" s="17" t="s">
        <v>299</v>
      </c>
      <c r="I18" s="17">
        <v>2</v>
      </c>
      <c r="J18" s="17" t="s">
        <v>911</v>
      </c>
      <c r="K18" s="17"/>
      <c r="L18" s="17"/>
    </row>
    <row r="19" spans="1:12" x14ac:dyDescent="0.25">
      <c r="I19" s="18">
        <f>SUM(I2:I18)</f>
        <v>31</v>
      </c>
    </row>
    <row r="20" spans="1:12" x14ac:dyDescent="0.25">
      <c r="A20" s="18" t="s">
        <v>919</v>
      </c>
    </row>
  </sheetData>
  <phoneticPr fontId="1" type="noConversion"/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6D84D-7B0B-4A6E-9475-01F44F9FD15E}">
  <dimension ref="A1:L24"/>
  <sheetViews>
    <sheetView zoomScaleNormal="100" workbookViewId="0"/>
  </sheetViews>
  <sheetFormatPr defaultColWidth="9.140625" defaultRowHeight="15.75" x14ac:dyDescent="0.25"/>
  <cols>
    <col min="1" max="2" width="15.85546875" style="18" customWidth="1"/>
    <col min="3" max="3" width="41.5703125" style="18" customWidth="1"/>
    <col min="4" max="4" width="22.140625" style="18" customWidth="1"/>
    <col min="5" max="5" width="18" style="18" customWidth="1"/>
    <col min="6" max="6" width="30.42578125" style="18" customWidth="1"/>
    <col min="7" max="7" width="18.28515625" style="18" customWidth="1"/>
    <col min="8" max="8" width="19.5703125" style="18" customWidth="1"/>
    <col min="9" max="9" width="17" style="18" customWidth="1"/>
    <col min="10" max="10" width="26.5703125" style="18" customWidth="1"/>
    <col min="11" max="11" width="16.85546875" style="18" customWidth="1"/>
    <col min="12" max="16384" width="9.140625" style="18"/>
  </cols>
  <sheetData>
    <row r="1" spans="1:12" s="14" customFormat="1" ht="32.25" thickBot="1" x14ac:dyDescent="0.3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344</v>
      </c>
      <c r="H1" s="12" t="s">
        <v>292</v>
      </c>
      <c r="I1" s="12" t="s">
        <v>850</v>
      </c>
      <c r="J1" s="12" t="s">
        <v>888</v>
      </c>
      <c r="K1" s="13" t="s">
        <v>900</v>
      </c>
      <c r="L1" s="12"/>
    </row>
    <row r="2" spans="1:12" x14ac:dyDescent="0.25">
      <c r="A2" s="15" t="s">
        <v>430</v>
      </c>
      <c r="B2" s="16">
        <v>22143</v>
      </c>
      <c r="C2" s="17" t="s">
        <v>378</v>
      </c>
      <c r="D2" s="15" t="s">
        <v>367</v>
      </c>
      <c r="E2" s="17" t="s">
        <v>283</v>
      </c>
      <c r="F2" s="17"/>
      <c r="G2" s="17"/>
      <c r="H2" s="17" t="s">
        <v>297</v>
      </c>
      <c r="I2" s="17">
        <v>1</v>
      </c>
      <c r="J2" s="17" t="s">
        <v>889</v>
      </c>
      <c r="K2" s="17" t="s">
        <v>341</v>
      </c>
      <c r="L2" s="17"/>
    </row>
    <row r="3" spans="1:12" x14ac:dyDescent="0.25">
      <c r="A3" s="15" t="s">
        <v>430</v>
      </c>
      <c r="B3" s="16">
        <v>22143</v>
      </c>
      <c r="C3" s="17" t="s">
        <v>396</v>
      </c>
      <c r="D3" s="15" t="s">
        <v>367</v>
      </c>
      <c r="E3" s="17" t="s">
        <v>362</v>
      </c>
      <c r="F3" s="17" t="s">
        <v>397</v>
      </c>
      <c r="G3" s="17" t="s">
        <v>431</v>
      </c>
      <c r="H3" s="17" t="s">
        <v>299</v>
      </c>
      <c r="I3" s="17">
        <v>1</v>
      </c>
      <c r="J3" s="17" t="s">
        <v>889</v>
      </c>
      <c r="K3" s="17" t="s">
        <v>16</v>
      </c>
      <c r="L3" s="17"/>
    </row>
    <row r="4" spans="1:12" x14ac:dyDescent="0.25">
      <c r="A4" s="15" t="s">
        <v>430</v>
      </c>
      <c r="B4" s="16">
        <v>23261</v>
      </c>
      <c r="C4" s="17" t="s">
        <v>432</v>
      </c>
      <c r="D4" s="15" t="s">
        <v>367</v>
      </c>
      <c r="E4" s="17" t="s">
        <v>96</v>
      </c>
      <c r="F4" s="17"/>
      <c r="G4" s="17" t="s">
        <v>433</v>
      </c>
      <c r="H4" s="17" t="s">
        <v>293</v>
      </c>
      <c r="I4" s="17">
        <v>3</v>
      </c>
      <c r="J4" s="17" t="s">
        <v>884</v>
      </c>
      <c r="K4" s="17"/>
      <c r="L4" s="17"/>
    </row>
    <row r="5" spans="1:12" x14ac:dyDescent="0.25">
      <c r="A5" s="15" t="s">
        <v>430</v>
      </c>
      <c r="B5" s="16">
        <v>23261</v>
      </c>
      <c r="C5" s="17" t="s">
        <v>432</v>
      </c>
      <c r="D5" s="15" t="s">
        <v>367</v>
      </c>
      <c r="E5" s="17" t="s">
        <v>96</v>
      </c>
      <c r="F5" s="17"/>
      <c r="G5" s="17" t="s">
        <v>434</v>
      </c>
      <c r="H5" s="17" t="s">
        <v>293</v>
      </c>
      <c r="I5" s="17">
        <v>4</v>
      </c>
      <c r="J5" s="17" t="s">
        <v>884</v>
      </c>
      <c r="K5" s="17"/>
      <c r="L5" s="17"/>
    </row>
    <row r="6" spans="1:12" x14ac:dyDescent="0.25">
      <c r="A6" s="15" t="s">
        <v>430</v>
      </c>
      <c r="B6" s="16">
        <v>23292</v>
      </c>
      <c r="C6" s="17" t="s">
        <v>435</v>
      </c>
      <c r="D6" s="15" t="s">
        <v>367</v>
      </c>
      <c r="E6" s="17" t="s">
        <v>96</v>
      </c>
      <c r="F6" s="17"/>
      <c r="G6" s="17" t="s">
        <v>436</v>
      </c>
      <c r="H6" s="17" t="s">
        <v>293</v>
      </c>
      <c r="I6" s="17">
        <v>1</v>
      </c>
      <c r="J6" s="17" t="s">
        <v>889</v>
      </c>
      <c r="K6" s="17"/>
      <c r="L6" s="17"/>
    </row>
    <row r="7" spans="1:12" x14ac:dyDescent="0.25">
      <c r="A7" s="15" t="s">
        <v>430</v>
      </c>
      <c r="B7" s="16">
        <v>23294</v>
      </c>
      <c r="C7" s="17" t="s">
        <v>370</v>
      </c>
      <c r="D7" s="15" t="s">
        <v>367</v>
      </c>
      <c r="E7" s="17" t="s">
        <v>96</v>
      </c>
      <c r="F7" s="17"/>
      <c r="G7" s="17" t="s">
        <v>437</v>
      </c>
      <c r="H7" s="17" t="s">
        <v>293</v>
      </c>
      <c r="I7" s="17">
        <v>1</v>
      </c>
      <c r="J7" s="17" t="s">
        <v>892</v>
      </c>
      <c r="K7" s="17"/>
      <c r="L7" s="17"/>
    </row>
    <row r="8" spans="1:12" x14ac:dyDescent="0.25">
      <c r="A8" s="15" t="s">
        <v>430</v>
      </c>
      <c r="B8" s="16">
        <v>21778</v>
      </c>
      <c r="C8" s="17" t="s">
        <v>377</v>
      </c>
      <c r="D8" s="15" t="s">
        <v>367</v>
      </c>
      <c r="E8" s="17" t="s">
        <v>268</v>
      </c>
      <c r="F8" s="17" t="s">
        <v>258</v>
      </c>
      <c r="G8" s="17"/>
      <c r="H8" s="17" t="s">
        <v>295</v>
      </c>
      <c r="I8" s="17">
        <v>2</v>
      </c>
      <c r="J8" s="17" t="s">
        <v>891</v>
      </c>
      <c r="K8" s="17"/>
      <c r="L8" s="17"/>
    </row>
    <row r="9" spans="1:12" x14ac:dyDescent="0.25">
      <c r="A9" s="15" t="s">
        <v>430</v>
      </c>
      <c r="B9" s="16">
        <v>21778</v>
      </c>
      <c r="C9" s="17" t="s">
        <v>377</v>
      </c>
      <c r="D9" s="15" t="s">
        <v>367</v>
      </c>
      <c r="E9" s="17" t="s">
        <v>268</v>
      </c>
      <c r="F9" s="17" t="s">
        <v>258</v>
      </c>
      <c r="G9" s="17"/>
      <c r="H9" s="17" t="s">
        <v>295</v>
      </c>
      <c r="I9" s="17">
        <v>2</v>
      </c>
      <c r="J9" s="17" t="s">
        <v>891</v>
      </c>
      <c r="K9" s="17"/>
      <c r="L9" s="17"/>
    </row>
    <row r="10" spans="1:12" x14ac:dyDescent="0.25">
      <c r="A10" s="15" t="s">
        <v>430</v>
      </c>
      <c r="B10" s="16">
        <v>21778</v>
      </c>
      <c r="C10" s="17" t="s">
        <v>377</v>
      </c>
      <c r="D10" s="15" t="s">
        <v>367</v>
      </c>
      <c r="E10" s="17" t="s">
        <v>268</v>
      </c>
      <c r="F10" s="17" t="s">
        <v>258</v>
      </c>
      <c r="G10" s="17"/>
      <c r="H10" s="17" t="s">
        <v>295</v>
      </c>
      <c r="I10" s="17">
        <v>1</v>
      </c>
      <c r="J10" s="17" t="s">
        <v>889</v>
      </c>
      <c r="K10" s="17"/>
      <c r="L10" s="17"/>
    </row>
    <row r="11" spans="1:12" x14ac:dyDescent="0.25">
      <c r="A11" s="15" t="s">
        <v>430</v>
      </c>
      <c r="B11" s="16">
        <v>21778</v>
      </c>
      <c r="C11" s="17" t="s">
        <v>377</v>
      </c>
      <c r="D11" s="15" t="s">
        <v>367</v>
      </c>
      <c r="E11" s="17" t="s">
        <v>268</v>
      </c>
      <c r="F11" s="17" t="s">
        <v>258</v>
      </c>
      <c r="G11" s="17"/>
      <c r="H11" s="17" t="s">
        <v>295</v>
      </c>
      <c r="I11" s="17">
        <v>1</v>
      </c>
      <c r="J11" s="17" t="s">
        <v>889</v>
      </c>
      <c r="K11" s="17"/>
      <c r="L11" s="17"/>
    </row>
    <row r="12" spans="1:12" x14ac:dyDescent="0.25">
      <c r="A12" s="15" t="s">
        <v>430</v>
      </c>
      <c r="B12" s="16">
        <v>22143</v>
      </c>
      <c r="C12" s="17" t="s">
        <v>438</v>
      </c>
      <c r="D12" s="15" t="s">
        <v>367</v>
      </c>
      <c r="E12" s="17" t="s">
        <v>262</v>
      </c>
      <c r="F12" s="17"/>
      <c r="G12" s="17" t="s">
        <v>439</v>
      </c>
      <c r="H12" s="17" t="s">
        <v>298</v>
      </c>
      <c r="I12" s="17">
        <v>1</v>
      </c>
      <c r="J12" s="17" t="s">
        <v>889</v>
      </c>
      <c r="K12" s="17"/>
      <c r="L12" s="17"/>
    </row>
    <row r="13" spans="1:12" x14ac:dyDescent="0.25">
      <c r="A13" s="15" t="s">
        <v>430</v>
      </c>
      <c r="B13" s="16">
        <v>22143</v>
      </c>
      <c r="C13" s="17" t="s">
        <v>438</v>
      </c>
      <c r="D13" s="15" t="s">
        <v>367</v>
      </c>
      <c r="E13" s="17" t="s">
        <v>262</v>
      </c>
      <c r="F13" s="17"/>
      <c r="G13" s="17" t="s">
        <v>440</v>
      </c>
      <c r="H13" s="17" t="s">
        <v>298</v>
      </c>
      <c r="I13" s="17">
        <v>1</v>
      </c>
      <c r="J13" s="17" t="s">
        <v>889</v>
      </c>
      <c r="K13" s="17"/>
      <c r="L13" s="17"/>
    </row>
    <row r="14" spans="1:12" x14ac:dyDescent="0.25">
      <c r="A14" s="15" t="s">
        <v>430</v>
      </c>
      <c r="B14" s="16">
        <v>24367</v>
      </c>
      <c r="C14" s="17" t="s">
        <v>441</v>
      </c>
      <c r="D14" s="15" t="s">
        <v>367</v>
      </c>
      <c r="E14" s="17" t="s">
        <v>227</v>
      </c>
      <c r="F14" s="17" t="s">
        <v>442</v>
      </c>
      <c r="G14" s="17" t="s">
        <v>443</v>
      </c>
      <c r="H14" s="17" t="s">
        <v>298</v>
      </c>
      <c r="I14" s="17">
        <v>2</v>
      </c>
      <c r="J14" s="17" t="s">
        <v>891</v>
      </c>
      <c r="K14" s="17"/>
      <c r="L14" s="17"/>
    </row>
    <row r="15" spans="1:12" x14ac:dyDescent="0.25">
      <c r="A15" s="15" t="s">
        <v>430</v>
      </c>
      <c r="B15" s="16">
        <v>24296</v>
      </c>
      <c r="C15" s="17" t="s">
        <v>444</v>
      </c>
      <c r="D15" s="15" t="s">
        <v>367</v>
      </c>
      <c r="E15" s="17" t="s">
        <v>262</v>
      </c>
      <c r="F15" s="17" t="s">
        <v>445</v>
      </c>
      <c r="G15" s="17" t="s">
        <v>446</v>
      </c>
      <c r="H15" s="17" t="s">
        <v>298</v>
      </c>
      <c r="I15" s="17">
        <v>2</v>
      </c>
      <c r="J15" s="17" t="s">
        <v>891</v>
      </c>
      <c r="K15" s="17"/>
      <c r="L15" s="17"/>
    </row>
    <row r="16" spans="1:12" x14ac:dyDescent="0.25">
      <c r="A16" s="15" t="s">
        <v>430</v>
      </c>
      <c r="B16" s="16">
        <v>25405</v>
      </c>
      <c r="C16" s="17" t="s">
        <v>370</v>
      </c>
      <c r="D16" s="15" t="s">
        <v>367</v>
      </c>
      <c r="E16" s="17" t="s">
        <v>447</v>
      </c>
      <c r="F16" s="17" t="s">
        <v>376</v>
      </c>
      <c r="G16" s="17" t="s">
        <v>448</v>
      </c>
      <c r="H16" s="17" t="s">
        <v>298</v>
      </c>
      <c r="I16" s="17">
        <v>1</v>
      </c>
      <c r="J16" s="17" t="s">
        <v>889</v>
      </c>
      <c r="K16" s="17"/>
      <c r="L16" s="17"/>
    </row>
    <row r="17" spans="1:12" x14ac:dyDescent="0.25">
      <c r="A17" s="15" t="s">
        <v>430</v>
      </c>
      <c r="B17" s="16">
        <v>24294</v>
      </c>
      <c r="C17" s="17" t="s">
        <v>438</v>
      </c>
      <c r="D17" s="15" t="s">
        <v>367</v>
      </c>
      <c r="E17" s="17" t="s">
        <v>449</v>
      </c>
      <c r="F17" s="17" t="s">
        <v>445</v>
      </c>
      <c r="G17" s="17" t="s">
        <v>450</v>
      </c>
      <c r="H17" s="17" t="s">
        <v>298</v>
      </c>
      <c r="I17" s="17">
        <v>3</v>
      </c>
      <c r="J17" s="17" t="s">
        <v>891</v>
      </c>
      <c r="K17" s="17"/>
      <c r="L17" s="17"/>
    </row>
    <row r="18" spans="1:12" x14ac:dyDescent="0.25">
      <c r="A18" s="15" t="s">
        <v>430</v>
      </c>
      <c r="B18" s="16">
        <v>24294</v>
      </c>
      <c r="C18" s="17" t="s">
        <v>438</v>
      </c>
      <c r="D18" s="15" t="s">
        <v>367</v>
      </c>
      <c r="E18" s="17" t="s">
        <v>449</v>
      </c>
      <c r="F18" s="17" t="s">
        <v>445</v>
      </c>
      <c r="G18" s="17" t="s">
        <v>451</v>
      </c>
      <c r="H18" s="17" t="s">
        <v>298</v>
      </c>
      <c r="I18" s="17">
        <v>3</v>
      </c>
      <c r="J18" s="17" t="s">
        <v>891</v>
      </c>
      <c r="K18" s="17"/>
      <c r="L18" s="17"/>
    </row>
    <row r="19" spans="1:12" x14ac:dyDescent="0.25">
      <c r="A19" s="15" t="s">
        <v>430</v>
      </c>
      <c r="B19" s="16">
        <v>24294</v>
      </c>
      <c r="C19" s="17" t="s">
        <v>438</v>
      </c>
      <c r="D19" s="15" t="s">
        <v>367</v>
      </c>
      <c r="E19" s="17" t="s">
        <v>449</v>
      </c>
      <c r="F19" s="17" t="s">
        <v>445</v>
      </c>
      <c r="G19" s="17" t="s">
        <v>452</v>
      </c>
      <c r="H19" s="17" t="s">
        <v>298</v>
      </c>
      <c r="I19" s="17">
        <v>3</v>
      </c>
      <c r="J19" s="17" t="s">
        <v>891</v>
      </c>
      <c r="K19" s="17"/>
      <c r="L19" s="17"/>
    </row>
    <row r="20" spans="1:12" x14ac:dyDescent="0.25">
      <c r="A20" s="15" t="s">
        <v>430</v>
      </c>
      <c r="B20" s="16">
        <v>23261</v>
      </c>
      <c r="C20" s="17" t="s">
        <v>453</v>
      </c>
      <c r="D20" s="15" t="s">
        <v>367</v>
      </c>
      <c r="E20" s="17" t="s">
        <v>262</v>
      </c>
      <c r="F20" s="17" t="s">
        <v>376</v>
      </c>
      <c r="G20" s="17" t="s">
        <v>454</v>
      </c>
      <c r="H20" s="17" t="s">
        <v>298</v>
      </c>
      <c r="I20" s="17">
        <v>3</v>
      </c>
      <c r="J20" s="17" t="s">
        <v>891</v>
      </c>
      <c r="K20" s="17"/>
      <c r="L20" s="17"/>
    </row>
    <row r="21" spans="1:12" x14ac:dyDescent="0.25">
      <c r="A21" s="15" t="s">
        <v>430</v>
      </c>
      <c r="B21" s="16">
        <v>23261</v>
      </c>
      <c r="C21" s="17" t="s">
        <v>438</v>
      </c>
      <c r="D21" s="15" t="s">
        <v>367</v>
      </c>
      <c r="E21" s="17" t="s">
        <v>380</v>
      </c>
      <c r="F21" s="17" t="s">
        <v>376</v>
      </c>
      <c r="G21" s="17" t="s">
        <v>455</v>
      </c>
      <c r="H21" s="17" t="s">
        <v>298</v>
      </c>
      <c r="I21" s="17">
        <v>2</v>
      </c>
      <c r="J21" s="17" t="s">
        <v>891</v>
      </c>
      <c r="K21" s="17"/>
      <c r="L21" s="17"/>
    </row>
    <row r="22" spans="1:12" x14ac:dyDescent="0.25">
      <c r="A22" s="15" t="s">
        <v>430</v>
      </c>
      <c r="B22" s="16">
        <v>23287</v>
      </c>
      <c r="C22" s="17" t="s">
        <v>389</v>
      </c>
      <c r="D22" s="15" t="s">
        <v>367</v>
      </c>
      <c r="E22" s="17" t="s">
        <v>262</v>
      </c>
      <c r="F22" s="17" t="s">
        <v>376</v>
      </c>
      <c r="G22" s="17" t="s">
        <v>456</v>
      </c>
      <c r="H22" s="17" t="s">
        <v>298</v>
      </c>
      <c r="I22" s="17">
        <v>1</v>
      </c>
      <c r="J22" s="17" t="s">
        <v>887</v>
      </c>
      <c r="K22" s="17"/>
      <c r="L22" s="17"/>
    </row>
    <row r="23" spans="1:12" x14ac:dyDescent="0.25">
      <c r="A23" s="15" t="s">
        <v>430</v>
      </c>
      <c r="B23" s="16">
        <v>40037</v>
      </c>
      <c r="C23" s="17" t="s">
        <v>457</v>
      </c>
      <c r="D23" s="17" t="s">
        <v>458</v>
      </c>
      <c r="E23" s="17"/>
      <c r="F23" s="17"/>
      <c r="G23" s="17" t="s">
        <v>459</v>
      </c>
      <c r="H23" s="17" t="s">
        <v>406</v>
      </c>
      <c r="I23" s="17">
        <v>1</v>
      </c>
      <c r="J23" s="17" t="s">
        <v>889</v>
      </c>
      <c r="K23" s="17"/>
      <c r="L23" s="17"/>
    </row>
    <row r="24" spans="1:12" x14ac:dyDescent="0.25">
      <c r="I24" s="18">
        <f>SUM(I2:I23)</f>
        <v>40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20</vt:i4>
      </vt:variant>
    </vt:vector>
  </HeadingPairs>
  <TitlesOfParts>
    <vt:vector size="20" baseType="lpstr">
      <vt:lpstr>Arkusz1</vt:lpstr>
      <vt:lpstr>D. acerifoliae </vt:lpstr>
      <vt:lpstr>D. carolinensis</vt:lpstr>
      <vt:lpstr>D. choanotricha </vt:lpstr>
      <vt:lpstr>D. granovskyi </vt:lpstr>
      <vt:lpstr>D. idahoensis </vt:lpstr>
      <vt:lpstr>D. kanzensis</vt:lpstr>
      <vt:lpstr>D. keshenae </vt:lpstr>
      <vt:lpstr>D. knowltoni</vt:lpstr>
      <vt:lpstr>D. monelli </vt:lpstr>
      <vt:lpstr>D. nigricans </vt:lpstr>
      <vt:lpstr>D. parva</vt:lpstr>
      <vt:lpstr>D. robinsoni</vt:lpstr>
      <vt:lpstr>D. sabrinae </vt:lpstr>
      <vt:lpstr>D. sacacharini </vt:lpstr>
      <vt:lpstr>D. simpsoni </vt:lpstr>
      <vt:lpstr>D. spicata </vt:lpstr>
      <vt:lpstr>D. tissoti </vt:lpstr>
      <vt:lpstr>D. utahensis </vt:lpstr>
      <vt:lpstr>Drepanaphis sp.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Kamila Malik</dc:creator>
  <cp:lastModifiedBy>MDPI</cp:lastModifiedBy>
  <dcterms:created xsi:type="dcterms:W3CDTF">2024-02-29T11:18:53Z</dcterms:created>
  <dcterms:modified xsi:type="dcterms:W3CDTF">2024-07-21T09:06:09Z</dcterms:modified>
</cp:coreProperties>
</file>