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cc975a7bb1f5348/Área de Trabalho/Consultoria_Data_Analysis/11 cliente - OK/"/>
    </mc:Choice>
  </mc:AlternateContent>
  <xr:revisionPtr revIDLastSave="378" documentId="8_{A5E91CFD-249C-4913-A084-6D6D9A06C71E}" xr6:coauthVersionLast="47" xr6:coauthVersionMax="47" xr10:uidLastSave="{B3C83181-4D0E-49F7-81FA-01CF2BB0A009}"/>
  <bookViews>
    <workbookView xWindow="-108" yWindow="-108" windowWidth="23256" windowHeight="12456" xr2:uid="{BC7B0BC6-65F3-4F8D-9C4C-690B109B3697}"/>
  </bookViews>
  <sheets>
    <sheet name="DATA 01" sheetId="1" r:id="rId1"/>
    <sheet name="DATA 0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13" i="2" l="1"/>
  <c r="CN13" i="2"/>
  <c r="CM13" i="2"/>
  <c r="CO12" i="2"/>
  <c r="CN12" i="2"/>
  <c r="CM12" i="2"/>
  <c r="CO11" i="2"/>
  <c r="CN11" i="2"/>
  <c r="CM11" i="2"/>
  <c r="CO10" i="2"/>
  <c r="CM10" i="2"/>
  <c r="CO9" i="2"/>
  <c r="CN9" i="2"/>
  <c r="CM9" i="2"/>
  <c r="CO8" i="2"/>
  <c r="CN8" i="2"/>
  <c r="CM8" i="2"/>
  <c r="CO7" i="2"/>
  <c r="CN7" i="2"/>
  <c r="CM7" i="2"/>
  <c r="CO6" i="2"/>
  <c r="CN6" i="2"/>
  <c r="CM6" i="2"/>
  <c r="CO5" i="2"/>
  <c r="CN5" i="2"/>
  <c r="CM5" i="2"/>
  <c r="CO4" i="2"/>
  <c r="CN4" i="2"/>
  <c r="CM4" i="2"/>
  <c r="AR13" i="2"/>
  <c r="AQ13" i="2"/>
  <c r="AP13" i="2"/>
  <c r="AR12" i="2"/>
  <c r="AQ12" i="2"/>
  <c r="AP12" i="2"/>
  <c r="AR11" i="2"/>
  <c r="AQ11" i="2"/>
  <c r="AP11" i="2"/>
  <c r="AR10" i="2"/>
  <c r="AP10" i="2"/>
  <c r="AR9" i="2"/>
  <c r="AQ9" i="2"/>
  <c r="AP9" i="2"/>
  <c r="AR8" i="2"/>
  <c r="AQ8" i="2"/>
  <c r="AP8" i="2"/>
  <c r="AR7" i="2"/>
  <c r="AQ7" i="2"/>
  <c r="AP7" i="2"/>
  <c r="AR6" i="2"/>
  <c r="AQ6" i="2"/>
  <c r="AP6" i="2"/>
  <c r="AR5" i="2"/>
  <c r="AQ5" i="2"/>
  <c r="AP5" i="2"/>
  <c r="AR4" i="2"/>
  <c r="AQ4" i="2"/>
  <c r="AP4" i="2"/>
  <c r="CH13" i="2"/>
  <c r="CH12" i="2"/>
  <c r="CH11" i="2"/>
  <c r="CH10" i="2"/>
  <c r="CH9" i="2"/>
  <c r="CH8" i="2"/>
  <c r="CH7" i="2"/>
  <c r="CH6" i="2"/>
  <c r="CH5" i="2"/>
  <c r="CH4" i="2"/>
  <c r="CA13" i="2"/>
  <c r="BZ13" i="2"/>
  <c r="BY13" i="2"/>
  <c r="CA12" i="2"/>
  <c r="BZ12" i="2"/>
  <c r="BY12" i="2"/>
  <c r="CA11" i="2"/>
  <c r="BZ11" i="2"/>
  <c r="BY11" i="2"/>
  <c r="CA10" i="2"/>
  <c r="BY10" i="2"/>
  <c r="CA9" i="2"/>
  <c r="BZ9" i="2"/>
  <c r="BY9" i="2"/>
  <c r="CA8" i="2"/>
  <c r="BZ8" i="2"/>
  <c r="BY8" i="2"/>
  <c r="CA7" i="2"/>
  <c r="BZ7" i="2"/>
  <c r="BY7" i="2"/>
  <c r="CA6" i="2"/>
  <c r="BZ6" i="2"/>
  <c r="BY6" i="2"/>
  <c r="CA5" i="2"/>
  <c r="BZ5" i="2"/>
  <c r="BY5" i="2"/>
  <c r="CA4" i="2"/>
  <c r="BZ4" i="2"/>
  <c r="BY4" i="2"/>
  <c r="BT13" i="2"/>
  <c r="BS13" i="2"/>
  <c r="BR13" i="2"/>
  <c r="BT12" i="2"/>
  <c r="BS12" i="2"/>
  <c r="BR12" i="2"/>
  <c r="BT11" i="2"/>
  <c r="BS11" i="2"/>
  <c r="BR11" i="2"/>
  <c r="BT10" i="2"/>
  <c r="BR10" i="2"/>
  <c r="BT9" i="2"/>
  <c r="BS9" i="2"/>
  <c r="BR9" i="2"/>
  <c r="BT8" i="2"/>
  <c r="BS8" i="2"/>
  <c r="BR8" i="2"/>
  <c r="BT7" i="2"/>
  <c r="BS7" i="2"/>
  <c r="BR7" i="2"/>
  <c r="BT6" i="2"/>
  <c r="BS6" i="2"/>
  <c r="BR6" i="2"/>
  <c r="BT5" i="2"/>
  <c r="BS5" i="2"/>
  <c r="BR5" i="2"/>
  <c r="BT4" i="2"/>
  <c r="BS4" i="2"/>
  <c r="BR4" i="2"/>
  <c r="BM13" i="2"/>
  <c r="BL13" i="2"/>
  <c r="BK13" i="2"/>
  <c r="BM12" i="2"/>
  <c r="BL12" i="2"/>
  <c r="BK12" i="2"/>
  <c r="BM11" i="2"/>
  <c r="BL11" i="2"/>
  <c r="BK11" i="2"/>
  <c r="BM10" i="2"/>
  <c r="BK10" i="2"/>
  <c r="BM9" i="2"/>
  <c r="BL9" i="2"/>
  <c r="BK9" i="2"/>
  <c r="BM8" i="2"/>
  <c r="BL8" i="2"/>
  <c r="BK8" i="2"/>
  <c r="BM7" i="2"/>
  <c r="BL7" i="2"/>
  <c r="BK7" i="2"/>
  <c r="BM6" i="2"/>
  <c r="BL6" i="2"/>
  <c r="BK6" i="2"/>
  <c r="BM5" i="2"/>
  <c r="BL5" i="2"/>
  <c r="BK5" i="2"/>
  <c r="BM4" i="2"/>
  <c r="BL4" i="2"/>
  <c r="BK4" i="2"/>
  <c r="BF13" i="2"/>
  <c r="BE13" i="2"/>
  <c r="BD13" i="2"/>
  <c r="BF12" i="2"/>
  <c r="BE12" i="2"/>
  <c r="BD12" i="2"/>
  <c r="BF11" i="2"/>
  <c r="BE11" i="2"/>
  <c r="BD11" i="2"/>
  <c r="BF10" i="2"/>
  <c r="BD10" i="2"/>
  <c r="BF9" i="2"/>
  <c r="BE9" i="2"/>
  <c r="BD9" i="2"/>
  <c r="BF8" i="2"/>
  <c r="BE8" i="2"/>
  <c r="BD8" i="2"/>
  <c r="BF7" i="2"/>
  <c r="BE7" i="2"/>
  <c r="BD7" i="2"/>
  <c r="BF6" i="2"/>
  <c r="BE6" i="2"/>
  <c r="BD6" i="2"/>
  <c r="BF5" i="2"/>
  <c r="BE5" i="2"/>
  <c r="BD5" i="2"/>
  <c r="BF4" i="2"/>
  <c r="BE4" i="2"/>
  <c r="BD4" i="2"/>
  <c r="AY13" i="2"/>
  <c r="AX13" i="2"/>
  <c r="AW13" i="2"/>
  <c r="AY12" i="2"/>
  <c r="AX12" i="2"/>
  <c r="AW12" i="2"/>
  <c r="AY11" i="2"/>
  <c r="AX11" i="2"/>
  <c r="AW11" i="2"/>
  <c r="AY10" i="2"/>
  <c r="AW10" i="2"/>
  <c r="AY9" i="2"/>
  <c r="AX9" i="2"/>
  <c r="AW9" i="2"/>
  <c r="AY8" i="2"/>
  <c r="AX8" i="2"/>
  <c r="AW8" i="2"/>
  <c r="AY7" i="2"/>
  <c r="AX7" i="2"/>
  <c r="AW7" i="2"/>
  <c r="AY6" i="2"/>
  <c r="AX6" i="2"/>
  <c r="AW6" i="2"/>
  <c r="AY5" i="2"/>
  <c r="AX5" i="2"/>
  <c r="AW5" i="2"/>
  <c r="AY4" i="2"/>
  <c r="AX4" i="2"/>
  <c r="AW4" i="2"/>
  <c r="AC13" i="2"/>
  <c r="AC12" i="2"/>
  <c r="AC11" i="2"/>
  <c r="AC10" i="2"/>
  <c r="AC9" i="2"/>
  <c r="AC8" i="2"/>
  <c r="AC7" i="2"/>
  <c r="AC6" i="2"/>
  <c r="AC5" i="2"/>
  <c r="AC4" i="2"/>
  <c r="V13" i="2"/>
  <c r="V12" i="2"/>
  <c r="V11" i="2"/>
  <c r="V10" i="2"/>
  <c r="V9" i="2"/>
  <c r="V8" i="2"/>
  <c r="V7" i="2"/>
  <c r="V6" i="2"/>
  <c r="V5" i="2"/>
  <c r="V4" i="2"/>
  <c r="O13" i="2"/>
  <c r="O12" i="2"/>
  <c r="O11" i="2"/>
  <c r="O10" i="2"/>
  <c r="O9" i="2"/>
  <c r="O8" i="2"/>
  <c r="O7" i="2"/>
  <c r="O6" i="2"/>
  <c r="O5" i="2"/>
  <c r="O4" i="2"/>
  <c r="H5" i="2"/>
  <c r="H6" i="2"/>
  <c r="H7" i="2"/>
  <c r="H8" i="2"/>
  <c r="H9" i="2"/>
  <c r="H10" i="2"/>
  <c r="H11" i="2"/>
  <c r="H12" i="2"/>
  <c r="H13" i="2"/>
  <c r="H4" i="2"/>
  <c r="I4" i="1"/>
  <c r="I5" i="1"/>
  <c r="I6" i="1"/>
  <c r="I7" i="1"/>
  <c r="I8" i="1"/>
  <c r="I9" i="1"/>
  <c r="I10" i="1"/>
  <c r="I11" i="1"/>
  <c r="I12" i="1"/>
  <c r="I13" i="1"/>
  <c r="H4" i="1"/>
  <c r="CG13" i="2"/>
  <c r="CF13" i="2"/>
  <c r="CG12" i="2"/>
  <c r="CF12" i="2"/>
  <c r="CG11" i="2"/>
  <c r="CF11" i="2"/>
  <c r="CF10" i="2"/>
  <c r="CG9" i="2"/>
  <c r="CF9" i="2"/>
  <c r="CG8" i="2"/>
  <c r="CF8" i="2"/>
  <c r="CG7" i="2"/>
  <c r="CF7" i="2"/>
  <c r="CG6" i="2"/>
  <c r="CF6" i="2"/>
  <c r="CG5" i="2"/>
  <c r="CF5" i="2"/>
  <c r="CG4" i="2"/>
  <c r="CF4" i="2"/>
  <c r="AB13" i="2"/>
  <c r="AA13" i="2"/>
  <c r="AB12" i="2"/>
  <c r="AA12" i="2"/>
  <c r="AB11" i="2"/>
  <c r="AA11" i="2"/>
  <c r="AA10" i="2"/>
  <c r="AB9" i="2"/>
  <c r="AA9" i="2"/>
  <c r="AB8" i="2"/>
  <c r="AA8" i="2"/>
  <c r="AB7" i="2"/>
  <c r="AA7" i="2"/>
  <c r="AB6" i="2"/>
  <c r="AA6" i="2"/>
  <c r="AB5" i="2"/>
  <c r="AA5" i="2"/>
  <c r="AB4" i="2"/>
  <c r="AA4" i="2"/>
  <c r="U13" i="2"/>
  <c r="T13" i="2"/>
  <c r="U12" i="2"/>
  <c r="T12" i="2"/>
  <c r="U11" i="2"/>
  <c r="T11" i="2"/>
  <c r="T10" i="2"/>
  <c r="U9" i="2"/>
  <c r="T9" i="2"/>
  <c r="U8" i="2"/>
  <c r="T8" i="2"/>
  <c r="U7" i="2"/>
  <c r="T7" i="2"/>
  <c r="U6" i="2"/>
  <c r="T6" i="2"/>
  <c r="U5" i="2"/>
  <c r="T5" i="2"/>
  <c r="U4" i="2"/>
  <c r="T4" i="2"/>
  <c r="N13" i="2"/>
  <c r="M13" i="2"/>
  <c r="N12" i="2"/>
  <c r="M12" i="2"/>
  <c r="N11" i="2"/>
  <c r="M11" i="2"/>
  <c r="M10" i="2"/>
  <c r="N9" i="2"/>
  <c r="M9" i="2"/>
  <c r="N8" i="2"/>
  <c r="M8" i="2"/>
  <c r="N7" i="2"/>
  <c r="M7" i="2"/>
  <c r="N6" i="2"/>
  <c r="M6" i="2"/>
  <c r="N5" i="2"/>
  <c r="M5" i="2"/>
  <c r="N4" i="2"/>
  <c r="M4" i="2"/>
  <c r="G13" i="2"/>
  <c r="F13" i="2"/>
  <c r="G12" i="2"/>
  <c r="F12" i="2"/>
  <c r="G11" i="2"/>
  <c r="F11" i="2"/>
  <c r="F10" i="2"/>
  <c r="G9" i="2"/>
  <c r="F9" i="2"/>
  <c r="G8" i="2"/>
  <c r="F8" i="2"/>
  <c r="G7" i="2"/>
  <c r="F7" i="2"/>
  <c r="G6" i="2"/>
  <c r="F6" i="2"/>
  <c r="G5" i="2"/>
  <c r="F5" i="2"/>
  <c r="G4" i="2"/>
  <c r="F4" i="2"/>
  <c r="H5" i="1"/>
  <c r="H6" i="1"/>
  <c r="H7" i="1"/>
  <c r="H8" i="1"/>
  <c r="H9" i="1"/>
  <c r="H11" i="1"/>
  <c r="H12" i="1"/>
  <c r="H13" i="1"/>
  <c r="G5" i="1"/>
  <c r="G6" i="1"/>
  <c r="G7" i="1"/>
  <c r="G8" i="1"/>
  <c r="G9" i="1"/>
  <c r="G10" i="1"/>
  <c r="G11" i="1"/>
  <c r="G12" i="1"/>
  <c r="G13" i="1"/>
  <c r="G4" i="1"/>
</calcChain>
</file>

<file path=xl/sharedStrings.xml><?xml version="1.0" encoding="utf-8"?>
<sst xmlns="http://schemas.openxmlformats.org/spreadsheetml/2006/main" count="277" uniqueCount="46">
  <si>
    <t>C</t>
  </si>
  <si>
    <t>1C</t>
  </si>
  <si>
    <t xml:space="preserve"> </t>
  </si>
  <si>
    <t>Delta01</t>
  </si>
  <si>
    <t>Delta02</t>
  </si>
  <si>
    <t>Delta03</t>
  </si>
  <si>
    <t>PARTICIPANT</t>
  </si>
  <si>
    <t>AGE</t>
  </si>
  <si>
    <t>BODY_MASS</t>
  </si>
  <si>
    <t>2 DBC</t>
  </si>
  <si>
    <t>1 DBC</t>
  </si>
  <si>
    <t>CD</t>
  </si>
  <si>
    <t>1ST AC</t>
  </si>
  <si>
    <t>Height</t>
  </si>
  <si>
    <t>Subscapularis</t>
  </si>
  <si>
    <t>Triceps</t>
  </si>
  <si>
    <t>Pectoralis</t>
  </si>
  <si>
    <t>Medium axilla</t>
  </si>
  <si>
    <t>Suprailiac</t>
  </si>
  <si>
    <t>Abdominal</t>
  </si>
  <si>
    <t>Anterior thigh</t>
  </si>
  <si>
    <t>Circumference_Waist</t>
  </si>
  <si>
    <t>Circumference_Pectoralis</t>
  </si>
  <si>
    <t>Circumference_ Abdominal</t>
  </si>
  <si>
    <t>Circumference_Hip</t>
  </si>
  <si>
    <t>Circumference_ Forearm_Left</t>
  </si>
  <si>
    <t>Circumference_Forearm_Right</t>
  </si>
  <si>
    <t>Circumference_Thigh_Left</t>
  </si>
  <si>
    <t>Circumference_Thigh_Right</t>
  </si>
  <si>
    <t xml:space="preserve">Skeletal_Lean_Mass </t>
  </si>
  <si>
    <t>Body_Fat_Mass</t>
  </si>
  <si>
    <t>Percent_body_fat</t>
  </si>
  <si>
    <t>Total_Amount_Body_Water</t>
  </si>
  <si>
    <t>Proteins</t>
  </si>
  <si>
    <t>Minerals</t>
  </si>
  <si>
    <t>Lean_Body_Mass</t>
  </si>
  <si>
    <t>Segmental_Lean_Mass_Right_Arm</t>
  </si>
  <si>
    <t>Segmental_Lean_Mass_Left_Arm</t>
  </si>
  <si>
    <t>Segmental_Lean_Mass_Trunk</t>
  </si>
  <si>
    <t>Segmental_Lean_Mass_Right_Leg</t>
  </si>
  <si>
    <t>Segmental_Lean_Mass_Left_Leg</t>
  </si>
  <si>
    <t>Resting_Metabolic_Rate</t>
  </si>
  <si>
    <t>Waist/hip ratio</t>
  </si>
  <si>
    <r>
      <t xml:space="preserve">TABLE S1. </t>
    </r>
    <r>
      <rPr>
        <sz val="12"/>
        <color theme="1"/>
        <rFont val="Times New Roman"/>
        <family val="1"/>
      </rPr>
      <t>Skinfold thickness and circumferences variables.</t>
    </r>
  </si>
  <si>
    <r>
      <rPr>
        <b/>
        <sz val="12"/>
        <color theme="1"/>
        <rFont val="Times New Roman"/>
        <family val="1"/>
      </rPr>
      <t>Legend:</t>
    </r>
    <r>
      <rPr>
        <sz val="12"/>
        <color theme="1"/>
        <rFont val="Times New Roman"/>
        <family val="1"/>
      </rPr>
      <t xml:space="preserve"> 2 DBC = 2 days before contest; 1 DBC = 1 day before contest; CD = contest day; 1ST AC = first day after contest.</t>
    </r>
  </si>
  <si>
    <r>
      <rPr>
        <b/>
        <sz val="12"/>
        <color theme="1"/>
        <rFont val="Times New Roman"/>
        <family val="1"/>
      </rPr>
      <t>TABLE S2.</t>
    </r>
    <r>
      <rPr>
        <sz val="12"/>
        <color theme="1"/>
        <rFont val="Times New Roman"/>
        <family val="1"/>
      </rPr>
      <t xml:space="preserve"> Body composition, protein and mineral variables.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</si>
</sst>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3" fillId="2" borderId="0" xfId="0" applyNumberFormat="1" applyFont="1" applyFill="1"/>
    <xf numFmtId="2" fontId="2" fillId="2" borderId="0" xfId="0" applyNumberFormat="1" applyFont="1" applyFill="1" applyAlignment="1">
      <alignment horizontal="center"/>
    </xf>
    <xf numFmtId="2" fontId="0" fillId="2" borderId="0" xfId="0" applyNumberFormat="1" applyFill="1"/>
    <xf numFmtId="2" fontId="4" fillId="2" borderId="0" xfId="0" applyNumberFormat="1" applyFont="1" applyFill="1"/>
    <xf numFmtId="2" fontId="6" fillId="2" borderId="0" xfId="0" applyNumberFormat="1" applyFont="1" applyFill="1"/>
    <xf numFmtId="2" fontId="6" fillId="2" borderId="1" xfId="0" applyNumberFormat="1" applyFont="1" applyFill="1" applyBorder="1"/>
    <xf numFmtId="2" fontId="6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/>
    <xf numFmtId="2" fontId="1" fillId="2" borderId="2" xfId="0" applyNumberFormat="1" applyFont="1" applyFill="1" applyBorder="1" applyAlignment="1">
      <alignment horizontal="left"/>
    </xf>
    <xf numFmtId="2" fontId="2" fillId="2" borderId="1" xfId="0" applyNumberFormat="1" applyFont="1" applyFill="1" applyBorder="1"/>
    <xf numFmtId="2" fontId="2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78E35-F5E8-45C6-AB06-F3B2771D9ACD}">
  <dimension ref="A1:BU15"/>
  <sheetViews>
    <sheetView tabSelected="1" zoomScale="90" zoomScaleNormal="90" workbookViewId="0">
      <selection activeCell="E26" sqref="E26"/>
    </sheetView>
  </sheetViews>
  <sheetFormatPr defaultColWidth="9" defaultRowHeight="13.8" x14ac:dyDescent="0.25"/>
  <cols>
    <col min="1" max="1" width="16.44140625" style="1" bestFit="1" customWidth="1"/>
    <col min="2" max="2" width="21.44140625" style="1" bestFit="1" customWidth="1"/>
    <col min="3" max="3" width="14.77734375" style="1" bestFit="1" customWidth="1"/>
    <col min="4" max="4" width="6.88671875" style="1" bestFit="1" customWidth="1"/>
    <col min="5" max="5" width="6.109375" style="1" bestFit="1" customWidth="1"/>
    <col min="6" max="6" width="7.6640625" style="1" bestFit="1" customWidth="1"/>
    <col min="7" max="9" width="8.33203125" style="1" bestFit="1" customWidth="1"/>
    <col min="10" max="10" width="11.77734375" style="1" bestFit="1" customWidth="1"/>
    <col min="11" max="13" width="7.109375" style="1" bestFit="1" customWidth="1"/>
    <col min="14" max="14" width="17.21875" style="1" bestFit="1" customWidth="1"/>
    <col min="15" max="15" width="6.88671875" style="1" bestFit="1" customWidth="1"/>
    <col min="16" max="16" width="5" style="1" customWidth="1"/>
    <col min="17" max="17" width="7.6640625" style="1" bestFit="1" customWidth="1"/>
    <col min="18" max="18" width="11.21875" style="1" bestFit="1" customWidth="1"/>
    <col min="19" max="19" width="6.88671875" style="1" bestFit="1" customWidth="1"/>
    <col min="20" max="20" width="5" style="1" bestFit="1" customWidth="1"/>
    <col min="21" max="21" width="7.6640625" style="1" bestFit="1" customWidth="1"/>
    <col min="22" max="22" width="10.44140625" style="1" bestFit="1" customWidth="1"/>
    <col min="23" max="23" width="6.88671875" style="1" bestFit="1" customWidth="1"/>
    <col min="24" max="24" width="5" style="1" bestFit="1" customWidth="1"/>
    <col min="25" max="25" width="7.6640625" style="1" bestFit="1" customWidth="1"/>
    <col min="26" max="26" width="15" style="1" bestFit="1" customWidth="1"/>
    <col min="27" max="27" width="6.88671875" style="1" bestFit="1" customWidth="1"/>
    <col min="28" max="28" width="5" style="1" bestFit="1" customWidth="1"/>
    <col min="29" max="29" width="7.6640625" style="1" bestFit="1" customWidth="1"/>
    <col min="30" max="30" width="10.77734375" style="1" bestFit="1" customWidth="1"/>
    <col min="31" max="31" width="6.88671875" style="1" bestFit="1" customWidth="1"/>
    <col min="32" max="32" width="5" style="1" bestFit="1" customWidth="1"/>
    <col min="33" max="33" width="7.6640625" style="1" bestFit="1" customWidth="1"/>
    <col min="34" max="34" width="11.88671875" style="1" bestFit="1" customWidth="1"/>
    <col min="35" max="35" width="6.88671875" style="1" bestFit="1" customWidth="1"/>
    <col min="36" max="36" width="5" style="1" bestFit="1" customWidth="1"/>
    <col min="37" max="37" width="7.6640625" style="1" bestFit="1" customWidth="1"/>
    <col min="38" max="38" width="14.88671875" style="1" bestFit="1" customWidth="1"/>
    <col min="39" max="39" width="6.88671875" style="1" bestFit="1" customWidth="1"/>
    <col min="40" max="40" width="5" style="1" bestFit="1" customWidth="1"/>
    <col min="41" max="41" width="7.6640625" style="1" bestFit="1" customWidth="1"/>
    <col min="42" max="42" width="25.77734375" style="1" bestFit="1" customWidth="1"/>
    <col min="43" max="45" width="7.109375" style="1" bestFit="1" customWidth="1"/>
    <col min="46" max="46" width="21.88671875" style="1" bestFit="1" customWidth="1"/>
    <col min="47" max="47" width="6.88671875" style="1" bestFit="1" customWidth="1"/>
    <col min="48" max="49" width="6" style="1" bestFit="1" customWidth="1"/>
    <col min="50" max="50" width="27.88671875" style="1" bestFit="1" customWidth="1"/>
    <col min="51" max="51" width="6.88671875" style="1" bestFit="1" customWidth="1"/>
    <col min="52" max="52" width="6.109375" style="1" bestFit="1" customWidth="1"/>
    <col min="53" max="53" width="7.6640625" style="1" bestFit="1" customWidth="1"/>
    <col min="54" max="54" width="20.5546875" style="1" bestFit="1" customWidth="1"/>
    <col min="55" max="57" width="7.109375" style="1" bestFit="1" customWidth="1"/>
    <col min="58" max="58" width="33.6640625" style="1" bestFit="1" customWidth="1"/>
    <col min="59" max="61" width="6" style="1" bestFit="1" customWidth="1"/>
    <col min="62" max="62" width="31.21875" style="1" bestFit="1" customWidth="1"/>
    <col min="63" max="63" width="6.88671875" style="1" bestFit="1" customWidth="1"/>
    <col min="64" max="64" width="6.109375" style="1" bestFit="1" customWidth="1"/>
    <col min="65" max="65" width="7.6640625" style="1" bestFit="1" customWidth="1"/>
    <col min="66" max="66" width="27.109375" style="1" bestFit="1" customWidth="1"/>
    <col min="67" max="67" width="7.109375" style="1" bestFit="1" customWidth="1"/>
    <col min="68" max="68" width="6.109375" style="1" bestFit="1" customWidth="1"/>
    <col min="69" max="69" width="7.6640625" style="1" bestFit="1" customWidth="1"/>
    <col min="70" max="70" width="28.6640625" style="1" bestFit="1" customWidth="1"/>
    <col min="71" max="71" width="7.109375" style="1" bestFit="1" customWidth="1"/>
    <col min="72" max="72" width="6.109375" style="1" bestFit="1" customWidth="1"/>
    <col min="73" max="73" width="7.88671875" style="1" bestFit="1" customWidth="1"/>
    <col min="74" max="16384" width="9" style="1"/>
  </cols>
  <sheetData>
    <row r="1" spans="1:73" ht="15.6" x14ac:dyDescent="0.3">
      <c r="A1" s="11" t="s">
        <v>43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</row>
    <row r="2" spans="1:73" s="5" customFormat="1" x14ac:dyDescent="0.25">
      <c r="A2" s="6"/>
      <c r="B2" s="6"/>
      <c r="C2" s="7" t="s">
        <v>9</v>
      </c>
      <c r="D2" s="7" t="s">
        <v>10</v>
      </c>
      <c r="E2" s="7" t="s">
        <v>11</v>
      </c>
      <c r="F2" s="7" t="s">
        <v>12</v>
      </c>
      <c r="G2" s="6"/>
      <c r="H2" s="6"/>
      <c r="I2" s="6"/>
      <c r="J2" s="7" t="s">
        <v>9</v>
      </c>
      <c r="K2" s="7" t="s">
        <v>10</v>
      </c>
      <c r="L2" s="7" t="s">
        <v>11</v>
      </c>
      <c r="M2" s="7" t="s">
        <v>12</v>
      </c>
      <c r="N2" s="7" t="s">
        <v>9</v>
      </c>
      <c r="O2" s="7" t="s">
        <v>10</v>
      </c>
      <c r="P2" s="7" t="s">
        <v>11</v>
      </c>
      <c r="Q2" s="7" t="s">
        <v>12</v>
      </c>
      <c r="R2" s="7" t="s">
        <v>9</v>
      </c>
      <c r="S2" s="7" t="s">
        <v>10</v>
      </c>
      <c r="T2" s="7" t="s">
        <v>11</v>
      </c>
      <c r="U2" s="7" t="s">
        <v>12</v>
      </c>
      <c r="V2" s="7" t="s">
        <v>9</v>
      </c>
      <c r="W2" s="7" t="s">
        <v>10</v>
      </c>
      <c r="X2" s="7" t="s">
        <v>11</v>
      </c>
      <c r="Y2" s="7" t="s">
        <v>12</v>
      </c>
      <c r="Z2" s="7" t="s">
        <v>9</v>
      </c>
      <c r="AA2" s="7" t="s">
        <v>10</v>
      </c>
      <c r="AB2" s="7" t="s">
        <v>11</v>
      </c>
      <c r="AC2" s="7" t="s">
        <v>12</v>
      </c>
      <c r="AD2" s="7" t="s">
        <v>9</v>
      </c>
      <c r="AE2" s="7" t="s">
        <v>10</v>
      </c>
      <c r="AF2" s="7" t="s">
        <v>11</v>
      </c>
      <c r="AG2" s="7" t="s">
        <v>12</v>
      </c>
      <c r="AH2" s="7" t="s">
        <v>9</v>
      </c>
      <c r="AI2" s="7" t="s">
        <v>10</v>
      </c>
      <c r="AJ2" s="7" t="s">
        <v>11</v>
      </c>
      <c r="AK2" s="7" t="s">
        <v>12</v>
      </c>
      <c r="AL2" s="7" t="s">
        <v>9</v>
      </c>
      <c r="AM2" s="7" t="s">
        <v>10</v>
      </c>
      <c r="AN2" s="7" t="s">
        <v>11</v>
      </c>
      <c r="AO2" s="7" t="s">
        <v>12</v>
      </c>
      <c r="AP2" s="7" t="s">
        <v>9</v>
      </c>
      <c r="AQ2" s="7" t="s">
        <v>10</v>
      </c>
      <c r="AR2" s="7" t="s">
        <v>11</v>
      </c>
      <c r="AS2" s="7" t="s">
        <v>12</v>
      </c>
      <c r="AT2" s="7" t="s">
        <v>9</v>
      </c>
      <c r="AU2" s="7" t="s">
        <v>10</v>
      </c>
      <c r="AV2" s="7" t="s">
        <v>11</v>
      </c>
      <c r="AW2" s="7" t="s">
        <v>12</v>
      </c>
      <c r="AX2" s="7" t="s">
        <v>9</v>
      </c>
      <c r="AY2" s="7" t="s">
        <v>10</v>
      </c>
      <c r="AZ2" s="7" t="s">
        <v>11</v>
      </c>
      <c r="BA2" s="7" t="s">
        <v>12</v>
      </c>
      <c r="BB2" s="7" t="s">
        <v>9</v>
      </c>
      <c r="BC2" s="7" t="s">
        <v>10</v>
      </c>
      <c r="BD2" s="7" t="s">
        <v>11</v>
      </c>
      <c r="BE2" s="7" t="s">
        <v>12</v>
      </c>
      <c r="BF2" s="7" t="s">
        <v>9</v>
      </c>
      <c r="BG2" s="7" t="s">
        <v>10</v>
      </c>
      <c r="BH2" s="7" t="s">
        <v>11</v>
      </c>
      <c r="BI2" s="7" t="s">
        <v>12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9</v>
      </c>
      <c r="BO2" s="7" t="s">
        <v>10</v>
      </c>
      <c r="BP2" s="7" t="s">
        <v>11</v>
      </c>
      <c r="BQ2" s="7" t="s">
        <v>12</v>
      </c>
      <c r="BR2" s="7" t="s">
        <v>9</v>
      </c>
      <c r="BS2" s="7" t="s">
        <v>10</v>
      </c>
      <c r="BT2" s="7" t="s">
        <v>11</v>
      </c>
      <c r="BU2" s="7" t="s">
        <v>12</v>
      </c>
    </row>
    <row r="3" spans="1:73" ht="15.6" x14ac:dyDescent="0.3">
      <c r="A3" s="8" t="s">
        <v>6</v>
      </c>
      <c r="B3" s="8" t="s">
        <v>7</v>
      </c>
      <c r="C3" s="8" t="s">
        <v>8</v>
      </c>
      <c r="D3" s="8">
        <v>1</v>
      </c>
      <c r="E3" s="8" t="s">
        <v>0</v>
      </c>
      <c r="F3" s="8" t="s">
        <v>1</v>
      </c>
      <c r="G3" s="8" t="s">
        <v>3</v>
      </c>
      <c r="H3" s="8" t="s">
        <v>4</v>
      </c>
      <c r="I3" s="8" t="s">
        <v>5</v>
      </c>
      <c r="J3" s="8" t="s">
        <v>13</v>
      </c>
      <c r="K3" s="8">
        <v>1</v>
      </c>
      <c r="L3" s="8" t="s">
        <v>0</v>
      </c>
      <c r="M3" s="8" t="s">
        <v>1</v>
      </c>
      <c r="N3" s="8" t="s">
        <v>14</v>
      </c>
      <c r="O3" s="8">
        <v>1</v>
      </c>
      <c r="P3" s="8" t="s">
        <v>0</v>
      </c>
      <c r="Q3" s="8" t="s">
        <v>1</v>
      </c>
      <c r="R3" s="8" t="s">
        <v>15</v>
      </c>
      <c r="S3" s="8">
        <v>1</v>
      </c>
      <c r="T3" s="8" t="s">
        <v>0</v>
      </c>
      <c r="U3" s="8" t="s">
        <v>1</v>
      </c>
      <c r="V3" s="8" t="s">
        <v>16</v>
      </c>
      <c r="W3" s="8">
        <v>1</v>
      </c>
      <c r="X3" s="8" t="s">
        <v>0</v>
      </c>
      <c r="Y3" s="8" t="s">
        <v>1</v>
      </c>
      <c r="Z3" s="8" t="s">
        <v>17</v>
      </c>
      <c r="AA3" s="8">
        <v>1</v>
      </c>
      <c r="AB3" s="8" t="s">
        <v>0</v>
      </c>
      <c r="AC3" s="8" t="s">
        <v>1</v>
      </c>
      <c r="AD3" s="8" t="s">
        <v>18</v>
      </c>
      <c r="AE3" s="8">
        <v>1</v>
      </c>
      <c r="AF3" s="8" t="s">
        <v>0</v>
      </c>
      <c r="AG3" s="8" t="s">
        <v>1</v>
      </c>
      <c r="AH3" s="8" t="s">
        <v>19</v>
      </c>
      <c r="AI3" s="8">
        <v>1</v>
      </c>
      <c r="AJ3" s="8" t="s">
        <v>0</v>
      </c>
      <c r="AK3" s="8" t="s">
        <v>1</v>
      </c>
      <c r="AL3" s="8" t="s">
        <v>20</v>
      </c>
      <c r="AM3" s="8">
        <v>1</v>
      </c>
      <c r="AN3" s="8" t="s">
        <v>0</v>
      </c>
      <c r="AO3" s="8" t="s">
        <v>1</v>
      </c>
      <c r="AP3" s="8" t="s">
        <v>22</v>
      </c>
      <c r="AQ3" s="8">
        <v>1</v>
      </c>
      <c r="AR3" s="8" t="s">
        <v>0</v>
      </c>
      <c r="AS3" s="8" t="s">
        <v>1</v>
      </c>
      <c r="AT3" s="8" t="s">
        <v>21</v>
      </c>
      <c r="AU3" s="8">
        <v>1</v>
      </c>
      <c r="AV3" s="8" t="s">
        <v>0</v>
      </c>
      <c r="AW3" s="8" t="s">
        <v>1</v>
      </c>
      <c r="AX3" s="8" t="s">
        <v>23</v>
      </c>
      <c r="AY3" s="8">
        <v>1</v>
      </c>
      <c r="AZ3" s="8" t="s">
        <v>0</v>
      </c>
      <c r="BA3" s="8" t="s">
        <v>1</v>
      </c>
      <c r="BB3" s="8" t="s">
        <v>24</v>
      </c>
      <c r="BC3" s="8">
        <v>1</v>
      </c>
      <c r="BD3" s="8" t="s">
        <v>0</v>
      </c>
      <c r="BE3" s="8" t="s">
        <v>1</v>
      </c>
      <c r="BF3" s="8" t="s">
        <v>25</v>
      </c>
      <c r="BG3" s="8">
        <v>1</v>
      </c>
      <c r="BH3" s="8" t="s">
        <v>0</v>
      </c>
      <c r="BI3" s="8" t="s">
        <v>1</v>
      </c>
      <c r="BJ3" s="8" t="s">
        <v>26</v>
      </c>
      <c r="BK3" s="8">
        <v>1</v>
      </c>
      <c r="BL3" s="8" t="s">
        <v>0</v>
      </c>
      <c r="BM3" s="8" t="s">
        <v>1</v>
      </c>
      <c r="BN3" s="8" t="s">
        <v>27</v>
      </c>
      <c r="BO3" s="8">
        <v>1</v>
      </c>
      <c r="BP3" s="8" t="s">
        <v>0</v>
      </c>
      <c r="BQ3" s="8" t="s">
        <v>1</v>
      </c>
      <c r="BR3" s="8" t="s">
        <v>28</v>
      </c>
      <c r="BS3" s="8">
        <v>1</v>
      </c>
      <c r="BT3" s="8" t="s">
        <v>0</v>
      </c>
      <c r="BU3" s="8" t="s">
        <v>1</v>
      </c>
    </row>
    <row r="4" spans="1:73" ht="15.6" x14ac:dyDescent="0.3">
      <c r="A4" s="9">
        <v>1</v>
      </c>
      <c r="B4" s="9">
        <v>49</v>
      </c>
      <c r="C4" s="9">
        <v>76.2</v>
      </c>
      <c r="D4" s="9">
        <v>73.099999999999994</v>
      </c>
      <c r="E4" s="9">
        <v>73.900000000000006</v>
      </c>
      <c r="F4" s="9">
        <v>74.8</v>
      </c>
      <c r="G4" s="9">
        <f>D4-C4</f>
        <v>-3.1000000000000085</v>
      </c>
      <c r="H4" s="9">
        <f>E4-C4</f>
        <v>-2.2999999999999972</v>
      </c>
      <c r="I4" s="9">
        <f>F4-C4</f>
        <v>-1.4000000000000057</v>
      </c>
      <c r="J4" s="9">
        <v>168</v>
      </c>
      <c r="K4" s="9">
        <v>168</v>
      </c>
      <c r="L4" s="9">
        <v>168</v>
      </c>
      <c r="M4" s="9">
        <v>168</v>
      </c>
      <c r="N4" s="9">
        <v>7.9</v>
      </c>
      <c r="O4" s="9">
        <v>7.3</v>
      </c>
      <c r="P4" s="9">
        <v>7.8</v>
      </c>
      <c r="Q4" s="9">
        <v>7.5</v>
      </c>
      <c r="R4" s="9">
        <v>2</v>
      </c>
      <c r="S4" s="9">
        <v>1.7</v>
      </c>
      <c r="T4" s="9">
        <v>1.9</v>
      </c>
      <c r="U4" s="9">
        <v>2.2000000000000002</v>
      </c>
      <c r="V4" s="9">
        <v>1.9</v>
      </c>
      <c r="W4" s="9">
        <v>1.8</v>
      </c>
      <c r="X4" s="9">
        <v>1.8</v>
      </c>
      <c r="Y4" s="9">
        <v>1.7</v>
      </c>
      <c r="Z4" s="9">
        <v>2.2000000000000002</v>
      </c>
      <c r="AA4" s="9">
        <v>2.2000000000000002</v>
      </c>
      <c r="AB4" s="9">
        <v>2.6</v>
      </c>
      <c r="AC4" s="9">
        <v>2.4</v>
      </c>
      <c r="AD4" s="9">
        <v>3.3</v>
      </c>
      <c r="AE4" s="9">
        <v>3.3</v>
      </c>
      <c r="AF4" s="9">
        <v>3.3</v>
      </c>
      <c r="AG4" s="9">
        <v>2.6</v>
      </c>
      <c r="AH4" s="9">
        <v>3.5</v>
      </c>
      <c r="AI4" s="9">
        <v>3.3</v>
      </c>
      <c r="AJ4" s="9">
        <v>3.2</v>
      </c>
      <c r="AK4" s="9">
        <v>3.8</v>
      </c>
      <c r="AL4" s="9">
        <v>4.3</v>
      </c>
      <c r="AM4" s="9">
        <v>4.0999999999999996</v>
      </c>
      <c r="AN4" s="9">
        <v>4.3</v>
      </c>
      <c r="AO4" s="9">
        <v>4.2</v>
      </c>
      <c r="AP4" s="9">
        <v>108.5</v>
      </c>
      <c r="AQ4" s="9">
        <v>108.5</v>
      </c>
      <c r="AR4" s="9">
        <v>110</v>
      </c>
      <c r="AS4" s="9">
        <v>110</v>
      </c>
      <c r="AT4" s="9">
        <v>78.5</v>
      </c>
      <c r="AU4" s="9">
        <v>78.5</v>
      </c>
      <c r="AV4" s="9">
        <v>81</v>
      </c>
      <c r="AW4" s="9">
        <v>78</v>
      </c>
      <c r="AX4" s="9">
        <v>78</v>
      </c>
      <c r="AY4" s="9">
        <v>78</v>
      </c>
      <c r="AZ4" s="9">
        <v>80</v>
      </c>
      <c r="BA4" s="9">
        <v>81</v>
      </c>
      <c r="BB4" s="9">
        <v>93</v>
      </c>
      <c r="BC4" s="9">
        <v>93</v>
      </c>
      <c r="BD4" s="9">
        <v>93</v>
      </c>
      <c r="BE4" s="9">
        <v>94</v>
      </c>
      <c r="BF4" s="9">
        <v>30</v>
      </c>
      <c r="BG4" s="9">
        <v>30</v>
      </c>
      <c r="BH4" s="9">
        <v>30</v>
      </c>
      <c r="BI4" s="9">
        <v>30.5</v>
      </c>
      <c r="BJ4" s="9">
        <v>30</v>
      </c>
      <c r="BK4" s="9">
        <v>30</v>
      </c>
      <c r="BL4" s="9">
        <v>30</v>
      </c>
      <c r="BM4" s="9">
        <v>30.5</v>
      </c>
      <c r="BN4" s="9">
        <v>55.5</v>
      </c>
      <c r="BO4" s="9">
        <v>55.5</v>
      </c>
      <c r="BP4" s="9">
        <v>57</v>
      </c>
      <c r="BQ4" s="9">
        <v>55.5</v>
      </c>
      <c r="BR4" s="9">
        <v>55</v>
      </c>
      <c r="BS4" s="9">
        <v>55</v>
      </c>
      <c r="BT4" s="9">
        <v>56.5</v>
      </c>
      <c r="BU4" s="9">
        <v>55.5</v>
      </c>
    </row>
    <row r="5" spans="1:73" ht="15.6" x14ac:dyDescent="0.3">
      <c r="A5" s="9">
        <v>2</v>
      </c>
      <c r="B5" s="9">
        <v>37</v>
      </c>
      <c r="C5" s="9">
        <v>98</v>
      </c>
      <c r="D5" s="9">
        <v>96.9</v>
      </c>
      <c r="E5" s="9">
        <v>96.6</v>
      </c>
      <c r="F5" s="9">
        <v>101.5</v>
      </c>
      <c r="G5" s="9">
        <f t="shared" ref="G5:G13" si="0">D5-C5</f>
        <v>-1.0999999999999943</v>
      </c>
      <c r="H5" s="9">
        <f t="shared" ref="H5:H13" si="1">E5-C5</f>
        <v>-1.4000000000000057</v>
      </c>
      <c r="I5" s="9">
        <f t="shared" ref="I5:I13" si="2">F5-C5</f>
        <v>3.5</v>
      </c>
      <c r="J5" s="9">
        <v>190</v>
      </c>
      <c r="K5" s="9">
        <v>190</v>
      </c>
      <c r="L5" s="9">
        <v>190</v>
      </c>
      <c r="M5" s="9">
        <v>190</v>
      </c>
      <c r="N5" s="9">
        <v>8.1</v>
      </c>
      <c r="O5" s="9">
        <v>8</v>
      </c>
      <c r="P5" s="9">
        <v>7.8</v>
      </c>
      <c r="Q5" s="9">
        <v>8.6999999999999993</v>
      </c>
      <c r="R5" s="9">
        <v>2.2999999999999998</v>
      </c>
      <c r="S5" s="9">
        <v>1.9</v>
      </c>
      <c r="T5" s="9">
        <v>2</v>
      </c>
      <c r="U5" s="9">
        <v>2.2000000000000002</v>
      </c>
      <c r="V5" s="9">
        <v>1.2</v>
      </c>
      <c r="W5" s="9">
        <v>1.3</v>
      </c>
      <c r="X5" s="9">
        <v>1.2</v>
      </c>
      <c r="Y5" s="9">
        <v>1.5</v>
      </c>
      <c r="Z5" s="9">
        <v>2.2000000000000002</v>
      </c>
      <c r="AA5" s="9">
        <v>2</v>
      </c>
      <c r="AB5" s="9">
        <v>2.2999999999999998</v>
      </c>
      <c r="AC5" s="9">
        <v>2.6</v>
      </c>
      <c r="AD5" s="9">
        <v>2.5</v>
      </c>
      <c r="AE5" s="9">
        <v>1.9</v>
      </c>
      <c r="AF5" s="9">
        <v>2</v>
      </c>
      <c r="AG5" s="9">
        <v>2.2000000000000002</v>
      </c>
      <c r="AH5" s="9">
        <v>3.3</v>
      </c>
      <c r="AI5" s="9">
        <v>3.2</v>
      </c>
      <c r="AJ5" s="9">
        <v>3.1</v>
      </c>
      <c r="AK5" s="9">
        <v>3.4</v>
      </c>
      <c r="AL5" s="9">
        <v>4.9000000000000004</v>
      </c>
      <c r="AM5" s="9">
        <v>4</v>
      </c>
      <c r="AN5" s="9">
        <v>3.7</v>
      </c>
      <c r="AO5" s="9">
        <v>4.4000000000000004</v>
      </c>
      <c r="AP5" s="9">
        <v>111</v>
      </c>
      <c r="AQ5" s="9">
        <v>113</v>
      </c>
      <c r="AR5" s="9">
        <v>113</v>
      </c>
      <c r="AS5" s="9">
        <v>113</v>
      </c>
      <c r="AT5" s="9">
        <v>84</v>
      </c>
      <c r="AU5" s="9">
        <v>85</v>
      </c>
      <c r="AV5" s="9">
        <v>84</v>
      </c>
      <c r="AW5" s="9">
        <v>88</v>
      </c>
      <c r="AX5" s="9">
        <v>89</v>
      </c>
      <c r="AY5" s="9">
        <v>88</v>
      </c>
      <c r="AZ5" s="9">
        <v>87</v>
      </c>
      <c r="BA5" s="9">
        <v>91</v>
      </c>
      <c r="BB5" s="9">
        <v>105</v>
      </c>
      <c r="BC5" s="9">
        <v>107</v>
      </c>
      <c r="BD5" s="9">
        <v>106</v>
      </c>
      <c r="BE5" s="9">
        <v>107.5</v>
      </c>
      <c r="BF5" s="9">
        <v>32</v>
      </c>
      <c r="BG5" s="9">
        <v>32.5</v>
      </c>
      <c r="BH5" s="9">
        <v>32.5</v>
      </c>
      <c r="BI5" s="9">
        <v>33</v>
      </c>
      <c r="BJ5" s="9">
        <v>32.5</v>
      </c>
      <c r="BK5" s="9">
        <v>33</v>
      </c>
      <c r="BL5" s="9">
        <v>33</v>
      </c>
      <c r="BM5" s="9">
        <v>33.5</v>
      </c>
      <c r="BN5" s="9">
        <v>63.5</v>
      </c>
      <c r="BO5" s="9">
        <v>63</v>
      </c>
      <c r="BP5" s="9">
        <v>63</v>
      </c>
      <c r="BQ5" s="9">
        <v>64.5</v>
      </c>
      <c r="BR5" s="9">
        <v>62.5</v>
      </c>
      <c r="BS5" s="9">
        <v>63.5</v>
      </c>
      <c r="BT5" s="9">
        <v>63</v>
      </c>
      <c r="BU5" s="9">
        <v>64</v>
      </c>
    </row>
    <row r="6" spans="1:73" ht="15.6" x14ac:dyDescent="0.3">
      <c r="A6" s="9">
        <v>3</v>
      </c>
      <c r="B6" s="9">
        <v>29</v>
      </c>
      <c r="C6" s="9">
        <v>88.9</v>
      </c>
      <c r="D6" s="9">
        <v>87.8</v>
      </c>
      <c r="E6" s="9">
        <v>88</v>
      </c>
      <c r="F6" s="9">
        <v>89.8</v>
      </c>
      <c r="G6" s="9">
        <f t="shared" si="0"/>
        <v>-1.1000000000000085</v>
      </c>
      <c r="H6" s="9">
        <f t="shared" si="1"/>
        <v>-0.90000000000000568</v>
      </c>
      <c r="I6" s="9">
        <f t="shared" si="2"/>
        <v>0.89999999999999147</v>
      </c>
      <c r="J6" s="9">
        <v>174</v>
      </c>
      <c r="K6" s="9">
        <v>174</v>
      </c>
      <c r="L6" s="9">
        <v>174</v>
      </c>
      <c r="M6" s="9">
        <v>174</v>
      </c>
      <c r="N6" s="9">
        <v>6</v>
      </c>
      <c r="O6" s="9">
        <v>5.8</v>
      </c>
      <c r="P6" s="9">
        <v>6.1</v>
      </c>
      <c r="Q6" s="9">
        <v>6.4</v>
      </c>
      <c r="R6" s="9">
        <v>2.2999999999999998</v>
      </c>
      <c r="S6" s="9">
        <v>2</v>
      </c>
      <c r="T6" s="9">
        <v>2.8</v>
      </c>
      <c r="U6" s="9">
        <v>2.2000000000000002</v>
      </c>
      <c r="V6" s="9">
        <v>1.3</v>
      </c>
      <c r="W6" s="9">
        <v>1.5</v>
      </c>
      <c r="X6" s="9">
        <v>1.5</v>
      </c>
      <c r="Y6" s="9">
        <v>1.7</v>
      </c>
      <c r="Z6" s="9">
        <v>1.9</v>
      </c>
      <c r="AA6" s="9">
        <v>1.9</v>
      </c>
      <c r="AB6" s="9">
        <v>2.2999999999999998</v>
      </c>
      <c r="AC6" s="9">
        <v>2.4</v>
      </c>
      <c r="AD6" s="9">
        <v>2.6</v>
      </c>
      <c r="AE6" s="9">
        <v>2.2000000000000002</v>
      </c>
      <c r="AF6" s="9">
        <v>2.4</v>
      </c>
      <c r="AG6" s="9">
        <v>2.6</v>
      </c>
      <c r="AH6" s="9">
        <v>3.8</v>
      </c>
      <c r="AI6" s="9">
        <v>3.7</v>
      </c>
      <c r="AJ6" s="9">
        <v>3.9</v>
      </c>
      <c r="AK6" s="9">
        <v>3.8</v>
      </c>
      <c r="AL6" s="9">
        <v>3.7</v>
      </c>
      <c r="AM6" s="9">
        <v>3.3</v>
      </c>
      <c r="AN6" s="9">
        <v>3.9</v>
      </c>
      <c r="AO6" s="9">
        <v>4.2</v>
      </c>
      <c r="AP6" s="9">
        <v>110</v>
      </c>
      <c r="AQ6" s="9">
        <v>108</v>
      </c>
      <c r="AR6" s="9">
        <v>108.5</v>
      </c>
      <c r="AS6" s="9">
        <v>108</v>
      </c>
      <c r="AT6" s="9">
        <v>80</v>
      </c>
      <c r="AU6" s="9">
        <v>78.5</v>
      </c>
      <c r="AV6" s="9">
        <v>78</v>
      </c>
      <c r="AW6" s="9">
        <v>82</v>
      </c>
      <c r="AX6" s="9">
        <v>80.5</v>
      </c>
      <c r="AY6" s="9">
        <v>78</v>
      </c>
      <c r="AZ6" s="9">
        <v>78</v>
      </c>
      <c r="BA6" s="9">
        <v>80</v>
      </c>
      <c r="BB6" s="9">
        <v>96</v>
      </c>
      <c r="BC6" s="9">
        <v>95.5</v>
      </c>
      <c r="BD6" s="9">
        <v>95</v>
      </c>
      <c r="BE6" s="9">
        <v>96.5</v>
      </c>
      <c r="BF6" s="9">
        <v>32</v>
      </c>
      <c r="BG6" s="9">
        <v>32</v>
      </c>
      <c r="BH6" s="9">
        <v>32</v>
      </c>
      <c r="BI6" s="9">
        <v>31.5</v>
      </c>
      <c r="BJ6" s="9">
        <v>31</v>
      </c>
      <c r="BK6" s="9">
        <v>31.5</v>
      </c>
      <c r="BL6" s="9">
        <v>31.5</v>
      </c>
      <c r="BM6" s="9">
        <v>32</v>
      </c>
      <c r="BN6" s="9">
        <v>64</v>
      </c>
      <c r="BO6" s="9">
        <v>63.5</v>
      </c>
      <c r="BP6" s="9">
        <v>63.5</v>
      </c>
      <c r="BQ6" s="9">
        <v>63</v>
      </c>
      <c r="BR6" s="9">
        <v>65</v>
      </c>
      <c r="BS6" s="9">
        <v>63.5</v>
      </c>
      <c r="BT6" s="9">
        <v>64</v>
      </c>
      <c r="BU6" s="9">
        <v>63.5</v>
      </c>
    </row>
    <row r="7" spans="1:73" ht="15.6" x14ac:dyDescent="0.3">
      <c r="A7" s="9">
        <v>4</v>
      </c>
      <c r="B7" s="9">
        <v>30</v>
      </c>
      <c r="C7" s="9">
        <v>86.7</v>
      </c>
      <c r="D7" s="9">
        <v>86.7</v>
      </c>
      <c r="E7" s="9">
        <v>87.5</v>
      </c>
      <c r="F7" s="9">
        <v>88.7</v>
      </c>
      <c r="G7" s="9">
        <f t="shared" si="0"/>
        <v>0</v>
      </c>
      <c r="H7" s="9">
        <f t="shared" si="1"/>
        <v>0.79999999999999716</v>
      </c>
      <c r="I7" s="9">
        <f t="shared" si="2"/>
        <v>2</v>
      </c>
      <c r="J7" s="9">
        <v>189</v>
      </c>
      <c r="K7" s="9">
        <v>189</v>
      </c>
      <c r="L7" s="9">
        <v>189</v>
      </c>
      <c r="M7" s="9">
        <v>189</v>
      </c>
      <c r="N7" s="9">
        <v>5.2</v>
      </c>
      <c r="O7" s="9">
        <v>5.2</v>
      </c>
      <c r="P7" s="9">
        <v>5.3</v>
      </c>
      <c r="Q7" s="9">
        <v>5.8</v>
      </c>
      <c r="R7" s="9">
        <v>1.7</v>
      </c>
      <c r="S7" s="9">
        <v>1.7</v>
      </c>
      <c r="T7" s="9">
        <v>1.9</v>
      </c>
      <c r="U7" s="9">
        <v>2</v>
      </c>
      <c r="V7" s="9">
        <v>1.4</v>
      </c>
      <c r="W7" s="9">
        <v>1.4</v>
      </c>
      <c r="X7" s="9">
        <v>1.2</v>
      </c>
      <c r="Y7" s="9">
        <v>1.6</v>
      </c>
      <c r="Z7" s="9">
        <v>2.5</v>
      </c>
      <c r="AA7" s="9">
        <v>2.5</v>
      </c>
      <c r="AB7" s="9">
        <v>2.1</v>
      </c>
      <c r="AC7" s="9">
        <v>2.5</v>
      </c>
      <c r="AD7" s="9">
        <v>2.8</v>
      </c>
      <c r="AE7" s="9">
        <v>2.8</v>
      </c>
      <c r="AF7" s="9">
        <v>2.5</v>
      </c>
      <c r="AG7" s="9">
        <v>2.9</v>
      </c>
      <c r="AH7" s="9">
        <v>3.2</v>
      </c>
      <c r="AI7" s="9">
        <v>3.2</v>
      </c>
      <c r="AJ7" s="9">
        <v>3.2</v>
      </c>
      <c r="AK7" s="9">
        <v>3.2</v>
      </c>
      <c r="AL7" s="9">
        <v>3.9</v>
      </c>
      <c r="AM7" s="9">
        <v>3.9</v>
      </c>
      <c r="AN7" s="9">
        <v>3.4</v>
      </c>
      <c r="AO7" s="9">
        <v>3.3</v>
      </c>
      <c r="AP7" s="9">
        <v>107</v>
      </c>
      <c r="AQ7" s="9">
        <v>107</v>
      </c>
      <c r="AR7" s="9">
        <v>107</v>
      </c>
      <c r="AS7" s="9">
        <v>117</v>
      </c>
      <c r="AT7" s="9">
        <v>78.5</v>
      </c>
      <c r="AU7" s="9">
        <v>78.5</v>
      </c>
      <c r="AV7" s="9">
        <v>80</v>
      </c>
      <c r="AW7" s="9">
        <v>79.5</v>
      </c>
      <c r="AX7" s="9">
        <v>84.5</v>
      </c>
      <c r="AY7" s="9">
        <v>84.5</v>
      </c>
      <c r="AZ7" s="9">
        <v>82</v>
      </c>
      <c r="BA7" s="9">
        <v>81</v>
      </c>
      <c r="BB7" s="9">
        <v>95</v>
      </c>
      <c r="BC7" s="9">
        <v>95</v>
      </c>
      <c r="BD7" s="9">
        <v>94</v>
      </c>
      <c r="BE7" s="9">
        <v>95</v>
      </c>
      <c r="BF7" s="9">
        <v>31.5</v>
      </c>
      <c r="BG7" s="9">
        <v>31.5</v>
      </c>
      <c r="BH7" s="9">
        <v>32</v>
      </c>
      <c r="BI7" s="9">
        <v>32</v>
      </c>
      <c r="BJ7" s="9">
        <v>31.5</v>
      </c>
      <c r="BK7" s="9">
        <v>31.5</v>
      </c>
      <c r="BL7" s="9">
        <v>31.5</v>
      </c>
      <c r="BM7" s="9">
        <v>31.5</v>
      </c>
      <c r="BN7" s="9">
        <v>59.5</v>
      </c>
      <c r="BO7" s="9">
        <v>59.5</v>
      </c>
      <c r="BP7" s="9">
        <v>60</v>
      </c>
      <c r="BQ7" s="9">
        <v>60.5</v>
      </c>
      <c r="BR7" s="9">
        <v>59.5</v>
      </c>
      <c r="BS7" s="9">
        <v>59.5</v>
      </c>
      <c r="BT7" s="9">
        <v>60</v>
      </c>
      <c r="BU7" s="9">
        <v>60</v>
      </c>
    </row>
    <row r="8" spans="1:73" ht="15.6" x14ac:dyDescent="0.3">
      <c r="A8" s="9">
        <v>5</v>
      </c>
      <c r="B8" s="9">
        <v>28</v>
      </c>
      <c r="C8" s="9">
        <v>82.3</v>
      </c>
      <c r="D8" s="9">
        <v>81</v>
      </c>
      <c r="E8" s="9">
        <v>79.400000000000006</v>
      </c>
      <c r="F8" s="9">
        <v>81.400000000000006</v>
      </c>
      <c r="G8" s="9">
        <f t="shared" si="0"/>
        <v>-1.2999999999999972</v>
      </c>
      <c r="H8" s="9">
        <f t="shared" si="1"/>
        <v>-2.8999999999999915</v>
      </c>
      <c r="I8" s="9">
        <f t="shared" si="2"/>
        <v>-0.89999999999999147</v>
      </c>
      <c r="J8" s="9">
        <v>171</v>
      </c>
      <c r="K8" s="9">
        <v>171</v>
      </c>
      <c r="L8" s="9">
        <v>171</v>
      </c>
      <c r="M8" s="9">
        <v>171</v>
      </c>
      <c r="N8" s="9">
        <v>5.9</v>
      </c>
      <c r="O8" s="9">
        <v>5.9</v>
      </c>
      <c r="P8" s="9">
        <v>6</v>
      </c>
      <c r="Q8" s="9">
        <v>6</v>
      </c>
      <c r="R8" s="9">
        <v>2.2000000000000002</v>
      </c>
      <c r="S8" s="9">
        <v>2.2000000000000002</v>
      </c>
      <c r="T8" s="9">
        <v>2.2000000000000002</v>
      </c>
      <c r="U8" s="9">
        <v>2</v>
      </c>
      <c r="V8" s="9">
        <v>1.3</v>
      </c>
      <c r="W8" s="9">
        <v>1.3</v>
      </c>
      <c r="X8" s="9">
        <v>1.2</v>
      </c>
      <c r="Y8" s="9">
        <v>1.2</v>
      </c>
      <c r="Z8" s="9">
        <v>1.6</v>
      </c>
      <c r="AA8" s="9">
        <v>1.6</v>
      </c>
      <c r="AB8" s="9">
        <v>1.9</v>
      </c>
      <c r="AC8" s="9">
        <v>1.6</v>
      </c>
      <c r="AD8" s="9">
        <v>2.6</v>
      </c>
      <c r="AE8" s="9">
        <v>2.6</v>
      </c>
      <c r="AF8" s="9">
        <v>2.6</v>
      </c>
      <c r="AG8" s="9">
        <v>3.2</v>
      </c>
      <c r="AH8" s="9">
        <v>2.2000000000000002</v>
      </c>
      <c r="AI8" s="9">
        <v>2.2000000000000002</v>
      </c>
      <c r="AJ8" s="9">
        <v>2</v>
      </c>
      <c r="AK8" s="9">
        <v>2.2999999999999998</v>
      </c>
      <c r="AL8" s="9">
        <v>4.9000000000000004</v>
      </c>
      <c r="AM8" s="9">
        <v>4.9000000000000004</v>
      </c>
      <c r="AN8" s="9">
        <v>4.9000000000000004</v>
      </c>
      <c r="AO8" s="9">
        <v>6.3</v>
      </c>
      <c r="AP8" s="9">
        <v>107</v>
      </c>
      <c r="AQ8" s="9">
        <v>107</v>
      </c>
      <c r="AR8" s="9">
        <v>106</v>
      </c>
      <c r="AS8" s="9">
        <v>107.5</v>
      </c>
      <c r="AT8" s="9">
        <v>78.5</v>
      </c>
      <c r="AU8" s="9">
        <v>78.5</v>
      </c>
      <c r="AV8" s="9">
        <v>78</v>
      </c>
      <c r="AW8" s="9">
        <v>80</v>
      </c>
      <c r="AX8" s="9">
        <v>78.5</v>
      </c>
      <c r="AY8" s="9">
        <v>78.5</v>
      </c>
      <c r="AZ8" s="9">
        <v>78</v>
      </c>
      <c r="BA8" s="9">
        <v>78.5</v>
      </c>
      <c r="BB8" s="9">
        <v>97.5</v>
      </c>
      <c r="BC8" s="9">
        <v>97.5</v>
      </c>
      <c r="BD8" s="9">
        <v>96</v>
      </c>
      <c r="BE8" s="9">
        <v>96</v>
      </c>
      <c r="BF8" s="9">
        <v>31</v>
      </c>
      <c r="BG8" s="9">
        <v>31</v>
      </c>
      <c r="BH8" s="9">
        <v>31</v>
      </c>
      <c r="BI8" s="9">
        <v>31</v>
      </c>
      <c r="BJ8" s="9">
        <v>31.5</v>
      </c>
      <c r="BK8" s="9">
        <v>31.5</v>
      </c>
      <c r="BL8" s="9">
        <v>31</v>
      </c>
      <c r="BM8" s="9">
        <v>31.5</v>
      </c>
      <c r="BN8" s="9">
        <v>61</v>
      </c>
      <c r="BO8" s="9">
        <v>61</v>
      </c>
      <c r="BP8" s="9">
        <v>61</v>
      </c>
      <c r="BQ8" s="9">
        <v>61.5</v>
      </c>
      <c r="BR8" s="9">
        <v>61</v>
      </c>
      <c r="BS8" s="9">
        <v>61</v>
      </c>
      <c r="BT8" s="9">
        <v>60</v>
      </c>
      <c r="BU8" s="9">
        <v>61</v>
      </c>
    </row>
    <row r="9" spans="1:73" ht="15.6" x14ac:dyDescent="0.3">
      <c r="A9" s="9">
        <v>6</v>
      </c>
      <c r="B9" s="9">
        <v>48</v>
      </c>
      <c r="C9" s="9">
        <v>80.7</v>
      </c>
      <c r="D9" s="9">
        <v>79.900000000000006</v>
      </c>
      <c r="E9" s="9">
        <v>78.2</v>
      </c>
      <c r="F9" s="9">
        <v>80.8</v>
      </c>
      <c r="G9" s="9">
        <f t="shared" si="0"/>
        <v>-0.79999999999999716</v>
      </c>
      <c r="H9" s="9">
        <f t="shared" si="1"/>
        <v>-2.5</v>
      </c>
      <c r="I9" s="9">
        <f t="shared" si="2"/>
        <v>9.9999999999994316E-2</v>
      </c>
      <c r="J9" s="9">
        <v>170</v>
      </c>
      <c r="K9" s="9">
        <v>170</v>
      </c>
      <c r="L9" s="9">
        <v>170</v>
      </c>
      <c r="M9" s="9">
        <v>170</v>
      </c>
      <c r="N9" s="9">
        <v>9</v>
      </c>
      <c r="O9" s="9">
        <v>9</v>
      </c>
      <c r="P9" s="9">
        <v>8.1</v>
      </c>
      <c r="Q9" s="9">
        <v>7.2</v>
      </c>
      <c r="R9" s="9">
        <v>1.9</v>
      </c>
      <c r="S9" s="9">
        <v>1.9</v>
      </c>
      <c r="T9" s="9">
        <v>1.8</v>
      </c>
      <c r="U9" s="9">
        <v>1.7</v>
      </c>
      <c r="V9" s="9">
        <v>1.9</v>
      </c>
      <c r="W9" s="9">
        <v>1.9</v>
      </c>
      <c r="X9" s="9">
        <v>2</v>
      </c>
      <c r="Y9" s="9">
        <v>1.9</v>
      </c>
      <c r="Z9" s="9">
        <v>2.5</v>
      </c>
      <c r="AA9" s="9">
        <v>2.5</v>
      </c>
      <c r="AB9" s="9">
        <v>2.2000000000000002</v>
      </c>
      <c r="AC9" s="9">
        <v>2.2000000000000002</v>
      </c>
      <c r="AD9" s="9">
        <v>2.5</v>
      </c>
      <c r="AE9" s="9">
        <v>2.5</v>
      </c>
      <c r="AF9" s="9">
        <v>3.7</v>
      </c>
      <c r="AG9" s="9">
        <v>3.6</v>
      </c>
      <c r="AH9" s="9">
        <v>3</v>
      </c>
      <c r="AI9" s="9">
        <v>3</v>
      </c>
      <c r="AJ9" s="9">
        <v>3.1</v>
      </c>
      <c r="AK9" s="9">
        <v>3.1</v>
      </c>
      <c r="AL9" s="9">
        <v>4.5</v>
      </c>
      <c r="AM9" s="9">
        <v>4.5</v>
      </c>
      <c r="AN9" s="9">
        <v>6.2</v>
      </c>
      <c r="AO9" s="9">
        <v>6.1</v>
      </c>
      <c r="AP9" s="9">
        <v>108</v>
      </c>
      <c r="AQ9" s="9">
        <v>108</v>
      </c>
      <c r="AR9" s="9">
        <v>110</v>
      </c>
      <c r="AS9" s="9">
        <v>108</v>
      </c>
      <c r="AT9" s="9">
        <v>75</v>
      </c>
      <c r="AU9" s="9">
        <v>75</v>
      </c>
      <c r="AV9" s="9">
        <v>78</v>
      </c>
      <c r="AW9" s="9">
        <v>79</v>
      </c>
      <c r="AX9" s="9">
        <v>81</v>
      </c>
      <c r="AY9" s="9">
        <v>81</v>
      </c>
      <c r="AZ9" s="9">
        <v>80</v>
      </c>
      <c r="BA9" s="9">
        <v>83</v>
      </c>
      <c r="BB9" s="9">
        <v>95</v>
      </c>
      <c r="BC9" s="9">
        <v>95</v>
      </c>
      <c r="BD9" s="9">
        <v>95.5</v>
      </c>
      <c r="BE9" s="9">
        <v>94</v>
      </c>
      <c r="BF9" s="9">
        <v>31</v>
      </c>
      <c r="BG9" s="9">
        <v>31</v>
      </c>
      <c r="BH9" s="9">
        <v>31</v>
      </c>
      <c r="BI9" s="9">
        <v>31.5</v>
      </c>
      <c r="BJ9" s="9">
        <v>31</v>
      </c>
      <c r="BK9" s="9">
        <v>31</v>
      </c>
      <c r="BL9" s="9">
        <v>30.5</v>
      </c>
      <c r="BM9" s="9">
        <v>31</v>
      </c>
      <c r="BN9" s="9">
        <v>58.5</v>
      </c>
      <c r="BO9" s="9">
        <v>58.5</v>
      </c>
      <c r="BP9" s="9">
        <v>57.5</v>
      </c>
      <c r="BQ9" s="9">
        <v>59</v>
      </c>
      <c r="BR9" s="9">
        <v>58</v>
      </c>
      <c r="BS9" s="9">
        <v>58</v>
      </c>
      <c r="BT9" s="9">
        <v>57</v>
      </c>
      <c r="BU9" s="9">
        <v>58</v>
      </c>
    </row>
    <row r="10" spans="1:73" ht="15.6" x14ac:dyDescent="0.3">
      <c r="A10" s="9">
        <v>7</v>
      </c>
      <c r="B10" s="9">
        <v>55</v>
      </c>
      <c r="C10" s="9">
        <v>83</v>
      </c>
      <c r="D10" s="9">
        <v>82</v>
      </c>
      <c r="E10" s="9"/>
      <c r="F10" s="9">
        <v>83.5</v>
      </c>
      <c r="G10" s="9">
        <f t="shared" si="0"/>
        <v>-1</v>
      </c>
      <c r="H10" s="9"/>
      <c r="I10" s="9">
        <f t="shared" si="2"/>
        <v>0.5</v>
      </c>
      <c r="J10" s="9">
        <v>175</v>
      </c>
      <c r="K10" s="9">
        <v>175</v>
      </c>
      <c r="L10" s="9">
        <v>175</v>
      </c>
      <c r="M10" s="9">
        <v>175</v>
      </c>
      <c r="N10" s="9">
        <v>7.3</v>
      </c>
      <c r="O10" s="9">
        <v>7.3</v>
      </c>
      <c r="P10" s="9">
        <v>7.3</v>
      </c>
      <c r="Q10" s="9">
        <v>7.5</v>
      </c>
      <c r="R10" s="9">
        <v>2.2000000000000002</v>
      </c>
      <c r="S10" s="9">
        <v>2.2000000000000002</v>
      </c>
      <c r="T10" s="9">
        <v>2.1</v>
      </c>
      <c r="U10" s="9">
        <v>2.7</v>
      </c>
      <c r="V10" s="9">
        <v>2</v>
      </c>
      <c r="W10" s="9">
        <v>2</v>
      </c>
      <c r="X10" s="9">
        <v>2</v>
      </c>
      <c r="Y10" s="9">
        <v>2.1</v>
      </c>
      <c r="Z10" s="9">
        <v>1.8</v>
      </c>
      <c r="AA10" s="9">
        <v>1.8</v>
      </c>
      <c r="AB10" s="9">
        <v>1.8</v>
      </c>
      <c r="AC10" s="9">
        <v>2.4</v>
      </c>
      <c r="AD10" s="9">
        <v>1.7</v>
      </c>
      <c r="AE10" s="9">
        <v>1.7</v>
      </c>
      <c r="AF10" s="9">
        <v>1.6</v>
      </c>
      <c r="AG10" s="9">
        <v>4.2</v>
      </c>
      <c r="AH10" s="9">
        <v>3.7</v>
      </c>
      <c r="AI10" s="9">
        <v>3.7</v>
      </c>
      <c r="AJ10" s="9">
        <v>3.5</v>
      </c>
      <c r="AK10" s="9">
        <v>4.7</v>
      </c>
      <c r="AL10" s="9">
        <v>3.6</v>
      </c>
      <c r="AM10" s="9">
        <v>3.6</v>
      </c>
      <c r="AN10" s="9">
        <v>3.6</v>
      </c>
      <c r="AO10" s="9">
        <v>5.4</v>
      </c>
      <c r="AP10" s="9">
        <v>116</v>
      </c>
      <c r="AQ10" s="9">
        <v>116</v>
      </c>
      <c r="AR10" s="9">
        <v>111</v>
      </c>
      <c r="AS10" s="9">
        <v>115</v>
      </c>
      <c r="AT10" s="9">
        <v>92</v>
      </c>
      <c r="AU10" s="9">
        <v>92</v>
      </c>
      <c r="AV10" s="9">
        <v>92</v>
      </c>
      <c r="AW10" s="9">
        <v>93</v>
      </c>
      <c r="AX10" s="9">
        <v>90</v>
      </c>
      <c r="AY10" s="9">
        <v>90</v>
      </c>
      <c r="AZ10" s="9">
        <v>88</v>
      </c>
      <c r="BA10" s="9">
        <v>89.5</v>
      </c>
      <c r="BB10" s="9">
        <v>92</v>
      </c>
      <c r="BC10" s="9">
        <v>92</v>
      </c>
      <c r="BD10" s="9">
        <v>92</v>
      </c>
      <c r="BE10" s="9">
        <v>93</v>
      </c>
      <c r="BF10" s="9">
        <v>31.5</v>
      </c>
      <c r="BG10" s="9">
        <v>31.5</v>
      </c>
      <c r="BH10" s="9">
        <v>32</v>
      </c>
      <c r="BI10" s="9">
        <v>32</v>
      </c>
      <c r="BJ10" s="9">
        <v>32</v>
      </c>
      <c r="BK10" s="9">
        <v>32</v>
      </c>
      <c r="BL10" s="9">
        <v>32</v>
      </c>
      <c r="BM10" s="9">
        <v>32</v>
      </c>
      <c r="BN10" s="9">
        <v>57</v>
      </c>
      <c r="BO10" s="9">
        <v>57</v>
      </c>
      <c r="BP10" s="9">
        <v>60.5</v>
      </c>
      <c r="BQ10" s="9">
        <v>56.5</v>
      </c>
      <c r="BR10" s="9">
        <v>58.5</v>
      </c>
      <c r="BS10" s="9">
        <v>58.5</v>
      </c>
      <c r="BT10" s="9">
        <v>60</v>
      </c>
      <c r="BU10" s="9">
        <v>57.5</v>
      </c>
    </row>
    <row r="11" spans="1:73" ht="15.6" x14ac:dyDescent="0.3">
      <c r="A11" s="9">
        <v>8</v>
      </c>
      <c r="B11" s="9">
        <v>33</v>
      </c>
      <c r="C11" s="9">
        <v>93.8</v>
      </c>
      <c r="D11" s="9">
        <v>90.1</v>
      </c>
      <c r="E11" s="9">
        <v>89</v>
      </c>
      <c r="F11" s="9">
        <v>90.9</v>
      </c>
      <c r="G11" s="9">
        <f t="shared" si="0"/>
        <v>-3.7000000000000028</v>
      </c>
      <c r="H11" s="9">
        <f t="shared" si="1"/>
        <v>-4.7999999999999972</v>
      </c>
      <c r="I11" s="9">
        <f t="shared" si="2"/>
        <v>-2.8999999999999915</v>
      </c>
      <c r="J11" s="9">
        <v>168</v>
      </c>
      <c r="K11" s="9">
        <v>168</v>
      </c>
      <c r="L11" s="9">
        <v>168</v>
      </c>
      <c r="M11" s="9">
        <v>168</v>
      </c>
      <c r="N11" s="9">
        <v>8</v>
      </c>
      <c r="O11" s="9">
        <v>8</v>
      </c>
      <c r="P11" s="9">
        <v>7.7</v>
      </c>
      <c r="Q11" s="9">
        <v>7.8</v>
      </c>
      <c r="R11" s="9">
        <v>2.2000000000000002</v>
      </c>
      <c r="S11" s="9">
        <v>2.2000000000000002</v>
      </c>
      <c r="T11" s="9">
        <v>1.7</v>
      </c>
      <c r="U11" s="9">
        <v>2.2000000000000002</v>
      </c>
      <c r="V11" s="9">
        <v>1.6</v>
      </c>
      <c r="W11" s="9">
        <v>1.6</v>
      </c>
      <c r="X11" s="9">
        <v>1.7</v>
      </c>
      <c r="Y11" s="9">
        <v>1.4</v>
      </c>
      <c r="Z11" s="9">
        <v>2.6</v>
      </c>
      <c r="AA11" s="9">
        <v>2.6</v>
      </c>
      <c r="AB11" s="9">
        <v>2</v>
      </c>
      <c r="AC11" s="9">
        <v>1.9</v>
      </c>
      <c r="AD11" s="9">
        <v>1.9</v>
      </c>
      <c r="AE11" s="9">
        <v>1.9</v>
      </c>
      <c r="AF11" s="9">
        <v>1.9</v>
      </c>
      <c r="AG11" s="9">
        <v>1.9</v>
      </c>
      <c r="AH11" s="9">
        <v>3</v>
      </c>
      <c r="AI11" s="9">
        <v>3</v>
      </c>
      <c r="AJ11" s="9">
        <v>3.1</v>
      </c>
      <c r="AK11" s="9">
        <v>3</v>
      </c>
      <c r="AL11" s="9">
        <v>2.8</v>
      </c>
      <c r="AM11" s="9">
        <v>2.8</v>
      </c>
      <c r="AN11" s="9">
        <v>2.5</v>
      </c>
      <c r="AO11" s="9">
        <v>3.4</v>
      </c>
      <c r="AP11" s="9">
        <v>112</v>
      </c>
      <c r="AQ11" s="9">
        <v>112</v>
      </c>
      <c r="AR11" s="9">
        <v>111</v>
      </c>
      <c r="AS11" s="9">
        <v>113</v>
      </c>
      <c r="AT11" s="9">
        <v>85</v>
      </c>
      <c r="AU11" s="9">
        <v>85</v>
      </c>
      <c r="AV11" s="9">
        <v>84</v>
      </c>
      <c r="AW11" s="9">
        <v>84</v>
      </c>
      <c r="AX11" s="9">
        <v>82</v>
      </c>
      <c r="AY11" s="9">
        <v>82</v>
      </c>
      <c r="AZ11" s="9">
        <v>82</v>
      </c>
      <c r="BA11" s="9">
        <v>82</v>
      </c>
      <c r="BB11" s="9">
        <v>98.5</v>
      </c>
      <c r="BC11" s="9">
        <v>98.5</v>
      </c>
      <c r="BD11" s="9">
        <v>99.5</v>
      </c>
      <c r="BE11" s="9">
        <v>99</v>
      </c>
      <c r="BF11" s="9">
        <v>33</v>
      </c>
      <c r="BG11" s="9">
        <v>33</v>
      </c>
      <c r="BH11" s="9">
        <v>33</v>
      </c>
      <c r="BI11" s="9">
        <v>33</v>
      </c>
      <c r="BJ11" s="9">
        <v>33.5</v>
      </c>
      <c r="BK11" s="9">
        <v>33.5</v>
      </c>
      <c r="BL11" s="9">
        <v>33.5</v>
      </c>
      <c r="BM11" s="9">
        <v>34</v>
      </c>
      <c r="BN11" s="9">
        <v>66</v>
      </c>
      <c r="BO11" s="9">
        <v>66</v>
      </c>
      <c r="BP11" s="9">
        <v>67.5</v>
      </c>
      <c r="BQ11" s="9">
        <v>66</v>
      </c>
      <c r="BR11" s="9">
        <v>66</v>
      </c>
      <c r="BS11" s="9">
        <v>66</v>
      </c>
      <c r="BT11" s="9">
        <v>66.5</v>
      </c>
      <c r="BU11" s="9">
        <v>66</v>
      </c>
    </row>
    <row r="12" spans="1:73" ht="15.6" x14ac:dyDescent="0.3">
      <c r="A12" s="9">
        <v>9</v>
      </c>
      <c r="B12" s="9">
        <v>27</v>
      </c>
      <c r="C12" s="9">
        <v>96.3</v>
      </c>
      <c r="D12" s="9">
        <v>91.7</v>
      </c>
      <c r="E12" s="9">
        <v>88.7</v>
      </c>
      <c r="F12" s="9">
        <v>92.3</v>
      </c>
      <c r="G12" s="9">
        <f t="shared" si="0"/>
        <v>-4.5999999999999943</v>
      </c>
      <c r="H12" s="9">
        <f t="shared" si="1"/>
        <v>-7.5999999999999943</v>
      </c>
      <c r="I12" s="9">
        <f t="shared" si="2"/>
        <v>-4</v>
      </c>
      <c r="J12" s="9">
        <v>180</v>
      </c>
      <c r="K12" s="9">
        <v>180</v>
      </c>
      <c r="L12" s="9">
        <v>180</v>
      </c>
      <c r="M12" s="9">
        <v>180</v>
      </c>
      <c r="N12" s="9">
        <v>9</v>
      </c>
      <c r="O12" s="9">
        <v>9.1999999999999993</v>
      </c>
      <c r="P12" s="9">
        <v>8.5</v>
      </c>
      <c r="Q12" s="9">
        <v>9</v>
      </c>
      <c r="R12" s="9">
        <v>3.4</v>
      </c>
      <c r="S12" s="9">
        <v>3.4</v>
      </c>
      <c r="T12" s="9">
        <v>3.2</v>
      </c>
      <c r="U12" s="9">
        <v>4</v>
      </c>
      <c r="V12" s="9">
        <v>1.4</v>
      </c>
      <c r="W12" s="9">
        <v>1.4</v>
      </c>
      <c r="X12" s="9">
        <v>1.5</v>
      </c>
      <c r="Y12" s="9">
        <v>2</v>
      </c>
      <c r="Z12" s="9">
        <v>3.4</v>
      </c>
      <c r="AA12" s="9">
        <v>3.4</v>
      </c>
      <c r="AB12" s="9">
        <v>3.1</v>
      </c>
      <c r="AC12" s="9">
        <v>3.3</v>
      </c>
      <c r="AD12" s="9">
        <v>4.0999999999999996</v>
      </c>
      <c r="AE12" s="9">
        <v>4.0999999999999996</v>
      </c>
      <c r="AF12" s="9">
        <v>3.9</v>
      </c>
      <c r="AG12" s="9">
        <v>4.2</v>
      </c>
      <c r="AH12" s="9">
        <v>4.7</v>
      </c>
      <c r="AI12" s="9">
        <v>4.7</v>
      </c>
      <c r="AJ12" s="9">
        <v>4.4000000000000004</v>
      </c>
      <c r="AK12" s="9">
        <v>4.7</v>
      </c>
      <c r="AL12" s="9">
        <v>4.9000000000000004</v>
      </c>
      <c r="AM12" s="9">
        <v>4.9000000000000004</v>
      </c>
      <c r="AN12" s="9">
        <v>4.5999999999999996</v>
      </c>
      <c r="AO12" s="9">
        <v>5.4</v>
      </c>
      <c r="AP12" s="9">
        <v>117</v>
      </c>
      <c r="AQ12" s="9">
        <v>117</v>
      </c>
      <c r="AR12" s="9">
        <v>109</v>
      </c>
      <c r="AS12" s="9">
        <v>112</v>
      </c>
      <c r="AT12" s="9">
        <v>80</v>
      </c>
      <c r="AU12" s="9">
        <v>80</v>
      </c>
      <c r="AV12" s="9">
        <v>79</v>
      </c>
      <c r="AW12" s="9">
        <v>80</v>
      </c>
      <c r="AX12" s="9">
        <v>80.5</v>
      </c>
      <c r="AY12" s="9">
        <v>80.5</v>
      </c>
      <c r="AZ12" s="9">
        <v>79</v>
      </c>
      <c r="BA12" s="9">
        <v>80.5</v>
      </c>
      <c r="BB12" s="9">
        <v>100</v>
      </c>
      <c r="BC12" s="9">
        <v>100</v>
      </c>
      <c r="BD12" s="9">
        <v>100</v>
      </c>
      <c r="BE12" s="9">
        <v>100</v>
      </c>
      <c r="BF12" s="9">
        <v>33</v>
      </c>
      <c r="BG12" s="9">
        <v>33</v>
      </c>
      <c r="BH12" s="9">
        <v>32</v>
      </c>
      <c r="BI12" s="9">
        <v>33</v>
      </c>
      <c r="BJ12" s="9">
        <v>32</v>
      </c>
      <c r="BK12" s="9">
        <v>32</v>
      </c>
      <c r="BL12" s="9">
        <v>31.5</v>
      </c>
      <c r="BM12" s="9">
        <v>32</v>
      </c>
      <c r="BN12" s="9">
        <v>62</v>
      </c>
      <c r="BO12" s="9">
        <v>62</v>
      </c>
      <c r="BP12" s="9">
        <v>60</v>
      </c>
      <c r="BQ12" s="9">
        <v>61.5</v>
      </c>
      <c r="BR12" s="9">
        <v>61</v>
      </c>
      <c r="BS12" s="9">
        <v>61</v>
      </c>
      <c r="BT12" s="9">
        <v>59.5</v>
      </c>
      <c r="BU12" s="9">
        <v>61</v>
      </c>
    </row>
    <row r="13" spans="1:73" ht="15.6" x14ac:dyDescent="0.3">
      <c r="A13" s="9">
        <v>10</v>
      </c>
      <c r="B13" s="9">
        <v>37</v>
      </c>
      <c r="C13" s="9">
        <v>96.7</v>
      </c>
      <c r="D13" s="9">
        <v>95</v>
      </c>
      <c r="E13" s="9">
        <v>94</v>
      </c>
      <c r="F13" s="9">
        <v>96.1</v>
      </c>
      <c r="G13" s="9">
        <f t="shared" si="0"/>
        <v>-1.7000000000000028</v>
      </c>
      <c r="H13" s="9">
        <f t="shared" si="1"/>
        <v>-2.7000000000000028</v>
      </c>
      <c r="I13" s="9">
        <f t="shared" si="2"/>
        <v>-0.60000000000000853</v>
      </c>
      <c r="J13" s="9">
        <v>190</v>
      </c>
      <c r="K13" s="9">
        <v>190</v>
      </c>
      <c r="L13" s="9">
        <v>190</v>
      </c>
      <c r="M13" s="9">
        <v>190</v>
      </c>
      <c r="N13" s="9">
        <v>10</v>
      </c>
      <c r="O13" s="9">
        <v>7.2</v>
      </c>
      <c r="P13" s="9">
        <v>5.8</v>
      </c>
      <c r="Q13" s="9">
        <v>5.9</v>
      </c>
      <c r="R13" s="9">
        <v>2.1</v>
      </c>
      <c r="S13" s="9">
        <v>2.1</v>
      </c>
      <c r="T13" s="9">
        <v>1.8</v>
      </c>
      <c r="U13" s="9">
        <v>2</v>
      </c>
      <c r="V13" s="9">
        <v>1.6</v>
      </c>
      <c r="W13" s="9">
        <v>1.6</v>
      </c>
      <c r="X13" s="9">
        <v>1.7</v>
      </c>
      <c r="Y13" s="9">
        <v>1.9</v>
      </c>
      <c r="Z13" s="9">
        <v>1.8</v>
      </c>
      <c r="AA13" s="9">
        <v>1.8</v>
      </c>
      <c r="AB13" s="9">
        <v>1.9</v>
      </c>
      <c r="AC13" s="9">
        <v>2.1</v>
      </c>
      <c r="AD13" s="9">
        <v>2.2000000000000002</v>
      </c>
      <c r="AE13" s="9">
        <v>2.2000000000000002</v>
      </c>
      <c r="AF13" s="9">
        <v>2</v>
      </c>
      <c r="AG13" s="9">
        <v>2.4</v>
      </c>
      <c r="AH13" s="9">
        <v>2.8</v>
      </c>
      <c r="AI13" s="9">
        <v>2.8</v>
      </c>
      <c r="AJ13" s="9">
        <v>3.1</v>
      </c>
      <c r="AK13" s="9">
        <v>3.6</v>
      </c>
      <c r="AL13" s="9">
        <v>4.8</v>
      </c>
      <c r="AM13" s="9">
        <v>4.8</v>
      </c>
      <c r="AN13" s="9">
        <v>4.8</v>
      </c>
      <c r="AO13" s="9">
        <v>4.7</v>
      </c>
      <c r="AP13" s="9">
        <v>119</v>
      </c>
      <c r="AQ13" s="9">
        <v>119</v>
      </c>
      <c r="AR13" s="9">
        <v>119</v>
      </c>
      <c r="AS13" s="9">
        <v>115</v>
      </c>
      <c r="AT13" s="9">
        <v>84.5</v>
      </c>
      <c r="AU13" s="9">
        <v>84</v>
      </c>
      <c r="AV13" s="9">
        <v>85</v>
      </c>
      <c r="AW13" s="9">
        <v>87</v>
      </c>
      <c r="AX13" s="9">
        <v>86</v>
      </c>
      <c r="AY13" s="9">
        <v>86</v>
      </c>
      <c r="AZ13" s="9">
        <v>85.5</v>
      </c>
      <c r="BA13" s="9">
        <v>87.5</v>
      </c>
      <c r="BB13" s="9">
        <v>97.5</v>
      </c>
      <c r="BC13" s="9">
        <v>97.5</v>
      </c>
      <c r="BD13" s="9">
        <v>96</v>
      </c>
      <c r="BE13" s="9">
        <v>94.5</v>
      </c>
      <c r="BF13" s="9">
        <v>32</v>
      </c>
      <c r="BG13" s="9">
        <v>32</v>
      </c>
      <c r="BH13" s="9">
        <v>31.5</v>
      </c>
      <c r="BI13" s="9">
        <v>31.5</v>
      </c>
      <c r="BJ13" s="9">
        <v>32</v>
      </c>
      <c r="BK13" s="9">
        <v>32</v>
      </c>
      <c r="BL13" s="9">
        <v>31.5</v>
      </c>
      <c r="BM13" s="9">
        <v>32</v>
      </c>
      <c r="BN13" s="9">
        <v>61.5</v>
      </c>
      <c r="BO13" s="9">
        <v>61.5</v>
      </c>
      <c r="BP13" s="9">
        <v>61</v>
      </c>
      <c r="BQ13" s="9">
        <v>60.5</v>
      </c>
      <c r="BR13" s="9">
        <v>62</v>
      </c>
      <c r="BS13" s="9">
        <v>62</v>
      </c>
      <c r="BT13" s="9">
        <v>61</v>
      </c>
      <c r="BU13" s="9">
        <v>60.5</v>
      </c>
    </row>
    <row r="14" spans="1:73" ht="15.6" x14ac:dyDescent="0.3">
      <c r="A14" s="12" t="s">
        <v>44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</row>
    <row r="15" spans="1:73" ht="15.6" x14ac:dyDescent="0.3">
      <c r="C15" s="2"/>
      <c r="E15" s="2"/>
    </row>
  </sheetData>
  <mergeCells count="2">
    <mergeCell ref="A1:BU1"/>
    <mergeCell ref="A14:BU14"/>
  </mergeCells>
  <phoneticPr fontId="5" type="noConversion"/>
  <pageMargins left="0.511811024" right="0.511811024" top="0.78740157499999996" bottom="0.78740157499999996" header="0.31496062000000002" footer="0.31496062000000002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FCB1C-F596-4173-813E-2187AF38E83C}">
  <dimension ref="A1:CO14"/>
  <sheetViews>
    <sheetView workbookViewId="0">
      <selection activeCell="A2" sqref="A2"/>
    </sheetView>
  </sheetViews>
  <sheetFormatPr defaultColWidth="5.77734375" defaultRowHeight="14.4" x14ac:dyDescent="0.3"/>
  <cols>
    <col min="1" max="1" width="16" style="3" bestFit="1" customWidth="1"/>
    <col min="2" max="2" width="21.44140625" style="3" bestFit="1" customWidth="1"/>
    <col min="3" max="3" width="6.6640625" style="3" bestFit="1" customWidth="1"/>
    <col min="4" max="4" width="6" style="3" bestFit="1" customWidth="1"/>
    <col min="5" max="5" width="7.6640625" style="3" bestFit="1" customWidth="1"/>
    <col min="6" max="8" width="8.33203125" style="3" bestFit="1" customWidth="1"/>
    <col min="9" max="9" width="16.109375" style="3" bestFit="1" customWidth="1"/>
    <col min="10" max="10" width="6.6640625" style="3" bestFit="1" customWidth="1"/>
    <col min="11" max="11" width="6" style="3" bestFit="1" customWidth="1"/>
    <col min="12" max="12" width="7.6640625" style="3" bestFit="1" customWidth="1"/>
    <col min="13" max="15" width="8.33203125" style="3" bestFit="1" customWidth="1"/>
    <col min="16" max="16" width="17.88671875" style="3" bestFit="1" customWidth="1"/>
    <col min="17" max="17" width="6.6640625" style="3" bestFit="1" customWidth="1"/>
    <col min="18" max="18" width="6" style="3" bestFit="1" customWidth="1"/>
    <col min="19" max="19" width="7.6640625" style="3" bestFit="1" customWidth="1"/>
    <col min="20" max="22" width="8.33203125" style="3" bestFit="1" customWidth="1"/>
    <col min="23" max="23" width="27.88671875" style="3" customWidth="1"/>
    <col min="24" max="24" width="6.6640625" style="3" bestFit="1" customWidth="1"/>
    <col min="25" max="25" width="6" style="3" bestFit="1" customWidth="1"/>
    <col min="26" max="26" width="7.6640625" style="3" bestFit="1" customWidth="1"/>
    <col min="27" max="29" width="8.33203125" style="3" bestFit="1" customWidth="1"/>
    <col min="30" max="30" width="8.77734375" style="3" bestFit="1" customWidth="1"/>
    <col min="31" max="31" width="6.6640625" style="3" bestFit="1" customWidth="1"/>
    <col min="32" max="32" width="6" style="3" bestFit="1" customWidth="1"/>
    <col min="33" max="33" width="7.6640625" style="3" bestFit="1" customWidth="1"/>
    <col min="34" max="34" width="9.21875" style="3" bestFit="1" customWidth="1"/>
    <col min="35" max="35" width="6.6640625" style="3" bestFit="1" customWidth="1"/>
    <col min="36" max="36" width="4.88671875" style="3" bestFit="1" customWidth="1"/>
    <col min="37" max="37" width="7.6640625" style="3" bestFit="1" customWidth="1"/>
    <col min="38" max="38" width="17.88671875" style="3" bestFit="1" customWidth="1"/>
    <col min="39" max="39" width="6.6640625" style="3" bestFit="1" customWidth="1"/>
    <col min="40" max="40" width="6" style="3" bestFit="1" customWidth="1"/>
    <col min="41" max="41" width="7.6640625" style="3" bestFit="1" customWidth="1"/>
    <col min="42" max="44" width="8.33203125" style="3" bestFit="1" customWidth="1"/>
    <col min="45" max="45" width="34.77734375" style="3" bestFit="1" customWidth="1"/>
    <col min="46" max="46" width="6.6640625" style="3" bestFit="1" customWidth="1"/>
    <col min="47" max="47" width="4.88671875" style="3" bestFit="1" customWidth="1"/>
    <col min="48" max="48" width="7.6640625" style="3" bestFit="1" customWidth="1"/>
    <col min="49" max="51" width="8.33203125" style="3" bestFit="1" customWidth="1"/>
    <col min="52" max="52" width="33.77734375" style="3" bestFit="1" customWidth="1"/>
    <col min="53" max="53" width="6.6640625" style="3" bestFit="1" customWidth="1"/>
    <col min="54" max="54" width="4.88671875" style="3" bestFit="1" customWidth="1"/>
    <col min="55" max="55" width="7.6640625" style="3" bestFit="1" customWidth="1"/>
    <col min="56" max="58" width="8.33203125" style="3" bestFit="1" customWidth="1"/>
    <col min="59" max="59" width="30.109375" style="3" bestFit="1" customWidth="1"/>
    <col min="60" max="60" width="6.6640625" style="3" bestFit="1" customWidth="1"/>
    <col min="61" max="61" width="6" style="3" bestFit="1" customWidth="1"/>
    <col min="62" max="62" width="7.6640625" style="3" bestFit="1" customWidth="1"/>
    <col min="63" max="65" width="8.33203125" style="3" bestFit="1" customWidth="1"/>
    <col min="66" max="66" width="34.33203125" style="3" bestFit="1" customWidth="1"/>
    <col min="67" max="69" width="6" style="3" bestFit="1" customWidth="1"/>
    <col min="70" max="72" width="8.33203125" style="3" bestFit="1" customWidth="1"/>
    <col min="73" max="73" width="33.21875" style="3" bestFit="1" customWidth="1"/>
    <col min="74" max="74" width="20.109375" style="3" bestFit="1" customWidth="1"/>
    <col min="75" max="75" width="6" style="3" bestFit="1" customWidth="1"/>
    <col min="76" max="76" width="7.6640625" style="3" bestFit="1" customWidth="1"/>
    <col min="77" max="79" width="8.33203125" style="3" bestFit="1" customWidth="1"/>
    <col min="80" max="80" width="24.5546875" style="3" bestFit="1" customWidth="1"/>
    <col min="81" max="83" width="8.21875" style="3" bestFit="1" customWidth="1"/>
    <col min="84" max="86" width="8.33203125" style="3" bestFit="1" customWidth="1"/>
    <col min="87" max="87" width="24.21875" style="3" bestFit="1" customWidth="1"/>
    <col min="88" max="88" width="6.6640625" style="3" bestFit="1" customWidth="1"/>
    <col min="89" max="89" width="4.88671875" style="3" bestFit="1" customWidth="1"/>
    <col min="90" max="90" width="7.6640625" style="3" bestFit="1" customWidth="1"/>
    <col min="91" max="93" width="8.33203125" style="3" bestFit="1" customWidth="1"/>
    <col min="94" max="16384" width="5.77734375" style="3"/>
  </cols>
  <sheetData>
    <row r="1" spans="1:93" ht="15.6" x14ac:dyDescent="0.3">
      <c r="A1" s="13" t="s">
        <v>45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</row>
    <row r="2" spans="1:93" s="4" customFormat="1" x14ac:dyDescent="0.3">
      <c r="A2" s="10"/>
      <c r="B2" s="7" t="s">
        <v>9</v>
      </c>
      <c r="C2" s="7" t="s">
        <v>10</v>
      </c>
      <c r="D2" s="7" t="s">
        <v>11</v>
      </c>
      <c r="E2" s="7" t="s">
        <v>12</v>
      </c>
      <c r="F2" s="10"/>
      <c r="G2" s="10"/>
      <c r="H2" s="10"/>
      <c r="I2" s="7" t="s">
        <v>9</v>
      </c>
      <c r="J2" s="7" t="s">
        <v>10</v>
      </c>
      <c r="K2" s="7" t="s">
        <v>11</v>
      </c>
      <c r="L2" s="7" t="s">
        <v>12</v>
      </c>
      <c r="M2" s="10"/>
      <c r="N2" s="10"/>
      <c r="O2" s="10"/>
      <c r="P2" s="7" t="s">
        <v>9</v>
      </c>
      <c r="Q2" s="7" t="s">
        <v>10</v>
      </c>
      <c r="R2" s="7" t="s">
        <v>11</v>
      </c>
      <c r="S2" s="7" t="s">
        <v>12</v>
      </c>
      <c r="T2" s="10"/>
      <c r="U2" s="10"/>
      <c r="V2" s="10"/>
      <c r="W2" s="7" t="s">
        <v>9</v>
      </c>
      <c r="X2" s="7" t="s">
        <v>10</v>
      </c>
      <c r="Y2" s="7" t="s">
        <v>11</v>
      </c>
      <c r="Z2" s="7" t="s">
        <v>12</v>
      </c>
      <c r="AA2" s="10"/>
      <c r="AB2" s="10"/>
      <c r="AC2" s="10"/>
      <c r="AD2" s="7" t="s">
        <v>9</v>
      </c>
      <c r="AE2" s="7" t="s">
        <v>10</v>
      </c>
      <c r="AF2" s="7" t="s">
        <v>11</v>
      </c>
      <c r="AG2" s="7" t="s">
        <v>12</v>
      </c>
      <c r="AH2" s="7" t="s">
        <v>9</v>
      </c>
      <c r="AI2" s="7" t="s">
        <v>10</v>
      </c>
      <c r="AJ2" s="7" t="s">
        <v>11</v>
      </c>
      <c r="AK2" s="7" t="s">
        <v>12</v>
      </c>
      <c r="AL2" s="7" t="s">
        <v>9</v>
      </c>
      <c r="AM2" s="7" t="s">
        <v>10</v>
      </c>
      <c r="AN2" s="7" t="s">
        <v>11</v>
      </c>
      <c r="AO2" s="7" t="s">
        <v>12</v>
      </c>
      <c r="AP2" s="10"/>
      <c r="AQ2" s="10"/>
      <c r="AR2" s="10"/>
      <c r="AS2" s="7" t="s">
        <v>9</v>
      </c>
      <c r="AT2" s="7" t="s">
        <v>10</v>
      </c>
      <c r="AU2" s="7" t="s">
        <v>11</v>
      </c>
      <c r="AV2" s="7" t="s">
        <v>12</v>
      </c>
      <c r="AW2" s="10"/>
      <c r="AX2" s="10"/>
      <c r="AY2" s="10"/>
      <c r="AZ2" s="7" t="s">
        <v>9</v>
      </c>
      <c r="BA2" s="7" t="s">
        <v>10</v>
      </c>
      <c r="BB2" s="7" t="s">
        <v>11</v>
      </c>
      <c r="BC2" s="7" t="s">
        <v>12</v>
      </c>
      <c r="BD2" s="10"/>
      <c r="BE2" s="10"/>
      <c r="BF2" s="10"/>
      <c r="BG2" s="7" t="s">
        <v>9</v>
      </c>
      <c r="BH2" s="7" t="s">
        <v>10</v>
      </c>
      <c r="BI2" s="7" t="s">
        <v>11</v>
      </c>
      <c r="BJ2" s="7" t="s">
        <v>12</v>
      </c>
      <c r="BK2" s="10"/>
      <c r="BL2" s="10"/>
      <c r="BM2" s="10"/>
      <c r="BN2" s="7" t="s">
        <v>9</v>
      </c>
      <c r="BO2" s="7" t="s">
        <v>10</v>
      </c>
      <c r="BP2" s="7" t="s">
        <v>11</v>
      </c>
      <c r="BQ2" s="7" t="s">
        <v>12</v>
      </c>
      <c r="BR2" s="10"/>
      <c r="BS2" s="10"/>
      <c r="BT2" s="10"/>
      <c r="BU2" s="7" t="s">
        <v>9</v>
      </c>
      <c r="BV2" s="7" t="s">
        <v>10</v>
      </c>
      <c r="BW2" s="7" t="s">
        <v>11</v>
      </c>
      <c r="BX2" s="7" t="s">
        <v>12</v>
      </c>
      <c r="BY2" s="10"/>
      <c r="BZ2" s="10"/>
      <c r="CA2" s="10"/>
      <c r="CB2" s="7" t="s">
        <v>9</v>
      </c>
      <c r="CC2" s="7" t="s">
        <v>10</v>
      </c>
      <c r="CD2" s="7" t="s">
        <v>11</v>
      </c>
      <c r="CE2" s="7" t="s">
        <v>12</v>
      </c>
      <c r="CF2" s="10"/>
      <c r="CG2" s="10"/>
      <c r="CH2" s="10"/>
      <c r="CI2" s="7" t="s">
        <v>9</v>
      </c>
      <c r="CJ2" s="7" t="s">
        <v>10</v>
      </c>
      <c r="CK2" s="7" t="s">
        <v>11</v>
      </c>
      <c r="CL2" s="7" t="s">
        <v>12</v>
      </c>
      <c r="CM2" s="10"/>
      <c r="CN2" s="10"/>
      <c r="CO2" s="10"/>
    </row>
    <row r="3" spans="1:93" ht="15.6" x14ac:dyDescent="0.3">
      <c r="A3" s="8" t="s">
        <v>6</v>
      </c>
      <c r="B3" s="8" t="s">
        <v>29</v>
      </c>
      <c r="C3" s="8">
        <v>1</v>
      </c>
      <c r="D3" s="8" t="s">
        <v>0</v>
      </c>
      <c r="E3" s="8" t="s">
        <v>1</v>
      </c>
      <c r="F3" s="8" t="s">
        <v>3</v>
      </c>
      <c r="G3" s="8" t="s">
        <v>4</v>
      </c>
      <c r="H3" s="8" t="s">
        <v>5</v>
      </c>
      <c r="I3" s="8" t="s">
        <v>30</v>
      </c>
      <c r="J3" s="8">
        <v>1</v>
      </c>
      <c r="K3" s="8" t="s">
        <v>0</v>
      </c>
      <c r="L3" s="8" t="s">
        <v>1</v>
      </c>
      <c r="M3" s="8" t="s">
        <v>3</v>
      </c>
      <c r="N3" s="8" t="s">
        <v>4</v>
      </c>
      <c r="O3" s="8" t="s">
        <v>5</v>
      </c>
      <c r="P3" s="8" t="s">
        <v>31</v>
      </c>
      <c r="Q3" s="8">
        <v>1</v>
      </c>
      <c r="R3" s="8" t="s">
        <v>0</v>
      </c>
      <c r="S3" s="8" t="s">
        <v>1</v>
      </c>
      <c r="T3" s="8" t="s">
        <v>3</v>
      </c>
      <c r="U3" s="8" t="s">
        <v>4</v>
      </c>
      <c r="V3" s="8" t="s">
        <v>5</v>
      </c>
      <c r="W3" s="8" t="s">
        <v>32</v>
      </c>
      <c r="X3" s="8">
        <v>1</v>
      </c>
      <c r="Y3" s="8" t="s">
        <v>0</v>
      </c>
      <c r="Z3" s="8" t="s">
        <v>1</v>
      </c>
      <c r="AA3" s="8" t="s">
        <v>3</v>
      </c>
      <c r="AB3" s="8" t="s">
        <v>4</v>
      </c>
      <c r="AC3" s="8" t="s">
        <v>5</v>
      </c>
      <c r="AD3" s="8" t="s">
        <v>33</v>
      </c>
      <c r="AE3" s="8">
        <v>1</v>
      </c>
      <c r="AF3" s="8" t="s">
        <v>0</v>
      </c>
      <c r="AG3" s="8" t="s">
        <v>1</v>
      </c>
      <c r="AH3" s="8" t="s">
        <v>34</v>
      </c>
      <c r="AI3" s="8">
        <v>1</v>
      </c>
      <c r="AJ3" s="8" t="s">
        <v>0</v>
      </c>
      <c r="AK3" s="8" t="s">
        <v>1</v>
      </c>
      <c r="AL3" s="8" t="s">
        <v>35</v>
      </c>
      <c r="AM3" s="8">
        <v>1</v>
      </c>
      <c r="AN3" s="8" t="s">
        <v>0</v>
      </c>
      <c r="AO3" s="8" t="s">
        <v>1</v>
      </c>
      <c r="AP3" s="8" t="s">
        <v>3</v>
      </c>
      <c r="AQ3" s="8" t="s">
        <v>4</v>
      </c>
      <c r="AR3" s="8" t="s">
        <v>5</v>
      </c>
      <c r="AS3" s="8" t="s">
        <v>36</v>
      </c>
      <c r="AT3" s="8">
        <v>1</v>
      </c>
      <c r="AU3" s="8" t="s">
        <v>0</v>
      </c>
      <c r="AV3" s="8" t="s">
        <v>1</v>
      </c>
      <c r="AW3" s="8" t="s">
        <v>3</v>
      </c>
      <c r="AX3" s="8" t="s">
        <v>4</v>
      </c>
      <c r="AY3" s="8" t="s">
        <v>5</v>
      </c>
      <c r="AZ3" s="8" t="s">
        <v>37</v>
      </c>
      <c r="BA3" s="8">
        <v>1</v>
      </c>
      <c r="BB3" s="8" t="s">
        <v>0</v>
      </c>
      <c r="BC3" s="8" t="s">
        <v>1</v>
      </c>
      <c r="BD3" s="8" t="s">
        <v>3</v>
      </c>
      <c r="BE3" s="8" t="s">
        <v>4</v>
      </c>
      <c r="BF3" s="8" t="s">
        <v>5</v>
      </c>
      <c r="BG3" s="8" t="s">
        <v>38</v>
      </c>
      <c r="BH3" s="8">
        <v>1</v>
      </c>
      <c r="BI3" s="8" t="s">
        <v>0</v>
      </c>
      <c r="BJ3" s="8" t="s">
        <v>1</v>
      </c>
      <c r="BK3" s="8" t="s">
        <v>3</v>
      </c>
      <c r="BL3" s="8" t="s">
        <v>4</v>
      </c>
      <c r="BM3" s="8" t="s">
        <v>5</v>
      </c>
      <c r="BN3" s="8" t="s">
        <v>39</v>
      </c>
      <c r="BO3" s="8">
        <v>1</v>
      </c>
      <c r="BP3" s="8" t="s">
        <v>0</v>
      </c>
      <c r="BQ3" s="8" t="s">
        <v>1</v>
      </c>
      <c r="BR3" s="8" t="s">
        <v>3</v>
      </c>
      <c r="BS3" s="8" t="s">
        <v>4</v>
      </c>
      <c r="BT3" s="8" t="s">
        <v>5</v>
      </c>
      <c r="BU3" s="8" t="s">
        <v>40</v>
      </c>
      <c r="BV3" s="8">
        <v>1</v>
      </c>
      <c r="BW3" s="8" t="s">
        <v>0</v>
      </c>
      <c r="BX3" s="8" t="s">
        <v>1</v>
      </c>
      <c r="BY3" s="8" t="s">
        <v>3</v>
      </c>
      <c r="BZ3" s="8" t="s">
        <v>4</v>
      </c>
      <c r="CA3" s="8" t="s">
        <v>5</v>
      </c>
      <c r="CB3" s="8" t="s">
        <v>41</v>
      </c>
      <c r="CC3" s="8">
        <v>1</v>
      </c>
      <c r="CD3" s="8" t="s">
        <v>0</v>
      </c>
      <c r="CE3" s="8" t="s">
        <v>1</v>
      </c>
      <c r="CF3" s="8" t="s">
        <v>3</v>
      </c>
      <c r="CG3" s="8" t="s">
        <v>4</v>
      </c>
      <c r="CH3" s="8" t="s">
        <v>5</v>
      </c>
      <c r="CI3" s="8" t="s">
        <v>42</v>
      </c>
      <c r="CJ3" s="8">
        <v>1</v>
      </c>
      <c r="CK3" s="8" t="s">
        <v>0</v>
      </c>
      <c r="CL3" s="8" t="s">
        <v>1</v>
      </c>
      <c r="CM3" s="8" t="s">
        <v>3</v>
      </c>
      <c r="CN3" s="8" t="s">
        <v>4</v>
      </c>
      <c r="CO3" s="8" t="s">
        <v>5</v>
      </c>
    </row>
    <row r="4" spans="1:93" ht="15.6" x14ac:dyDescent="0.3">
      <c r="A4" s="9">
        <v>1</v>
      </c>
      <c r="B4" s="9">
        <v>39.1</v>
      </c>
      <c r="C4" s="9">
        <v>37.700000000000003</v>
      </c>
      <c r="D4" s="9">
        <v>37.6</v>
      </c>
      <c r="E4" s="9">
        <v>38.5</v>
      </c>
      <c r="F4" s="9">
        <f>C4-B4</f>
        <v>-1.3999999999999986</v>
      </c>
      <c r="G4" s="9">
        <f>D4-B4</f>
        <v>-1.5</v>
      </c>
      <c r="H4" s="9">
        <f>E4-B4</f>
        <v>-0.60000000000000142</v>
      </c>
      <c r="I4" s="9">
        <v>8.6999999999999993</v>
      </c>
      <c r="J4" s="9">
        <v>8.3000000000000007</v>
      </c>
      <c r="K4" s="9">
        <v>9.1</v>
      </c>
      <c r="L4" s="9">
        <v>8.5</v>
      </c>
      <c r="M4" s="9">
        <f>J4-I4</f>
        <v>-0.39999999999999858</v>
      </c>
      <c r="N4" s="9">
        <f>K4-I4</f>
        <v>0.40000000000000036</v>
      </c>
      <c r="O4" s="9">
        <f>L4-I4</f>
        <v>-0.19999999999999929</v>
      </c>
      <c r="P4" s="9">
        <v>11.4</v>
      </c>
      <c r="Q4" s="9">
        <v>11.4</v>
      </c>
      <c r="R4" s="9">
        <v>12.3</v>
      </c>
      <c r="S4" s="9">
        <v>11.4</v>
      </c>
      <c r="T4" s="9">
        <f>Q4-P4</f>
        <v>0</v>
      </c>
      <c r="U4" s="9">
        <f>R4-P4</f>
        <v>0.90000000000000036</v>
      </c>
      <c r="V4" s="9">
        <f>S4-P4</f>
        <v>0</v>
      </c>
      <c r="W4" s="9">
        <v>49.4</v>
      </c>
      <c r="X4" s="9">
        <v>47.3</v>
      </c>
      <c r="Y4" s="9">
        <v>47.3</v>
      </c>
      <c r="Z4" s="9">
        <v>48.4</v>
      </c>
      <c r="AA4" s="9">
        <f>X4-W4</f>
        <v>-2.1000000000000014</v>
      </c>
      <c r="AB4" s="9">
        <f>Y4-W4</f>
        <v>-2.1000000000000014</v>
      </c>
      <c r="AC4" s="9">
        <f>Z4-W4</f>
        <v>-1</v>
      </c>
      <c r="AD4" s="9">
        <v>13.6</v>
      </c>
      <c r="AE4" s="9">
        <v>13.1</v>
      </c>
      <c r="AF4" s="9">
        <v>13.1</v>
      </c>
      <c r="AG4" s="9">
        <v>13.4</v>
      </c>
      <c r="AH4" s="9">
        <v>4.51</v>
      </c>
      <c r="AI4" s="9">
        <v>4.37</v>
      </c>
      <c r="AJ4" s="9">
        <v>4.38</v>
      </c>
      <c r="AK4" s="9">
        <v>4.5</v>
      </c>
      <c r="AL4" s="9">
        <v>67.5</v>
      </c>
      <c r="AM4" s="9">
        <v>64.8</v>
      </c>
      <c r="AN4" s="9">
        <v>64.8</v>
      </c>
      <c r="AO4" s="9">
        <v>66.3</v>
      </c>
      <c r="AP4" s="9">
        <f>AM4-AL4</f>
        <v>-2.7000000000000028</v>
      </c>
      <c r="AQ4" s="9">
        <f>AN4-AL4</f>
        <v>-2.7000000000000028</v>
      </c>
      <c r="AR4" s="9">
        <f>AO4-AL4</f>
        <v>-1.2000000000000028</v>
      </c>
      <c r="AS4" s="9">
        <v>4.16</v>
      </c>
      <c r="AT4" s="9">
        <v>3.89</v>
      </c>
      <c r="AU4" s="9">
        <v>3.83</v>
      </c>
      <c r="AV4" s="9">
        <v>4</v>
      </c>
      <c r="AW4" s="9">
        <f>AT4-AS4</f>
        <v>-0.27</v>
      </c>
      <c r="AX4" s="9">
        <f>AU4-AS4</f>
        <v>-0.33000000000000007</v>
      </c>
      <c r="AY4" s="9">
        <f>AV4-AS4</f>
        <v>-0.16000000000000014</v>
      </c>
      <c r="AZ4" s="9">
        <v>4.1100000000000003</v>
      </c>
      <c r="BA4" s="9">
        <v>3.82</v>
      </c>
      <c r="BB4" s="9">
        <v>3.81</v>
      </c>
      <c r="BC4" s="9">
        <v>3.99</v>
      </c>
      <c r="BD4" s="9">
        <f>BA4-AZ4</f>
        <v>-0.29000000000000048</v>
      </c>
      <c r="BE4" s="9">
        <f>BB4-AZ4</f>
        <v>-0.30000000000000027</v>
      </c>
      <c r="BF4" s="9">
        <f>BC4-AZ4</f>
        <v>-0.12000000000000011</v>
      </c>
      <c r="BG4" s="9">
        <v>30.6</v>
      </c>
      <c r="BH4" s="9">
        <v>29.3</v>
      </c>
      <c r="BI4" s="9">
        <v>29.1</v>
      </c>
      <c r="BJ4" s="9">
        <v>29.9</v>
      </c>
      <c r="BK4" s="9">
        <f>BH4-BG4</f>
        <v>-1.3000000000000007</v>
      </c>
      <c r="BL4" s="9">
        <f>BI4-BG4</f>
        <v>-1.5</v>
      </c>
      <c r="BM4" s="9">
        <f>BJ4-BG4</f>
        <v>-0.70000000000000284</v>
      </c>
      <c r="BN4" s="9">
        <v>9.39</v>
      </c>
      <c r="BO4" s="9">
        <v>9.0299999999999994</v>
      </c>
      <c r="BP4" s="9">
        <v>9.2200000000000006</v>
      </c>
      <c r="BQ4" s="9">
        <v>9.2100000000000009</v>
      </c>
      <c r="BR4" s="9">
        <f>BO4-BN4</f>
        <v>-0.36000000000000121</v>
      </c>
      <c r="BS4" s="9">
        <f>BP4-BN4</f>
        <v>-0.16999999999999993</v>
      </c>
      <c r="BT4" s="9">
        <f>BQ4-BN4</f>
        <v>-0.17999999999999972</v>
      </c>
      <c r="BU4" s="9">
        <v>9.16</v>
      </c>
      <c r="BV4" s="9">
        <v>8.93</v>
      </c>
      <c r="BW4" s="9">
        <v>9.07</v>
      </c>
      <c r="BX4" s="9">
        <v>9.06</v>
      </c>
      <c r="BY4" s="9">
        <f>BV4-BU4</f>
        <v>-0.23000000000000043</v>
      </c>
      <c r="BZ4" s="9">
        <f>BW4-BU4</f>
        <v>-8.9999999999999858E-2</v>
      </c>
      <c r="CA4" s="9">
        <f>BX4-BU4</f>
        <v>-9.9999999999999645E-2</v>
      </c>
      <c r="CB4" s="9">
        <v>1829</v>
      </c>
      <c r="CC4" s="9">
        <v>1769</v>
      </c>
      <c r="CD4" s="9">
        <v>1770</v>
      </c>
      <c r="CE4" s="9">
        <v>1802</v>
      </c>
      <c r="CF4" s="9">
        <f>CC4-CB4</f>
        <v>-60</v>
      </c>
      <c r="CG4" s="9">
        <f>CD4-CB4</f>
        <v>-59</v>
      </c>
      <c r="CH4" s="9">
        <f>CE4-CB4</f>
        <v>-27</v>
      </c>
      <c r="CI4" s="9">
        <v>0.82</v>
      </c>
      <c r="CJ4" s="9">
        <v>0.83</v>
      </c>
      <c r="CK4" s="9">
        <v>0.82</v>
      </c>
      <c r="CL4" s="9">
        <v>0.82</v>
      </c>
      <c r="CM4" s="9">
        <f>CJ4-CI4</f>
        <v>1.0000000000000009E-2</v>
      </c>
      <c r="CN4" s="9">
        <f>CK4-CI4</f>
        <v>0</v>
      </c>
      <c r="CO4" s="9">
        <f>CL4-CI4</f>
        <v>0</v>
      </c>
    </row>
    <row r="5" spans="1:93" ht="15.6" x14ac:dyDescent="0.3">
      <c r="A5" s="9">
        <v>2</v>
      </c>
      <c r="B5" s="9">
        <v>53.2</v>
      </c>
      <c r="C5" s="9">
        <v>52.9</v>
      </c>
      <c r="D5" s="9">
        <v>52.8</v>
      </c>
      <c r="E5" s="9">
        <v>55.7</v>
      </c>
      <c r="F5" s="9">
        <f t="shared" ref="F5:F13" si="0">C5-B5</f>
        <v>-0.30000000000000426</v>
      </c>
      <c r="G5" s="9">
        <f t="shared" ref="G5:G13" si="1">D5-B5</f>
        <v>-0.40000000000000568</v>
      </c>
      <c r="H5" s="9">
        <f t="shared" ref="H5:H13" si="2">E5-B5</f>
        <v>2.5</v>
      </c>
      <c r="I5" s="9">
        <v>6.5</v>
      </c>
      <c r="J5" s="9">
        <v>6.1</v>
      </c>
      <c r="K5" s="9">
        <v>6.4</v>
      </c>
      <c r="L5" s="9">
        <v>5.4</v>
      </c>
      <c r="M5" s="9">
        <f t="shared" ref="M5:M13" si="3">J5-I5</f>
        <v>-0.40000000000000036</v>
      </c>
      <c r="N5" s="9">
        <f t="shared" ref="N5:N9" si="4">K5-I5</f>
        <v>-9.9999999999999645E-2</v>
      </c>
      <c r="O5" s="9">
        <f t="shared" ref="O5:O13" si="5">L5-I5</f>
        <v>-1.0999999999999996</v>
      </c>
      <c r="P5" s="9">
        <v>6.6</v>
      </c>
      <c r="Q5" s="9">
        <v>6.3</v>
      </c>
      <c r="R5" s="9">
        <v>6.7</v>
      </c>
      <c r="S5" s="9">
        <v>5.3</v>
      </c>
      <c r="T5" s="9">
        <f t="shared" ref="T5:T13" si="6">Q5-P5</f>
        <v>-0.29999999999999982</v>
      </c>
      <c r="U5" s="9">
        <f t="shared" ref="U5:U9" si="7">R5-P5</f>
        <v>0.10000000000000053</v>
      </c>
      <c r="V5" s="9">
        <f t="shared" ref="V5:V13" si="8">S5-P5</f>
        <v>-1.2999999999999998</v>
      </c>
      <c r="W5" s="9">
        <v>66.8</v>
      </c>
      <c r="X5" s="9">
        <v>66.2</v>
      </c>
      <c r="Y5" s="9">
        <v>65.8</v>
      </c>
      <c r="Z5" s="9">
        <v>70.2</v>
      </c>
      <c r="AA5" s="9">
        <f t="shared" ref="AA5:AA13" si="9">X5-W5</f>
        <v>-0.59999999999999432</v>
      </c>
      <c r="AB5" s="9">
        <f t="shared" ref="AB5:AB9" si="10">Y5-W5</f>
        <v>-1</v>
      </c>
      <c r="AC5" s="9">
        <f t="shared" ref="AC5:AC13" si="11">Z5-W5</f>
        <v>3.4000000000000057</v>
      </c>
      <c r="AD5" s="9">
        <v>18.2</v>
      </c>
      <c r="AE5" s="9">
        <v>18.2</v>
      </c>
      <c r="AF5" s="9">
        <v>18.100000000000001</v>
      </c>
      <c r="AG5" s="9">
        <v>19.2</v>
      </c>
      <c r="AH5" s="9">
        <v>6.5</v>
      </c>
      <c r="AI5" s="9">
        <v>6.39</v>
      </c>
      <c r="AJ5" s="9">
        <v>6.28</v>
      </c>
      <c r="AK5" s="9">
        <v>6.75</v>
      </c>
      <c r="AL5" s="9">
        <v>91.5</v>
      </c>
      <c r="AM5" s="9">
        <v>90.8</v>
      </c>
      <c r="AN5" s="9">
        <v>90.2</v>
      </c>
      <c r="AO5" s="9">
        <v>96.1</v>
      </c>
      <c r="AP5" s="9">
        <f t="shared" ref="AP5:AP13" si="12">AM5-AL5</f>
        <v>-0.70000000000000284</v>
      </c>
      <c r="AQ5" s="9">
        <f t="shared" ref="AQ5:AQ9" si="13">AN5-AL5</f>
        <v>-1.2999999999999972</v>
      </c>
      <c r="AR5" s="9">
        <f t="shared" ref="AR5:AR13" si="14">AO5-AL5</f>
        <v>4.5999999999999943</v>
      </c>
      <c r="AS5" s="9">
        <v>5.51</v>
      </c>
      <c r="AT5" s="9">
        <v>5.48</v>
      </c>
      <c r="AU5" s="9">
        <v>5.45</v>
      </c>
      <c r="AV5" s="9">
        <v>6.01</v>
      </c>
      <c r="AW5" s="9">
        <f t="shared" ref="AW5:AW13" si="15">AT5-AS5</f>
        <v>-2.9999999999999361E-2</v>
      </c>
      <c r="AX5" s="9">
        <f t="shared" ref="AX5:AX9" si="16">AU5-AS5</f>
        <v>-5.9999999999999609E-2</v>
      </c>
      <c r="AY5" s="9">
        <f t="shared" ref="AY5:AY13" si="17">AV5-AS5</f>
        <v>0.5</v>
      </c>
      <c r="AZ5" s="9">
        <v>5.3</v>
      </c>
      <c r="BA5" s="9">
        <v>5.27</v>
      </c>
      <c r="BB5" s="9">
        <v>5.24</v>
      </c>
      <c r="BC5" s="9">
        <v>5.69</v>
      </c>
      <c r="BD5" s="9">
        <f t="shared" ref="BD5:BD13" si="18">BA5-AZ5</f>
        <v>-3.0000000000000249E-2</v>
      </c>
      <c r="BE5" s="9">
        <f t="shared" ref="BE5:BE9" si="19">BB5-AZ5</f>
        <v>-5.9999999999999609E-2</v>
      </c>
      <c r="BF5" s="9">
        <f t="shared" ref="BF5:BF13" si="20">BC5-AZ5</f>
        <v>0.39000000000000057</v>
      </c>
      <c r="BG5" s="9">
        <v>38.299999999999997</v>
      </c>
      <c r="BH5" s="9">
        <v>38.4</v>
      </c>
      <c r="BI5" s="9">
        <v>38.200000000000003</v>
      </c>
      <c r="BJ5" s="9">
        <v>40.5</v>
      </c>
      <c r="BK5" s="9">
        <f t="shared" ref="BK5:BK13" si="21">BH5-BG5</f>
        <v>0.10000000000000142</v>
      </c>
      <c r="BL5" s="9">
        <f t="shared" ref="BL5:BL9" si="22">BI5-BG5</f>
        <v>-9.9999999999994316E-2</v>
      </c>
      <c r="BM5" s="9">
        <f t="shared" ref="BM5:BM13" si="23">BJ5-BG5</f>
        <v>2.2000000000000028</v>
      </c>
      <c r="BN5" s="9">
        <v>13.31</v>
      </c>
      <c r="BO5" s="9">
        <v>13.09</v>
      </c>
      <c r="BP5" s="9">
        <v>13.15</v>
      </c>
      <c r="BQ5" s="9">
        <v>13.7</v>
      </c>
      <c r="BR5" s="9">
        <f t="shared" ref="BR5:BR13" si="24">BO5-BN5</f>
        <v>-0.22000000000000064</v>
      </c>
      <c r="BS5" s="9">
        <f t="shared" ref="BS5:BS9" si="25">BP5-BN5</f>
        <v>-0.16000000000000014</v>
      </c>
      <c r="BT5" s="9">
        <f t="shared" ref="BT5:BT13" si="26">BQ5-BN5</f>
        <v>0.38999999999999879</v>
      </c>
      <c r="BU5" s="9">
        <v>13.61</v>
      </c>
      <c r="BV5" s="9">
        <v>13.45</v>
      </c>
      <c r="BW5" s="9">
        <v>13.5</v>
      </c>
      <c r="BX5" s="9">
        <v>14.11</v>
      </c>
      <c r="BY5" s="9">
        <f t="shared" ref="BY5:BY13" si="27">BV5-BU5</f>
        <v>-0.16000000000000014</v>
      </c>
      <c r="BZ5" s="9">
        <f t="shared" ref="BZ5:BZ9" si="28">BW5-BU5</f>
        <v>-0.10999999999999943</v>
      </c>
      <c r="CA5" s="9">
        <f t="shared" ref="CA5:CA13" si="29">BX5-BU5</f>
        <v>0.5</v>
      </c>
      <c r="CB5" s="9">
        <v>2346</v>
      </c>
      <c r="CC5" s="9">
        <v>2331</v>
      </c>
      <c r="CD5" s="9">
        <v>2318</v>
      </c>
      <c r="CE5" s="9">
        <v>2446</v>
      </c>
      <c r="CF5" s="9">
        <f t="shared" ref="CF5:CF13" si="30">CC5-CB5</f>
        <v>-15</v>
      </c>
      <c r="CG5" s="9">
        <f t="shared" ref="CG5:CG9" si="31">CD5-CB5</f>
        <v>-28</v>
      </c>
      <c r="CH5" s="9">
        <f t="shared" ref="CH5:CH13" si="32">CE5-CB5</f>
        <v>100</v>
      </c>
      <c r="CI5" s="9">
        <v>0.75</v>
      </c>
      <c r="CJ5" s="9">
        <v>0.76</v>
      </c>
      <c r="CK5" s="9">
        <v>0.76</v>
      </c>
      <c r="CL5" s="9">
        <v>0.73</v>
      </c>
      <c r="CM5" s="9">
        <f t="shared" ref="CM5:CM13" si="33">CJ5-CI5</f>
        <v>1.0000000000000009E-2</v>
      </c>
      <c r="CN5" s="9">
        <f t="shared" ref="CN5:CN9" si="34">CK5-CI5</f>
        <v>1.0000000000000009E-2</v>
      </c>
      <c r="CO5" s="9">
        <f t="shared" ref="CO5:CO13" si="35">CL5-CI5</f>
        <v>-2.0000000000000018E-2</v>
      </c>
    </row>
    <row r="6" spans="1:93" ht="15.6" x14ac:dyDescent="0.3">
      <c r="A6" s="9">
        <v>3</v>
      </c>
      <c r="B6" s="9">
        <v>45.5</v>
      </c>
      <c r="C6" s="9">
        <v>44.7</v>
      </c>
      <c r="D6" s="9">
        <v>44.4</v>
      </c>
      <c r="E6" s="9">
        <v>45.6</v>
      </c>
      <c r="F6" s="9">
        <f t="shared" si="0"/>
        <v>-0.79999999999999716</v>
      </c>
      <c r="G6" s="9">
        <f t="shared" si="1"/>
        <v>-1.1000000000000014</v>
      </c>
      <c r="H6" s="9">
        <f t="shared" si="2"/>
        <v>0.10000000000000142</v>
      </c>
      <c r="I6" s="9">
        <v>11.3</v>
      </c>
      <c r="J6" s="9">
        <v>11.8</v>
      </c>
      <c r="K6" s="9">
        <v>11.7</v>
      </c>
      <c r="L6" s="9">
        <v>11.4</v>
      </c>
      <c r="M6" s="9">
        <f t="shared" si="3"/>
        <v>0.5</v>
      </c>
      <c r="N6" s="9">
        <f t="shared" si="4"/>
        <v>0.39999999999999858</v>
      </c>
      <c r="O6" s="9">
        <f t="shared" si="5"/>
        <v>9.9999999999999645E-2</v>
      </c>
      <c r="P6" s="9">
        <v>12.8</v>
      </c>
      <c r="Q6" s="9">
        <v>13.5</v>
      </c>
      <c r="R6" s="9">
        <v>13.3</v>
      </c>
      <c r="S6" s="9">
        <v>12.7</v>
      </c>
      <c r="T6" s="9">
        <f t="shared" si="6"/>
        <v>0.69999999999999929</v>
      </c>
      <c r="U6" s="9">
        <f t="shared" si="7"/>
        <v>0.5</v>
      </c>
      <c r="V6" s="9">
        <f t="shared" si="8"/>
        <v>-0.10000000000000142</v>
      </c>
      <c r="W6" s="9">
        <v>56.6</v>
      </c>
      <c r="X6" s="9">
        <v>55.5</v>
      </c>
      <c r="Y6" s="9">
        <v>55.8</v>
      </c>
      <c r="Z6" s="9">
        <v>57.5</v>
      </c>
      <c r="AA6" s="9">
        <f t="shared" si="9"/>
        <v>-1.1000000000000014</v>
      </c>
      <c r="AB6" s="9">
        <f t="shared" si="10"/>
        <v>-0.80000000000000426</v>
      </c>
      <c r="AC6" s="9">
        <f t="shared" si="11"/>
        <v>0.89999999999999858</v>
      </c>
      <c r="AD6" s="9">
        <v>15.8</v>
      </c>
      <c r="AE6" s="9">
        <v>15.5</v>
      </c>
      <c r="AF6" s="9">
        <v>15.4</v>
      </c>
      <c r="AG6" s="9">
        <v>15.8</v>
      </c>
      <c r="AH6" s="9">
        <v>5.24</v>
      </c>
      <c r="AI6" s="9">
        <v>5.01</v>
      </c>
      <c r="AJ6" s="9">
        <v>5.12</v>
      </c>
      <c r="AK6" s="9">
        <v>5.14</v>
      </c>
      <c r="AL6" s="9">
        <v>77.599999999999994</v>
      </c>
      <c r="AM6" s="9">
        <v>76</v>
      </c>
      <c r="AN6" s="9">
        <v>76.3</v>
      </c>
      <c r="AO6" s="9">
        <v>78.400000000000006</v>
      </c>
      <c r="AP6" s="9">
        <f t="shared" si="12"/>
        <v>-1.5999999999999943</v>
      </c>
      <c r="AQ6" s="9">
        <f t="shared" si="13"/>
        <v>-1.2999999999999972</v>
      </c>
      <c r="AR6" s="9">
        <f t="shared" si="14"/>
        <v>0.80000000000001137</v>
      </c>
      <c r="AS6" s="9">
        <v>4.7</v>
      </c>
      <c r="AT6" s="9">
        <v>4.6900000000000004</v>
      </c>
      <c r="AU6" s="9">
        <v>4.8600000000000003</v>
      </c>
      <c r="AV6" s="9">
        <v>5.25</v>
      </c>
      <c r="AW6" s="9">
        <f t="shared" si="15"/>
        <v>-9.9999999999997868E-3</v>
      </c>
      <c r="AX6" s="9">
        <f t="shared" si="16"/>
        <v>0.16000000000000014</v>
      </c>
      <c r="AY6" s="9">
        <f t="shared" si="17"/>
        <v>0.54999999999999982</v>
      </c>
      <c r="AZ6" s="9">
        <v>4.6399999999999997</v>
      </c>
      <c r="BA6" s="9">
        <v>4.6500000000000004</v>
      </c>
      <c r="BB6" s="9">
        <v>4.8</v>
      </c>
      <c r="BC6" s="9">
        <v>5.15</v>
      </c>
      <c r="BD6" s="9">
        <f t="shared" si="18"/>
        <v>1.0000000000000675E-2</v>
      </c>
      <c r="BE6" s="9">
        <f t="shared" si="19"/>
        <v>0.16000000000000014</v>
      </c>
      <c r="BF6" s="9">
        <f t="shared" si="20"/>
        <v>0.51000000000000068</v>
      </c>
      <c r="BG6" s="9">
        <v>34.1</v>
      </c>
      <c r="BH6" s="9">
        <v>34.200000000000003</v>
      </c>
      <c r="BI6" s="9">
        <v>34.700000000000003</v>
      </c>
      <c r="BJ6" s="9">
        <v>36.4</v>
      </c>
      <c r="BK6" s="9">
        <f t="shared" si="21"/>
        <v>0.10000000000000142</v>
      </c>
      <c r="BL6" s="9">
        <f t="shared" si="22"/>
        <v>0.60000000000000142</v>
      </c>
      <c r="BM6" s="9">
        <f t="shared" si="23"/>
        <v>2.2999999999999972</v>
      </c>
      <c r="BN6" s="9">
        <v>11.09</v>
      </c>
      <c r="BO6" s="9">
        <v>10.74</v>
      </c>
      <c r="BP6" s="9">
        <v>10.6</v>
      </c>
      <c r="BQ6" s="9">
        <v>11.1</v>
      </c>
      <c r="BR6" s="9">
        <f t="shared" si="24"/>
        <v>-0.34999999999999964</v>
      </c>
      <c r="BS6" s="9">
        <f t="shared" si="25"/>
        <v>-0.49000000000000021</v>
      </c>
      <c r="BT6" s="9">
        <f t="shared" si="26"/>
        <v>9.9999999999997868E-3</v>
      </c>
      <c r="BU6" s="9">
        <v>11.19</v>
      </c>
      <c r="BV6" s="9">
        <v>10.79</v>
      </c>
      <c r="BW6" s="9">
        <v>10.56</v>
      </c>
      <c r="BX6" s="9">
        <v>10.99</v>
      </c>
      <c r="BY6" s="9">
        <f t="shared" si="27"/>
        <v>-0.40000000000000036</v>
      </c>
      <c r="BZ6" s="9">
        <f t="shared" si="28"/>
        <v>-0.62999999999999901</v>
      </c>
      <c r="CA6" s="9">
        <f t="shared" si="29"/>
        <v>-0.19999999999999929</v>
      </c>
      <c r="CB6" s="9">
        <v>2045</v>
      </c>
      <c r="CC6" s="9">
        <v>2011</v>
      </c>
      <c r="CD6" s="9">
        <v>2018</v>
      </c>
      <c r="CE6" s="9">
        <v>2064</v>
      </c>
      <c r="CF6" s="9">
        <f t="shared" si="30"/>
        <v>-34</v>
      </c>
      <c r="CG6" s="9">
        <f t="shared" si="31"/>
        <v>-27</v>
      </c>
      <c r="CH6" s="9">
        <f t="shared" si="32"/>
        <v>19</v>
      </c>
      <c r="CI6" s="9">
        <v>0.81</v>
      </c>
      <c r="CJ6" s="9">
        <v>0.85</v>
      </c>
      <c r="CK6" s="9">
        <v>0.86</v>
      </c>
      <c r="CL6" s="9">
        <v>0.84</v>
      </c>
      <c r="CM6" s="9">
        <f t="shared" si="33"/>
        <v>3.9999999999999925E-2</v>
      </c>
      <c r="CN6" s="9">
        <f t="shared" si="34"/>
        <v>4.9999999999999933E-2</v>
      </c>
      <c r="CO6" s="9">
        <f t="shared" si="35"/>
        <v>2.9999999999999916E-2</v>
      </c>
    </row>
    <row r="7" spans="1:93" ht="15.6" x14ac:dyDescent="0.3">
      <c r="A7" s="9">
        <v>4</v>
      </c>
      <c r="B7" s="9">
        <v>50.1</v>
      </c>
      <c r="C7" s="9">
        <v>48.9</v>
      </c>
      <c r="D7" s="9">
        <v>49.9</v>
      </c>
      <c r="E7" s="9">
        <v>50.4</v>
      </c>
      <c r="F7" s="9">
        <f t="shared" si="0"/>
        <v>-1.2000000000000028</v>
      </c>
      <c r="G7" s="9">
        <f t="shared" si="1"/>
        <v>-0.20000000000000284</v>
      </c>
      <c r="H7" s="9">
        <f t="shared" si="2"/>
        <v>0.29999999999999716</v>
      </c>
      <c r="I7" s="9">
        <v>2.6</v>
      </c>
      <c r="J7" s="9">
        <v>3.7</v>
      </c>
      <c r="K7" s="9">
        <v>2.6</v>
      </c>
      <c r="L7" s="9">
        <v>2.7</v>
      </c>
      <c r="M7" s="9">
        <f t="shared" si="3"/>
        <v>1.1000000000000001</v>
      </c>
      <c r="N7" s="9">
        <f t="shared" si="4"/>
        <v>0</v>
      </c>
      <c r="O7" s="9">
        <f t="shared" si="5"/>
        <v>0.10000000000000009</v>
      </c>
      <c r="P7" s="9">
        <v>3</v>
      </c>
      <c r="Q7" s="9">
        <v>4.3</v>
      </c>
      <c r="R7" s="9">
        <v>3</v>
      </c>
      <c r="S7" s="9">
        <v>3</v>
      </c>
      <c r="T7" s="9">
        <f t="shared" si="6"/>
        <v>1.2999999999999998</v>
      </c>
      <c r="U7" s="9">
        <f t="shared" si="7"/>
        <v>0</v>
      </c>
      <c r="V7" s="9">
        <f t="shared" si="8"/>
        <v>0</v>
      </c>
      <c r="W7" s="9">
        <v>62.1</v>
      </c>
      <c r="X7" s="9">
        <v>60.6</v>
      </c>
      <c r="Y7" s="9">
        <v>62</v>
      </c>
      <c r="Z7" s="9">
        <v>62.9</v>
      </c>
      <c r="AA7" s="9">
        <f t="shared" si="9"/>
        <v>-1.5</v>
      </c>
      <c r="AB7" s="9">
        <f t="shared" si="10"/>
        <v>-0.10000000000000142</v>
      </c>
      <c r="AC7" s="9">
        <f t="shared" si="11"/>
        <v>0.79999999999999716</v>
      </c>
      <c r="AD7" s="9">
        <v>17.3</v>
      </c>
      <c r="AE7" s="9">
        <v>16.8</v>
      </c>
      <c r="AF7" s="9">
        <v>17.2</v>
      </c>
      <c r="AG7" s="9">
        <v>17.399999999999999</v>
      </c>
      <c r="AH7" s="9">
        <v>5.72</v>
      </c>
      <c r="AI7" s="9">
        <v>5.6</v>
      </c>
      <c r="AJ7" s="9">
        <v>5.71</v>
      </c>
      <c r="AK7" s="9">
        <v>5.74</v>
      </c>
      <c r="AL7" s="9">
        <v>85.1</v>
      </c>
      <c r="AM7" s="9">
        <v>83</v>
      </c>
      <c r="AN7" s="9">
        <v>84.9</v>
      </c>
      <c r="AO7" s="9">
        <v>86</v>
      </c>
      <c r="AP7" s="9">
        <f t="shared" si="12"/>
        <v>-2.0999999999999943</v>
      </c>
      <c r="AQ7" s="9">
        <f t="shared" si="13"/>
        <v>-0.19999999999998863</v>
      </c>
      <c r="AR7" s="9">
        <f t="shared" si="14"/>
        <v>0.90000000000000568</v>
      </c>
      <c r="AS7" s="9">
        <v>5.0999999999999996</v>
      </c>
      <c r="AT7" s="9">
        <v>4.8899999999999997</v>
      </c>
      <c r="AU7" s="9">
        <v>5.28</v>
      </c>
      <c r="AV7" s="9">
        <v>5.39</v>
      </c>
      <c r="AW7" s="9">
        <f t="shared" si="15"/>
        <v>-0.20999999999999996</v>
      </c>
      <c r="AX7" s="9">
        <f t="shared" si="16"/>
        <v>0.1800000000000006</v>
      </c>
      <c r="AY7" s="9">
        <f t="shared" si="17"/>
        <v>0.29000000000000004</v>
      </c>
      <c r="AZ7" s="9">
        <v>5.13</v>
      </c>
      <c r="BA7" s="9">
        <v>5.0199999999999996</v>
      </c>
      <c r="BB7" s="9">
        <v>5.15</v>
      </c>
      <c r="BC7" s="9">
        <v>5.36</v>
      </c>
      <c r="BD7" s="9">
        <f t="shared" si="18"/>
        <v>-0.11000000000000032</v>
      </c>
      <c r="BE7" s="9">
        <f t="shared" si="19"/>
        <v>2.0000000000000462E-2</v>
      </c>
      <c r="BF7" s="9">
        <f t="shared" si="20"/>
        <v>0.23000000000000043</v>
      </c>
      <c r="BG7" s="9">
        <v>37.1</v>
      </c>
      <c r="BH7" s="9">
        <v>36.299999999999997</v>
      </c>
      <c r="BI7" s="9">
        <v>37.5</v>
      </c>
      <c r="BJ7" s="9">
        <v>38.200000000000003</v>
      </c>
      <c r="BK7" s="9">
        <f t="shared" si="21"/>
        <v>-0.80000000000000426</v>
      </c>
      <c r="BL7" s="9">
        <f t="shared" si="22"/>
        <v>0.39999999999999858</v>
      </c>
      <c r="BM7" s="9">
        <f t="shared" si="23"/>
        <v>1.1000000000000014</v>
      </c>
      <c r="BN7" s="9">
        <v>13.33</v>
      </c>
      <c r="BO7" s="9">
        <v>13.11</v>
      </c>
      <c r="BP7" s="9">
        <v>13.37</v>
      </c>
      <c r="BQ7" s="9">
        <v>13.72</v>
      </c>
      <c r="BR7" s="9">
        <f t="shared" si="24"/>
        <v>-0.22000000000000064</v>
      </c>
      <c r="BS7" s="9">
        <f t="shared" si="25"/>
        <v>3.9999999999999147E-2</v>
      </c>
      <c r="BT7" s="9">
        <f t="shared" si="26"/>
        <v>0.39000000000000057</v>
      </c>
      <c r="BU7" s="9">
        <v>13.24</v>
      </c>
      <c r="BV7" s="9">
        <v>12.94</v>
      </c>
      <c r="BW7" s="9">
        <v>13.19</v>
      </c>
      <c r="BX7" s="9">
        <v>13.5</v>
      </c>
      <c r="BY7" s="9">
        <f t="shared" si="27"/>
        <v>-0.30000000000000071</v>
      </c>
      <c r="BZ7" s="9">
        <f t="shared" si="28"/>
        <v>-5.0000000000000711E-2</v>
      </c>
      <c r="CA7" s="9">
        <f t="shared" si="29"/>
        <v>0.25999999999999979</v>
      </c>
      <c r="CB7" s="9">
        <v>2207</v>
      </c>
      <c r="CC7" s="9">
        <v>2163</v>
      </c>
      <c r="CD7" s="9">
        <v>2203</v>
      </c>
      <c r="CE7" s="9">
        <v>2228</v>
      </c>
      <c r="CF7" s="9">
        <f t="shared" si="30"/>
        <v>-44</v>
      </c>
      <c r="CG7" s="9">
        <f t="shared" si="31"/>
        <v>-4</v>
      </c>
      <c r="CH7" s="9">
        <f t="shared" si="32"/>
        <v>21</v>
      </c>
      <c r="CI7" s="9">
        <v>0.73</v>
      </c>
      <c r="CJ7" s="9">
        <v>0.75</v>
      </c>
      <c r="CK7" s="9">
        <v>0.73</v>
      </c>
      <c r="CL7" s="9">
        <v>0.72</v>
      </c>
      <c r="CM7" s="9">
        <f t="shared" si="33"/>
        <v>2.0000000000000018E-2</v>
      </c>
      <c r="CN7" s="9">
        <f t="shared" si="34"/>
        <v>0</v>
      </c>
      <c r="CO7" s="9">
        <f t="shared" si="35"/>
        <v>-1.0000000000000009E-2</v>
      </c>
    </row>
    <row r="8" spans="1:93" ht="15.6" x14ac:dyDescent="0.3">
      <c r="A8" s="9">
        <v>5</v>
      </c>
      <c r="B8" s="9">
        <v>43.5</v>
      </c>
      <c r="C8" s="9">
        <v>42.7</v>
      </c>
      <c r="D8" s="9">
        <v>42.1</v>
      </c>
      <c r="E8" s="9">
        <v>43.3</v>
      </c>
      <c r="F8" s="9">
        <f t="shared" si="0"/>
        <v>-0.79999999999999716</v>
      </c>
      <c r="G8" s="9">
        <f t="shared" si="1"/>
        <v>-1.3999999999999986</v>
      </c>
      <c r="H8" s="9">
        <f t="shared" si="2"/>
        <v>-0.20000000000000284</v>
      </c>
      <c r="I8" s="9">
        <v>7.9</v>
      </c>
      <c r="J8" s="9">
        <v>7.9</v>
      </c>
      <c r="K8" s="9">
        <v>7.5</v>
      </c>
      <c r="L8" s="9">
        <v>7.2</v>
      </c>
      <c r="M8" s="9">
        <f t="shared" si="3"/>
        <v>0</v>
      </c>
      <c r="N8" s="9">
        <f t="shared" si="4"/>
        <v>-0.40000000000000036</v>
      </c>
      <c r="O8" s="9">
        <f t="shared" si="5"/>
        <v>-0.70000000000000018</v>
      </c>
      <c r="P8" s="9">
        <v>9.6</v>
      </c>
      <c r="Q8" s="9">
        <v>9.6999999999999993</v>
      </c>
      <c r="R8" s="9">
        <v>9.5</v>
      </c>
      <c r="S8" s="9">
        <v>8.8000000000000007</v>
      </c>
      <c r="T8" s="9">
        <f t="shared" si="6"/>
        <v>9.9999999999999645E-2</v>
      </c>
      <c r="U8" s="9">
        <f t="shared" si="7"/>
        <v>-9.9999999999999645E-2</v>
      </c>
      <c r="V8" s="9">
        <f t="shared" si="8"/>
        <v>-0.79999999999999893</v>
      </c>
      <c r="W8" s="9">
        <v>54.3</v>
      </c>
      <c r="X8" s="9">
        <v>53.4</v>
      </c>
      <c r="Y8" s="9">
        <v>52.8</v>
      </c>
      <c r="Z8" s="9">
        <v>54.3</v>
      </c>
      <c r="AA8" s="9">
        <f t="shared" si="9"/>
        <v>-0.89999999999999858</v>
      </c>
      <c r="AB8" s="9">
        <f t="shared" si="10"/>
        <v>-1.5</v>
      </c>
      <c r="AC8" s="9">
        <f t="shared" si="11"/>
        <v>0</v>
      </c>
      <c r="AD8" s="9">
        <v>15.1</v>
      </c>
      <c r="AE8" s="9">
        <v>14.8</v>
      </c>
      <c r="AF8" s="9">
        <v>14.5</v>
      </c>
      <c r="AG8" s="9">
        <v>15</v>
      </c>
      <c r="AH8" s="9">
        <v>4.99</v>
      </c>
      <c r="AI8" s="9">
        <v>4.88</v>
      </c>
      <c r="AJ8" s="9">
        <v>4.8600000000000003</v>
      </c>
      <c r="AK8" s="9">
        <v>4.8899999999999997</v>
      </c>
      <c r="AL8" s="9">
        <v>74.400000000000006</v>
      </c>
      <c r="AM8" s="9">
        <v>73.099999999999994</v>
      </c>
      <c r="AN8" s="9">
        <v>71.900000000000006</v>
      </c>
      <c r="AO8" s="9">
        <v>74.2</v>
      </c>
      <c r="AP8" s="9">
        <f t="shared" si="12"/>
        <v>-1.3000000000000114</v>
      </c>
      <c r="AQ8" s="9">
        <f t="shared" si="13"/>
        <v>-2.5</v>
      </c>
      <c r="AR8" s="9">
        <f t="shared" si="14"/>
        <v>-0.20000000000000284</v>
      </c>
      <c r="AS8" s="9">
        <v>4.4800000000000004</v>
      </c>
      <c r="AT8" s="9">
        <v>4.3899999999999997</v>
      </c>
      <c r="AU8" s="9">
        <v>4.2300000000000004</v>
      </c>
      <c r="AV8" s="9">
        <v>4.62</v>
      </c>
      <c r="AW8" s="9">
        <f t="shared" si="15"/>
        <v>-9.0000000000000746E-2</v>
      </c>
      <c r="AX8" s="9">
        <f t="shared" si="16"/>
        <v>-0.25</v>
      </c>
      <c r="AY8" s="9">
        <f t="shared" si="17"/>
        <v>0.13999999999999968</v>
      </c>
      <c r="AZ8" s="9">
        <v>4.51</v>
      </c>
      <c r="BA8" s="9">
        <v>4.45</v>
      </c>
      <c r="BB8" s="9">
        <v>4.34</v>
      </c>
      <c r="BC8" s="9">
        <v>4.49</v>
      </c>
      <c r="BD8" s="9">
        <f t="shared" si="18"/>
        <v>-5.9999999999999609E-2</v>
      </c>
      <c r="BE8" s="9">
        <f t="shared" si="19"/>
        <v>-0.16999999999999993</v>
      </c>
      <c r="BF8" s="9">
        <f t="shared" si="20"/>
        <v>-1.9999999999999574E-2</v>
      </c>
      <c r="BG8" s="9">
        <v>32.9</v>
      </c>
      <c r="BH8" s="9">
        <v>32.5</v>
      </c>
      <c r="BI8" s="9">
        <v>31.9</v>
      </c>
      <c r="BJ8" s="9">
        <v>33</v>
      </c>
      <c r="BK8" s="9">
        <f t="shared" si="21"/>
        <v>-0.39999999999999858</v>
      </c>
      <c r="BL8" s="9">
        <f t="shared" si="22"/>
        <v>-1</v>
      </c>
      <c r="BM8" s="9">
        <f t="shared" si="23"/>
        <v>0.10000000000000142</v>
      </c>
      <c r="BN8" s="9">
        <v>10.78</v>
      </c>
      <c r="BO8" s="9">
        <v>10.53</v>
      </c>
      <c r="BP8" s="9">
        <v>10.4</v>
      </c>
      <c r="BQ8" s="9">
        <v>10.52</v>
      </c>
      <c r="BR8" s="9">
        <f t="shared" si="24"/>
        <v>-0.25</v>
      </c>
      <c r="BS8" s="9">
        <f t="shared" si="25"/>
        <v>-0.37999999999999901</v>
      </c>
      <c r="BT8" s="9">
        <f t="shared" si="26"/>
        <v>-0.25999999999999979</v>
      </c>
      <c r="BU8" s="9">
        <v>10.82</v>
      </c>
      <c r="BV8" s="9">
        <v>10.38</v>
      </c>
      <c r="BW8" s="9">
        <v>10.37</v>
      </c>
      <c r="BX8" s="9">
        <v>10.43</v>
      </c>
      <c r="BY8" s="9">
        <f t="shared" si="27"/>
        <v>-0.4399999999999995</v>
      </c>
      <c r="BZ8" s="9">
        <f t="shared" si="28"/>
        <v>-0.45000000000000107</v>
      </c>
      <c r="CA8" s="9">
        <f t="shared" si="29"/>
        <v>-0.39000000000000057</v>
      </c>
      <c r="CB8" s="9">
        <v>1976</v>
      </c>
      <c r="CC8" s="9">
        <v>1950</v>
      </c>
      <c r="CD8" s="9">
        <v>1923</v>
      </c>
      <c r="CE8" s="9">
        <v>1973</v>
      </c>
      <c r="CF8" s="9">
        <f t="shared" si="30"/>
        <v>-26</v>
      </c>
      <c r="CG8" s="9">
        <f t="shared" si="31"/>
        <v>-53</v>
      </c>
      <c r="CH8" s="9">
        <f t="shared" si="32"/>
        <v>-3</v>
      </c>
      <c r="CI8" s="9">
        <v>0.77</v>
      </c>
      <c r="CJ8" s="9">
        <v>0.78</v>
      </c>
      <c r="CK8" s="9">
        <v>0.78</v>
      </c>
      <c r="CL8" s="9">
        <v>0.77</v>
      </c>
      <c r="CM8" s="9">
        <f t="shared" si="33"/>
        <v>1.0000000000000009E-2</v>
      </c>
      <c r="CN8" s="9">
        <f t="shared" si="34"/>
        <v>1.0000000000000009E-2</v>
      </c>
      <c r="CO8" s="9">
        <f t="shared" si="35"/>
        <v>0</v>
      </c>
    </row>
    <row r="9" spans="1:93" ht="15.6" x14ac:dyDescent="0.3">
      <c r="A9" s="9">
        <v>6</v>
      </c>
      <c r="B9" s="9">
        <v>41.9</v>
      </c>
      <c r="C9" s="9">
        <v>41.5</v>
      </c>
      <c r="D9" s="9">
        <v>37.200000000000003</v>
      </c>
      <c r="E9" s="9">
        <v>40.9</v>
      </c>
      <c r="F9" s="9">
        <f t="shared" si="0"/>
        <v>-0.39999999999999858</v>
      </c>
      <c r="G9" s="9">
        <f t="shared" si="1"/>
        <v>-4.6999999999999957</v>
      </c>
      <c r="H9" s="9">
        <f t="shared" si="2"/>
        <v>-1</v>
      </c>
      <c r="I9" s="9">
        <v>8.4</v>
      </c>
      <c r="J9" s="9">
        <v>8.5</v>
      </c>
      <c r="K9" s="9">
        <v>13.9</v>
      </c>
      <c r="L9" s="9">
        <v>9.9</v>
      </c>
      <c r="M9" s="9">
        <f t="shared" si="3"/>
        <v>9.9999999999999645E-2</v>
      </c>
      <c r="N9" s="9">
        <f t="shared" si="4"/>
        <v>5.5</v>
      </c>
      <c r="O9" s="9">
        <f t="shared" si="5"/>
        <v>1.5</v>
      </c>
      <c r="P9" s="9">
        <v>10.4</v>
      </c>
      <c r="Q9" s="9">
        <v>10.6</v>
      </c>
      <c r="R9" s="9">
        <v>17.7</v>
      </c>
      <c r="S9" s="9">
        <v>12.2</v>
      </c>
      <c r="T9" s="9">
        <f t="shared" si="6"/>
        <v>0.19999999999999929</v>
      </c>
      <c r="U9" s="9">
        <f t="shared" si="7"/>
        <v>7.2999999999999989</v>
      </c>
      <c r="V9" s="9">
        <f t="shared" si="8"/>
        <v>1.7999999999999989</v>
      </c>
      <c r="W9" s="9">
        <v>52.8</v>
      </c>
      <c r="X9" s="9">
        <v>52.2</v>
      </c>
      <c r="Y9" s="9">
        <v>47.1</v>
      </c>
      <c r="Z9" s="9">
        <v>51.9</v>
      </c>
      <c r="AA9" s="9">
        <f t="shared" si="9"/>
        <v>-0.59999999999999432</v>
      </c>
      <c r="AB9" s="9">
        <f t="shared" si="10"/>
        <v>-5.6999999999999957</v>
      </c>
      <c r="AC9" s="9">
        <f t="shared" si="11"/>
        <v>-0.89999999999999858</v>
      </c>
      <c r="AD9" s="9">
        <v>14.6</v>
      </c>
      <c r="AE9" s="9">
        <v>14.4</v>
      </c>
      <c r="AF9" s="9">
        <v>13</v>
      </c>
      <c r="AG9" s="9">
        <v>14.2</v>
      </c>
      <c r="AH9" s="9">
        <v>4.8600000000000003</v>
      </c>
      <c r="AI9" s="9">
        <v>4.76</v>
      </c>
      <c r="AJ9" s="9">
        <v>4.17</v>
      </c>
      <c r="AK9" s="9">
        <v>4.8499999999999996</v>
      </c>
      <c r="AL9" s="9">
        <v>72.3</v>
      </c>
      <c r="AM9" s="9">
        <v>71.400000000000006</v>
      </c>
      <c r="AN9" s="9">
        <v>64.3</v>
      </c>
      <c r="AO9" s="9">
        <v>70.900000000000006</v>
      </c>
      <c r="AP9" s="9">
        <f t="shared" si="12"/>
        <v>-0.89999999999999147</v>
      </c>
      <c r="AQ9" s="9">
        <f t="shared" si="13"/>
        <v>-8</v>
      </c>
      <c r="AR9" s="9">
        <f t="shared" si="14"/>
        <v>-1.3999999999999915</v>
      </c>
      <c r="AS9" s="9">
        <v>4.47</v>
      </c>
      <c r="AT9" s="9">
        <v>4.37</v>
      </c>
      <c r="AU9" s="9">
        <v>3.94</v>
      </c>
      <c r="AV9" s="9">
        <v>4.4000000000000004</v>
      </c>
      <c r="AW9" s="9">
        <f t="shared" si="15"/>
        <v>-9.9999999999999645E-2</v>
      </c>
      <c r="AX9" s="9">
        <f t="shared" si="16"/>
        <v>-0.5299999999999998</v>
      </c>
      <c r="AY9" s="9">
        <f t="shared" si="17"/>
        <v>-6.9999999999999396E-2</v>
      </c>
      <c r="AZ9" s="9">
        <v>4.13</v>
      </c>
      <c r="BA9" s="9">
        <v>4.07</v>
      </c>
      <c r="BB9" s="9">
        <v>3.83</v>
      </c>
      <c r="BC9" s="9">
        <v>4.13</v>
      </c>
      <c r="BD9" s="9">
        <f t="shared" si="18"/>
        <v>-5.9999999999999609E-2</v>
      </c>
      <c r="BE9" s="9">
        <f t="shared" si="19"/>
        <v>-0.29999999999999982</v>
      </c>
      <c r="BF9" s="9">
        <f t="shared" si="20"/>
        <v>0</v>
      </c>
      <c r="BG9" s="9">
        <v>31.6</v>
      </c>
      <c r="BH9" s="9">
        <v>31.3</v>
      </c>
      <c r="BI9" s="9">
        <v>29.7</v>
      </c>
      <c r="BJ9" s="9">
        <v>31.3</v>
      </c>
      <c r="BK9" s="9">
        <f t="shared" si="21"/>
        <v>-0.30000000000000071</v>
      </c>
      <c r="BL9" s="9">
        <f t="shared" si="22"/>
        <v>-1.9000000000000021</v>
      </c>
      <c r="BM9" s="9">
        <f t="shared" si="23"/>
        <v>-0.30000000000000071</v>
      </c>
      <c r="BN9" s="9">
        <v>10.53</v>
      </c>
      <c r="BO9" s="9">
        <v>10.4</v>
      </c>
      <c r="BP9" s="9">
        <v>9.99</v>
      </c>
      <c r="BQ9" s="9">
        <v>10.51</v>
      </c>
      <c r="BR9" s="9">
        <f t="shared" si="24"/>
        <v>-0.12999999999999901</v>
      </c>
      <c r="BS9" s="9">
        <f t="shared" si="25"/>
        <v>-0.53999999999999915</v>
      </c>
      <c r="BT9" s="9">
        <f t="shared" si="26"/>
        <v>-1.9999999999999574E-2</v>
      </c>
      <c r="BU9" s="9">
        <v>10.36</v>
      </c>
      <c r="BV9" s="9">
        <v>10.24</v>
      </c>
      <c r="BW9" s="9">
        <v>9.86</v>
      </c>
      <c r="BX9" s="9">
        <v>10.3</v>
      </c>
      <c r="BY9" s="9">
        <f t="shared" si="27"/>
        <v>-0.11999999999999922</v>
      </c>
      <c r="BZ9" s="9">
        <f t="shared" si="28"/>
        <v>-0.5</v>
      </c>
      <c r="CA9" s="9">
        <f t="shared" si="29"/>
        <v>-5.9999999999998721E-2</v>
      </c>
      <c r="CB9" s="9">
        <v>1932</v>
      </c>
      <c r="CC9" s="9">
        <v>1913</v>
      </c>
      <c r="CD9" s="9">
        <v>1760</v>
      </c>
      <c r="CE9" s="9">
        <v>1902</v>
      </c>
      <c r="CF9" s="9">
        <f t="shared" si="30"/>
        <v>-19</v>
      </c>
      <c r="CG9" s="9">
        <f t="shared" si="31"/>
        <v>-172</v>
      </c>
      <c r="CH9" s="9">
        <f t="shared" si="32"/>
        <v>-30</v>
      </c>
      <c r="CI9" s="9">
        <v>0.76</v>
      </c>
      <c r="CJ9" s="9">
        <v>0.77</v>
      </c>
      <c r="CK9" s="9">
        <v>0.85</v>
      </c>
      <c r="CL9" s="9">
        <v>0.78</v>
      </c>
      <c r="CM9" s="9">
        <f t="shared" si="33"/>
        <v>1.0000000000000009E-2</v>
      </c>
      <c r="CN9" s="9">
        <f t="shared" si="34"/>
        <v>8.9999999999999969E-2</v>
      </c>
      <c r="CO9" s="9">
        <f t="shared" si="35"/>
        <v>2.0000000000000018E-2</v>
      </c>
    </row>
    <row r="10" spans="1:93" ht="15.6" x14ac:dyDescent="0.3">
      <c r="A10" s="9">
        <v>7</v>
      </c>
      <c r="B10" s="9">
        <v>43.7</v>
      </c>
      <c r="C10" s="9">
        <v>41.8</v>
      </c>
      <c r="D10" s="9" t="s">
        <v>2</v>
      </c>
      <c r="E10" s="9">
        <v>42.4</v>
      </c>
      <c r="F10" s="9">
        <f t="shared" si="0"/>
        <v>-1.9000000000000057</v>
      </c>
      <c r="G10" s="9"/>
      <c r="H10" s="9">
        <f t="shared" si="2"/>
        <v>-1.3000000000000043</v>
      </c>
      <c r="I10" s="9">
        <v>7.2</v>
      </c>
      <c r="J10" s="9">
        <v>9.3000000000000007</v>
      </c>
      <c r="K10" s="9" t="s">
        <v>2</v>
      </c>
      <c r="L10" s="9">
        <v>9.6999999999999993</v>
      </c>
      <c r="M10" s="9">
        <f t="shared" si="3"/>
        <v>2.1000000000000005</v>
      </c>
      <c r="N10" s="9"/>
      <c r="O10" s="9">
        <f t="shared" si="5"/>
        <v>2.4999999999999991</v>
      </c>
      <c r="P10" s="9">
        <v>8.6</v>
      </c>
      <c r="Q10" s="9">
        <v>11.4</v>
      </c>
      <c r="R10" s="9" t="s">
        <v>2</v>
      </c>
      <c r="S10" s="9">
        <v>11.6</v>
      </c>
      <c r="T10" s="9">
        <f t="shared" si="6"/>
        <v>2.8000000000000007</v>
      </c>
      <c r="U10" s="9"/>
      <c r="V10" s="9">
        <f t="shared" si="8"/>
        <v>3</v>
      </c>
      <c r="W10" s="9">
        <v>55.6</v>
      </c>
      <c r="X10" s="9">
        <v>53.3</v>
      </c>
      <c r="Y10" s="9" t="s">
        <v>2</v>
      </c>
      <c r="Z10" s="9">
        <v>54.1</v>
      </c>
      <c r="AA10" s="9">
        <f t="shared" si="9"/>
        <v>-2.3000000000000043</v>
      </c>
      <c r="AB10" s="9"/>
      <c r="AC10" s="9">
        <f t="shared" si="11"/>
        <v>-1.5</v>
      </c>
      <c r="AD10" s="9">
        <v>15.1</v>
      </c>
      <c r="AE10" s="9">
        <v>14.5</v>
      </c>
      <c r="AF10" s="9" t="s">
        <v>2</v>
      </c>
      <c r="AG10" s="9">
        <v>14.7</v>
      </c>
      <c r="AH10" s="9">
        <v>5.1100000000000003</v>
      </c>
      <c r="AI10" s="9">
        <v>4.87</v>
      </c>
      <c r="AJ10" s="9" t="s">
        <v>2</v>
      </c>
      <c r="AK10" s="9">
        <v>4.9800000000000004</v>
      </c>
      <c r="AL10" s="9">
        <v>75.8</v>
      </c>
      <c r="AM10" s="9">
        <v>72.7</v>
      </c>
      <c r="AN10" s="9" t="s">
        <v>2</v>
      </c>
      <c r="AO10" s="9">
        <v>73.8</v>
      </c>
      <c r="AP10" s="9">
        <f t="shared" si="12"/>
        <v>-3.0999999999999943</v>
      </c>
      <c r="AQ10" s="9"/>
      <c r="AR10" s="9">
        <f t="shared" si="14"/>
        <v>-2</v>
      </c>
      <c r="AS10" s="9">
        <v>5.19</v>
      </c>
      <c r="AT10" s="9">
        <v>4.91</v>
      </c>
      <c r="AU10" s="9" t="s">
        <v>2</v>
      </c>
      <c r="AV10" s="9">
        <v>4.97</v>
      </c>
      <c r="AW10" s="9">
        <f t="shared" si="15"/>
        <v>-0.28000000000000025</v>
      </c>
      <c r="AX10" s="9"/>
      <c r="AY10" s="9">
        <f t="shared" si="17"/>
        <v>-0.22000000000000064</v>
      </c>
      <c r="AZ10" s="9">
        <v>5.0999999999999996</v>
      </c>
      <c r="BA10" s="9">
        <v>4.88</v>
      </c>
      <c r="BB10" s="9" t="s">
        <v>2</v>
      </c>
      <c r="BC10" s="9">
        <v>4.93</v>
      </c>
      <c r="BD10" s="9">
        <f t="shared" si="18"/>
        <v>-0.21999999999999975</v>
      </c>
      <c r="BE10" s="9"/>
      <c r="BF10" s="9">
        <f t="shared" si="20"/>
        <v>-0.16999999999999993</v>
      </c>
      <c r="BG10" s="9">
        <v>36</v>
      </c>
      <c r="BH10" s="9">
        <v>34.799999999999997</v>
      </c>
      <c r="BI10" s="9" t="s">
        <v>2</v>
      </c>
      <c r="BJ10" s="9">
        <v>35</v>
      </c>
      <c r="BK10" s="9">
        <f t="shared" si="21"/>
        <v>-1.2000000000000028</v>
      </c>
      <c r="BL10" s="9"/>
      <c r="BM10" s="9">
        <f t="shared" si="23"/>
        <v>-1</v>
      </c>
      <c r="BN10" s="9">
        <v>9.83</v>
      </c>
      <c r="BO10" s="9">
        <v>9.65</v>
      </c>
      <c r="BP10" s="9" t="s">
        <v>2</v>
      </c>
      <c r="BQ10" s="9">
        <v>9.7799999999999994</v>
      </c>
      <c r="BR10" s="9">
        <f t="shared" si="24"/>
        <v>-0.17999999999999972</v>
      </c>
      <c r="BS10" s="9"/>
      <c r="BT10" s="9">
        <f t="shared" si="26"/>
        <v>-5.0000000000000711E-2</v>
      </c>
      <c r="BU10" s="9">
        <v>9.68</v>
      </c>
      <c r="BV10" s="9">
        <v>9.5299999999999994</v>
      </c>
      <c r="BW10" s="9" t="s">
        <v>2</v>
      </c>
      <c r="BX10" s="9">
        <v>9.67</v>
      </c>
      <c r="BY10" s="9">
        <f t="shared" si="27"/>
        <v>-0.15000000000000036</v>
      </c>
      <c r="BZ10" s="9"/>
      <c r="CA10" s="9">
        <f t="shared" si="29"/>
        <v>-9.9999999999997868E-3</v>
      </c>
      <c r="CB10" s="9">
        <v>2008</v>
      </c>
      <c r="CC10" s="9">
        <v>1940</v>
      </c>
      <c r="CD10" s="9" t="s">
        <v>2</v>
      </c>
      <c r="CE10" s="9">
        <v>1964</v>
      </c>
      <c r="CF10" s="9">
        <f t="shared" si="30"/>
        <v>-68</v>
      </c>
      <c r="CG10" s="9"/>
      <c r="CH10" s="9">
        <f t="shared" si="32"/>
        <v>-44</v>
      </c>
      <c r="CI10" s="9">
        <v>0.84</v>
      </c>
      <c r="CJ10" s="9">
        <v>0.89</v>
      </c>
      <c r="CK10" s="9" t="s">
        <v>2</v>
      </c>
      <c r="CL10" s="9">
        <v>0.88</v>
      </c>
      <c r="CM10" s="9">
        <f t="shared" si="33"/>
        <v>5.0000000000000044E-2</v>
      </c>
      <c r="CN10" s="9"/>
      <c r="CO10" s="9">
        <f t="shared" si="35"/>
        <v>4.0000000000000036E-2</v>
      </c>
    </row>
    <row r="11" spans="1:93" ht="15.6" x14ac:dyDescent="0.3">
      <c r="A11" s="9">
        <v>8</v>
      </c>
      <c r="B11" s="9">
        <v>49.7</v>
      </c>
      <c r="C11" s="9">
        <v>47.4</v>
      </c>
      <c r="D11" s="9">
        <v>47.1</v>
      </c>
      <c r="E11" s="9">
        <v>48.3</v>
      </c>
      <c r="F11" s="9">
        <f t="shared" si="0"/>
        <v>-2.3000000000000043</v>
      </c>
      <c r="G11" s="9">
        <f t="shared" si="1"/>
        <v>-2.6000000000000014</v>
      </c>
      <c r="H11" s="9">
        <f t="shared" si="2"/>
        <v>-1.4000000000000057</v>
      </c>
      <c r="I11" s="9">
        <v>9.5</v>
      </c>
      <c r="J11" s="9">
        <v>10</v>
      </c>
      <c r="K11" s="9">
        <v>9.6999999999999993</v>
      </c>
      <c r="L11" s="9">
        <v>9.3000000000000007</v>
      </c>
      <c r="M11" s="9">
        <f t="shared" si="3"/>
        <v>0.5</v>
      </c>
      <c r="N11" s="9">
        <f t="shared" ref="N11:N13" si="36">K11-I11</f>
        <v>0.19999999999999929</v>
      </c>
      <c r="O11" s="9">
        <f t="shared" si="5"/>
        <v>-0.19999999999999929</v>
      </c>
      <c r="P11" s="9">
        <v>10.1</v>
      </c>
      <c r="Q11" s="9">
        <v>11.1</v>
      </c>
      <c r="R11" s="9">
        <v>10.9</v>
      </c>
      <c r="S11" s="9">
        <v>10.199999999999999</v>
      </c>
      <c r="T11" s="9">
        <f t="shared" si="6"/>
        <v>1</v>
      </c>
      <c r="U11" s="9">
        <f t="shared" ref="U11:U13" si="37">R11-P11</f>
        <v>0.80000000000000071</v>
      </c>
      <c r="V11" s="9">
        <f t="shared" si="8"/>
        <v>9.9999999999999645E-2</v>
      </c>
      <c r="W11" s="9">
        <v>61.7</v>
      </c>
      <c r="X11" s="9">
        <v>58.6</v>
      </c>
      <c r="Y11" s="9">
        <v>57.9</v>
      </c>
      <c r="Z11" s="9">
        <v>59.7</v>
      </c>
      <c r="AA11" s="9">
        <f t="shared" si="9"/>
        <v>-3.1000000000000014</v>
      </c>
      <c r="AB11" s="9">
        <f t="shared" ref="AB11:AB13" si="38">Y11-W11</f>
        <v>-3.8000000000000043</v>
      </c>
      <c r="AC11" s="9">
        <f t="shared" si="11"/>
        <v>-2</v>
      </c>
      <c r="AD11" s="9">
        <v>17.2</v>
      </c>
      <c r="AE11" s="9">
        <v>16.3</v>
      </c>
      <c r="AF11" s="9">
        <v>16.2</v>
      </c>
      <c r="AG11" s="9">
        <v>16.7</v>
      </c>
      <c r="AH11" s="9">
        <v>5.41</v>
      </c>
      <c r="AI11" s="9">
        <v>5.16</v>
      </c>
      <c r="AJ11" s="9">
        <v>5.15</v>
      </c>
      <c r="AK11" s="9">
        <v>5.18</v>
      </c>
      <c r="AL11" s="9">
        <v>84.3</v>
      </c>
      <c r="AM11" s="9">
        <v>80.099999999999994</v>
      </c>
      <c r="AN11" s="9">
        <v>79.3</v>
      </c>
      <c r="AO11" s="9">
        <v>81.599999999999994</v>
      </c>
      <c r="AP11" s="9">
        <f t="shared" si="12"/>
        <v>-4.2000000000000028</v>
      </c>
      <c r="AQ11" s="9">
        <f t="shared" ref="AQ11:AQ13" si="39">AN11-AL11</f>
        <v>-5</v>
      </c>
      <c r="AR11" s="9">
        <f t="shared" si="14"/>
        <v>-2.7000000000000028</v>
      </c>
      <c r="AS11" s="9">
        <v>5.31</v>
      </c>
      <c r="AT11" s="9">
        <v>5.04</v>
      </c>
      <c r="AU11" s="9">
        <v>4.91</v>
      </c>
      <c r="AV11" s="9">
        <v>5.27</v>
      </c>
      <c r="AW11" s="9">
        <f t="shared" si="15"/>
        <v>-0.26999999999999957</v>
      </c>
      <c r="AX11" s="9">
        <f t="shared" ref="AX11:AX13" si="40">AU11-AS11</f>
        <v>-0.39999999999999947</v>
      </c>
      <c r="AY11" s="9">
        <f t="shared" si="17"/>
        <v>-4.0000000000000036E-2</v>
      </c>
      <c r="AZ11" s="9">
        <v>5.51</v>
      </c>
      <c r="BA11" s="9">
        <v>5.18</v>
      </c>
      <c r="BB11" s="9">
        <v>5</v>
      </c>
      <c r="BC11" s="9">
        <v>5.3</v>
      </c>
      <c r="BD11" s="9">
        <f t="shared" si="18"/>
        <v>-0.33000000000000007</v>
      </c>
      <c r="BE11" s="9">
        <f t="shared" ref="BE11:BE13" si="41">BB11-AZ11</f>
        <v>-0.50999999999999979</v>
      </c>
      <c r="BF11" s="9">
        <f t="shared" si="20"/>
        <v>-0.20999999999999996</v>
      </c>
      <c r="BG11" s="9">
        <v>37.6</v>
      </c>
      <c r="BH11" s="9">
        <v>36.299999999999997</v>
      </c>
      <c r="BI11" s="9">
        <v>35.700000000000003</v>
      </c>
      <c r="BJ11" s="9">
        <v>37.200000000000003</v>
      </c>
      <c r="BK11" s="9">
        <f t="shared" si="21"/>
        <v>-1.3000000000000043</v>
      </c>
      <c r="BL11" s="9">
        <f t="shared" ref="BL11:BL13" si="42">BI11-BG11</f>
        <v>-1.8999999999999986</v>
      </c>
      <c r="BM11" s="9">
        <f t="shared" si="23"/>
        <v>-0.39999999999999858</v>
      </c>
      <c r="BN11" s="9">
        <v>11.95</v>
      </c>
      <c r="BO11" s="9">
        <v>11.31</v>
      </c>
      <c r="BP11" s="9">
        <v>11.23</v>
      </c>
      <c r="BQ11" s="9">
        <v>11.31</v>
      </c>
      <c r="BR11" s="9">
        <f t="shared" si="24"/>
        <v>-0.63999999999999879</v>
      </c>
      <c r="BS11" s="9">
        <f t="shared" ref="BS11:BS13" si="43">BP11-BN11</f>
        <v>-0.71999999999999886</v>
      </c>
      <c r="BT11" s="9">
        <f t="shared" si="26"/>
        <v>-0.63999999999999879</v>
      </c>
      <c r="BU11" s="9">
        <v>11.71</v>
      </c>
      <c r="BV11" s="9">
        <v>11.17</v>
      </c>
      <c r="BW11" s="9">
        <v>11.14</v>
      </c>
      <c r="BX11" s="9">
        <v>11.2</v>
      </c>
      <c r="BY11" s="9">
        <f t="shared" si="27"/>
        <v>-0.54000000000000092</v>
      </c>
      <c r="BZ11" s="9">
        <f t="shared" ref="BZ11:BZ13" si="44">BW11-BU11</f>
        <v>-0.57000000000000028</v>
      </c>
      <c r="CA11" s="9">
        <f t="shared" si="29"/>
        <v>-0.51000000000000156</v>
      </c>
      <c r="CB11" s="9">
        <v>2191</v>
      </c>
      <c r="CC11" s="9">
        <v>2101</v>
      </c>
      <c r="CD11" s="9">
        <v>2082</v>
      </c>
      <c r="CE11" s="9">
        <v>2133</v>
      </c>
      <c r="CF11" s="9">
        <f t="shared" si="30"/>
        <v>-90</v>
      </c>
      <c r="CG11" s="9">
        <f t="shared" ref="CG11:CG13" si="45">CD11-CB11</f>
        <v>-109</v>
      </c>
      <c r="CH11" s="9">
        <f t="shared" si="32"/>
        <v>-58</v>
      </c>
      <c r="CI11" s="9">
        <v>0.74</v>
      </c>
      <c r="CJ11" s="9">
        <v>0.78</v>
      </c>
      <c r="CK11" s="9">
        <v>0.78</v>
      </c>
      <c r="CL11" s="9">
        <v>0.78</v>
      </c>
      <c r="CM11" s="9">
        <f t="shared" si="33"/>
        <v>4.0000000000000036E-2</v>
      </c>
      <c r="CN11" s="9">
        <f t="shared" ref="CN11:CN13" si="46">CK11-CI11</f>
        <v>4.0000000000000036E-2</v>
      </c>
      <c r="CO11" s="9">
        <f t="shared" si="35"/>
        <v>4.0000000000000036E-2</v>
      </c>
    </row>
    <row r="12" spans="1:93" ht="15.6" x14ac:dyDescent="0.3">
      <c r="A12" s="9">
        <v>9</v>
      </c>
      <c r="B12" s="9">
        <v>49.8</v>
      </c>
      <c r="C12" s="9">
        <v>46.8</v>
      </c>
      <c r="D12" s="9">
        <v>46.1</v>
      </c>
      <c r="E12" s="9">
        <v>48</v>
      </c>
      <c r="F12" s="9">
        <f t="shared" si="0"/>
        <v>-3</v>
      </c>
      <c r="G12" s="9">
        <f t="shared" si="1"/>
        <v>-3.6999999999999957</v>
      </c>
      <c r="H12" s="9">
        <f t="shared" si="2"/>
        <v>-1.7999999999999972</v>
      </c>
      <c r="I12" s="9">
        <v>10.9</v>
      </c>
      <c r="J12" s="9">
        <v>11.8</v>
      </c>
      <c r="K12" s="9">
        <v>10.199999999999999</v>
      </c>
      <c r="L12" s="9">
        <v>10.4</v>
      </c>
      <c r="M12" s="9">
        <f t="shared" si="3"/>
        <v>0.90000000000000036</v>
      </c>
      <c r="N12" s="9">
        <f t="shared" si="36"/>
        <v>-0.70000000000000107</v>
      </c>
      <c r="O12" s="9">
        <f t="shared" si="5"/>
        <v>-0.5</v>
      </c>
      <c r="P12" s="9">
        <v>11.3</v>
      </c>
      <c r="Q12" s="9">
        <v>12.8</v>
      </c>
      <c r="R12" s="9">
        <v>11.5</v>
      </c>
      <c r="S12" s="9">
        <v>11.3</v>
      </c>
      <c r="T12" s="9">
        <f t="shared" si="6"/>
        <v>1.5</v>
      </c>
      <c r="U12" s="9">
        <f t="shared" si="37"/>
        <v>0.19999999999999929</v>
      </c>
      <c r="V12" s="9">
        <f t="shared" si="8"/>
        <v>0</v>
      </c>
      <c r="W12" s="9">
        <v>62.7</v>
      </c>
      <c r="X12" s="9">
        <v>58.4</v>
      </c>
      <c r="Y12" s="9">
        <v>57.5</v>
      </c>
      <c r="Z12" s="9">
        <v>60</v>
      </c>
      <c r="AA12" s="9">
        <f t="shared" si="9"/>
        <v>-4.3000000000000043</v>
      </c>
      <c r="AB12" s="9">
        <f t="shared" si="38"/>
        <v>-5.2000000000000028</v>
      </c>
      <c r="AC12" s="9">
        <f t="shared" si="11"/>
        <v>-2.7000000000000028</v>
      </c>
      <c r="AD12" s="9">
        <v>17.2</v>
      </c>
      <c r="AE12" s="9">
        <v>16.2</v>
      </c>
      <c r="AF12" s="9">
        <v>16</v>
      </c>
      <c r="AG12" s="9">
        <v>16.600000000000001</v>
      </c>
      <c r="AH12" s="9">
        <v>5.52</v>
      </c>
      <c r="AI12" s="9">
        <v>5.26</v>
      </c>
      <c r="AJ12" s="9">
        <v>5.04</v>
      </c>
      <c r="AK12" s="9">
        <v>5.28</v>
      </c>
      <c r="AL12" s="9">
        <v>85.4</v>
      </c>
      <c r="AM12" s="9">
        <v>79.900000000000006</v>
      </c>
      <c r="AN12" s="9">
        <v>78.5</v>
      </c>
      <c r="AO12" s="9">
        <v>81.900000000000006</v>
      </c>
      <c r="AP12" s="9">
        <f t="shared" si="12"/>
        <v>-5.5</v>
      </c>
      <c r="AQ12" s="9">
        <f t="shared" si="39"/>
        <v>-6.9000000000000057</v>
      </c>
      <c r="AR12" s="9">
        <f t="shared" si="14"/>
        <v>-3.5</v>
      </c>
      <c r="AS12" s="9">
        <v>5.68</v>
      </c>
      <c r="AT12" s="9">
        <v>5.16</v>
      </c>
      <c r="AU12" s="9">
        <v>5.31</v>
      </c>
      <c r="AV12" s="9">
        <v>5.46</v>
      </c>
      <c r="AW12" s="9">
        <f t="shared" si="15"/>
        <v>-0.51999999999999957</v>
      </c>
      <c r="AX12" s="9">
        <f t="shared" si="40"/>
        <v>-0.37000000000000011</v>
      </c>
      <c r="AY12" s="9">
        <f t="shared" si="17"/>
        <v>-0.21999999999999975</v>
      </c>
      <c r="AZ12" s="9">
        <v>5.54</v>
      </c>
      <c r="BA12" s="9">
        <v>5.05</v>
      </c>
      <c r="BB12" s="9">
        <v>5.0999999999999996</v>
      </c>
      <c r="BC12" s="9">
        <v>5.43</v>
      </c>
      <c r="BD12" s="9">
        <f t="shared" si="18"/>
        <v>-0.49000000000000021</v>
      </c>
      <c r="BE12" s="9">
        <f t="shared" si="41"/>
        <v>-0.44000000000000039</v>
      </c>
      <c r="BF12" s="9">
        <f t="shared" si="20"/>
        <v>-0.11000000000000032</v>
      </c>
      <c r="BG12" s="9">
        <v>38.9</v>
      </c>
      <c r="BH12" s="9">
        <v>36.6</v>
      </c>
      <c r="BI12" s="9">
        <v>37.200000000000003</v>
      </c>
      <c r="BJ12" s="9">
        <v>38.299999999999997</v>
      </c>
      <c r="BK12" s="9">
        <f t="shared" si="21"/>
        <v>-2.2999999999999972</v>
      </c>
      <c r="BL12" s="9">
        <f t="shared" si="42"/>
        <v>-1.6999999999999957</v>
      </c>
      <c r="BM12" s="9">
        <f t="shared" si="23"/>
        <v>-0.60000000000000142</v>
      </c>
      <c r="BN12" s="9">
        <v>12.1</v>
      </c>
      <c r="BO12" s="9">
        <v>11.03</v>
      </c>
      <c r="BP12" s="9">
        <v>11.03</v>
      </c>
      <c r="BQ12" s="9">
        <v>11.37</v>
      </c>
      <c r="BR12" s="9">
        <f t="shared" si="24"/>
        <v>-1.0700000000000003</v>
      </c>
      <c r="BS12" s="9">
        <f t="shared" si="43"/>
        <v>-1.0700000000000003</v>
      </c>
      <c r="BT12" s="9">
        <f t="shared" si="26"/>
        <v>-0.73000000000000043</v>
      </c>
      <c r="BU12" s="9">
        <v>11.86</v>
      </c>
      <c r="BV12" s="9">
        <v>10.93</v>
      </c>
      <c r="BW12" s="9">
        <v>10.86</v>
      </c>
      <c r="BX12" s="9">
        <v>11.3</v>
      </c>
      <c r="BY12" s="9">
        <f t="shared" si="27"/>
        <v>-0.92999999999999972</v>
      </c>
      <c r="BZ12" s="9">
        <f t="shared" si="44"/>
        <v>-1</v>
      </c>
      <c r="CA12" s="9">
        <f t="shared" si="29"/>
        <v>-0.55999999999999872</v>
      </c>
      <c r="CB12" s="9">
        <v>2216</v>
      </c>
      <c r="CC12" s="9">
        <v>2086</v>
      </c>
      <c r="CD12" s="9">
        <v>2065</v>
      </c>
      <c r="CE12" s="9">
        <v>2139</v>
      </c>
      <c r="CF12" s="9">
        <f t="shared" si="30"/>
        <v>-130</v>
      </c>
      <c r="CG12" s="9">
        <f t="shared" si="45"/>
        <v>-151</v>
      </c>
      <c r="CH12" s="9">
        <f t="shared" si="32"/>
        <v>-77</v>
      </c>
      <c r="CI12" s="9">
        <v>0.84</v>
      </c>
      <c r="CJ12" s="9">
        <v>0.9</v>
      </c>
      <c r="CK12" s="9">
        <v>0.91</v>
      </c>
      <c r="CL12" s="9">
        <v>0.88</v>
      </c>
      <c r="CM12" s="9">
        <f t="shared" si="33"/>
        <v>6.0000000000000053E-2</v>
      </c>
      <c r="CN12" s="9">
        <f t="shared" si="46"/>
        <v>7.0000000000000062E-2</v>
      </c>
      <c r="CO12" s="9">
        <f t="shared" si="35"/>
        <v>4.0000000000000036E-2</v>
      </c>
    </row>
    <row r="13" spans="1:93" ht="15.6" x14ac:dyDescent="0.3">
      <c r="A13" s="9">
        <v>10</v>
      </c>
      <c r="B13" s="9">
        <v>54.8</v>
      </c>
      <c r="C13" s="9">
        <v>53.8</v>
      </c>
      <c r="D13" s="9">
        <v>53.2</v>
      </c>
      <c r="E13" s="9">
        <v>54.2</v>
      </c>
      <c r="F13" s="9">
        <f t="shared" si="0"/>
        <v>-1</v>
      </c>
      <c r="G13" s="9">
        <f t="shared" si="1"/>
        <v>-1.5999999999999943</v>
      </c>
      <c r="H13" s="9">
        <f t="shared" si="2"/>
        <v>-0.59999999999999432</v>
      </c>
      <c r="I13" s="9">
        <v>2.9</v>
      </c>
      <c r="J13" s="9">
        <v>2.8</v>
      </c>
      <c r="K13" s="9">
        <v>2.8</v>
      </c>
      <c r="L13" s="9">
        <v>2.9</v>
      </c>
      <c r="M13" s="9">
        <f t="shared" si="3"/>
        <v>-0.10000000000000009</v>
      </c>
      <c r="N13" s="9">
        <f t="shared" si="36"/>
        <v>-0.10000000000000009</v>
      </c>
      <c r="O13" s="9">
        <f t="shared" si="5"/>
        <v>0</v>
      </c>
      <c r="P13" s="9">
        <v>3</v>
      </c>
      <c r="Q13" s="9">
        <v>3</v>
      </c>
      <c r="R13" s="9">
        <v>3</v>
      </c>
      <c r="S13" s="9">
        <v>3</v>
      </c>
      <c r="T13" s="9">
        <f t="shared" si="6"/>
        <v>0</v>
      </c>
      <c r="U13" s="9">
        <f t="shared" si="37"/>
        <v>0</v>
      </c>
      <c r="V13" s="9">
        <f t="shared" si="8"/>
        <v>0</v>
      </c>
      <c r="W13" s="9">
        <v>68.400000000000006</v>
      </c>
      <c r="X13" s="9">
        <v>67.099999999999994</v>
      </c>
      <c r="Y13" s="9">
        <v>66.400000000000006</v>
      </c>
      <c r="Z13" s="9">
        <v>68.099999999999994</v>
      </c>
      <c r="AA13" s="9">
        <f t="shared" si="9"/>
        <v>-1.3000000000000114</v>
      </c>
      <c r="AB13" s="9">
        <f t="shared" si="38"/>
        <v>-2</v>
      </c>
      <c r="AC13" s="9">
        <f t="shared" si="11"/>
        <v>-0.30000000000001137</v>
      </c>
      <c r="AD13" s="9">
        <v>18.899999999999999</v>
      </c>
      <c r="AE13" s="9">
        <v>18.5</v>
      </c>
      <c r="AF13" s="9">
        <v>18.3</v>
      </c>
      <c r="AG13" s="9">
        <v>18.600000000000001</v>
      </c>
      <c r="AH13" s="9">
        <v>6.52</v>
      </c>
      <c r="AI13" s="9">
        <v>6.61</v>
      </c>
      <c r="AJ13" s="9">
        <v>6.5</v>
      </c>
      <c r="AK13" s="9">
        <v>6.52</v>
      </c>
      <c r="AL13" s="9">
        <v>93.8</v>
      </c>
      <c r="AM13" s="9">
        <v>92.2</v>
      </c>
      <c r="AN13" s="9">
        <v>91.2</v>
      </c>
      <c r="AO13" s="9">
        <v>93.2</v>
      </c>
      <c r="AP13" s="9">
        <f t="shared" si="12"/>
        <v>-1.5999999999999943</v>
      </c>
      <c r="AQ13" s="9">
        <f t="shared" si="39"/>
        <v>-2.5999999999999943</v>
      </c>
      <c r="AR13" s="9">
        <f t="shared" si="14"/>
        <v>-0.59999999999999432</v>
      </c>
      <c r="AS13" s="9">
        <v>5.58</v>
      </c>
      <c r="AT13" s="9">
        <v>5.53</v>
      </c>
      <c r="AU13" s="9">
        <v>5.56</v>
      </c>
      <c r="AV13" s="9">
        <v>5.79</v>
      </c>
      <c r="AW13" s="9">
        <f t="shared" si="15"/>
        <v>-4.9999999999999822E-2</v>
      </c>
      <c r="AX13" s="9">
        <f t="shared" si="40"/>
        <v>-2.0000000000000462E-2</v>
      </c>
      <c r="AY13" s="9">
        <f t="shared" si="17"/>
        <v>0.20999999999999996</v>
      </c>
      <c r="AZ13" s="9">
        <v>5.63</v>
      </c>
      <c r="BA13" s="9">
        <v>5.39</v>
      </c>
      <c r="BB13" s="9">
        <v>5.58</v>
      </c>
      <c r="BC13" s="9">
        <v>4.88</v>
      </c>
      <c r="BD13" s="9">
        <f t="shared" si="18"/>
        <v>-0.24000000000000021</v>
      </c>
      <c r="BE13" s="9">
        <f t="shared" si="41"/>
        <v>-4.9999999999999822E-2</v>
      </c>
      <c r="BF13" s="9">
        <f t="shared" si="20"/>
        <v>-0.75</v>
      </c>
      <c r="BG13" s="9">
        <v>39.4</v>
      </c>
      <c r="BH13" s="9">
        <v>38.700000000000003</v>
      </c>
      <c r="BI13" s="9">
        <v>39.299999999999997</v>
      </c>
      <c r="BJ13" s="9">
        <v>40.4</v>
      </c>
      <c r="BK13" s="9">
        <f t="shared" si="21"/>
        <v>-0.69999999999999574</v>
      </c>
      <c r="BL13" s="9">
        <f t="shared" si="42"/>
        <v>-0.10000000000000142</v>
      </c>
      <c r="BM13" s="9">
        <f t="shared" si="23"/>
        <v>1</v>
      </c>
      <c r="BN13" s="9">
        <v>14.43</v>
      </c>
      <c r="BO13" s="9">
        <v>13.63</v>
      </c>
      <c r="BP13" s="9">
        <v>13.62</v>
      </c>
      <c r="BQ13" s="9">
        <v>14.17</v>
      </c>
      <c r="BR13" s="9">
        <f t="shared" si="24"/>
        <v>-0.79999999999999893</v>
      </c>
      <c r="BS13" s="9">
        <f t="shared" si="43"/>
        <v>-0.8100000000000005</v>
      </c>
      <c r="BT13" s="9">
        <f t="shared" si="26"/>
        <v>-0.25999999999999979</v>
      </c>
      <c r="BU13" s="9">
        <v>14.49</v>
      </c>
      <c r="BV13" s="9">
        <v>13.66</v>
      </c>
      <c r="BW13" s="9">
        <v>13.63</v>
      </c>
      <c r="BX13" s="9">
        <v>14.17</v>
      </c>
      <c r="BY13" s="9">
        <f t="shared" si="27"/>
        <v>-0.83000000000000007</v>
      </c>
      <c r="BZ13" s="9">
        <f t="shared" si="44"/>
        <v>-0.85999999999999943</v>
      </c>
      <c r="CA13" s="9">
        <f t="shared" si="29"/>
        <v>-0.32000000000000028</v>
      </c>
      <c r="CB13" s="9">
        <v>2396</v>
      </c>
      <c r="CC13" s="9">
        <v>2360</v>
      </c>
      <c r="CD13" s="9">
        <v>2339</v>
      </c>
      <c r="CE13" s="9">
        <v>2383</v>
      </c>
      <c r="CF13" s="9">
        <f t="shared" si="30"/>
        <v>-36</v>
      </c>
      <c r="CG13" s="9">
        <f t="shared" si="45"/>
        <v>-57</v>
      </c>
      <c r="CH13" s="9">
        <f t="shared" si="32"/>
        <v>-13</v>
      </c>
      <c r="CI13" s="9">
        <v>0.69</v>
      </c>
      <c r="CJ13" s="9">
        <v>0.71</v>
      </c>
      <c r="CK13" s="9">
        <v>0.71</v>
      </c>
      <c r="CL13" s="9">
        <v>0.7</v>
      </c>
      <c r="CM13" s="9">
        <f t="shared" si="33"/>
        <v>2.0000000000000018E-2</v>
      </c>
      <c r="CN13" s="9">
        <f t="shared" si="46"/>
        <v>2.0000000000000018E-2</v>
      </c>
      <c r="CO13" s="9">
        <f t="shared" si="35"/>
        <v>1.0000000000000009E-2</v>
      </c>
    </row>
    <row r="14" spans="1:93" ht="15.6" x14ac:dyDescent="0.3">
      <c r="A14" s="12" t="s">
        <v>44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</row>
  </sheetData>
  <mergeCells count="2">
    <mergeCell ref="A1:CO1"/>
    <mergeCell ref="A14:CO14"/>
  </mergeCells>
  <pageMargins left="0.511811024" right="0.511811024" top="0.78740157499999996" bottom="0.78740157499999996" header="0.31496062000000002" footer="0.31496062000000002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DATA 01</vt:lpstr>
      <vt:lpstr>DATA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Dahan Cunha Nascimento</dc:creator>
  <cp:lastModifiedBy>PhD. Dahan Cunha Nascimento</cp:lastModifiedBy>
  <dcterms:created xsi:type="dcterms:W3CDTF">2023-07-18T13:23:34Z</dcterms:created>
  <dcterms:modified xsi:type="dcterms:W3CDTF">2023-10-20T15:47:31Z</dcterms:modified>
</cp:coreProperties>
</file>