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BIO\OneDrive\Desktop\12.11\"/>
    </mc:Choice>
  </mc:AlternateContent>
  <xr:revisionPtr revIDLastSave="0" documentId="13_ncr:1_{3BA2B97B-6AAE-4EB6-A084-684D035FBEBB}" xr6:coauthVersionLast="46" xr6:coauthVersionMax="46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New transcript" sheetId="1" r:id="rId1"/>
    <sheet name="earlier annotated transcripts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2" i="1"/>
</calcChain>
</file>

<file path=xl/sharedStrings.xml><?xml version="1.0" encoding="utf-8"?>
<sst xmlns="http://schemas.openxmlformats.org/spreadsheetml/2006/main" count="175" uniqueCount="101">
  <si>
    <t>dCDNA</t>
  </si>
  <si>
    <t>LSK109_12h-2</t>
  </si>
  <si>
    <t>cDNA-LSK-108</t>
  </si>
  <si>
    <t>IsoSeq-1h</t>
  </si>
  <si>
    <t>IsoSeq-1h-2-3</t>
  </si>
  <si>
    <t>IsoSeq-1h-3</t>
  </si>
  <si>
    <t>IsoSeq-4h</t>
  </si>
  <si>
    <t>IsoSeq-4h-2-3</t>
  </si>
  <si>
    <t>IsoSeq-4h-3</t>
  </si>
  <si>
    <t>IsoSeq-8h</t>
  </si>
  <si>
    <t>IsoSeq-8h-2-3</t>
  </si>
  <si>
    <t>IsoSeq-8h-3</t>
  </si>
  <si>
    <t>IsoSeq-148h-1-2</t>
  </si>
  <si>
    <t>IsoSeq-Mix-0,8-2</t>
  </si>
  <si>
    <t>IsoSeq-Mix-0,8-5</t>
  </si>
  <si>
    <t>IsoSeq-Mix-2-3</t>
  </si>
  <si>
    <t>IsoSeq-Mix-3-5</t>
  </si>
  <si>
    <t>IsoSeq-Mix-5</t>
  </si>
  <si>
    <t>Sequel</t>
  </si>
  <si>
    <t>nc-UL47</t>
  </si>
  <si>
    <t>TRL-UL46</t>
  </si>
  <si>
    <t>TRL-UL46-S</t>
  </si>
  <si>
    <t>TRL-UL36</t>
  </si>
  <si>
    <t>nc-UL26</t>
  </si>
  <si>
    <t>CTO-M-L</t>
  </si>
  <si>
    <t>TRL-UL19</t>
  </si>
  <si>
    <t>TRL-UL19-S</t>
  </si>
  <si>
    <t>FORF15-S2</t>
  </si>
  <si>
    <t>FORF15-S</t>
  </si>
  <si>
    <t>FORF15-L2</t>
  </si>
  <si>
    <t>TRL-UL10</t>
  </si>
  <si>
    <t>TRL-UL3.5</t>
  </si>
  <si>
    <t>TRL-EP0</t>
  </si>
  <si>
    <t>NOIR1-L3</t>
  </si>
  <si>
    <t>NOIR-1S2</t>
  </si>
  <si>
    <t>NOIR-1S3</t>
  </si>
  <si>
    <t>NOIR-1S4</t>
  </si>
  <si>
    <t>TRS1-L3</t>
  </si>
  <si>
    <t>TRS1-L2</t>
  </si>
  <si>
    <t>TRS1-L</t>
  </si>
  <si>
    <t>TRS1-S</t>
  </si>
  <si>
    <t>TRS1-L3-2</t>
  </si>
  <si>
    <t>TRS1-L2-2</t>
  </si>
  <si>
    <t>TRS1-L-2</t>
  </si>
  <si>
    <t>TRS1-S-2</t>
  </si>
  <si>
    <t>NOIR1-L3-2</t>
  </si>
  <si>
    <t>NOIR-1S3-2</t>
  </si>
  <si>
    <t>NOIR-1S4-2</t>
  </si>
  <si>
    <t>NOIR-1S2-2</t>
  </si>
  <si>
    <t>AZURE-S-L</t>
  </si>
  <si>
    <t>AZURE-S-L-splice</t>
  </si>
  <si>
    <t>NOIR-1M-splice</t>
  </si>
  <si>
    <t>NOIR-1M-splice-2</t>
  </si>
  <si>
    <t>Count</t>
  </si>
  <si>
    <t>Manual</t>
  </si>
  <si>
    <t>US4-AS1</t>
  </si>
  <si>
    <t>TRL3.5</t>
  </si>
  <si>
    <t>CTO-L2</t>
  </si>
  <si>
    <t>LoRTIA</t>
  </si>
  <si>
    <t>TRL29.2</t>
  </si>
  <si>
    <t>TRL35</t>
  </si>
  <si>
    <t>TRL40</t>
  </si>
  <si>
    <t>CTO-S</t>
  </si>
  <si>
    <t>CTO-M</t>
  </si>
  <si>
    <t>CTO-L</t>
  </si>
  <si>
    <t>FORF15</t>
  </si>
  <si>
    <t>FORF15-L</t>
  </si>
  <si>
    <t>TRS1-2</t>
  </si>
  <si>
    <t>NCS1</t>
  </si>
  <si>
    <t>NCS1-2</t>
  </si>
  <si>
    <t>CTO-AT</t>
  </si>
  <si>
    <t>ELIE-1</t>
  </si>
  <si>
    <t>ELIE-2</t>
  </si>
  <si>
    <t>TRS1</t>
  </si>
  <si>
    <t>AZURE-S</t>
  </si>
  <si>
    <t>AZURE-L</t>
  </si>
  <si>
    <t>AZURE-M</t>
  </si>
  <si>
    <t>AZURE-L2</t>
  </si>
  <si>
    <t>UL16-AS</t>
  </si>
  <si>
    <t>nc-CTO-S</t>
  </si>
  <si>
    <t>UL21-as</t>
  </si>
  <si>
    <t>CTO-AT2</t>
  </si>
  <si>
    <t>ELIE-2-L</t>
  </si>
  <si>
    <t>Transcript</t>
  </si>
  <si>
    <r>
      <t>LSK109-</t>
    </r>
    <r>
      <rPr>
        <b/>
        <sz val="11"/>
        <color rgb="FF000000"/>
        <rFont val="Calibri"/>
        <family val="2"/>
        <charset val="1"/>
      </rPr>
      <t>4h</t>
    </r>
  </si>
  <si>
    <r>
      <t>LSK109-</t>
    </r>
    <r>
      <rPr>
        <b/>
        <sz val="11"/>
        <color rgb="FF000000"/>
        <rFont val="Calibri"/>
        <family val="2"/>
        <charset val="1"/>
      </rPr>
      <t>4h-2</t>
    </r>
  </si>
  <si>
    <r>
      <t>LSK109-</t>
    </r>
    <r>
      <rPr>
        <b/>
        <sz val="11"/>
        <color rgb="FF000000"/>
        <rFont val="Calibri"/>
        <family val="2"/>
        <charset val="1"/>
      </rPr>
      <t>8h</t>
    </r>
  </si>
  <si>
    <r>
      <t>LSK109-</t>
    </r>
    <r>
      <rPr>
        <b/>
        <sz val="11"/>
        <color rgb="FF000000"/>
        <rFont val="Calibri"/>
        <family val="2"/>
        <charset val="1"/>
      </rPr>
      <t>12h</t>
    </r>
  </si>
  <si>
    <t>Terminator</t>
  </si>
  <si>
    <t>+</t>
  </si>
  <si>
    <t>-</t>
  </si>
  <si>
    <t>Previous annotation</t>
  </si>
  <si>
    <t>Annotation</t>
  </si>
  <si>
    <t>NOIR-2-2</t>
  </si>
  <si>
    <t>NOIR-1L</t>
  </si>
  <si>
    <t>NOIR-1S</t>
  </si>
  <si>
    <t>NOIR-2</t>
  </si>
  <si>
    <t>NOIR-1S-2</t>
  </si>
  <si>
    <t>NOIR-1L-2</t>
  </si>
  <si>
    <t>NOIR-1M</t>
  </si>
  <si>
    <t>NOIR-1M-2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</si>
</sst>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52"/>
  <sheetViews>
    <sheetView zoomScaleNormal="100" workbookViewId="0">
      <selection activeCell="AB5" sqref="AB5"/>
    </sheetView>
  </sheetViews>
  <sheetFormatPr defaultColWidth="8.5703125" defaultRowHeight="15" x14ac:dyDescent="0.25"/>
  <cols>
    <col min="1" max="1" width="17.85546875" style="8" customWidth="1"/>
    <col min="2" max="2" width="11.7109375" bestFit="1" customWidth="1"/>
    <col min="4" max="4" width="14" customWidth="1"/>
    <col min="5" max="5" width="11.5703125" customWidth="1"/>
    <col min="6" max="6" width="12.42578125" customWidth="1"/>
    <col min="7" max="7" width="12.28515625" customWidth="1"/>
    <col min="8" max="8" width="14.28515625" customWidth="1"/>
    <col min="9" max="9" width="13.7109375" customWidth="1"/>
    <col min="10" max="10" width="15.42578125" customWidth="1"/>
    <col min="11" max="11" width="11" customWidth="1"/>
    <col min="12" max="12" width="12.5703125" customWidth="1"/>
    <col min="13" max="13" width="12.85546875" customWidth="1"/>
    <col min="14" max="14" width="11.5703125" customWidth="1"/>
    <col min="15" max="15" width="12.85546875" customWidth="1"/>
    <col min="16" max="16" width="13.85546875" customWidth="1"/>
    <col min="17" max="17" width="12.42578125" customWidth="1"/>
    <col min="18" max="18" width="15" customWidth="1"/>
    <col min="19" max="20" width="15.28515625" customWidth="1"/>
    <col min="21" max="22" width="16.5703125" customWidth="1"/>
    <col min="23" max="23" width="17.140625" customWidth="1"/>
    <col min="24" max="24" width="15.7109375" customWidth="1"/>
    <col min="25" max="25" width="14.140625" customWidth="1"/>
  </cols>
  <sheetData>
    <row r="1" spans="1:38" x14ac:dyDescent="0.25">
      <c r="A1" s="6" t="s">
        <v>83</v>
      </c>
      <c r="B1" s="3" t="s">
        <v>53</v>
      </c>
      <c r="C1" s="3" t="s">
        <v>0</v>
      </c>
      <c r="D1" s="3" t="s">
        <v>88</v>
      </c>
      <c r="E1" s="4" t="s">
        <v>84</v>
      </c>
      <c r="F1" s="4" t="s">
        <v>85</v>
      </c>
      <c r="G1" s="4" t="s">
        <v>86</v>
      </c>
      <c r="H1" s="4" t="s">
        <v>87</v>
      </c>
      <c r="I1" s="3" t="s">
        <v>1</v>
      </c>
      <c r="J1" s="3" t="s">
        <v>2</v>
      </c>
      <c r="K1" s="5" t="s">
        <v>3</v>
      </c>
      <c r="L1" s="5" t="s">
        <v>4</v>
      </c>
      <c r="M1" s="5" t="s">
        <v>5</v>
      </c>
      <c r="N1" s="5" t="s">
        <v>6</v>
      </c>
      <c r="O1" s="5" t="s">
        <v>7</v>
      </c>
      <c r="P1" s="5" t="s">
        <v>8</v>
      </c>
      <c r="Q1" s="5" t="s">
        <v>9</v>
      </c>
      <c r="R1" s="5" t="s">
        <v>10</v>
      </c>
      <c r="S1" s="5" t="s">
        <v>11</v>
      </c>
      <c r="T1" s="5" t="s">
        <v>12</v>
      </c>
      <c r="U1" s="5" t="s">
        <v>13</v>
      </c>
      <c r="V1" s="5" t="s">
        <v>14</v>
      </c>
      <c r="W1" s="5" t="s">
        <v>15</v>
      </c>
      <c r="X1" s="5" t="s">
        <v>16</v>
      </c>
      <c r="Y1" s="5" t="s">
        <v>17</v>
      </c>
      <c r="Z1" s="5" t="s">
        <v>18</v>
      </c>
      <c r="AE1" s="5"/>
      <c r="AG1" s="5"/>
      <c r="AH1" s="5"/>
      <c r="AI1" s="5"/>
      <c r="AJ1" s="5"/>
      <c r="AK1" s="5"/>
      <c r="AL1" s="5"/>
    </row>
    <row r="2" spans="1:38" x14ac:dyDescent="0.25">
      <c r="A2" s="7" t="s">
        <v>19</v>
      </c>
      <c r="B2" s="2">
        <f t="shared" ref="B2:B35" si="0">SUM(C2:AE2)</f>
        <v>12</v>
      </c>
      <c r="C2" s="1">
        <v>3</v>
      </c>
      <c r="D2" s="1">
        <v>9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E2" s="2"/>
    </row>
    <row r="3" spans="1:38" x14ac:dyDescent="0.25">
      <c r="A3" s="7" t="s">
        <v>20</v>
      </c>
      <c r="B3" s="2">
        <f t="shared" si="0"/>
        <v>38</v>
      </c>
      <c r="C3" s="1">
        <v>2</v>
      </c>
      <c r="D3" s="1">
        <v>18</v>
      </c>
      <c r="E3" s="1">
        <v>0</v>
      </c>
      <c r="F3" s="1">
        <v>0</v>
      </c>
      <c r="G3" s="1">
        <v>0</v>
      </c>
      <c r="H3" s="1">
        <v>12</v>
      </c>
      <c r="I3" s="1">
        <v>6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E3" s="2"/>
    </row>
    <row r="4" spans="1:38" x14ac:dyDescent="0.25">
      <c r="A4" s="7" t="s">
        <v>21</v>
      </c>
      <c r="B4" s="2">
        <f t="shared" si="0"/>
        <v>38</v>
      </c>
      <c r="C4" s="1">
        <v>3</v>
      </c>
      <c r="D4" s="1">
        <v>4</v>
      </c>
      <c r="E4" s="1">
        <v>0</v>
      </c>
      <c r="F4" s="1">
        <v>0</v>
      </c>
      <c r="G4" s="1">
        <v>0</v>
      </c>
      <c r="H4" s="1">
        <v>26</v>
      </c>
      <c r="I4" s="1">
        <v>3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1</v>
      </c>
      <c r="W4" s="1">
        <v>1</v>
      </c>
      <c r="X4" s="1">
        <v>0</v>
      </c>
      <c r="Y4" s="1">
        <v>0</v>
      </c>
      <c r="Z4" s="1">
        <v>0</v>
      </c>
      <c r="AE4" s="2"/>
    </row>
    <row r="5" spans="1:38" x14ac:dyDescent="0.25">
      <c r="A5" s="7" t="s">
        <v>22</v>
      </c>
      <c r="B5" s="2">
        <f t="shared" si="0"/>
        <v>100</v>
      </c>
      <c r="C5" s="1">
        <v>1</v>
      </c>
      <c r="D5" s="1">
        <v>1</v>
      </c>
      <c r="E5" s="1">
        <v>0</v>
      </c>
      <c r="F5" s="1">
        <v>0</v>
      </c>
      <c r="G5" s="1">
        <v>0</v>
      </c>
      <c r="H5" s="1">
        <v>78</v>
      </c>
      <c r="I5" s="1">
        <v>17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1</v>
      </c>
      <c r="X5" s="1">
        <v>0</v>
      </c>
      <c r="Y5" s="1">
        <v>2</v>
      </c>
      <c r="Z5" s="1">
        <v>0</v>
      </c>
      <c r="AE5" s="2"/>
    </row>
    <row r="6" spans="1:38" x14ac:dyDescent="0.25">
      <c r="A6" s="7" t="s">
        <v>23</v>
      </c>
      <c r="B6" s="2">
        <f t="shared" si="0"/>
        <v>15</v>
      </c>
      <c r="C6" s="1">
        <v>4</v>
      </c>
      <c r="D6" s="1">
        <v>10</v>
      </c>
      <c r="E6" s="1">
        <v>0</v>
      </c>
      <c r="F6" s="1">
        <v>0</v>
      </c>
      <c r="G6" s="1">
        <v>0</v>
      </c>
      <c r="H6" s="1">
        <v>1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E6" s="2"/>
    </row>
    <row r="7" spans="1:38" x14ac:dyDescent="0.25">
      <c r="A7" s="7" t="s">
        <v>24</v>
      </c>
      <c r="B7" s="2">
        <f t="shared" si="0"/>
        <v>1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E7" s="2"/>
    </row>
    <row r="8" spans="1:38" x14ac:dyDescent="0.25">
      <c r="A8" s="7" t="s">
        <v>25</v>
      </c>
      <c r="B8" s="2">
        <f t="shared" si="0"/>
        <v>93</v>
      </c>
      <c r="C8" s="1">
        <v>5</v>
      </c>
      <c r="D8" s="1">
        <v>27</v>
      </c>
      <c r="E8" s="1">
        <v>0</v>
      </c>
      <c r="F8" s="1">
        <v>0</v>
      </c>
      <c r="G8" s="1">
        <v>0</v>
      </c>
      <c r="H8" s="1">
        <v>1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1</v>
      </c>
      <c r="O8" s="1">
        <v>0</v>
      </c>
      <c r="P8" s="1">
        <v>0</v>
      </c>
      <c r="Q8" s="1">
        <v>1</v>
      </c>
      <c r="R8" s="1">
        <v>0</v>
      </c>
      <c r="S8" s="1">
        <v>0</v>
      </c>
      <c r="T8" s="1">
        <v>0</v>
      </c>
      <c r="U8" s="1">
        <v>0</v>
      </c>
      <c r="V8" s="1">
        <v>2</v>
      </c>
      <c r="W8" s="1">
        <v>0</v>
      </c>
      <c r="X8" s="1">
        <v>56</v>
      </c>
      <c r="Y8" s="1">
        <v>0</v>
      </c>
      <c r="Z8" s="1">
        <v>0</v>
      </c>
      <c r="AE8" s="2"/>
    </row>
    <row r="9" spans="1:38" x14ac:dyDescent="0.25">
      <c r="A9" s="7" t="s">
        <v>26</v>
      </c>
      <c r="B9" s="2">
        <f t="shared" si="0"/>
        <v>30</v>
      </c>
      <c r="C9" s="1">
        <v>4</v>
      </c>
      <c r="D9" s="1">
        <v>13</v>
      </c>
      <c r="E9" s="1">
        <v>0</v>
      </c>
      <c r="F9" s="1">
        <v>0</v>
      </c>
      <c r="G9" s="1">
        <v>0</v>
      </c>
      <c r="H9" s="1">
        <v>8</v>
      </c>
      <c r="I9" s="1">
        <v>2</v>
      </c>
      <c r="J9" s="1">
        <v>0</v>
      </c>
      <c r="K9" s="1">
        <v>0</v>
      </c>
      <c r="L9" s="1">
        <v>0</v>
      </c>
      <c r="M9" s="1">
        <v>0</v>
      </c>
      <c r="N9" s="1">
        <v>1</v>
      </c>
      <c r="O9" s="1">
        <v>0</v>
      </c>
      <c r="P9" s="1">
        <v>0</v>
      </c>
      <c r="Q9" s="1">
        <v>1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1</v>
      </c>
      <c r="Y9" s="1">
        <v>0</v>
      </c>
      <c r="Z9" s="1">
        <v>0</v>
      </c>
      <c r="AE9" s="2"/>
    </row>
    <row r="10" spans="1:38" x14ac:dyDescent="0.25">
      <c r="A10" s="7" t="s">
        <v>27</v>
      </c>
      <c r="B10" s="2">
        <f t="shared" si="0"/>
        <v>13</v>
      </c>
      <c r="C10" s="1">
        <v>1</v>
      </c>
      <c r="D10" s="1">
        <v>1</v>
      </c>
      <c r="E10" s="1">
        <v>0</v>
      </c>
      <c r="F10" s="1">
        <v>0</v>
      </c>
      <c r="G10" s="1">
        <v>0</v>
      </c>
      <c r="H10" s="1">
        <v>5</v>
      </c>
      <c r="I10" s="1">
        <v>2</v>
      </c>
      <c r="J10" s="1">
        <v>0</v>
      </c>
      <c r="K10" s="1">
        <v>0</v>
      </c>
      <c r="L10" s="1">
        <v>0</v>
      </c>
      <c r="M10" s="1">
        <v>0</v>
      </c>
      <c r="N10" s="1">
        <v>1</v>
      </c>
      <c r="O10" s="1">
        <v>0</v>
      </c>
      <c r="P10" s="1">
        <v>0</v>
      </c>
      <c r="Q10" s="1">
        <v>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1</v>
      </c>
      <c r="Y10" s="1">
        <v>0</v>
      </c>
      <c r="Z10" s="1">
        <v>1</v>
      </c>
      <c r="AE10" s="2"/>
    </row>
    <row r="11" spans="1:38" x14ac:dyDescent="0.25">
      <c r="A11" s="7" t="s">
        <v>28</v>
      </c>
      <c r="B11" s="2">
        <f t="shared" si="0"/>
        <v>11</v>
      </c>
      <c r="C11" s="1">
        <v>1</v>
      </c>
      <c r="D11" s="1">
        <v>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2</v>
      </c>
      <c r="O11" s="1">
        <v>0</v>
      </c>
      <c r="P11" s="1">
        <v>0</v>
      </c>
      <c r="Q11" s="1">
        <v>2</v>
      </c>
      <c r="R11" s="1">
        <v>0</v>
      </c>
      <c r="S11" s="1">
        <v>0</v>
      </c>
      <c r="T11" s="1">
        <v>0</v>
      </c>
      <c r="U11" s="1">
        <v>3</v>
      </c>
      <c r="V11" s="1">
        <v>0</v>
      </c>
      <c r="W11" s="1">
        <v>2</v>
      </c>
      <c r="X11" s="1">
        <v>0</v>
      </c>
      <c r="Y11" s="1">
        <v>0</v>
      </c>
      <c r="Z11" s="1">
        <v>0</v>
      </c>
      <c r="AE11" s="2"/>
    </row>
    <row r="12" spans="1:38" x14ac:dyDescent="0.25">
      <c r="A12" s="7" t="s">
        <v>29</v>
      </c>
      <c r="B12" s="2">
        <f t="shared" si="0"/>
        <v>14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2</v>
      </c>
      <c r="I12" s="1">
        <v>6</v>
      </c>
      <c r="J12" s="1">
        <v>0</v>
      </c>
      <c r="K12" s="1">
        <v>0</v>
      </c>
      <c r="L12" s="1">
        <v>0</v>
      </c>
      <c r="M12" s="1">
        <v>0</v>
      </c>
      <c r="N12" s="1">
        <v>1</v>
      </c>
      <c r="O12" s="1">
        <v>2</v>
      </c>
      <c r="P12" s="1">
        <v>0</v>
      </c>
      <c r="Q12" s="1">
        <v>1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1</v>
      </c>
      <c r="AE12" s="2"/>
    </row>
    <row r="13" spans="1:38" x14ac:dyDescent="0.25">
      <c r="A13" s="7" t="s">
        <v>30</v>
      </c>
      <c r="B13" s="2">
        <f t="shared" si="0"/>
        <v>39</v>
      </c>
      <c r="C13" s="1">
        <v>3</v>
      </c>
      <c r="D13" s="1">
        <v>8</v>
      </c>
      <c r="E13" s="1">
        <v>0</v>
      </c>
      <c r="F13" s="1">
        <v>0</v>
      </c>
      <c r="G13" s="1">
        <v>0</v>
      </c>
      <c r="H13" s="1">
        <v>21</v>
      </c>
      <c r="I13" s="1">
        <v>6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1</v>
      </c>
      <c r="Z13" s="1">
        <v>0</v>
      </c>
      <c r="AE13" s="2"/>
    </row>
    <row r="14" spans="1:38" x14ac:dyDescent="0.25">
      <c r="A14" s="7" t="s">
        <v>31</v>
      </c>
      <c r="B14" s="2">
        <f t="shared" si="0"/>
        <v>19</v>
      </c>
      <c r="C14" s="1">
        <v>4</v>
      </c>
      <c r="D14" s="1">
        <v>9</v>
      </c>
      <c r="E14" s="1">
        <v>0</v>
      </c>
      <c r="F14" s="1">
        <v>0</v>
      </c>
      <c r="G14" s="1">
        <v>0</v>
      </c>
      <c r="H14" s="1">
        <v>5</v>
      </c>
      <c r="I14" s="1">
        <v>1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E14" s="2"/>
    </row>
    <row r="15" spans="1:38" x14ac:dyDescent="0.25">
      <c r="A15" s="7" t="s">
        <v>32</v>
      </c>
      <c r="B15" s="2">
        <f t="shared" si="0"/>
        <v>2</v>
      </c>
      <c r="C15" s="1">
        <v>1</v>
      </c>
      <c r="D15" s="1">
        <v>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E15" s="2"/>
    </row>
    <row r="16" spans="1:38" x14ac:dyDescent="0.25">
      <c r="A16" s="7" t="s">
        <v>33</v>
      </c>
      <c r="B16" s="2">
        <f t="shared" si="0"/>
        <v>36</v>
      </c>
      <c r="C16" s="1">
        <v>2</v>
      </c>
      <c r="D16" s="1">
        <v>0</v>
      </c>
      <c r="E16" s="1">
        <v>0</v>
      </c>
      <c r="F16" s="1">
        <v>0</v>
      </c>
      <c r="G16" s="1">
        <v>0</v>
      </c>
      <c r="H16" s="1">
        <v>1</v>
      </c>
      <c r="I16" s="1">
        <v>7</v>
      </c>
      <c r="J16" s="1">
        <v>0</v>
      </c>
      <c r="K16" s="1">
        <v>0</v>
      </c>
      <c r="L16" s="1">
        <v>0</v>
      </c>
      <c r="M16" s="1">
        <v>0</v>
      </c>
      <c r="N16" s="1">
        <v>3</v>
      </c>
      <c r="O16" s="1">
        <v>3</v>
      </c>
      <c r="P16" s="1">
        <v>1</v>
      </c>
      <c r="Q16" s="1">
        <v>3</v>
      </c>
      <c r="R16" s="1">
        <v>0</v>
      </c>
      <c r="S16" s="1">
        <v>5</v>
      </c>
      <c r="T16" s="1">
        <v>1</v>
      </c>
      <c r="U16" s="1">
        <v>4</v>
      </c>
      <c r="V16" s="1">
        <v>0</v>
      </c>
      <c r="W16" s="1">
        <v>1</v>
      </c>
      <c r="X16" s="1">
        <v>0</v>
      </c>
      <c r="Y16" s="1">
        <v>1</v>
      </c>
      <c r="Z16" s="1">
        <v>4</v>
      </c>
      <c r="AE16" s="2"/>
    </row>
    <row r="17" spans="1:31" x14ac:dyDescent="0.25">
      <c r="A17" s="7" t="s">
        <v>34</v>
      </c>
      <c r="B17" s="2">
        <f t="shared" si="0"/>
        <v>51</v>
      </c>
      <c r="C17" s="1">
        <v>0</v>
      </c>
      <c r="D17" s="1">
        <v>1</v>
      </c>
      <c r="E17" s="1">
        <v>0</v>
      </c>
      <c r="F17" s="1">
        <v>0</v>
      </c>
      <c r="G17" s="1">
        <v>0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12</v>
      </c>
      <c r="O17" s="1">
        <v>1</v>
      </c>
      <c r="P17" s="1">
        <v>0</v>
      </c>
      <c r="Q17" s="1">
        <v>12</v>
      </c>
      <c r="R17" s="1">
        <v>0</v>
      </c>
      <c r="S17" s="1">
        <v>0</v>
      </c>
      <c r="T17" s="1">
        <v>1</v>
      </c>
      <c r="U17" s="1">
        <v>5</v>
      </c>
      <c r="V17" s="1">
        <v>1</v>
      </c>
      <c r="W17" s="1">
        <v>6</v>
      </c>
      <c r="X17" s="1">
        <v>4</v>
      </c>
      <c r="Y17" s="1">
        <v>3</v>
      </c>
      <c r="Z17" s="1">
        <v>2</v>
      </c>
      <c r="AE17" s="2"/>
    </row>
    <row r="18" spans="1:31" x14ac:dyDescent="0.25">
      <c r="A18" s="7" t="s">
        <v>35</v>
      </c>
      <c r="B18" s="2">
        <f t="shared" si="0"/>
        <v>18</v>
      </c>
      <c r="C18" s="1">
        <v>1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1</v>
      </c>
      <c r="J18" s="1">
        <v>0</v>
      </c>
      <c r="K18" s="1">
        <v>0</v>
      </c>
      <c r="L18" s="1">
        <v>0</v>
      </c>
      <c r="M18" s="1">
        <v>0</v>
      </c>
      <c r="N18" s="1">
        <v>1</v>
      </c>
      <c r="O18" s="1">
        <v>1</v>
      </c>
      <c r="P18" s="1">
        <v>0</v>
      </c>
      <c r="Q18" s="1">
        <v>1</v>
      </c>
      <c r="R18" s="1">
        <v>0</v>
      </c>
      <c r="S18" s="1">
        <v>0</v>
      </c>
      <c r="T18" s="1">
        <v>0</v>
      </c>
      <c r="U18" s="1">
        <v>1</v>
      </c>
      <c r="V18" s="1">
        <v>0</v>
      </c>
      <c r="W18" s="1">
        <v>3</v>
      </c>
      <c r="X18" s="1">
        <v>6</v>
      </c>
      <c r="Y18" s="1">
        <v>2</v>
      </c>
      <c r="Z18" s="1">
        <v>1</v>
      </c>
      <c r="AE18" s="2"/>
    </row>
    <row r="19" spans="1:31" x14ac:dyDescent="0.25">
      <c r="A19" s="7" t="s">
        <v>36</v>
      </c>
      <c r="B19" s="2">
        <f t="shared" si="0"/>
        <v>50</v>
      </c>
      <c r="C19" s="1">
        <v>4</v>
      </c>
      <c r="D19" s="1">
        <v>0</v>
      </c>
      <c r="E19" s="1">
        <v>0</v>
      </c>
      <c r="F19" s="1">
        <v>0</v>
      </c>
      <c r="G19" s="1">
        <v>0</v>
      </c>
      <c r="H19" s="1">
        <v>8</v>
      </c>
      <c r="I19" s="1">
        <v>7</v>
      </c>
      <c r="J19" s="1">
        <v>0</v>
      </c>
      <c r="K19" s="1">
        <v>0</v>
      </c>
      <c r="L19" s="1">
        <v>0</v>
      </c>
      <c r="M19" s="1">
        <v>0</v>
      </c>
      <c r="N19" s="1">
        <v>4</v>
      </c>
      <c r="O19" s="1">
        <v>0</v>
      </c>
      <c r="P19" s="1">
        <v>0</v>
      </c>
      <c r="Q19" s="1">
        <v>4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1</v>
      </c>
      <c r="X19" s="1">
        <v>22</v>
      </c>
      <c r="Y19" s="1">
        <v>0</v>
      </c>
      <c r="Z19" s="1">
        <v>0</v>
      </c>
      <c r="AE19" s="2"/>
    </row>
    <row r="20" spans="1:31" x14ac:dyDescent="0.25">
      <c r="A20" s="7" t="s">
        <v>37</v>
      </c>
      <c r="B20" s="2">
        <f t="shared" si="0"/>
        <v>37</v>
      </c>
      <c r="C20" s="1">
        <v>4</v>
      </c>
      <c r="D20" s="1">
        <v>4</v>
      </c>
      <c r="E20" s="1">
        <v>0</v>
      </c>
      <c r="F20" s="1">
        <v>1</v>
      </c>
      <c r="G20" s="1">
        <v>0</v>
      </c>
      <c r="H20" s="1">
        <v>10</v>
      </c>
      <c r="I20" s="1">
        <v>9</v>
      </c>
      <c r="J20" s="1">
        <v>0</v>
      </c>
      <c r="K20" s="1">
        <v>1</v>
      </c>
      <c r="L20" s="1">
        <v>0</v>
      </c>
      <c r="M20" s="1">
        <v>0</v>
      </c>
      <c r="N20" s="1">
        <v>3</v>
      </c>
      <c r="O20" s="1">
        <v>0</v>
      </c>
      <c r="P20" s="1">
        <v>0</v>
      </c>
      <c r="Q20" s="1">
        <v>3</v>
      </c>
      <c r="R20" s="1">
        <v>0</v>
      </c>
      <c r="S20" s="1">
        <v>0</v>
      </c>
      <c r="T20" s="1">
        <v>0</v>
      </c>
      <c r="U20" s="1">
        <v>1</v>
      </c>
      <c r="V20" s="1">
        <v>0</v>
      </c>
      <c r="W20" s="1">
        <v>1</v>
      </c>
      <c r="X20" s="1">
        <v>0</v>
      </c>
      <c r="Y20" s="1">
        <v>0</v>
      </c>
      <c r="Z20" s="1">
        <v>0</v>
      </c>
      <c r="AE20" s="2"/>
    </row>
    <row r="21" spans="1:31" x14ac:dyDescent="0.25">
      <c r="A21" s="7" t="s">
        <v>38</v>
      </c>
      <c r="B21" s="2">
        <f t="shared" si="0"/>
        <v>22</v>
      </c>
      <c r="C21" s="1">
        <v>1</v>
      </c>
      <c r="D21" s="1">
        <v>4</v>
      </c>
      <c r="E21" s="1">
        <v>0</v>
      </c>
      <c r="F21" s="1">
        <v>1</v>
      </c>
      <c r="G21" s="1">
        <v>0</v>
      </c>
      <c r="H21" s="1">
        <v>9</v>
      </c>
      <c r="I21" s="1">
        <v>6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1</v>
      </c>
      <c r="X21" s="1">
        <v>0</v>
      </c>
      <c r="Y21" s="1">
        <v>0</v>
      </c>
      <c r="Z21" s="1">
        <v>0</v>
      </c>
      <c r="AE21" s="2"/>
    </row>
    <row r="22" spans="1:31" x14ac:dyDescent="0.25">
      <c r="A22" s="7" t="s">
        <v>39</v>
      </c>
      <c r="B22" s="2">
        <f t="shared" si="0"/>
        <v>38</v>
      </c>
      <c r="C22" s="1">
        <v>2</v>
      </c>
      <c r="D22" s="1">
        <v>3</v>
      </c>
      <c r="E22" s="1">
        <v>0</v>
      </c>
      <c r="F22" s="1">
        <v>4</v>
      </c>
      <c r="G22" s="1">
        <v>0</v>
      </c>
      <c r="H22" s="1">
        <v>16</v>
      </c>
      <c r="I22" s="1">
        <v>12</v>
      </c>
      <c r="J22" s="1">
        <v>1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E22" s="2"/>
    </row>
    <row r="23" spans="1:31" x14ac:dyDescent="0.25">
      <c r="A23" s="7" t="s">
        <v>40</v>
      </c>
      <c r="B23" s="2">
        <f t="shared" si="0"/>
        <v>402</v>
      </c>
      <c r="C23" s="1">
        <v>17</v>
      </c>
      <c r="D23" s="1">
        <v>90</v>
      </c>
      <c r="E23" s="1">
        <v>0</v>
      </c>
      <c r="F23" s="1">
        <v>1</v>
      </c>
      <c r="G23" s="1">
        <v>0</v>
      </c>
      <c r="H23" s="1">
        <v>206</v>
      </c>
      <c r="I23" s="1">
        <v>80</v>
      </c>
      <c r="J23" s="1">
        <v>3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4</v>
      </c>
      <c r="Y23" s="1">
        <v>0</v>
      </c>
      <c r="Z23" s="1">
        <v>1</v>
      </c>
      <c r="AE23" s="2"/>
    </row>
    <row r="24" spans="1:31" x14ac:dyDescent="0.25">
      <c r="A24" s="7" t="s">
        <v>41</v>
      </c>
      <c r="B24" s="2">
        <f t="shared" si="0"/>
        <v>32</v>
      </c>
      <c r="C24" s="1">
        <v>4</v>
      </c>
      <c r="D24" s="1">
        <v>4</v>
      </c>
      <c r="E24" s="1">
        <v>0</v>
      </c>
      <c r="F24" s="1">
        <v>1</v>
      </c>
      <c r="G24" s="1">
        <v>0</v>
      </c>
      <c r="H24" s="1">
        <v>10</v>
      </c>
      <c r="I24" s="1">
        <v>8</v>
      </c>
      <c r="J24" s="1">
        <v>0</v>
      </c>
      <c r="K24" s="1">
        <v>1</v>
      </c>
      <c r="L24" s="1">
        <v>0</v>
      </c>
      <c r="M24" s="1">
        <v>0</v>
      </c>
      <c r="N24" s="1">
        <v>1</v>
      </c>
      <c r="O24" s="1">
        <v>0</v>
      </c>
      <c r="P24" s="1">
        <v>0</v>
      </c>
      <c r="Q24" s="1">
        <v>1</v>
      </c>
      <c r="R24" s="1">
        <v>0</v>
      </c>
      <c r="S24" s="1">
        <v>0</v>
      </c>
      <c r="T24" s="1">
        <v>0</v>
      </c>
      <c r="U24" s="1">
        <v>1</v>
      </c>
      <c r="V24" s="1">
        <v>0</v>
      </c>
      <c r="W24" s="1">
        <v>1</v>
      </c>
      <c r="X24" s="1">
        <v>0</v>
      </c>
      <c r="Y24" s="1">
        <v>0</v>
      </c>
      <c r="Z24" s="1">
        <v>0</v>
      </c>
      <c r="AE24" s="2"/>
    </row>
    <row r="25" spans="1:31" x14ac:dyDescent="0.25">
      <c r="A25" s="7" t="s">
        <v>42</v>
      </c>
      <c r="B25" s="2">
        <f t="shared" si="0"/>
        <v>27</v>
      </c>
      <c r="C25" s="1">
        <v>1</v>
      </c>
      <c r="D25" s="1">
        <v>4</v>
      </c>
      <c r="E25" s="1">
        <v>0</v>
      </c>
      <c r="F25" s="1">
        <v>1</v>
      </c>
      <c r="G25" s="1">
        <v>0</v>
      </c>
      <c r="H25" s="1">
        <v>9</v>
      </c>
      <c r="I25" s="1">
        <v>7</v>
      </c>
      <c r="J25" s="1">
        <v>0</v>
      </c>
      <c r="K25" s="1">
        <v>0</v>
      </c>
      <c r="L25" s="1">
        <v>0</v>
      </c>
      <c r="M25" s="1">
        <v>0</v>
      </c>
      <c r="N25" s="1">
        <v>2</v>
      </c>
      <c r="O25" s="1">
        <v>0</v>
      </c>
      <c r="P25" s="1">
        <v>0</v>
      </c>
      <c r="Q25" s="1">
        <v>2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1</v>
      </c>
      <c r="X25" s="1">
        <v>0</v>
      </c>
      <c r="Y25" s="1">
        <v>0</v>
      </c>
      <c r="Z25" s="1">
        <v>0</v>
      </c>
      <c r="AE25" s="2"/>
    </row>
    <row r="26" spans="1:31" x14ac:dyDescent="0.25">
      <c r="A26" s="7" t="s">
        <v>43</v>
      </c>
      <c r="B26" s="2">
        <f t="shared" si="0"/>
        <v>38</v>
      </c>
      <c r="C26" s="1">
        <v>2</v>
      </c>
      <c r="D26" s="1">
        <v>3</v>
      </c>
      <c r="E26" s="1">
        <v>0</v>
      </c>
      <c r="F26" s="1">
        <v>4</v>
      </c>
      <c r="G26" s="1">
        <v>0</v>
      </c>
      <c r="H26" s="1">
        <v>16</v>
      </c>
      <c r="I26" s="1">
        <v>12</v>
      </c>
      <c r="J26" s="1">
        <v>1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E26" s="2"/>
    </row>
    <row r="27" spans="1:31" x14ac:dyDescent="0.25">
      <c r="A27" s="7" t="s">
        <v>44</v>
      </c>
      <c r="B27" s="2">
        <f t="shared" si="0"/>
        <v>405</v>
      </c>
      <c r="C27" s="1">
        <v>17</v>
      </c>
      <c r="D27" s="1">
        <v>90</v>
      </c>
      <c r="E27" s="1">
        <v>0</v>
      </c>
      <c r="F27" s="1">
        <v>1</v>
      </c>
      <c r="G27" s="1">
        <v>0</v>
      </c>
      <c r="H27" s="1">
        <v>206</v>
      </c>
      <c r="I27" s="1">
        <v>80</v>
      </c>
      <c r="J27" s="1">
        <v>3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7</v>
      </c>
      <c r="Y27" s="1">
        <v>0</v>
      </c>
      <c r="Z27" s="1">
        <v>1</v>
      </c>
      <c r="AE27" s="2"/>
    </row>
    <row r="28" spans="1:31" x14ac:dyDescent="0.25">
      <c r="A28" s="7" t="s">
        <v>45</v>
      </c>
      <c r="B28" s="2">
        <f t="shared" si="0"/>
        <v>34</v>
      </c>
      <c r="C28" s="1">
        <v>2</v>
      </c>
      <c r="D28" s="1">
        <v>0</v>
      </c>
      <c r="E28" s="1">
        <v>0</v>
      </c>
      <c r="F28" s="1">
        <v>0</v>
      </c>
      <c r="G28" s="1">
        <v>0</v>
      </c>
      <c r="H28" s="1">
        <v>1</v>
      </c>
      <c r="I28" s="1">
        <v>7</v>
      </c>
      <c r="J28" s="1">
        <v>0</v>
      </c>
      <c r="K28" s="1">
        <v>0</v>
      </c>
      <c r="L28" s="1">
        <v>0</v>
      </c>
      <c r="M28" s="1">
        <v>0</v>
      </c>
      <c r="N28" s="1">
        <v>2</v>
      </c>
      <c r="O28" s="1">
        <v>3</v>
      </c>
      <c r="P28" s="1">
        <v>1</v>
      </c>
      <c r="Q28" s="1">
        <v>2</v>
      </c>
      <c r="R28" s="1">
        <v>0</v>
      </c>
      <c r="S28" s="1">
        <v>5</v>
      </c>
      <c r="T28" s="1">
        <v>1</v>
      </c>
      <c r="U28" s="1">
        <v>4</v>
      </c>
      <c r="V28" s="1">
        <v>0</v>
      </c>
      <c r="W28" s="1">
        <v>1</v>
      </c>
      <c r="X28" s="1">
        <v>0</v>
      </c>
      <c r="Y28" s="1">
        <v>1</v>
      </c>
      <c r="Z28" s="1">
        <v>4</v>
      </c>
      <c r="AE28" s="2"/>
    </row>
    <row r="29" spans="1:31" x14ac:dyDescent="0.25">
      <c r="A29" s="7" t="s">
        <v>46</v>
      </c>
      <c r="B29" s="2">
        <f t="shared" si="0"/>
        <v>49</v>
      </c>
      <c r="C29" s="1">
        <v>0</v>
      </c>
      <c r="D29" s="1">
        <v>1</v>
      </c>
      <c r="E29" s="1">
        <v>0</v>
      </c>
      <c r="F29" s="1">
        <v>0</v>
      </c>
      <c r="G29" s="1">
        <v>0</v>
      </c>
      <c r="H29" s="1">
        <v>1</v>
      </c>
      <c r="I29" s="1">
        <v>1</v>
      </c>
      <c r="J29" s="1">
        <v>1</v>
      </c>
      <c r="K29" s="1">
        <v>0</v>
      </c>
      <c r="L29" s="1">
        <v>0</v>
      </c>
      <c r="M29" s="1">
        <v>0</v>
      </c>
      <c r="N29" s="1">
        <v>12</v>
      </c>
      <c r="O29" s="1">
        <v>1</v>
      </c>
      <c r="P29" s="1">
        <v>0</v>
      </c>
      <c r="Q29" s="1">
        <v>12</v>
      </c>
      <c r="R29" s="1">
        <v>0</v>
      </c>
      <c r="S29" s="1">
        <v>0</v>
      </c>
      <c r="T29" s="1">
        <v>1</v>
      </c>
      <c r="U29" s="1">
        <v>5</v>
      </c>
      <c r="V29" s="1">
        <v>1</v>
      </c>
      <c r="W29" s="1">
        <v>6</v>
      </c>
      <c r="X29" s="1">
        <v>2</v>
      </c>
      <c r="Y29" s="1">
        <v>3</v>
      </c>
      <c r="Z29" s="1">
        <v>2</v>
      </c>
      <c r="AE29" s="2"/>
    </row>
    <row r="30" spans="1:31" x14ac:dyDescent="0.25">
      <c r="A30" s="7" t="s">
        <v>47</v>
      </c>
      <c r="B30" s="2">
        <f t="shared" si="0"/>
        <v>24</v>
      </c>
      <c r="C30" s="1">
        <v>1</v>
      </c>
      <c r="D30" s="1">
        <v>2</v>
      </c>
      <c r="E30" s="1">
        <v>0</v>
      </c>
      <c r="F30" s="1">
        <v>0</v>
      </c>
      <c r="G30" s="1">
        <v>0</v>
      </c>
      <c r="H30" s="1">
        <v>3</v>
      </c>
      <c r="I30" s="1">
        <v>11</v>
      </c>
      <c r="J30" s="1">
        <v>0</v>
      </c>
      <c r="K30" s="1">
        <v>0</v>
      </c>
      <c r="L30" s="1">
        <v>0</v>
      </c>
      <c r="M30" s="1">
        <v>0</v>
      </c>
      <c r="N30" s="1">
        <v>2</v>
      </c>
      <c r="O30" s="1">
        <v>0</v>
      </c>
      <c r="P30" s="1">
        <v>0</v>
      </c>
      <c r="Q30" s="1">
        <v>2</v>
      </c>
      <c r="R30" s="1">
        <v>0</v>
      </c>
      <c r="S30" s="1">
        <v>0</v>
      </c>
      <c r="T30" s="1">
        <v>0</v>
      </c>
      <c r="U30" s="1">
        <v>1</v>
      </c>
      <c r="V30" s="1">
        <v>0</v>
      </c>
      <c r="W30" s="1">
        <v>2</v>
      </c>
      <c r="X30" s="1">
        <v>0</v>
      </c>
      <c r="Y30" s="1">
        <v>0</v>
      </c>
      <c r="Z30" s="1">
        <v>0</v>
      </c>
      <c r="AE30" s="2"/>
    </row>
    <row r="31" spans="1:31" x14ac:dyDescent="0.25">
      <c r="A31" s="7" t="s">
        <v>48</v>
      </c>
      <c r="B31" s="2">
        <f t="shared" si="0"/>
        <v>108</v>
      </c>
      <c r="C31" s="1">
        <v>17</v>
      </c>
      <c r="D31" s="1">
        <v>6</v>
      </c>
      <c r="E31" s="1">
        <v>0</v>
      </c>
      <c r="F31" s="1">
        <v>0</v>
      </c>
      <c r="G31" s="1">
        <v>0</v>
      </c>
      <c r="H31" s="1">
        <v>9</v>
      </c>
      <c r="I31" s="1">
        <v>28</v>
      </c>
      <c r="J31" s="1">
        <v>0</v>
      </c>
      <c r="K31" s="1">
        <v>0</v>
      </c>
      <c r="L31" s="1">
        <v>0</v>
      </c>
      <c r="M31" s="1">
        <v>0</v>
      </c>
      <c r="N31" s="1">
        <v>3</v>
      </c>
      <c r="O31" s="1">
        <v>5</v>
      </c>
      <c r="P31" s="1">
        <v>1</v>
      </c>
      <c r="Q31" s="1">
        <v>3</v>
      </c>
      <c r="R31" s="1">
        <v>1</v>
      </c>
      <c r="S31" s="1">
        <v>1</v>
      </c>
      <c r="T31" s="1">
        <v>2</v>
      </c>
      <c r="U31" s="1">
        <v>7</v>
      </c>
      <c r="V31" s="1">
        <v>0</v>
      </c>
      <c r="W31" s="1">
        <v>8</v>
      </c>
      <c r="X31" s="1">
        <v>2</v>
      </c>
      <c r="Y31" s="1">
        <v>12</v>
      </c>
      <c r="Z31" s="1">
        <v>3</v>
      </c>
      <c r="AE31" s="2"/>
    </row>
    <row r="32" spans="1:31" x14ac:dyDescent="0.25">
      <c r="A32" s="7" t="s">
        <v>49</v>
      </c>
      <c r="B32" s="2">
        <f t="shared" si="0"/>
        <v>5</v>
      </c>
      <c r="C32" s="1">
        <v>0</v>
      </c>
      <c r="D32" s="1">
        <v>2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2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1</v>
      </c>
      <c r="AE32" s="2"/>
    </row>
    <row r="33" spans="1:31" x14ac:dyDescent="0.25">
      <c r="A33" s="7" t="s">
        <v>50</v>
      </c>
      <c r="B33" s="2">
        <f t="shared" si="0"/>
        <v>5</v>
      </c>
      <c r="C33" s="1">
        <v>0</v>
      </c>
      <c r="D33" s="1">
        <v>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1</v>
      </c>
      <c r="V33" s="1">
        <v>0</v>
      </c>
      <c r="W33" s="1">
        <v>0</v>
      </c>
      <c r="X33" s="1">
        <v>2</v>
      </c>
      <c r="Y33" s="1">
        <v>0</v>
      </c>
      <c r="Z33" s="1">
        <v>0</v>
      </c>
      <c r="AE33" s="2"/>
    </row>
    <row r="34" spans="1:31" x14ac:dyDescent="0.25">
      <c r="A34" s="7" t="s">
        <v>51</v>
      </c>
      <c r="B34" s="2">
        <f t="shared" si="0"/>
        <v>2</v>
      </c>
      <c r="C34" s="1">
        <v>1</v>
      </c>
      <c r="D34" s="1">
        <v>1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E34" s="2"/>
    </row>
    <row r="35" spans="1:31" x14ac:dyDescent="0.25">
      <c r="A35" s="7" t="s">
        <v>52</v>
      </c>
      <c r="B35" s="2">
        <f t="shared" si="0"/>
        <v>104</v>
      </c>
      <c r="C35" s="1">
        <v>1</v>
      </c>
      <c r="D35" s="1">
        <v>1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7</v>
      </c>
      <c r="Y35" s="1">
        <v>95</v>
      </c>
      <c r="Z35" s="1">
        <v>0</v>
      </c>
      <c r="AE35" s="2"/>
    </row>
    <row r="36" spans="1:31" x14ac:dyDescent="0.25"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E36" s="2"/>
    </row>
    <row r="37" spans="1:31" x14ac:dyDescent="0.25"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E37" s="2"/>
    </row>
    <row r="38" spans="1:31" x14ac:dyDescent="0.25"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E38" s="2"/>
    </row>
    <row r="39" spans="1:31" x14ac:dyDescent="0.25"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E39" s="2"/>
    </row>
    <row r="40" spans="1:31" x14ac:dyDescent="0.25"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2"/>
    </row>
    <row r="41" spans="1:31" x14ac:dyDescent="0.25"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2"/>
    </row>
    <row r="42" spans="1:31" x14ac:dyDescent="0.25"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2"/>
    </row>
    <row r="43" spans="1:31" x14ac:dyDescent="0.25"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2"/>
    </row>
    <row r="44" spans="1:31" x14ac:dyDescent="0.25"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2"/>
    </row>
    <row r="45" spans="1:31" x14ac:dyDescent="0.25"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2"/>
    </row>
    <row r="46" spans="1:31" x14ac:dyDescent="0.25"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2"/>
    </row>
    <row r="47" spans="1:31" x14ac:dyDescent="0.25"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2"/>
    </row>
    <row r="48" spans="1:31" x14ac:dyDescent="0.25"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2"/>
    </row>
    <row r="49" spans="11:31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2"/>
    </row>
    <row r="50" spans="11:31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2"/>
    </row>
    <row r="51" spans="11:31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2"/>
    </row>
    <row r="52" spans="11:31" x14ac:dyDescent="0.25"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2"/>
    </row>
    <row r="53" spans="11:31" x14ac:dyDescent="0.25"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2"/>
    </row>
    <row r="54" spans="11:31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2"/>
    </row>
    <row r="55" spans="11:31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2"/>
    </row>
    <row r="56" spans="11:31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2"/>
    </row>
    <row r="57" spans="11:31" x14ac:dyDescent="0.25"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2"/>
    </row>
    <row r="58" spans="11:31" x14ac:dyDescent="0.25"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2"/>
    </row>
    <row r="59" spans="11:31" x14ac:dyDescent="0.25"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2"/>
    </row>
    <row r="60" spans="11:31" x14ac:dyDescent="0.25"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2"/>
    </row>
    <row r="61" spans="11:31" x14ac:dyDescent="0.25"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2"/>
    </row>
    <row r="62" spans="11:31" x14ac:dyDescent="0.25"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2"/>
    </row>
    <row r="63" spans="11:31" x14ac:dyDescent="0.25"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2"/>
    </row>
    <row r="64" spans="11:31" x14ac:dyDescent="0.25"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2"/>
    </row>
    <row r="65" spans="11:31" x14ac:dyDescent="0.25"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2"/>
    </row>
    <row r="66" spans="11:31" x14ac:dyDescent="0.25"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2"/>
    </row>
    <row r="67" spans="11:31" x14ac:dyDescent="0.25"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2"/>
    </row>
    <row r="68" spans="11:31" x14ac:dyDescent="0.25"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2"/>
    </row>
    <row r="69" spans="11:31" x14ac:dyDescent="0.25"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2"/>
    </row>
    <row r="70" spans="11:31" x14ac:dyDescent="0.25"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2"/>
    </row>
    <row r="71" spans="11:31" x14ac:dyDescent="0.25"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2"/>
    </row>
    <row r="72" spans="11:31" x14ac:dyDescent="0.25"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2"/>
    </row>
    <row r="73" spans="11:31" x14ac:dyDescent="0.25"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2"/>
    </row>
    <row r="74" spans="11:31" x14ac:dyDescent="0.25"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2"/>
    </row>
    <row r="75" spans="11:31" x14ac:dyDescent="0.25"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2"/>
    </row>
    <row r="76" spans="11:31" x14ac:dyDescent="0.25"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2"/>
    </row>
    <row r="77" spans="11:31" x14ac:dyDescent="0.25"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2"/>
    </row>
    <row r="78" spans="11:31" x14ac:dyDescent="0.25"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2"/>
    </row>
    <row r="79" spans="11:31" x14ac:dyDescent="0.25"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2"/>
    </row>
    <row r="80" spans="11:31" x14ac:dyDescent="0.25"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2"/>
    </row>
    <row r="81" spans="11:31" x14ac:dyDescent="0.25"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2"/>
    </row>
    <row r="82" spans="11:31" x14ac:dyDescent="0.25"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2"/>
    </row>
    <row r="83" spans="11:31" x14ac:dyDescent="0.25"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2"/>
    </row>
    <row r="84" spans="11:31" x14ac:dyDescent="0.25"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2"/>
    </row>
    <row r="85" spans="11:31" x14ac:dyDescent="0.25"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2"/>
    </row>
    <row r="86" spans="11:31" x14ac:dyDescent="0.25"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2"/>
    </row>
    <row r="87" spans="11:31" x14ac:dyDescent="0.25"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2"/>
    </row>
    <row r="88" spans="11:31" x14ac:dyDescent="0.25"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2"/>
    </row>
    <row r="89" spans="11:31" x14ac:dyDescent="0.25"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2"/>
    </row>
    <row r="90" spans="11:31" x14ac:dyDescent="0.25"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2"/>
    </row>
    <row r="91" spans="11:31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2"/>
    </row>
    <row r="92" spans="11:31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2"/>
    </row>
    <row r="93" spans="11:31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2"/>
    </row>
    <row r="94" spans="11:31" x14ac:dyDescent="0.25"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2"/>
    </row>
    <row r="95" spans="11:31" x14ac:dyDescent="0.25"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2"/>
    </row>
    <row r="96" spans="11:31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2"/>
    </row>
    <row r="97" spans="11:31" x14ac:dyDescent="0.25"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2"/>
    </row>
    <row r="98" spans="11:31" x14ac:dyDescent="0.25"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2"/>
    </row>
    <row r="99" spans="11:31" x14ac:dyDescent="0.25"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2"/>
    </row>
    <row r="100" spans="11:31" x14ac:dyDescent="0.25"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2"/>
    </row>
    <row r="101" spans="11:31" x14ac:dyDescent="0.25"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E101" s="2"/>
    </row>
    <row r="102" spans="11:31" x14ac:dyDescent="0.25"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E102" s="2"/>
    </row>
    <row r="103" spans="11:31" x14ac:dyDescent="0.25"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E103" s="2"/>
    </row>
    <row r="104" spans="11:31" x14ac:dyDescent="0.25"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E104" s="2"/>
    </row>
    <row r="105" spans="11:31" x14ac:dyDescent="0.25"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E105" s="2"/>
    </row>
    <row r="106" spans="11:31" x14ac:dyDescent="0.25"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E106" s="2"/>
    </row>
    <row r="107" spans="11:31" x14ac:dyDescent="0.25"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E107" s="2"/>
    </row>
    <row r="108" spans="11:31" x14ac:dyDescent="0.25"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E108" s="2"/>
    </row>
    <row r="109" spans="11:31" x14ac:dyDescent="0.25"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E109" s="2"/>
    </row>
    <row r="110" spans="11:31" x14ac:dyDescent="0.25"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E110" s="2"/>
    </row>
    <row r="111" spans="11:31" x14ac:dyDescent="0.25"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E111" s="2"/>
    </row>
    <row r="112" spans="11:31" x14ac:dyDescent="0.25"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E112" s="2"/>
    </row>
    <row r="113" spans="11:31" x14ac:dyDescent="0.25"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E113" s="2"/>
    </row>
    <row r="114" spans="11:31" x14ac:dyDescent="0.25"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E114" s="2"/>
    </row>
    <row r="115" spans="11:31" x14ac:dyDescent="0.25"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E115" s="2"/>
    </row>
    <row r="116" spans="11:31" x14ac:dyDescent="0.25"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E116" s="2"/>
    </row>
    <row r="117" spans="11:31" x14ac:dyDescent="0.25"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E117" s="2"/>
    </row>
    <row r="118" spans="11:31" x14ac:dyDescent="0.25"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E118" s="2"/>
    </row>
    <row r="119" spans="11:31" x14ac:dyDescent="0.25"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E119" s="2"/>
    </row>
    <row r="120" spans="11:31" x14ac:dyDescent="0.25"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E120" s="2"/>
    </row>
    <row r="121" spans="11:31" x14ac:dyDescent="0.25"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E121" s="2"/>
    </row>
    <row r="122" spans="11:31" x14ac:dyDescent="0.25"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E122" s="2"/>
    </row>
    <row r="123" spans="11:31" x14ac:dyDescent="0.25"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E123" s="2"/>
    </row>
    <row r="124" spans="11:31" x14ac:dyDescent="0.25"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E124" s="2"/>
    </row>
    <row r="125" spans="11:31" x14ac:dyDescent="0.25"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E125" s="2"/>
    </row>
    <row r="126" spans="11:31" x14ac:dyDescent="0.25"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E126" s="2"/>
    </row>
    <row r="127" spans="11:31" x14ac:dyDescent="0.25"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E127" s="2"/>
    </row>
    <row r="128" spans="11:31" x14ac:dyDescent="0.25"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E128" s="2"/>
    </row>
    <row r="129" spans="11:31" x14ac:dyDescent="0.25"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E129" s="2"/>
    </row>
    <row r="130" spans="11:31" x14ac:dyDescent="0.25"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E130" s="2"/>
    </row>
    <row r="131" spans="11:31" x14ac:dyDescent="0.25"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E131" s="2"/>
    </row>
    <row r="132" spans="11:31" x14ac:dyDescent="0.25"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E132" s="2"/>
    </row>
    <row r="133" spans="11:31" x14ac:dyDescent="0.25"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E133" s="2"/>
    </row>
    <row r="134" spans="11:31" x14ac:dyDescent="0.25"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E134" s="2"/>
    </row>
    <row r="135" spans="11:31" x14ac:dyDescent="0.25"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E135" s="2"/>
    </row>
    <row r="136" spans="11:31" x14ac:dyDescent="0.25"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E136" s="2"/>
    </row>
    <row r="137" spans="11:31" x14ac:dyDescent="0.25"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E137" s="2"/>
    </row>
    <row r="138" spans="11:31" x14ac:dyDescent="0.25"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E138" s="2"/>
    </row>
    <row r="139" spans="11:31" x14ac:dyDescent="0.25"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E139" s="2"/>
    </row>
    <row r="140" spans="11:31" x14ac:dyDescent="0.25"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E140" s="2"/>
    </row>
    <row r="141" spans="11:31" x14ac:dyDescent="0.25"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E141" s="2"/>
    </row>
    <row r="142" spans="11:31" x14ac:dyDescent="0.25"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E142" s="2"/>
    </row>
    <row r="143" spans="11:31" x14ac:dyDescent="0.25"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E143" s="2"/>
    </row>
    <row r="144" spans="11:31" x14ac:dyDescent="0.25"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E144" s="2"/>
    </row>
    <row r="145" spans="11:31" x14ac:dyDescent="0.25"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E145" s="2"/>
    </row>
    <row r="146" spans="11:31" x14ac:dyDescent="0.25"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E146" s="2"/>
    </row>
    <row r="147" spans="11:31" x14ac:dyDescent="0.25"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E147" s="2"/>
    </row>
    <row r="148" spans="11:31" x14ac:dyDescent="0.25"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E148" s="2"/>
    </row>
    <row r="149" spans="11:31" x14ac:dyDescent="0.25"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E149" s="2"/>
    </row>
    <row r="150" spans="11:31" x14ac:dyDescent="0.25"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E150" s="2"/>
    </row>
    <row r="151" spans="11:31" x14ac:dyDescent="0.25"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E151" s="2"/>
    </row>
    <row r="152" spans="11:31" x14ac:dyDescent="0.25"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E152" s="2"/>
    </row>
    <row r="153" spans="11:31" x14ac:dyDescent="0.25"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E153" s="2"/>
    </row>
    <row r="154" spans="11:31" x14ac:dyDescent="0.25"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E154" s="2"/>
    </row>
    <row r="155" spans="11:31" x14ac:dyDescent="0.25"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E155" s="2"/>
    </row>
    <row r="156" spans="11:31" x14ac:dyDescent="0.25"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E156" s="2"/>
    </row>
    <row r="157" spans="11:31" x14ac:dyDescent="0.25"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E157" s="2"/>
    </row>
    <row r="158" spans="11:31" x14ac:dyDescent="0.25"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E158" s="2"/>
    </row>
    <row r="159" spans="11:31" x14ac:dyDescent="0.25"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E159" s="2"/>
    </row>
    <row r="160" spans="11:31" x14ac:dyDescent="0.25"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E160" s="2"/>
    </row>
    <row r="161" spans="11:31" x14ac:dyDescent="0.25"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E161" s="2"/>
    </row>
    <row r="162" spans="11:31" x14ac:dyDescent="0.25"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E162" s="2"/>
    </row>
    <row r="163" spans="11:31" x14ac:dyDescent="0.25"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E163" s="2"/>
    </row>
    <row r="164" spans="11:31" x14ac:dyDescent="0.25"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E164" s="2"/>
    </row>
    <row r="165" spans="11:31" x14ac:dyDescent="0.25"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E165" s="2"/>
    </row>
    <row r="166" spans="11:31" x14ac:dyDescent="0.25"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E166" s="2"/>
    </row>
    <row r="167" spans="11:31" x14ac:dyDescent="0.25"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E167" s="2"/>
    </row>
    <row r="168" spans="11:31" x14ac:dyDescent="0.25"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E168" s="2"/>
    </row>
    <row r="169" spans="11:31" x14ac:dyDescent="0.25"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E169" s="2"/>
    </row>
    <row r="170" spans="11:31" x14ac:dyDescent="0.25"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E170" s="2"/>
    </row>
    <row r="171" spans="11:31" x14ac:dyDescent="0.25"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E171" s="2"/>
    </row>
    <row r="172" spans="11:31" x14ac:dyDescent="0.25"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E172" s="2"/>
    </row>
    <row r="173" spans="11:31" x14ac:dyDescent="0.25"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E173" s="2"/>
    </row>
    <row r="174" spans="11:31" x14ac:dyDescent="0.25"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E174" s="2"/>
    </row>
    <row r="175" spans="11:31" x14ac:dyDescent="0.25"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E175" s="2"/>
    </row>
    <row r="176" spans="11:31" x14ac:dyDescent="0.25"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E176" s="2"/>
    </row>
    <row r="177" spans="11:31" x14ac:dyDescent="0.25"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E177" s="2"/>
    </row>
    <row r="178" spans="11:31" x14ac:dyDescent="0.25"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E178" s="2"/>
    </row>
    <row r="179" spans="11:31" x14ac:dyDescent="0.25"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E179" s="2"/>
    </row>
    <row r="180" spans="11:31" x14ac:dyDescent="0.25"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E180" s="2"/>
    </row>
    <row r="181" spans="11:31" x14ac:dyDescent="0.25"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E181" s="2"/>
    </row>
    <row r="182" spans="11:31" x14ac:dyDescent="0.25"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E182" s="2"/>
    </row>
    <row r="183" spans="11:31" x14ac:dyDescent="0.25"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E183" s="2"/>
    </row>
    <row r="184" spans="11:31" x14ac:dyDescent="0.25"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E184" s="2"/>
    </row>
    <row r="185" spans="11:31" x14ac:dyDescent="0.25"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E185" s="2"/>
    </row>
    <row r="186" spans="11:31" x14ac:dyDescent="0.25"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E186" s="2"/>
    </row>
    <row r="187" spans="11:31" x14ac:dyDescent="0.25"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E187" s="2"/>
    </row>
    <row r="188" spans="11:31" x14ac:dyDescent="0.25"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E188" s="2"/>
    </row>
    <row r="189" spans="11:31" x14ac:dyDescent="0.25"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E189" s="2"/>
    </row>
    <row r="190" spans="11:31" x14ac:dyDescent="0.25"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E190" s="2"/>
    </row>
    <row r="191" spans="11:31" x14ac:dyDescent="0.25"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E191" s="2"/>
    </row>
    <row r="192" spans="11:31" x14ac:dyDescent="0.25"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E192" s="2"/>
    </row>
    <row r="193" spans="11:31" x14ac:dyDescent="0.25"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E193" s="2"/>
    </row>
    <row r="194" spans="11:31" x14ac:dyDescent="0.25"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E194" s="2"/>
    </row>
    <row r="195" spans="11:31" x14ac:dyDescent="0.25"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E195" s="2"/>
    </row>
    <row r="196" spans="11:31" x14ac:dyDescent="0.25"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E196" s="2"/>
    </row>
    <row r="197" spans="11:31" x14ac:dyDescent="0.25"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E197" s="2"/>
    </row>
    <row r="198" spans="11:31" x14ac:dyDescent="0.25"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E198" s="2"/>
    </row>
    <row r="199" spans="11:31" x14ac:dyDescent="0.25"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E199" s="2"/>
    </row>
    <row r="200" spans="11:31" x14ac:dyDescent="0.25"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E200" s="2"/>
    </row>
    <row r="201" spans="11:31" x14ac:dyDescent="0.25"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E201" s="2"/>
    </row>
    <row r="202" spans="11:31" x14ac:dyDescent="0.25"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E202" s="2"/>
    </row>
    <row r="203" spans="11:31" x14ac:dyDescent="0.25"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E203" s="2"/>
    </row>
    <row r="204" spans="11:31" x14ac:dyDescent="0.25"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E204" s="2"/>
    </row>
    <row r="205" spans="11:31" x14ac:dyDescent="0.25"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E205" s="2"/>
    </row>
    <row r="206" spans="11:31" x14ac:dyDescent="0.25"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E206" s="2"/>
    </row>
    <row r="207" spans="11:31" x14ac:dyDescent="0.25"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E207" s="2"/>
    </row>
    <row r="208" spans="11:31" x14ac:dyDescent="0.25"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E208" s="2"/>
    </row>
    <row r="209" spans="11:31" x14ac:dyDescent="0.25"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E209" s="2"/>
    </row>
    <row r="210" spans="11:31" x14ac:dyDescent="0.25"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E210" s="2"/>
    </row>
    <row r="211" spans="11:31" x14ac:dyDescent="0.25"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E211" s="2"/>
    </row>
    <row r="212" spans="11:31" x14ac:dyDescent="0.25"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E212" s="2"/>
    </row>
    <row r="213" spans="11:31" x14ac:dyDescent="0.25"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E213" s="2"/>
    </row>
    <row r="214" spans="11:31" x14ac:dyDescent="0.25"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E214" s="2"/>
    </row>
    <row r="215" spans="11:31" x14ac:dyDescent="0.25"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E215" s="2"/>
    </row>
    <row r="216" spans="11:31" x14ac:dyDescent="0.25"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E216" s="2"/>
    </row>
    <row r="217" spans="11:31" x14ac:dyDescent="0.25"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E217" s="2"/>
    </row>
    <row r="218" spans="11:31" x14ac:dyDescent="0.25"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E218" s="2"/>
    </row>
    <row r="219" spans="11:31" x14ac:dyDescent="0.25"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E219" s="2"/>
    </row>
    <row r="220" spans="11:31" x14ac:dyDescent="0.25"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E220" s="2"/>
    </row>
    <row r="221" spans="11:31" x14ac:dyDescent="0.25"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E221" s="2"/>
    </row>
    <row r="222" spans="11:31" x14ac:dyDescent="0.25"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E222" s="2"/>
    </row>
    <row r="223" spans="11:31" x14ac:dyDescent="0.25"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E223" s="2"/>
    </row>
    <row r="224" spans="11:31" x14ac:dyDescent="0.25"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E224" s="2"/>
    </row>
    <row r="225" spans="11:31" x14ac:dyDescent="0.25"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E225" s="2"/>
    </row>
    <row r="226" spans="11:31" x14ac:dyDescent="0.25"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E226" s="2"/>
    </row>
    <row r="227" spans="11:31" x14ac:dyDescent="0.25"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E227" s="2"/>
    </row>
    <row r="228" spans="11:31" x14ac:dyDescent="0.25"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E228" s="2"/>
    </row>
    <row r="229" spans="11:31" x14ac:dyDescent="0.25"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E229" s="2"/>
    </row>
    <row r="230" spans="11:31" x14ac:dyDescent="0.25"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E230" s="2"/>
    </row>
    <row r="231" spans="11:31" x14ac:dyDescent="0.25"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E231" s="2"/>
    </row>
    <row r="232" spans="11:31" x14ac:dyDescent="0.25"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E232" s="2"/>
    </row>
    <row r="233" spans="11:31" x14ac:dyDescent="0.25"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E233" s="2"/>
    </row>
    <row r="234" spans="11:31" x14ac:dyDescent="0.25"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E234" s="2"/>
    </row>
    <row r="235" spans="11:31" x14ac:dyDescent="0.25"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E235" s="2"/>
    </row>
    <row r="236" spans="11:31" x14ac:dyDescent="0.25"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E236" s="2"/>
    </row>
    <row r="237" spans="11:31" x14ac:dyDescent="0.25"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E237" s="2"/>
    </row>
    <row r="238" spans="11:31" x14ac:dyDescent="0.25"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E238" s="2"/>
    </row>
    <row r="239" spans="11:31" x14ac:dyDescent="0.25"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E239" s="2"/>
    </row>
    <row r="240" spans="11:31" x14ac:dyDescent="0.25"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E240" s="2"/>
    </row>
    <row r="241" spans="11:31" x14ac:dyDescent="0.25"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E241" s="2"/>
    </row>
    <row r="242" spans="11:31" x14ac:dyDescent="0.25"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E242" s="2"/>
    </row>
    <row r="243" spans="11:31" x14ac:dyDescent="0.25"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E243" s="2"/>
    </row>
    <row r="244" spans="11:31" x14ac:dyDescent="0.25"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E244" s="2"/>
    </row>
    <row r="245" spans="11:31" x14ac:dyDescent="0.25"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E245" s="2"/>
    </row>
    <row r="246" spans="11:31" x14ac:dyDescent="0.25"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E246" s="2"/>
    </row>
    <row r="247" spans="11:31" x14ac:dyDescent="0.25"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E247" s="2"/>
    </row>
    <row r="248" spans="11:31" x14ac:dyDescent="0.25"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E248" s="2"/>
    </row>
    <row r="249" spans="11:31" x14ac:dyDescent="0.25"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E249" s="2"/>
    </row>
    <row r="250" spans="11:31" x14ac:dyDescent="0.25"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E250" s="2"/>
    </row>
    <row r="251" spans="11:31" x14ac:dyDescent="0.25"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E251" s="2"/>
    </row>
    <row r="252" spans="11:31" x14ac:dyDescent="0.25"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E252" s="2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tabSelected="1" zoomScale="95" zoomScaleNormal="95" workbookViewId="0">
      <selection activeCell="I17" sqref="I17"/>
    </sheetView>
  </sheetViews>
  <sheetFormatPr defaultColWidth="11.5703125" defaultRowHeight="15" x14ac:dyDescent="0.25"/>
  <cols>
    <col min="1" max="1" width="11.5703125" style="10"/>
    <col min="2" max="2" width="15.28515625" customWidth="1"/>
    <col min="3" max="3" width="18.42578125" customWidth="1"/>
  </cols>
  <sheetData>
    <row r="1" spans="1:4" x14ac:dyDescent="0.25">
      <c r="A1" s="11" t="s">
        <v>83</v>
      </c>
      <c r="B1" s="12" t="s">
        <v>92</v>
      </c>
      <c r="C1" s="12" t="s">
        <v>91</v>
      </c>
      <c r="D1" s="12" t="s">
        <v>53</v>
      </c>
    </row>
    <row r="2" spans="1:4" x14ac:dyDescent="0.25">
      <c r="A2" s="9" t="s">
        <v>55</v>
      </c>
      <c r="B2" s="1" t="s">
        <v>54</v>
      </c>
      <c r="C2" s="1" t="s">
        <v>89</v>
      </c>
      <c r="D2" s="1">
        <v>1</v>
      </c>
    </row>
    <row r="3" spans="1:4" x14ac:dyDescent="0.25">
      <c r="A3" s="9" t="s">
        <v>96</v>
      </c>
      <c r="B3" s="1" t="s">
        <v>54</v>
      </c>
      <c r="C3" s="1" t="s">
        <v>89</v>
      </c>
      <c r="D3" s="1">
        <v>1</v>
      </c>
    </row>
    <row r="4" spans="1:4" x14ac:dyDescent="0.25">
      <c r="A4" s="9" t="s">
        <v>56</v>
      </c>
      <c r="B4" s="1" t="s">
        <v>54</v>
      </c>
      <c r="C4" s="1" t="s">
        <v>89</v>
      </c>
      <c r="D4" s="1">
        <v>1</v>
      </c>
    </row>
    <row r="5" spans="1:4" x14ac:dyDescent="0.25">
      <c r="A5" s="9" t="s">
        <v>57</v>
      </c>
      <c r="B5" s="1" t="s">
        <v>54</v>
      </c>
      <c r="C5" s="1" t="s">
        <v>89</v>
      </c>
      <c r="D5" s="1">
        <v>1</v>
      </c>
    </row>
    <row r="6" spans="1:4" x14ac:dyDescent="0.25">
      <c r="A6" s="9" t="s">
        <v>59</v>
      </c>
      <c r="B6" s="1" t="s">
        <v>58</v>
      </c>
      <c r="C6" s="1" t="s">
        <v>89</v>
      </c>
      <c r="D6" s="1">
        <v>365</v>
      </c>
    </row>
    <row r="7" spans="1:4" x14ac:dyDescent="0.25">
      <c r="A7" s="9" t="s">
        <v>60</v>
      </c>
      <c r="B7" s="1" t="s">
        <v>58</v>
      </c>
      <c r="C7" s="1" t="s">
        <v>89</v>
      </c>
      <c r="D7" s="1">
        <v>73</v>
      </c>
    </row>
    <row r="8" spans="1:4" x14ac:dyDescent="0.25">
      <c r="A8" s="9" t="s">
        <v>61</v>
      </c>
      <c r="B8" s="1" t="s">
        <v>58</v>
      </c>
      <c r="C8" s="1" t="s">
        <v>89</v>
      </c>
      <c r="D8" s="1">
        <v>258</v>
      </c>
    </row>
    <row r="9" spans="1:4" x14ac:dyDescent="0.25">
      <c r="A9" s="9" t="s">
        <v>62</v>
      </c>
      <c r="B9" s="1" t="s">
        <v>58</v>
      </c>
      <c r="C9" s="1" t="s">
        <v>89</v>
      </c>
      <c r="D9" s="1">
        <v>570.65300000000002</v>
      </c>
    </row>
    <row r="10" spans="1:4" x14ac:dyDescent="0.25">
      <c r="A10" s="9" t="s">
        <v>63</v>
      </c>
      <c r="B10" s="1" t="s">
        <v>58</v>
      </c>
      <c r="C10" s="1" t="s">
        <v>89</v>
      </c>
      <c r="D10" s="1">
        <v>475</v>
      </c>
    </row>
    <row r="11" spans="1:4" x14ac:dyDescent="0.25">
      <c r="A11" s="9" t="s">
        <v>64</v>
      </c>
      <c r="B11" s="1" t="s">
        <v>58</v>
      </c>
      <c r="C11" s="1" t="s">
        <v>89</v>
      </c>
      <c r="D11" s="1">
        <v>14</v>
      </c>
    </row>
    <row r="12" spans="1:4" x14ac:dyDescent="0.25">
      <c r="A12" s="9" t="s">
        <v>65</v>
      </c>
      <c r="B12" s="1" t="s">
        <v>58</v>
      </c>
      <c r="C12" s="1" t="s">
        <v>89</v>
      </c>
      <c r="D12" s="1">
        <v>45</v>
      </c>
    </row>
    <row r="13" spans="1:4" x14ac:dyDescent="0.25">
      <c r="A13" s="9" t="s">
        <v>66</v>
      </c>
      <c r="B13" s="1" t="s">
        <v>58</v>
      </c>
      <c r="C13" s="1" t="s">
        <v>89</v>
      </c>
      <c r="D13" s="1">
        <v>45</v>
      </c>
    </row>
    <row r="14" spans="1:4" x14ac:dyDescent="0.25">
      <c r="A14" s="9" t="s">
        <v>94</v>
      </c>
      <c r="B14" s="1" t="s">
        <v>58</v>
      </c>
      <c r="C14" s="1" t="s">
        <v>89</v>
      </c>
      <c r="D14" s="1">
        <v>453</v>
      </c>
    </row>
    <row r="15" spans="1:4" x14ac:dyDescent="0.25">
      <c r="A15" s="9" t="s">
        <v>95</v>
      </c>
      <c r="B15" s="1" t="s">
        <v>58</v>
      </c>
      <c r="C15" s="1" t="s">
        <v>89</v>
      </c>
      <c r="D15" s="1">
        <v>109</v>
      </c>
    </row>
    <row r="16" spans="1:4" x14ac:dyDescent="0.25">
      <c r="A16" s="9" t="s">
        <v>96</v>
      </c>
      <c r="B16" s="1" t="s">
        <v>58</v>
      </c>
      <c r="C16" s="1" t="s">
        <v>89</v>
      </c>
      <c r="D16" s="1">
        <v>21</v>
      </c>
    </row>
    <row r="17" spans="1:4" x14ac:dyDescent="0.25">
      <c r="A17" s="9" t="s">
        <v>67</v>
      </c>
      <c r="B17" s="1" t="s">
        <v>58</v>
      </c>
      <c r="C17" s="1" t="s">
        <v>89</v>
      </c>
      <c r="D17" s="1">
        <v>111</v>
      </c>
    </row>
    <row r="18" spans="1:4" x14ac:dyDescent="0.25">
      <c r="A18" s="9" t="s">
        <v>93</v>
      </c>
      <c r="B18" s="1" t="s">
        <v>58</v>
      </c>
      <c r="C18" s="1" t="s">
        <v>89</v>
      </c>
      <c r="D18" s="1">
        <v>21</v>
      </c>
    </row>
    <row r="19" spans="1:4" x14ac:dyDescent="0.25">
      <c r="A19" s="9" t="s">
        <v>97</v>
      </c>
      <c r="B19" s="1" t="s">
        <v>58</v>
      </c>
      <c r="C19" s="1" t="s">
        <v>89</v>
      </c>
      <c r="D19" s="1">
        <v>35</v>
      </c>
    </row>
    <row r="20" spans="1:4" x14ac:dyDescent="0.25">
      <c r="A20" s="9" t="s">
        <v>98</v>
      </c>
      <c r="B20" s="1" t="s">
        <v>58</v>
      </c>
      <c r="C20" s="1" t="s">
        <v>89</v>
      </c>
      <c r="D20" s="1">
        <v>455</v>
      </c>
    </row>
    <row r="21" spans="1:4" x14ac:dyDescent="0.25">
      <c r="A21" s="9" t="s">
        <v>68</v>
      </c>
      <c r="B21" s="1" t="s">
        <v>58</v>
      </c>
      <c r="C21" s="1" t="s">
        <v>89</v>
      </c>
      <c r="D21" s="1">
        <v>7</v>
      </c>
    </row>
    <row r="22" spans="1:4" x14ac:dyDescent="0.25">
      <c r="A22" s="9" t="s">
        <v>69</v>
      </c>
      <c r="B22" s="1" t="s">
        <v>58</v>
      </c>
      <c r="C22" s="1" t="s">
        <v>89</v>
      </c>
      <c r="D22" s="1">
        <v>11</v>
      </c>
    </row>
    <row r="23" spans="1:4" x14ac:dyDescent="0.25">
      <c r="A23" s="9" t="s">
        <v>99</v>
      </c>
      <c r="B23" s="1" t="s">
        <v>58</v>
      </c>
      <c r="C23" s="1" t="s">
        <v>89</v>
      </c>
      <c r="D23" s="1">
        <v>1.274</v>
      </c>
    </row>
    <row r="24" spans="1:4" x14ac:dyDescent="0.25">
      <c r="A24" s="9" t="s">
        <v>100</v>
      </c>
      <c r="B24" s="1" t="s">
        <v>58</v>
      </c>
      <c r="C24" s="1" t="s">
        <v>89</v>
      </c>
      <c r="D24" s="1">
        <v>516</v>
      </c>
    </row>
    <row r="25" spans="1:4" x14ac:dyDescent="0.25">
      <c r="A25" s="9" t="s">
        <v>70</v>
      </c>
      <c r="B25" s="1" t="s">
        <v>54</v>
      </c>
      <c r="C25" s="1" t="s">
        <v>89</v>
      </c>
      <c r="D25" s="1">
        <v>1</v>
      </c>
    </row>
    <row r="26" spans="1:4" x14ac:dyDescent="0.25">
      <c r="A26" s="9" t="s">
        <v>71</v>
      </c>
      <c r="B26" s="1" t="s">
        <v>54</v>
      </c>
      <c r="C26" s="1" t="s">
        <v>89</v>
      </c>
      <c r="D26" s="1">
        <v>1</v>
      </c>
    </row>
    <row r="27" spans="1:4" x14ac:dyDescent="0.25">
      <c r="A27" s="9" t="s">
        <v>72</v>
      </c>
      <c r="B27" s="1" t="s">
        <v>54</v>
      </c>
      <c r="C27" s="1" t="s">
        <v>89</v>
      </c>
      <c r="D27" s="1">
        <v>1</v>
      </c>
    </row>
    <row r="28" spans="1:4" x14ac:dyDescent="0.25">
      <c r="A28" s="9" t="s">
        <v>73</v>
      </c>
      <c r="B28" s="1" t="s">
        <v>54</v>
      </c>
      <c r="C28" s="1" t="s">
        <v>89</v>
      </c>
      <c r="D28" s="1">
        <v>1</v>
      </c>
    </row>
    <row r="29" spans="1:4" x14ac:dyDescent="0.25">
      <c r="A29" s="9" t="s">
        <v>74</v>
      </c>
      <c r="B29" s="1" t="s">
        <v>54</v>
      </c>
      <c r="C29" s="1" t="s">
        <v>89</v>
      </c>
      <c r="D29" s="1">
        <v>1</v>
      </c>
    </row>
    <row r="30" spans="1:4" x14ac:dyDescent="0.25">
      <c r="A30" s="9" t="s">
        <v>75</v>
      </c>
      <c r="B30" s="1" t="s">
        <v>54</v>
      </c>
      <c r="C30" s="1" t="s">
        <v>89</v>
      </c>
      <c r="D30" s="1">
        <v>1</v>
      </c>
    </row>
    <row r="31" spans="1:4" x14ac:dyDescent="0.25">
      <c r="A31" s="9" t="s">
        <v>76</v>
      </c>
      <c r="B31" s="1" t="s">
        <v>54</v>
      </c>
      <c r="C31" s="1" t="s">
        <v>89</v>
      </c>
      <c r="D31" s="1">
        <v>1</v>
      </c>
    </row>
    <row r="32" spans="1:4" x14ac:dyDescent="0.25">
      <c r="A32" s="9" t="s">
        <v>77</v>
      </c>
      <c r="B32" s="1" t="s">
        <v>54</v>
      </c>
      <c r="C32" s="1" t="s">
        <v>89</v>
      </c>
      <c r="D32" s="1">
        <v>1</v>
      </c>
    </row>
    <row r="33" spans="1:4" x14ac:dyDescent="0.25">
      <c r="A33" s="9" t="s">
        <v>55</v>
      </c>
      <c r="B33" s="1" t="s">
        <v>54</v>
      </c>
      <c r="C33" s="1" t="s">
        <v>89</v>
      </c>
      <c r="D33" s="1">
        <v>1</v>
      </c>
    </row>
    <row r="34" spans="1:4" x14ac:dyDescent="0.25">
      <c r="A34" s="9" t="s">
        <v>78</v>
      </c>
      <c r="B34" s="1" t="s">
        <v>54</v>
      </c>
      <c r="C34" s="1" t="s">
        <v>89</v>
      </c>
      <c r="D34" s="1">
        <v>1</v>
      </c>
    </row>
    <row r="35" spans="1:4" x14ac:dyDescent="0.25">
      <c r="A35" s="9" t="s">
        <v>79</v>
      </c>
      <c r="B35" s="1" t="s">
        <v>54</v>
      </c>
      <c r="C35" s="1" t="s">
        <v>90</v>
      </c>
      <c r="D35" s="1">
        <v>1</v>
      </c>
    </row>
    <row r="36" spans="1:4" x14ac:dyDescent="0.25">
      <c r="A36" s="9" t="s">
        <v>80</v>
      </c>
      <c r="B36" s="1" t="s">
        <v>54</v>
      </c>
      <c r="C36" s="1" t="s">
        <v>90</v>
      </c>
      <c r="D36" s="1">
        <v>1</v>
      </c>
    </row>
    <row r="37" spans="1:4" x14ac:dyDescent="0.25">
      <c r="A37" s="9" t="s">
        <v>81</v>
      </c>
      <c r="B37" s="1" t="s">
        <v>54</v>
      </c>
      <c r="C37" s="1" t="s">
        <v>90</v>
      </c>
      <c r="D37" s="1">
        <v>1</v>
      </c>
    </row>
    <row r="38" spans="1:4" x14ac:dyDescent="0.25">
      <c r="A38" s="9" t="s">
        <v>82</v>
      </c>
      <c r="B38" s="1" t="s">
        <v>54</v>
      </c>
      <c r="C38" s="1" t="s">
        <v>90</v>
      </c>
      <c r="D38" s="1">
        <v>1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New transcript</vt:lpstr>
      <vt:lpstr>earlier annotated transcripts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MDBIO</dc:creator>
  <dc:description/>
  <cp:lastModifiedBy>MDBIO</cp:lastModifiedBy>
  <cp:revision>4</cp:revision>
  <dcterms:created xsi:type="dcterms:W3CDTF">2015-06-05T18:19:34Z</dcterms:created>
  <dcterms:modified xsi:type="dcterms:W3CDTF">2021-01-19T15:40:11Z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