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1\Desktop\Angol nyelvű cikkek\2. SUBMITTED and IN PRESS\PRV - Torma\REVISED\Tables\"/>
    </mc:Choice>
  </mc:AlternateContent>
  <bookViews>
    <workbookView xWindow="-120" yWindow="-120" windowWidth="29040" windowHeight="15840" tabRatio="500"/>
  </bookViews>
  <sheets>
    <sheet name="New transcript" sheetId="1" r:id="rId1"/>
    <sheet name="Other transcript" sheetId="2" r:id="rId2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2" i="1"/>
</calcChain>
</file>

<file path=xl/sharedStrings.xml><?xml version="1.0" encoding="utf-8"?>
<sst xmlns="http://schemas.openxmlformats.org/spreadsheetml/2006/main" count="526" uniqueCount="228">
  <si>
    <t>Type</t>
  </si>
  <si>
    <t>dCDNA</t>
  </si>
  <si>
    <t>Terminator-Seq</t>
  </si>
  <si>
    <t>LSK109-4h</t>
  </si>
  <si>
    <t>LSK109-4h-2</t>
  </si>
  <si>
    <t>LSK109-8h</t>
  </si>
  <si>
    <t>LSK109-12h</t>
  </si>
  <si>
    <t>LSK109_12h-2</t>
  </si>
  <si>
    <t>cDNA-LSK-108</t>
  </si>
  <si>
    <t>IsoSeq-1h</t>
  </si>
  <si>
    <t>IsoSeq-1h-2-3</t>
  </si>
  <si>
    <t>IsoSeq-1h-3</t>
  </si>
  <si>
    <t>IsoSeq-4h</t>
  </si>
  <si>
    <t>IsoSeq-4h-2-3</t>
  </si>
  <si>
    <t>IsoSeq-4h-3</t>
  </si>
  <si>
    <t>IsoSeq-8h</t>
  </si>
  <si>
    <t>IsoSeq-8h-2-3</t>
  </si>
  <si>
    <t>IsoSeq-8h-3</t>
  </si>
  <si>
    <t>IsoSeq-148h-1-2</t>
  </si>
  <si>
    <t>IsoSeq-Mix-0,8-2</t>
  </si>
  <si>
    <t>IsoSeq-Mix-0,8-5</t>
  </si>
  <si>
    <t>IsoSeq-Mix-2-3</t>
  </si>
  <si>
    <t>IsoSeq-Mix-3-5</t>
  </si>
  <si>
    <t>IsoSeq-Mix-5</t>
  </si>
  <si>
    <t>Sequel</t>
  </si>
  <si>
    <t>5’ UTR „S” Isoform</t>
  </si>
  <si>
    <t>ORF-1L1-S</t>
  </si>
  <si>
    <t>ORF-1M1-S</t>
  </si>
  <si>
    <t>5’ UTR „L” Isoform</t>
  </si>
  <si>
    <t>UL54-L</t>
  </si>
  <si>
    <t>Multigenic and 5' UTR "L" Isoform</t>
  </si>
  <si>
    <t>UL53L-54</t>
  </si>
  <si>
    <t>UL50-L4</t>
  </si>
  <si>
    <t>Ul50-L3</t>
  </si>
  <si>
    <t>Ul49.5L-49</t>
  </si>
  <si>
    <t>UL49-L3</t>
  </si>
  <si>
    <t>UL49-L2</t>
  </si>
  <si>
    <t>UL49.1</t>
  </si>
  <si>
    <t>5’ UTR „L” Isoform &amp; AT</t>
  </si>
  <si>
    <t>UL48-L-AT</t>
  </si>
  <si>
    <t>UL46-L9</t>
  </si>
  <si>
    <t>UL46-L8</t>
  </si>
  <si>
    <t>UL46-L7</t>
  </si>
  <si>
    <t>UL46-L6</t>
  </si>
  <si>
    <t>UL46-L5</t>
  </si>
  <si>
    <t>UL46-L4</t>
  </si>
  <si>
    <t>UL46-L3</t>
  </si>
  <si>
    <t>UL46-L2</t>
  </si>
  <si>
    <t>UL46-L</t>
  </si>
  <si>
    <t>UL28L-27</t>
  </si>
  <si>
    <t>UL29-S</t>
  </si>
  <si>
    <t>UL33L3-34-35</t>
  </si>
  <si>
    <t>UL34L2-35</t>
  </si>
  <si>
    <t>UL34L-35</t>
  </si>
  <si>
    <t>UL35-L6</t>
  </si>
  <si>
    <t>UL35-L5</t>
  </si>
  <si>
    <t>UL35-L4</t>
  </si>
  <si>
    <t>UL35-L3</t>
  </si>
  <si>
    <t>UL35-L2</t>
  </si>
  <si>
    <t>UL35-L</t>
  </si>
  <si>
    <t>UL39L-40</t>
  </si>
  <si>
    <t>UL40-L23</t>
  </si>
  <si>
    <t>UL40-L22</t>
  </si>
  <si>
    <t>UL40-L21</t>
  </si>
  <si>
    <t>UL40-L20</t>
  </si>
  <si>
    <t>UL40-L19</t>
  </si>
  <si>
    <t>UL40-L18</t>
  </si>
  <si>
    <t>UL40-L17</t>
  </si>
  <si>
    <t>UL40-L16</t>
  </si>
  <si>
    <t>UL40-L15</t>
  </si>
  <si>
    <t>UL40-L14</t>
  </si>
  <si>
    <t>UL40-L13</t>
  </si>
  <si>
    <t>UL40-L12</t>
  </si>
  <si>
    <t>UL40-L11</t>
  </si>
  <si>
    <t>UL40-L10</t>
  </si>
  <si>
    <t>UL40-L9</t>
  </si>
  <si>
    <t>UL40-L8</t>
  </si>
  <si>
    <t>UL40-L7</t>
  </si>
  <si>
    <t>UL40-L6</t>
  </si>
  <si>
    <t>UL40-L5</t>
  </si>
  <si>
    <t>UL40-L4</t>
  </si>
  <si>
    <t>UL40-L3</t>
  </si>
  <si>
    <t>UL40-L2</t>
  </si>
  <si>
    <t>UL40-L1</t>
  </si>
  <si>
    <t>UL40-S</t>
  </si>
  <si>
    <t>UL42L-43-44</t>
  </si>
  <si>
    <t>UL42L-43</t>
  </si>
  <si>
    <t>UL43-L3</t>
  </si>
  <si>
    <t>UL43-L2</t>
  </si>
  <si>
    <t>UL43-L</t>
  </si>
  <si>
    <t>UL44-L6</t>
  </si>
  <si>
    <t>UL44-L5</t>
  </si>
  <si>
    <t>UL44-L4</t>
  </si>
  <si>
    <t>UL44-L3</t>
  </si>
  <si>
    <t>UL26-26.5-L</t>
  </si>
  <si>
    <t>UL23-L4</t>
  </si>
  <si>
    <t>UL23L-22</t>
  </si>
  <si>
    <t>UL22-L</t>
  </si>
  <si>
    <t>UL18-L17</t>
  </si>
  <si>
    <t>UL18-L16</t>
  </si>
  <si>
    <t>UL18-L15</t>
  </si>
  <si>
    <t>UL18-L14</t>
  </si>
  <si>
    <t>UL18-L13</t>
  </si>
  <si>
    <t>UL18-L12</t>
  </si>
  <si>
    <t>UL18-L11</t>
  </si>
  <si>
    <t>UL18-L10</t>
  </si>
  <si>
    <t>UL18-L9</t>
  </si>
  <si>
    <t>UL18-L8</t>
  </si>
  <si>
    <t>UL18-L7</t>
  </si>
  <si>
    <t>UL18-L6</t>
  </si>
  <si>
    <t>UL18-L5</t>
  </si>
  <si>
    <t>UL18-L4</t>
  </si>
  <si>
    <t>UL18-L3</t>
  </si>
  <si>
    <t>UL18-L2</t>
  </si>
  <si>
    <t>UL18-L</t>
  </si>
  <si>
    <t>UL17L-16</t>
  </si>
  <si>
    <t>UL16-L</t>
  </si>
  <si>
    <t>Multigenic and 5' UTR "S" Isoform</t>
  </si>
  <si>
    <t>UL12S-11</t>
  </si>
  <si>
    <t>UL12S2-11</t>
  </si>
  <si>
    <t>UL-11-L6</t>
  </si>
  <si>
    <t>UL-11-L5</t>
  </si>
  <si>
    <t>UL-11-L4</t>
  </si>
  <si>
    <t>UL-11-L3</t>
  </si>
  <si>
    <t>UL-11-L7</t>
  </si>
  <si>
    <t>UL-11-L</t>
  </si>
  <si>
    <t>UL11-L2</t>
  </si>
  <si>
    <t>UL-11-S</t>
  </si>
  <si>
    <t>UL10-L8</t>
  </si>
  <si>
    <t>UL9L-8</t>
  </si>
  <si>
    <t>UL8-L2</t>
  </si>
  <si>
    <t>UL8-L</t>
  </si>
  <si>
    <t>UL7-L2</t>
  </si>
  <si>
    <t>UL7-L3</t>
  </si>
  <si>
    <t>UL7-L4</t>
  </si>
  <si>
    <t>UL6L-7</t>
  </si>
  <si>
    <t>UL5L2-4</t>
  </si>
  <si>
    <t>UL4-L5</t>
  </si>
  <si>
    <t>UL4-L4</t>
  </si>
  <si>
    <t>UL4-L3</t>
  </si>
  <si>
    <t>UL4-L2</t>
  </si>
  <si>
    <t>UL4-L</t>
  </si>
  <si>
    <t>UL3.5-L</t>
  </si>
  <si>
    <t>UL3L-3.5</t>
  </si>
  <si>
    <t>UL1L-2-3-3.5</t>
  </si>
  <si>
    <t>UL3L2-3.5</t>
  </si>
  <si>
    <t>UL1L2-2-3-3.5</t>
  </si>
  <si>
    <t>IE180-S</t>
  </si>
  <si>
    <t>US4-L</t>
  </si>
  <si>
    <t>US7-L</t>
  </si>
  <si>
    <t>US7-L2</t>
  </si>
  <si>
    <t>US7-L3</t>
  </si>
  <si>
    <t>US8-L-US9</t>
  </si>
  <si>
    <t>US9-US2-L5</t>
  </si>
  <si>
    <t>US9-L6</t>
  </si>
  <si>
    <t>US9-US2-L4</t>
  </si>
  <si>
    <t>US9-L5</t>
  </si>
  <si>
    <t>US9-US2-L3</t>
  </si>
  <si>
    <t>US9-L4</t>
  </si>
  <si>
    <t>US9-US2-L2</t>
  </si>
  <si>
    <t>US9-L3</t>
  </si>
  <si>
    <t>US9-L2</t>
  </si>
  <si>
    <t>US9-US2-L</t>
  </si>
  <si>
    <t>US9-L1</t>
  </si>
  <si>
    <t>US2-L</t>
  </si>
  <si>
    <t>IE180-S-2</t>
  </si>
  <si>
    <t>EP0-L2</t>
  </si>
  <si>
    <t>UL15-L-prev.</t>
  </si>
  <si>
    <t>UL15-splice-L</t>
  </si>
  <si>
    <t>Count</t>
  </si>
  <si>
    <t>Multicistronic &amp; 5’ UTR variant</t>
  </si>
  <si>
    <t>Manual</t>
  </si>
  <si>
    <t>UL51L-50-49.5-49</t>
  </si>
  <si>
    <t>Multicistronic &amp; 5' UTR variant</t>
  </si>
  <si>
    <t>UL50-49.5-49-L</t>
  </si>
  <si>
    <t>UL25L-26-26.5</t>
  </si>
  <si>
    <t>UL14L-13-12</t>
  </si>
  <si>
    <t>3' UTR variant</t>
  </si>
  <si>
    <t>US4-AT</t>
  </si>
  <si>
    <t>US2-AT2</t>
  </si>
  <si>
    <t>5' UTR variant</t>
  </si>
  <si>
    <t>ORF-1L2</t>
  </si>
  <si>
    <t>ORF-1L1</t>
  </si>
  <si>
    <t>UL27-AT1</t>
  </si>
  <si>
    <t>UL35-AT</t>
  </si>
  <si>
    <t>UL23-AT</t>
  </si>
  <si>
    <t>UL22-AT</t>
  </si>
  <si>
    <t>UL21-AT2</t>
  </si>
  <si>
    <t>UL32-S-31</t>
  </si>
  <si>
    <t>UL-5-4-S</t>
  </si>
  <si>
    <t>UL10-L7</t>
  </si>
  <si>
    <t>LoRTIA</t>
  </si>
  <si>
    <t>ORF-1M2</t>
  </si>
  <si>
    <t>ORF-1M1</t>
  </si>
  <si>
    <t>UL50S</t>
  </si>
  <si>
    <t>UL50L</t>
  </si>
  <si>
    <t>UL49.5-S-49</t>
  </si>
  <si>
    <t>UL49-L</t>
  </si>
  <si>
    <t>UL31-L</t>
  </si>
  <si>
    <t>UL33-L2-34-35</t>
  </si>
  <si>
    <t>UL39-40-L</t>
  </si>
  <si>
    <t>UL42-L1</t>
  </si>
  <si>
    <t>UL43-S</t>
  </si>
  <si>
    <t>UL44-AT</t>
  </si>
  <si>
    <t>UL23-L3</t>
  </si>
  <si>
    <t>UL23-L2</t>
  </si>
  <si>
    <t>UL23-L1</t>
  </si>
  <si>
    <t>UL10 -L1</t>
  </si>
  <si>
    <t>UL10-L3</t>
  </si>
  <si>
    <t>UL10-L4</t>
  </si>
  <si>
    <t>UL10-S</t>
  </si>
  <si>
    <t>UL5-4-M</t>
  </si>
  <si>
    <t>UL5-4-S</t>
  </si>
  <si>
    <t>Splice variant &amp; 5' UTR variant</t>
  </si>
  <si>
    <t>US1-splice-L2</t>
  </si>
  <si>
    <t>US1-splice-L-2</t>
  </si>
  <si>
    <t>UL21-L2</t>
  </si>
  <si>
    <t>US3-L-4</t>
  </si>
  <si>
    <t>Multicistronic &amp; 3' UTR variant</t>
  </si>
  <si>
    <t>US7-8-9-2-AT1</t>
  </si>
  <si>
    <t>US8-9-2-AT1</t>
  </si>
  <si>
    <t>US2-AT</t>
  </si>
  <si>
    <t>5' UTr variant</t>
  </si>
  <si>
    <t>Transcript</t>
  </si>
  <si>
    <t>+</t>
  </si>
  <si>
    <t>-</t>
  </si>
  <si>
    <t>Previous annotation</t>
  </si>
  <si>
    <t>Annotation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</si>
</sst>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0"/>
  <sheetViews>
    <sheetView tabSelected="1" topLeftCell="I1" zoomScale="90" zoomScaleNormal="90" workbookViewId="0">
      <selection activeCell="AA1" sqref="AA1"/>
    </sheetView>
  </sheetViews>
  <sheetFormatPr defaultColWidth="8.5703125" defaultRowHeight="15" x14ac:dyDescent="0.25"/>
  <cols>
    <col min="1" max="1" width="15.5703125" style="2" customWidth="1"/>
    <col min="2" max="2" width="31" style="2" customWidth="1"/>
    <col min="3" max="4" width="8.5703125" style="1"/>
    <col min="5" max="5" width="14.7109375" style="1" customWidth="1"/>
    <col min="6" max="6" width="11.85546875" style="1" customWidth="1"/>
    <col min="7" max="8" width="12.28515625" style="1" customWidth="1"/>
    <col min="9" max="9" width="11.5703125" style="1" customWidth="1"/>
    <col min="10" max="10" width="15.42578125" style="1" customWidth="1"/>
    <col min="11" max="11" width="13.42578125" style="1" customWidth="1"/>
    <col min="12" max="14" width="12.5703125" style="1" customWidth="1"/>
    <col min="15" max="15" width="11.7109375" style="1" customWidth="1"/>
    <col min="16" max="16" width="14" style="1" customWidth="1"/>
    <col min="17" max="17" width="12" style="1" customWidth="1"/>
    <col min="18" max="18" width="13.140625" style="1" customWidth="1"/>
    <col min="19" max="19" width="13.7109375" style="1" customWidth="1"/>
    <col min="20" max="20" width="12.28515625" style="1" customWidth="1"/>
    <col min="21" max="22" width="15.42578125" style="1" customWidth="1"/>
    <col min="23" max="23" width="14.7109375" style="1" customWidth="1"/>
    <col min="24" max="24" width="14.42578125" style="1" customWidth="1"/>
    <col min="25" max="25" width="16.140625" style="1" customWidth="1"/>
    <col min="26" max="26" width="14.42578125" style="1" customWidth="1"/>
    <col min="27" max="27" width="8.5703125" style="1"/>
    <col min="31" max="31" width="8.5703125" style="1"/>
    <col min="33" max="16384" width="8.5703125" style="1"/>
  </cols>
  <sheetData>
    <row r="1" spans="1:27" x14ac:dyDescent="0.25">
      <c r="A1" s="3" t="s">
        <v>223</v>
      </c>
      <c r="B1" s="3" t="s">
        <v>0</v>
      </c>
      <c r="C1" s="4" t="s">
        <v>169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</row>
    <row r="2" spans="1:27" x14ac:dyDescent="0.25">
      <c r="A2" s="2" t="s">
        <v>26</v>
      </c>
      <c r="B2" s="2" t="s">
        <v>25</v>
      </c>
      <c r="C2" s="1">
        <f t="shared" ref="C2:C33" si="0">SUM(D2:AE2)</f>
        <v>13</v>
      </c>
      <c r="D2" s="1">
        <v>6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1</v>
      </c>
      <c r="P2" s="1">
        <v>2</v>
      </c>
      <c r="Q2" s="1">
        <v>0</v>
      </c>
      <c r="R2" s="1">
        <v>1</v>
      </c>
      <c r="S2" s="1">
        <v>0</v>
      </c>
      <c r="T2" s="1">
        <v>0</v>
      </c>
      <c r="U2" s="1">
        <v>1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2</v>
      </c>
    </row>
    <row r="3" spans="1:27" x14ac:dyDescent="0.25">
      <c r="A3" s="2" t="s">
        <v>27</v>
      </c>
      <c r="B3" s="2" t="s">
        <v>25</v>
      </c>
      <c r="C3" s="1">
        <f t="shared" si="0"/>
        <v>19</v>
      </c>
      <c r="D3" s="1">
        <v>0</v>
      </c>
      <c r="E3" s="1">
        <v>3</v>
      </c>
      <c r="F3" s="1">
        <v>0</v>
      </c>
      <c r="G3" s="1">
        <v>0</v>
      </c>
      <c r="H3" s="1">
        <v>0</v>
      </c>
      <c r="I3" s="1">
        <v>5</v>
      </c>
      <c r="J3" s="1">
        <v>8</v>
      </c>
      <c r="K3" s="1">
        <v>0</v>
      </c>
      <c r="L3" s="1">
        <v>0</v>
      </c>
      <c r="M3" s="1">
        <v>0</v>
      </c>
      <c r="N3" s="1">
        <v>0</v>
      </c>
      <c r="O3" s="1">
        <v>1</v>
      </c>
      <c r="P3" s="1">
        <v>0</v>
      </c>
      <c r="Q3" s="1">
        <v>0</v>
      </c>
      <c r="R3" s="1">
        <v>1</v>
      </c>
      <c r="S3" s="1">
        <v>0</v>
      </c>
      <c r="T3" s="1">
        <v>0</v>
      </c>
      <c r="U3" s="1">
        <v>0</v>
      </c>
      <c r="V3" s="1">
        <v>1</v>
      </c>
      <c r="W3" s="1">
        <v>0</v>
      </c>
      <c r="X3" s="1">
        <v>0</v>
      </c>
      <c r="Y3" s="1">
        <v>0</v>
      </c>
      <c r="Z3" s="1">
        <v>0</v>
      </c>
      <c r="AA3" s="1">
        <v>0</v>
      </c>
    </row>
    <row r="4" spans="1:27" x14ac:dyDescent="0.25">
      <c r="A4" s="2" t="s">
        <v>29</v>
      </c>
      <c r="B4" s="2" t="s">
        <v>28</v>
      </c>
      <c r="C4" s="1">
        <f t="shared" si="0"/>
        <v>2</v>
      </c>
      <c r="D4" s="1">
        <v>1</v>
      </c>
      <c r="E4" s="1">
        <v>1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</row>
    <row r="5" spans="1:27" x14ac:dyDescent="0.25">
      <c r="A5" s="2" t="s">
        <v>31</v>
      </c>
      <c r="B5" s="2" t="s">
        <v>30</v>
      </c>
      <c r="C5" s="1">
        <f t="shared" si="0"/>
        <v>3</v>
      </c>
      <c r="D5" s="1">
        <v>0</v>
      </c>
      <c r="E5" s="1">
        <v>2</v>
      </c>
      <c r="F5" s="1">
        <v>0</v>
      </c>
      <c r="G5" s="1">
        <v>0</v>
      </c>
      <c r="H5" s="1">
        <v>0</v>
      </c>
      <c r="I5" s="1">
        <v>0</v>
      </c>
      <c r="J5" s="1">
        <v>1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</row>
    <row r="6" spans="1:27" x14ac:dyDescent="0.25">
      <c r="A6" s="2" t="s">
        <v>32</v>
      </c>
      <c r="B6" s="2" t="s">
        <v>28</v>
      </c>
      <c r="C6" s="1">
        <f t="shared" si="0"/>
        <v>7</v>
      </c>
      <c r="D6" s="1">
        <v>2</v>
      </c>
      <c r="E6" s="1">
        <v>2</v>
      </c>
      <c r="F6" s="1">
        <v>0</v>
      </c>
      <c r="G6" s="1">
        <v>0</v>
      </c>
      <c r="H6" s="1">
        <v>0</v>
      </c>
      <c r="I6" s="1">
        <v>2</v>
      </c>
      <c r="J6" s="1">
        <v>1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</row>
    <row r="7" spans="1:27" x14ac:dyDescent="0.25">
      <c r="A7" s="2" t="s">
        <v>33</v>
      </c>
      <c r="B7" s="2" t="s">
        <v>28</v>
      </c>
      <c r="C7" s="1">
        <f t="shared" si="0"/>
        <v>1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1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</row>
    <row r="8" spans="1:27" x14ac:dyDescent="0.25">
      <c r="A8" s="2" t="s">
        <v>34</v>
      </c>
      <c r="B8" s="2" t="s">
        <v>30</v>
      </c>
      <c r="C8" s="1">
        <f t="shared" si="0"/>
        <v>6</v>
      </c>
      <c r="D8" s="1">
        <v>0</v>
      </c>
      <c r="E8" s="1">
        <v>2</v>
      </c>
      <c r="F8" s="1">
        <v>0</v>
      </c>
      <c r="G8" s="1">
        <v>0</v>
      </c>
      <c r="H8" s="1">
        <v>0</v>
      </c>
      <c r="I8" s="1">
        <v>1</v>
      </c>
      <c r="J8" s="1">
        <v>3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</row>
    <row r="9" spans="1:27" x14ac:dyDescent="0.25">
      <c r="A9" s="2" t="s">
        <v>35</v>
      </c>
      <c r="B9" s="2" t="s">
        <v>28</v>
      </c>
      <c r="C9" s="1">
        <f t="shared" si="0"/>
        <v>21</v>
      </c>
      <c r="D9" s="1">
        <v>4</v>
      </c>
      <c r="E9" s="1">
        <v>4</v>
      </c>
      <c r="F9" s="1">
        <v>0</v>
      </c>
      <c r="G9" s="1">
        <v>0</v>
      </c>
      <c r="H9" s="1">
        <v>0</v>
      </c>
      <c r="I9" s="1">
        <v>4</v>
      </c>
      <c r="J9" s="1">
        <v>7</v>
      </c>
      <c r="K9" s="1">
        <v>0</v>
      </c>
      <c r="L9" s="1">
        <v>0</v>
      </c>
      <c r="M9" s="1">
        <v>0</v>
      </c>
      <c r="N9" s="1">
        <v>0</v>
      </c>
      <c r="O9" s="1">
        <v>1</v>
      </c>
      <c r="P9" s="1">
        <v>0</v>
      </c>
      <c r="Q9" s="1">
        <v>0</v>
      </c>
      <c r="R9" s="1">
        <v>1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</row>
    <row r="10" spans="1:27" x14ac:dyDescent="0.25">
      <c r="A10" s="2" t="s">
        <v>36</v>
      </c>
      <c r="B10" s="2" t="s">
        <v>28</v>
      </c>
      <c r="C10" s="1">
        <f t="shared" si="0"/>
        <v>62</v>
      </c>
      <c r="D10" s="1">
        <v>1</v>
      </c>
      <c r="E10" s="1">
        <v>6</v>
      </c>
      <c r="F10" s="1">
        <v>0</v>
      </c>
      <c r="G10" s="1">
        <v>0</v>
      </c>
      <c r="H10" s="1">
        <v>0</v>
      </c>
      <c r="I10" s="1">
        <v>25</v>
      </c>
      <c r="J10" s="1">
        <v>27</v>
      </c>
      <c r="K10" s="1">
        <v>0</v>
      </c>
      <c r="L10" s="1">
        <v>1</v>
      </c>
      <c r="M10" s="1">
        <v>0</v>
      </c>
      <c r="N10" s="1">
        <v>0</v>
      </c>
      <c r="O10" s="1">
        <v>1</v>
      </c>
      <c r="P10" s="1">
        <v>0</v>
      </c>
      <c r="Q10" s="1">
        <v>0</v>
      </c>
      <c r="R10" s="1">
        <v>1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</row>
    <row r="11" spans="1:27" x14ac:dyDescent="0.25">
      <c r="A11" s="2" t="s">
        <v>37</v>
      </c>
      <c r="B11" s="2" t="s">
        <v>28</v>
      </c>
      <c r="C11" s="1">
        <f t="shared" si="0"/>
        <v>147</v>
      </c>
      <c r="D11" s="1">
        <v>17</v>
      </c>
      <c r="E11" s="1">
        <v>18</v>
      </c>
      <c r="F11" s="1">
        <v>0</v>
      </c>
      <c r="G11" s="1">
        <v>3</v>
      </c>
      <c r="H11" s="1">
        <v>0</v>
      </c>
      <c r="I11" s="1">
        <v>55</v>
      </c>
      <c r="J11" s="1">
        <v>49</v>
      </c>
      <c r="K11" s="1">
        <v>0</v>
      </c>
      <c r="L11" s="1">
        <v>0</v>
      </c>
      <c r="M11" s="1">
        <v>0</v>
      </c>
      <c r="N11" s="1">
        <v>0</v>
      </c>
      <c r="O11" s="1">
        <v>2</v>
      </c>
      <c r="P11" s="1">
        <v>0</v>
      </c>
      <c r="Q11" s="1">
        <v>0</v>
      </c>
      <c r="R11" s="1">
        <v>2</v>
      </c>
      <c r="S11" s="1">
        <v>0</v>
      </c>
      <c r="T11" s="1">
        <v>0</v>
      </c>
      <c r="U11" s="1">
        <v>1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</row>
    <row r="12" spans="1:27" x14ac:dyDescent="0.25">
      <c r="A12" s="2" t="s">
        <v>39</v>
      </c>
      <c r="B12" s="2" t="s">
        <v>38</v>
      </c>
      <c r="C12" s="1">
        <f t="shared" si="0"/>
        <v>1</v>
      </c>
      <c r="D12" s="1">
        <v>1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</row>
    <row r="13" spans="1:27" x14ac:dyDescent="0.25">
      <c r="A13" s="2" t="s">
        <v>40</v>
      </c>
      <c r="B13" s="2" t="s">
        <v>28</v>
      </c>
      <c r="C13" s="1">
        <f t="shared" si="0"/>
        <v>12</v>
      </c>
      <c r="D13" s="1">
        <v>1</v>
      </c>
      <c r="E13" s="1">
        <v>1</v>
      </c>
      <c r="F13" s="1">
        <v>0</v>
      </c>
      <c r="G13" s="1">
        <v>0</v>
      </c>
      <c r="H13" s="1">
        <v>0</v>
      </c>
      <c r="I13" s="1">
        <v>1</v>
      </c>
      <c r="J13" s="1">
        <v>9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</row>
    <row r="14" spans="1:27" x14ac:dyDescent="0.25">
      <c r="A14" s="2" t="s">
        <v>41</v>
      </c>
      <c r="B14" s="2" t="s">
        <v>28</v>
      </c>
      <c r="C14" s="1">
        <f t="shared" si="0"/>
        <v>14</v>
      </c>
      <c r="D14" s="1">
        <v>2</v>
      </c>
      <c r="E14" s="1">
        <v>1</v>
      </c>
      <c r="F14" s="1">
        <v>0</v>
      </c>
      <c r="G14" s="1">
        <v>0</v>
      </c>
      <c r="H14" s="1">
        <v>0</v>
      </c>
      <c r="I14" s="1">
        <v>4</v>
      </c>
      <c r="J14" s="1">
        <v>7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</row>
    <row r="15" spans="1:27" x14ac:dyDescent="0.25">
      <c r="A15" s="2" t="s">
        <v>42</v>
      </c>
      <c r="B15" s="2" t="s">
        <v>28</v>
      </c>
      <c r="C15" s="1">
        <f t="shared" si="0"/>
        <v>3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3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</row>
    <row r="16" spans="1:27" x14ac:dyDescent="0.25">
      <c r="A16" s="2" t="s">
        <v>43</v>
      </c>
      <c r="B16" s="2" t="s">
        <v>28</v>
      </c>
      <c r="C16" s="1">
        <f t="shared" si="0"/>
        <v>17</v>
      </c>
      <c r="D16" s="1">
        <v>1</v>
      </c>
      <c r="E16" s="1">
        <v>1</v>
      </c>
      <c r="F16" s="1">
        <v>0</v>
      </c>
      <c r="G16" s="1">
        <v>0</v>
      </c>
      <c r="H16" s="1">
        <v>0</v>
      </c>
      <c r="I16" s="1">
        <v>2</v>
      </c>
      <c r="J16" s="1">
        <v>13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</row>
    <row r="17" spans="1:27" x14ac:dyDescent="0.25">
      <c r="A17" s="2" t="s">
        <v>44</v>
      </c>
      <c r="B17" s="2" t="s">
        <v>28</v>
      </c>
      <c r="C17" s="1">
        <f t="shared" si="0"/>
        <v>6</v>
      </c>
      <c r="D17" s="1">
        <v>0</v>
      </c>
      <c r="E17" s="1">
        <v>2</v>
      </c>
      <c r="F17" s="1">
        <v>0</v>
      </c>
      <c r="G17" s="1">
        <v>0</v>
      </c>
      <c r="H17" s="1">
        <v>0</v>
      </c>
      <c r="I17" s="1">
        <v>1</v>
      </c>
      <c r="J17" s="1">
        <v>3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</row>
    <row r="18" spans="1:27" x14ac:dyDescent="0.25">
      <c r="A18" s="2" t="s">
        <v>45</v>
      </c>
      <c r="B18" s="2" t="s">
        <v>28</v>
      </c>
      <c r="C18" s="1">
        <f t="shared" si="0"/>
        <v>6</v>
      </c>
      <c r="D18" s="1">
        <v>1</v>
      </c>
      <c r="E18" s="1">
        <v>0</v>
      </c>
      <c r="F18" s="1">
        <v>0</v>
      </c>
      <c r="G18" s="1">
        <v>0</v>
      </c>
      <c r="H18" s="1">
        <v>0</v>
      </c>
      <c r="I18" s="1">
        <v>1</v>
      </c>
      <c r="J18" s="1">
        <v>3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1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</row>
    <row r="19" spans="1:27" x14ac:dyDescent="0.25">
      <c r="A19" s="2" t="s">
        <v>46</v>
      </c>
      <c r="B19" s="2" t="s">
        <v>28</v>
      </c>
      <c r="C19" s="1">
        <f t="shared" si="0"/>
        <v>13</v>
      </c>
      <c r="D19" s="1">
        <v>2</v>
      </c>
      <c r="E19" s="1">
        <v>0</v>
      </c>
      <c r="F19" s="1">
        <v>0</v>
      </c>
      <c r="G19" s="1">
        <v>0</v>
      </c>
      <c r="H19" s="1">
        <v>0</v>
      </c>
      <c r="I19" s="1">
        <v>2</v>
      </c>
      <c r="J19" s="1">
        <v>5</v>
      </c>
      <c r="K19" s="1">
        <v>0</v>
      </c>
      <c r="L19" s="1">
        <v>0</v>
      </c>
      <c r="M19" s="1">
        <v>0</v>
      </c>
      <c r="N19" s="1">
        <v>0</v>
      </c>
      <c r="O19" s="1">
        <v>1</v>
      </c>
      <c r="P19" s="1">
        <v>0</v>
      </c>
      <c r="Q19" s="1">
        <v>0</v>
      </c>
      <c r="R19" s="1">
        <v>1</v>
      </c>
      <c r="S19" s="1">
        <v>0</v>
      </c>
      <c r="T19" s="1">
        <v>1</v>
      </c>
      <c r="U19" s="1">
        <v>1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</row>
    <row r="20" spans="1:27" x14ac:dyDescent="0.25">
      <c r="A20" s="2" t="s">
        <v>47</v>
      </c>
      <c r="B20" s="2" t="s">
        <v>28</v>
      </c>
      <c r="C20" s="1">
        <f t="shared" si="0"/>
        <v>16</v>
      </c>
      <c r="D20" s="1">
        <v>4</v>
      </c>
      <c r="E20" s="1">
        <v>0</v>
      </c>
      <c r="F20" s="1">
        <v>0</v>
      </c>
      <c r="G20" s="1">
        <v>0</v>
      </c>
      <c r="H20" s="1">
        <v>0</v>
      </c>
      <c r="I20" s="1">
        <v>3</v>
      </c>
      <c r="J20" s="1">
        <v>9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</row>
    <row r="21" spans="1:27" x14ac:dyDescent="0.25">
      <c r="A21" s="2" t="s">
        <v>48</v>
      </c>
      <c r="B21" s="2" t="s">
        <v>28</v>
      </c>
      <c r="C21" s="1">
        <f t="shared" si="0"/>
        <v>54</v>
      </c>
      <c r="D21" s="1">
        <v>4</v>
      </c>
      <c r="E21" s="1">
        <v>1</v>
      </c>
      <c r="F21" s="1">
        <v>0</v>
      </c>
      <c r="G21" s="1">
        <v>0</v>
      </c>
      <c r="H21" s="1">
        <v>0</v>
      </c>
      <c r="I21" s="1">
        <v>9</v>
      </c>
      <c r="J21" s="1">
        <v>40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</row>
    <row r="22" spans="1:27" x14ac:dyDescent="0.25">
      <c r="A22" s="2" t="s">
        <v>49</v>
      </c>
      <c r="B22" s="2" t="s">
        <v>30</v>
      </c>
      <c r="C22" s="1">
        <f t="shared" si="0"/>
        <v>1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1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</row>
    <row r="23" spans="1:27" x14ac:dyDescent="0.25">
      <c r="A23" s="2" t="s">
        <v>50</v>
      </c>
      <c r="B23" s="2" t="s">
        <v>25</v>
      </c>
      <c r="C23" s="1">
        <f t="shared" si="0"/>
        <v>32</v>
      </c>
      <c r="D23" s="1">
        <v>1</v>
      </c>
      <c r="E23" s="1">
        <v>5</v>
      </c>
      <c r="F23" s="1">
        <v>0</v>
      </c>
      <c r="G23" s="1">
        <v>1</v>
      </c>
      <c r="H23" s="1">
        <v>1</v>
      </c>
      <c r="I23" s="1">
        <v>4</v>
      </c>
      <c r="J23" s="1">
        <v>18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1</v>
      </c>
      <c r="Q23" s="1">
        <v>0</v>
      </c>
      <c r="R23" s="1">
        <v>0</v>
      </c>
      <c r="S23" s="1">
        <v>0</v>
      </c>
      <c r="T23" s="1">
        <v>0</v>
      </c>
      <c r="U23" s="1">
        <v>1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</row>
    <row r="24" spans="1:27" x14ac:dyDescent="0.25">
      <c r="A24" s="2" t="s">
        <v>51</v>
      </c>
      <c r="B24" s="2" t="s">
        <v>30</v>
      </c>
      <c r="C24" s="1">
        <f t="shared" si="0"/>
        <v>12</v>
      </c>
      <c r="D24" s="1">
        <v>1</v>
      </c>
      <c r="E24" s="1">
        <v>0</v>
      </c>
      <c r="F24" s="1">
        <v>0</v>
      </c>
      <c r="G24" s="1">
        <v>0</v>
      </c>
      <c r="H24" s="1">
        <v>0</v>
      </c>
      <c r="I24" s="1">
        <v>4</v>
      </c>
      <c r="J24" s="1">
        <v>7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</row>
    <row r="25" spans="1:27" x14ac:dyDescent="0.25">
      <c r="A25" s="2" t="s">
        <v>52</v>
      </c>
      <c r="B25" s="2" t="s">
        <v>30</v>
      </c>
      <c r="C25" s="1">
        <f t="shared" si="0"/>
        <v>156</v>
      </c>
      <c r="D25" s="1">
        <v>7</v>
      </c>
      <c r="E25" s="1">
        <v>5</v>
      </c>
      <c r="F25" s="1">
        <v>0</v>
      </c>
      <c r="G25" s="1">
        <v>0</v>
      </c>
      <c r="H25" s="1">
        <v>2</v>
      </c>
      <c r="I25" s="1">
        <v>47</v>
      </c>
      <c r="J25" s="1">
        <v>87</v>
      </c>
      <c r="K25" s="1">
        <v>0</v>
      </c>
      <c r="L25" s="1">
        <v>0</v>
      </c>
      <c r="M25" s="1">
        <v>0</v>
      </c>
      <c r="N25" s="1">
        <v>0</v>
      </c>
      <c r="O25" s="1">
        <v>3</v>
      </c>
      <c r="P25" s="1">
        <v>0</v>
      </c>
      <c r="Q25" s="1">
        <v>0</v>
      </c>
      <c r="R25" s="1">
        <v>3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2</v>
      </c>
    </row>
    <row r="26" spans="1:27" x14ac:dyDescent="0.25">
      <c r="A26" s="2" t="s">
        <v>53</v>
      </c>
      <c r="B26" s="2" t="s">
        <v>30</v>
      </c>
      <c r="C26" s="1">
        <f t="shared" si="0"/>
        <v>21</v>
      </c>
      <c r="D26" s="1">
        <v>0</v>
      </c>
      <c r="E26" s="1">
        <v>2</v>
      </c>
      <c r="F26" s="1">
        <v>0</v>
      </c>
      <c r="G26" s="1">
        <v>0</v>
      </c>
      <c r="H26" s="1">
        <v>0</v>
      </c>
      <c r="I26" s="1">
        <v>3</v>
      </c>
      <c r="J26" s="1">
        <v>16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</row>
    <row r="27" spans="1:27" x14ac:dyDescent="0.25">
      <c r="A27" s="2" t="s">
        <v>54</v>
      </c>
      <c r="B27" s="2" t="s">
        <v>28</v>
      </c>
      <c r="C27" s="1">
        <f t="shared" si="0"/>
        <v>12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5</v>
      </c>
      <c r="J27" s="1">
        <v>6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1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</row>
    <row r="28" spans="1:27" x14ac:dyDescent="0.25">
      <c r="A28" s="2" t="s">
        <v>55</v>
      </c>
      <c r="B28" s="2" t="s">
        <v>28</v>
      </c>
      <c r="C28" s="1">
        <f t="shared" si="0"/>
        <v>13</v>
      </c>
      <c r="D28" s="1">
        <v>2</v>
      </c>
      <c r="E28" s="1">
        <v>1</v>
      </c>
      <c r="F28" s="1">
        <v>0</v>
      </c>
      <c r="G28" s="1">
        <v>0</v>
      </c>
      <c r="H28" s="1">
        <v>0</v>
      </c>
      <c r="I28" s="1">
        <v>0</v>
      </c>
      <c r="J28" s="1">
        <v>7</v>
      </c>
      <c r="K28" s="1">
        <v>0</v>
      </c>
      <c r="L28" s="1">
        <v>0</v>
      </c>
      <c r="M28" s="1">
        <v>0</v>
      </c>
      <c r="N28" s="1">
        <v>0</v>
      </c>
      <c r="O28" s="1">
        <v>1</v>
      </c>
      <c r="P28" s="1">
        <v>0</v>
      </c>
      <c r="Q28" s="1">
        <v>0</v>
      </c>
      <c r="R28" s="1">
        <v>1</v>
      </c>
      <c r="S28" s="1">
        <v>0</v>
      </c>
      <c r="T28" s="1">
        <v>0</v>
      </c>
      <c r="U28" s="1">
        <v>1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</row>
    <row r="29" spans="1:27" x14ac:dyDescent="0.25">
      <c r="A29" s="2" t="s">
        <v>56</v>
      </c>
      <c r="B29" s="2" t="s">
        <v>28</v>
      </c>
      <c r="C29" s="1">
        <f t="shared" si="0"/>
        <v>10</v>
      </c>
      <c r="D29" s="1">
        <v>2</v>
      </c>
      <c r="E29" s="1">
        <v>0</v>
      </c>
      <c r="F29" s="1">
        <v>0</v>
      </c>
      <c r="G29" s="1">
        <v>0</v>
      </c>
      <c r="H29" s="1">
        <v>0</v>
      </c>
      <c r="I29" s="1">
        <v>2</v>
      </c>
      <c r="J29" s="1">
        <v>5</v>
      </c>
      <c r="K29" s="1">
        <v>0</v>
      </c>
      <c r="L29" s="1">
        <v>1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</row>
    <row r="30" spans="1:27" x14ac:dyDescent="0.25">
      <c r="A30" s="2" t="s">
        <v>57</v>
      </c>
      <c r="B30" s="2" t="s">
        <v>28</v>
      </c>
      <c r="C30" s="1">
        <f t="shared" si="0"/>
        <v>15</v>
      </c>
      <c r="D30" s="1">
        <v>1</v>
      </c>
      <c r="E30" s="1">
        <v>3</v>
      </c>
      <c r="F30" s="1">
        <v>0</v>
      </c>
      <c r="G30" s="1">
        <v>0</v>
      </c>
      <c r="H30" s="1">
        <v>0</v>
      </c>
      <c r="I30" s="1">
        <v>3</v>
      </c>
      <c r="J30" s="1">
        <v>1</v>
      </c>
      <c r="K30" s="1">
        <v>0</v>
      </c>
      <c r="L30" s="1">
        <v>1</v>
      </c>
      <c r="M30" s="1">
        <v>0</v>
      </c>
      <c r="N30" s="1">
        <v>0</v>
      </c>
      <c r="O30" s="1">
        <v>2</v>
      </c>
      <c r="P30" s="1">
        <v>0</v>
      </c>
      <c r="Q30" s="1">
        <v>0</v>
      </c>
      <c r="R30" s="1">
        <v>2</v>
      </c>
      <c r="S30" s="1">
        <v>0</v>
      </c>
      <c r="T30" s="1">
        <v>0</v>
      </c>
      <c r="U30" s="1">
        <v>1</v>
      </c>
      <c r="V30" s="1">
        <v>0</v>
      </c>
      <c r="W30" s="1">
        <v>0</v>
      </c>
      <c r="X30" s="1">
        <v>1</v>
      </c>
      <c r="Y30" s="1">
        <v>0</v>
      </c>
      <c r="Z30" s="1">
        <v>0</v>
      </c>
      <c r="AA30" s="1">
        <v>0</v>
      </c>
    </row>
    <row r="31" spans="1:27" x14ac:dyDescent="0.25">
      <c r="A31" s="2" t="s">
        <v>58</v>
      </c>
      <c r="B31" s="2" t="s">
        <v>28</v>
      </c>
      <c r="C31" s="1">
        <f t="shared" si="0"/>
        <v>14</v>
      </c>
      <c r="D31" s="1">
        <v>2</v>
      </c>
      <c r="E31" s="1">
        <v>3</v>
      </c>
      <c r="F31" s="1">
        <v>0</v>
      </c>
      <c r="G31" s="1">
        <v>0</v>
      </c>
      <c r="H31" s="1">
        <v>0</v>
      </c>
      <c r="I31" s="1">
        <v>4</v>
      </c>
      <c r="J31" s="1">
        <v>2</v>
      </c>
      <c r="K31" s="1">
        <v>0</v>
      </c>
      <c r="L31" s="1">
        <v>0</v>
      </c>
      <c r="M31" s="1">
        <v>0</v>
      </c>
      <c r="N31" s="1">
        <v>0</v>
      </c>
      <c r="O31" s="1">
        <v>1</v>
      </c>
      <c r="P31" s="1">
        <v>0</v>
      </c>
      <c r="Q31" s="1">
        <v>0</v>
      </c>
      <c r="R31" s="1">
        <v>1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1</v>
      </c>
      <c r="Y31" s="1">
        <v>0</v>
      </c>
      <c r="Z31" s="1">
        <v>0</v>
      </c>
      <c r="AA31" s="1">
        <v>0</v>
      </c>
    </row>
    <row r="32" spans="1:27" x14ac:dyDescent="0.25">
      <c r="A32" s="2" t="s">
        <v>59</v>
      </c>
      <c r="B32" s="2" t="s">
        <v>28</v>
      </c>
      <c r="C32" s="1">
        <f t="shared" si="0"/>
        <v>24</v>
      </c>
      <c r="D32" s="1">
        <v>7</v>
      </c>
      <c r="E32" s="1">
        <v>4</v>
      </c>
      <c r="F32" s="1">
        <v>0</v>
      </c>
      <c r="G32" s="1">
        <v>0</v>
      </c>
      <c r="H32" s="1">
        <v>0</v>
      </c>
      <c r="I32" s="1">
        <v>6</v>
      </c>
      <c r="J32" s="1">
        <v>3</v>
      </c>
      <c r="K32" s="1">
        <v>0</v>
      </c>
      <c r="L32" s="1">
        <v>0</v>
      </c>
      <c r="M32" s="1">
        <v>0</v>
      </c>
      <c r="N32" s="1">
        <v>0</v>
      </c>
      <c r="O32" s="1">
        <v>1</v>
      </c>
      <c r="P32" s="1">
        <v>0</v>
      </c>
      <c r="Q32" s="1">
        <v>0</v>
      </c>
      <c r="R32" s="1">
        <v>1</v>
      </c>
      <c r="S32" s="1">
        <v>0</v>
      </c>
      <c r="T32" s="1">
        <v>0</v>
      </c>
      <c r="U32" s="1">
        <v>0</v>
      </c>
      <c r="V32" s="1">
        <v>1</v>
      </c>
      <c r="W32" s="1">
        <v>0</v>
      </c>
      <c r="X32" s="1">
        <v>1</v>
      </c>
      <c r="Y32" s="1">
        <v>0</v>
      </c>
      <c r="Z32" s="1">
        <v>0</v>
      </c>
      <c r="AA32" s="1">
        <v>0</v>
      </c>
    </row>
    <row r="33" spans="1:27" x14ac:dyDescent="0.25">
      <c r="A33" s="2" t="s">
        <v>60</v>
      </c>
      <c r="B33" s="2" t="s">
        <v>30</v>
      </c>
      <c r="C33" s="1">
        <f t="shared" si="0"/>
        <v>1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1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</row>
    <row r="34" spans="1:27" x14ac:dyDescent="0.25">
      <c r="A34" s="2" t="s">
        <v>61</v>
      </c>
      <c r="B34" s="2" t="s">
        <v>28</v>
      </c>
      <c r="C34" s="1">
        <f t="shared" ref="C34:C65" si="1">SUM(D34:AE34)</f>
        <v>8</v>
      </c>
      <c r="D34" s="1">
        <v>1</v>
      </c>
      <c r="E34" s="1">
        <v>0</v>
      </c>
      <c r="F34" s="1">
        <v>0</v>
      </c>
      <c r="G34" s="1">
        <v>0</v>
      </c>
      <c r="H34" s="1">
        <v>0</v>
      </c>
      <c r="I34" s="1">
        <v>1</v>
      </c>
      <c r="J34" s="1">
        <v>4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1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1</v>
      </c>
    </row>
    <row r="35" spans="1:27" x14ac:dyDescent="0.25">
      <c r="A35" s="2" t="s">
        <v>62</v>
      </c>
      <c r="B35" s="2" t="s">
        <v>28</v>
      </c>
      <c r="C35" s="1">
        <f t="shared" si="1"/>
        <v>6</v>
      </c>
      <c r="D35" s="1">
        <v>1</v>
      </c>
      <c r="E35" s="1">
        <v>0</v>
      </c>
      <c r="F35" s="1">
        <v>0</v>
      </c>
      <c r="G35" s="1">
        <v>0</v>
      </c>
      <c r="H35" s="1">
        <v>0</v>
      </c>
      <c r="I35" s="1">
        <v>1</v>
      </c>
      <c r="J35" s="1">
        <v>1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1</v>
      </c>
      <c r="Q35" s="1">
        <v>1</v>
      </c>
      <c r="R35" s="1">
        <v>0</v>
      </c>
      <c r="S35" s="1">
        <v>1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</row>
    <row r="36" spans="1:27" x14ac:dyDescent="0.25">
      <c r="A36" s="2" t="s">
        <v>63</v>
      </c>
      <c r="B36" s="2" t="s">
        <v>28</v>
      </c>
      <c r="C36" s="1">
        <f t="shared" si="1"/>
        <v>10</v>
      </c>
      <c r="D36" s="1">
        <v>0</v>
      </c>
      <c r="E36" s="1">
        <v>0</v>
      </c>
      <c r="F36" s="1">
        <v>0</v>
      </c>
      <c r="G36" s="1">
        <v>0</v>
      </c>
      <c r="H36" s="1">
        <v>1</v>
      </c>
      <c r="I36" s="1">
        <v>1</v>
      </c>
      <c r="J36" s="1">
        <v>4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2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1</v>
      </c>
      <c r="X36" s="1">
        <v>0</v>
      </c>
      <c r="Y36" s="1">
        <v>0</v>
      </c>
      <c r="Z36" s="1">
        <v>0</v>
      </c>
      <c r="AA36" s="1">
        <v>1</v>
      </c>
    </row>
    <row r="37" spans="1:27" x14ac:dyDescent="0.25">
      <c r="A37" s="2" t="s">
        <v>64</v>
      </c>
      <c r="B37" s="2" t="s">
        <v>28</v>
      </c>
      <c r="C37" s="1">
        <f t="shared" si="1"/>
        <v>5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3</v>
      </c>
      <c r="Y37" s="1">
        <v>0</v>
      </c>
      <c r="Z37" s="1">
        <v>1</v>
      </c>
      <c r="AA37" s="1">
        <v>1</v>
      </c>
    </row>
    <row r="38" spans="1:27" x14ac:dyDescent="0.25">
      <c r="A38" s="2" t="s">
        <v>65</v>
      </c>
      <c r="B38" s="2" t="s">
        <v>28</v>
      </c>
      <c r="C38" s="1">
        <f t="shared" si="1"/>
        <v>9</v>
      </c>
      <c r="D38" s="1">
        <v>0</v>
      </c>
      <c r="E38" s="1">
        <v>1</v>
      </c>
      <c r="F38" s="1">
        <v>0</v>
      </c>
      <c r="G38" s="1">
        <v>0</v>
      </c>
      <c r="H38" s="1">
        <v>0</v>
      </c>
      <c r="I38" s="1">
        <v>2</v>
      </c>
      <c r="J38" s="1">
        <v>3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1</v>
      </c>
      <c r="Q38" s="1">
        <v>1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1</v>
      </c>
      <c r="Y38" s="1">
        <v>0</v>
      </c>
      <c r="Z38" s="1">
        <v>0</v>
      </c>
      <c r="AA38" s="1">
        <v>0</v>
      </c>
    </row>
    <row r="39" spans="1:27" x14ac:dyDescent="0.25">
      <c r="A39" s="2" t="s">
        <v>66</v>
      </c>
      <c r="B39" s="2" t="s">
        <v>28</v>
      </c>
      <c r="C39" s="1">
        <f t="shared" si="1"/>
        <v>4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2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2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</row>
    <row r="40" spans="1:27" x14ac:dyDescent="0.25">
      <c r="A40" s="2" t="s">
        <v>67</v>
      </c>
      <c r="B40" s="2" t="s">
        <v>28</v>
      </c>
      <c r="C40" s="1">
        <f t="shared" si="1"/>
        <v>13</v>
      </c>
      <c r="D40" s="1">
        <v>0</v>
      </c>
      <c r="E40" s="1">
        <v>1</v>
      </c>
      <c r="F40" s="1">
        <v>0</v>
      </c>
      <c r="G40" s="1">
        <v>0</v>
      </c>
      <c r="H40" s="1">
        <v>0</v>
      </c>
      <c r="I40" s="1">
        <v>0</v>
      </c>
      <c r="J40" s="1">
        <v>1</v>
      </c>
      <c r="K40" s="1">
        <v>0</v>
      </c>
      <c r="L40" s="1">
        <v>0</v>
      </c>
      <c r="M40" s="1">
        <v>0</v>
      </c>
      <c r="N40" s="1">
        <v>1</v>
      </c>
      <c r="O40" s="1">
        <v>1</v>
      </c>
      <c r="P40" s="1">
        <v>2</v>
      </c>
      <c r="Q40" s="1">
        <v>0</v>
      </c>
      <c r="R40" s="1">
        <v>1</v>
      </c>
      <c r="S40" s="1">
        <v>0</v>
      </c>
      <c r="T40" s="1">
        <v>1</v>
      </c>
      <c r="U40" s="1">
        <v>0</v>
      </c>
      <c r="V40" s="1">
        <v>2</v>
      </c>
      <c r="W40" s="1">
        <v>0</v>
      </c>
      <c r="X40" s="1">
        <v>2</v>
      </c>
      <c r="Y40" s="1">
        <v>0</v>
      </c>
      <c r="Z40" s="1">
        <v>0</v>
      </c>
      <c r="AA40" s="1">
        <v>1</v>
      </c>
    </row>
    <row r="41" spans="1:27" x14ac:dyDescent="0.25">
      <c r="A41" s="2" t="s">
        <v>68</v>
      </c>
      <c r="B41" s="2" t="s">
        <v>28</v>
      </c>
      <c r="C41" s="1">
        <f t="shared" si="1"/>
        <v>60</v>
      </c>
      <c r="D41" s="1">
        <v>4</v>
      </c>
      <c r="E41" s="1">
        <v>11</v>
      </c>
      <c r="F41" s="1">
        <v>0</v>
      </c>
      <c r="G41" s="1">
        <v>0</v>
      </c>
      <c r="H41" s="1">
        <v>1</v>
      </c>
      <c r="I41" s="1">
        <v>2</v>
      </c>
      <c r="J41" s="1">
        <v>8</v>
      </c>
      <c r="K41" s="1">
        <v>0</v>
      </c>
      <c r="L41" s="1">
        <v>1</v>
      </c>
      <c r="M41" s="1">
        <v>0</v>
      </c>
      <c r="N41" s="1">
        <v>0</v>
      </c>
      <c r="O41" s="1">
        <v>1</v>
      </c>
      <c r="P41" s="1">
        <v>4</v>
      </c>
      <c r="Q41" s="1">
        <v>0</v>
      </c>
      <c r="R41" s="1">
        <v>1</v>
      </c>
      <c r="S41" s="1">
        <v>4</v>
      </c>
      <c r="T41" s="1">
        <v>3</v>
      </c>
      <c r="U41" s="1">
        <v>0</v>
      </c>
      <c r="V41" s="1">
        <v>1</v>
      </c>
      <c r="W41" s="1">
        <v>0</v>
      </c>
      <c r="X41" s="1">
        <v>4</v>
      </c>
      <c r="Y41" s="1">
        <v>0</v>
      </c>
      <c r="Z41" s="1">
        <v>0</v>
      </c>
      <c r="AA41" s="1">
        <v>15</v>
      </c>
    </row>
    <row r="42" spans="1:27" x14ac:dyDescent="0.25">
      <c r="A42" s="2" t="s">
        <v>69</v>
      </c>
      <c r="B42" s="2" t="s">
        <v>28</v>
      </c>
      <c r="C42" s="1">
        <f t="shared" si="1"/>
        <v>7</v>
      </c>
      <c r="D42" s="1">
        <v>1</v>
      </c>
      <c r="E42" s="1">
        <v>0</v>
      </c>
      <c r="F42" s="1">
        <v>0</v>
      </c>
      <c r="G42" s="1">
        <v>0</v>
      </c>
      <c r="H42" s="1">
        <v>0</v>
      </c>
      <c r="I42" s="1">
        <v>2</v>
      </c>
      <c r="J42" s="1">
        <v>3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1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</row>
    <row r="43" spans="1:27" x14ac:dyDescent="0.25">
      <c r="A43" s="2" t="s">
        <v>70</v>
      </c>
      <c r="B43" s="2" t="s">
        <v>28</v>
      </c>
      <c r="C43" s="1">
        <f t="shared" si="1"/>
        <v>10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2</v>
      </c>
      <c r="U43" s="1">
        <v>0</v>
      </c>
      <c r="V43" s="1">
        <v>1</v>
      </c>
      <c r="W43" s="1">
        <v>1</v>
      </c>
      <c r="X43" s="1">
        <v>3</v>
      </c>
      <c r="Y43" s="1">
        <v>0</v>
      </c>
      <c r="Z43" s="1">
        <v>3</v>
      </c>
      <c r="AA43" s="1">
        <v>0</v>
      </c>
    </row>
    <row r="44" spans="1:27" x14ac:dyDescent="0.25">
      <c r="A44" s="2" t="s">
        <v>71</v>
      </c>
      <c r="B44" s="2" t="s">
        <v>28</v>
      </c>
      <c r="C44" s="1">
        <f t="shared" si="1"/>
        <v>16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2</v>
      </c>
      <c r="J44" s="1">
        <v>2</v>
      </c>
      <c r="K44" s="1">
        <v>0</v>
      </c>
      <c r="L44" s="1">
        <v>0</v>
      </c>
      <c r="M44" s="1">
        <v>0</v>
      </c>
      <c r="N44" s="1">
        <v>1</v>
      </c>
      <c r="O44" s="1">
        <v>2</v>
      </c>
      <c r="P44" s="1">
        <v>1</v>
      </c>
      <c r="Q44" s="1">
        <v>0</v>
      </c>
      <c r="R44" s="1">
        <v>2</v>
      </c>
      <c r="S44" s="1">
        <v>1</v>
      </c>
      <c r="T44" s="1">
        <v>2</v>
      </c>
      <c r="U44" s="1">
        <v>0</v>
      </c>
      <c r="V44" s="1">
        <v>1</v>
      </c>
      <c r="W44" s="1">
        <v>0</v>
      </c>
      <c r="X44" s="1">
        <v>1</v>
      </c>
      <c r="Y44" s="1">
        <v>0</v>
      </c>
      <c r="Z44" s="1">
        <v>0</v>
      </c>
      <c r="AA44" s="1">
        <v>1</v>
      </c>
    </row>
    <row r="45" spans="1:27" x14ac:dyDescent="0.25">
      <c r="A45" s="2" t="s">
        <v>72</v>
      </c>
      <c r="B45" s="2" t="s">
        <v>28</v>
      </c>
      <c r="C45" s="1">
        <f t="shared" si="1"/>
        <v>51</v>
      </c>
      <c r="D45" s="1">
        <v>1</v>
      </c>
      <c r="E45" s="1">
        <v>3</v>
      </c>
      <c r="F45" s="1">
        <v>0</v>
      </c>
      <c r="G45" s="1">
        <v>2</v>
      </c>
      <c r="H45" s="1">
        <v>0</v>
      </c>
      <c r="I45" s="1">
        <v>1</v>
      </c>
      <c r="J45" s="1">
        <v>8</v>
      </c>
      <c r="K45" s="1">
        <v>0</v>
      </c>
      <c r="L45" s="1">
        <v>2</v>
      </c>
      <c r="M45" s="1">
        <v>0</v>
      </c>
      <c r="N45" s="1">
        <v>1</v>
      </c>
      <c r="O45" s="1">
        <v>0</v>
      </c>
      <c r="P45" s="1">
        <v>6</v>
      </c>
      <c r="Q45" s="1">
        <v>1</v>
      </c>
      <c r="R45" s="1">
        <v>0</v>
      </c>
      <c r="S45" s="1">
        <v>1</v>
      </c>
      <c r="T45" s="1">
        <v>4</v>
      </c>
      <c r="U45" s="1">
        <v>0</v>
      </c>
      <c r="V45" s="1">
        <v>2</v>
      </c>
      <c r="W45" s="1">
        <v>1</v>
      </c>
      <c r="X45" s="1">
        <v>5</v>
      </c>
      <c r="Y45" s="1">
        <v>6</v>
      </c>
      <c r="Z45" s="1">
        <v>0</v>
      </c>
      <c r="AA45" s="1">
        <v>7</v>
      </c>
    </row>
    <row r="46" spans="1:27" x14ac:dyDescent="0.25">
      <c r="A46" s="2" t="s">
        <v>73</v>
      </c>
      <c r="B46" s="2" t="s">
        <v>28</v>
      </c>
      <c r="C46" s="1">
        <f t="shared" si="1"/>
        <v>10</v>
      </c>
      <c r="D46" s="1">
        <v>0</v>
      </c>
      <c r="E46" s="1">
        <v>2</v>
      </c>
      <c r="F46" s="1">
        <v>0</v>
      </c>
      <c r="G46" s="1">
        <v>0</v>
      </c>
      <c r="H46" s="1">
        <v>0</v>
      </c>
      <c r="I46" s="1">
        <v>3</v>
      </c>
      <c r="J46" s="1">
        <v>4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1</v>
      </c>
    </row>
    <row r="47" spans="1:27" x14ac:dyDescent="0.25">
      <c r="A47" s="2" t="s">
        <v>74</v>
      </c>
      <c r="B47" s="2" t="s">
        <v>28</v>
      </c>
      <c r="C47" s="1">
        <f t="shared" si="1"/>
        <v>22</v>
      </c>
      <c r="D47" s="1">
        <v>0</v>
      </c>
      <c r="E47" s="1">
        <v>2</v>
      </c>
      <c r="F47" s="1">
        <v>0</v>
      </c>
      <c r="G47" s="1">
        <v>0</v>
      </c>
      <c r="H47" s="1">
        <v>0</v>
      </c>
      <c r="I47" s="1">
        <v>2</v>
      </c>
      <c r="J47" s="1">
        <v>9</v>
      </c>
      <c r="K47" s="1">
        <v>1</v>
      </c>
      <c r="L47" s="1">
        <v>0</v>
      </c>
      <c r="M47" s="1">
        <v>0</v>
      </c>
      <c r="N47" s="1">
        <v>0</v>
      </c>
      <c r="O47" s="1">
        <v>0</v>
      </c>
      <c r="P47" s="1">
        <v>2</v>
      </c>
      <c r="Q47" s="1">
        <v>1</v>
      </c>
      <c r="R47" s="1">
        <v>0</v>
      </c>
      <c r="S47" s="1">
        <v>0</v>
      </c>
      <c r="T47" s="1">
        <v>1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1</v>
      </c>
      <c r="AA47" s="1">
        <v>3</v>
      </c>
    </row>
    <row r="48" spans="1:27" x14ac:dyDescent="0.25">
      <c r="A48" s="2" t="s">
        <v>75</v>
      </c>
      <c r="B48" s="2" t="s">
        <v>28</v>
      </c>
      <c r="C48" s="1">
        <f t="shared" si="1"/>
        <v>7</v>
      </c>
      <c r="D48" s="1">
        <v>1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1</v>
      </c>
      <c r="M48" s="1">
        <v>0</v>
      </c>
      <c r="N48" s="1">
        <v>0</v>
      </c>
      <c r="O48" s="1">
        <v>0</v>
      </c>
      <c r="P48" s="1">
        <v>1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3</v>
      </c>
      <c r="W48" s="1">
        <v>0</v>
      </c>
      <c r="X48" s="1">
        <v>1</v>
      </c>
      <c r="Y48" s="1">
        <v>0</v>
      </c>
      <c r="Z48" s="1">
        <v>0</v>
      </c>
      <c r="AA48" s="1">
        <v>0</v>
      </c>
    </row>
    <row r="49" spans="1:27" x14ac:dyDescent="0.25">
      <c r="A49" s="2" t="s">
        <v>76</v>
      </c>
      <c r="B49" s="2" t="s">
        <v>28</v>
      </c>
      <c r="C49" s="1">
        <f t="shared" si="1"/>
        <v>19</v>
      </c>
      <c r="D49" s="1">
        <v>0</v>
      </c>
      <c r="E49" s="1">
        <v>4</v>
      </c>
      <c r="F49" s="1">
        <v>0</v>
      </c>
      <c r="G49" s="1">
        <v>0</v>
      </c>
      <c r="H49" s="1">
        <v>1</v>
      </c>
      <c r="I49" s="1">
        <v>0</v>
      </c>
      <c r="J49" s="1">
        <v>7</v>
      </c>
      <c r="K49" s="1">
        <v>0</v>
      </c>
      <c r="L49" s="1">
        <v>0</v>
      </c>
      <c r="M49" s="1">
        <v>0</v>
      </c>
      <c r="N49" s="1">
        <v>1</v>
      </c>
      <c r="O49" s="1">
        <v>0</v>
      </c>
      <c r="P49" s="1">
        <v>2</v>
      </c>
      <c r="Q49" s="1">
        <v>2</v>
      </c>
      <c r="R49" s="1">
        <v>0</v>
      </c>
      <c r="S49" s="1">
        <v>0</v>
      </c>
      <c r="T49" s="1">
        <v>0</v>
      </c>
      <c r="U49" s="1">
        <v>0</v>
      </c>
      <c r="V49" s="1">
        <v>1</v>
      </c>
      <c r="W49" s="1">
        <v>0</v>
      </c>
      <c r="X49" s="1">
        <v>0</v>
      </c>
      <c r="Y49" s="1">
        <v>0</v>
      </c>
      <c r="Z49" s="1">
        <v>0</v>
      </c>
      <c r="AA49" s="1">
        <v>1</v>
      </c>
    </row>
    <row r="50" spans="1:27" x14ac:dyDescent="0.25">
      <c r="A50" s="2" t="s">
        <v>77</v>
      </c>
      <c r="B50" s="2" t="s">
        <v>28</v>
      </c>
      <c r="C50" s="1">
        <f t="shared" si="1"/>
        <v>36</v>
      </c>
      <c r="D50" s="1">
        <v>2</v>
      </c>
      <c r="E50" s="1">
        <v>0</v>
      </c>
      <c r="F50" s="1">
        <v>0</v>
      </c>
      <c r="G50" s="1">
        <v>0</v>
      </c>
      <c r="H50" s="1">
        <v>2</v>
      </c>
      <c r="I50" s="1">
        <v>1</v>
      </c>
      <c r="J50" s="1">
        <v>7</v>
      </c>
      <c r="K50" s="1">
        <v>0</v>
      </c>
      <c r="L50" s="1">
        <v>2</v>
      </c>
      <c r="M50" s="1">
        <v>0</v>
      </c>
      <c r="N50" s="1">
        <v>0</v>
      </c>
      <c r="O50" s="1">
        <v>4</v>
      </c>
      <c r="P50" s="1">
        <v>1</v>
      </c>
      <c r="Q50" s="1">
        <v>0</v>
      </c>
      <c r="R50" s="1">
        <v>4</v>
      </c>
      <c r="S50" s="1">
        <v>2</v>
      </c>
      <c r="T50" s="1">
        <v>1</v>
      </c>
      <c r="U50" s="1">
        <v>1</v>
      </c>
      <c r="V50" s="1">
        <v>5</v>
      </c>
      <c r="W50" s="1">
        <v>2</v>
      </c>
      <c r="X50" s="1">
        <v>1</v>
      </c>
      <c r="Y50" s="1">
        <v>0</v>
      </c>
      <c r="Z50" s="1">
        <v>0</v>
      </c>
      <c r="AA50" s="1">
        <v>1</v>
      </c>
    </row>
    <row r="51" spans="1:27" x14ac:dyDescent="0.25">
      <c r="A51" s="2" t="s">
        <v>78</v>
      </c>
      <c r="B51" s="2" t="s">
        <v>28</v>
      </c>
      <c r="C51" s="1">
        <f t="shared" si="1"/>
        <v>53</v>
      </c>
      <c r="D51" s="1">
        <v>2</v>
      </c>
      <c r="E51" s="1">
        <v>2</v>
      </c>
      <c r="F51" s="1">
        <v>0</v>
      </c>
      <c r="G51" s="1">
        <v>0</v>
      </c>
      <c r="H51" s="1">
        <v>0</v>
      </c>
      <c r="I51" s="1">
        <v>2</v>
      </c>
      <c r="J51" s="1">
        <v>15</v>
      </c>
      <c r="K51" s="1">
        <v>0</v>
      </c>
      <c r="L51" s="1">
        <v>1</v>
      </c>
      <c r="M51" s="1">
        <v>0</v>
      </c>
      <c r="N51" s="1">
        <v>0</v>
      </c>
      <c r="O51" s="1">
        <v>1</v>
      </c>
      <c r="P51" s="1">
        <v>1</v>
      </c>
      <c r="Q51" s="1">
        <v>1</v>
      </c>
      <c r="R51" s="1">
        <v>1</v>
      </c>
      <c r="S51" s="1">
        <v>0</v>
      </c>
      <c r="T51" s="1">
        <v>1</v>
      </c>
      <c r="U51" s="1">
        <v>0</v>
      </c>
      <c r="V51" s="1">
        <v>4</v>
      </c>
      <c r="W51" s="1">
        <v>0</v>
      </c>
      <c r="X51" s="1">
        <v>4</v>
      </c>
      <c r="Y51" s="1">
        <v>17</v>
      </c>
      <c r="Z51" s="1">
        <v>1</v>
      </c>
      <c r="AA51" s="1">
        <v>0</v>
      </c>
    </row>
    <row r="52" spans="1:27" x14ac:dyDescent="0.25">
      <c r="A52" s="2" t="s">
        <v>79</v>
      </c>
      <c r="B52" s="2" t="s">
        <v>28</v>
      </c>
      <c r="C52" s="1">
        <f t="shared" si="1"/>
        <v>17</v>
      </c>
      <c r="D52" s="1">
        <v>2</v>
      </c>
      <c r="E52" s="1">
        <v>0</v>
      </c>
      <c r="F52" s="1">
        <v>0</v>
      </c>
      <c r="G52" s="1">
        <v>0</v>
      </c>
      <c r="H52" s="1">
        <v>0</v>
      </c>
      <c r="I52" s="1">
        <v>1</v>
      </c>
      <c r="J52" s="1">
        <v>4</v>
      </c>
      <c r="K52" s="1">
        <v>0</v>
      </c>
      <c r="L52" s="1">
        <v>0</v>
      </c>
      <c r="M52" s="1">
        <v>0</v>
      </c>
      <c r="N52" s="1">
        <v>1</v>
      </c>
      <c r="O52" s="1">
        <v>1</v>
      </c>
      <c r="P52" s="1">
        <v>2</v>
      </c>
      <c r="Q52" s="1">
        <v>0</v>
      </c>
      <c r="R52" s="1">
        <v>1</v>
      </c>
      <c r="S52" s="1">
        <v>0</v>
      </c>
      <c r="T52" s="1">
        <v>0</v>
      </c>
      <c r="U52" s="1">
        <v>1</v>
      </c>
      <c r="V52" s="1">
        <v>3</v>
      </c>
      <c r="W52" s="1">
        <v>0</v>
      </c>
      <c r="X52" s="1">
        <v>0</v>
      </c>
      <c r="Y52" s="1">
        <v>0</v>
      </c>
      <c r="Z52" s="1">
        <v>1</v>
      </c>
      <c r="AA52" s="1">
        <v>0</v>
      </c>
    </row>
    <row r="53" spans="1:27" x14ac:dyDescent="0.25">
      <c r="A53" s="2" t="s">
        <v>80</v>
      </c>
      <c r="B53" s="2" t="s">
        <v>28</v>
      </c>
      <c r="C53" s="1">
        <f t="shared" si="1"/>
        <v>18</v>
      </c>
      <c r="D53" s="1">
        <v>3</v>
      </c>
      <c r="E53" s="1">
        <v>0</v>
      </c>
      <c r="F53" s="1">
        <v>0</v>
      </c>
      <c r="G53" s="1">
        <v>0</v>
      </c>
      <c r="H53" s="1">
        <v>0</v>
      </c>
      <c r="I53" s="1">
        <v>4</v>
      </c>
      <c r="J53" s="1">
        <v>9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1</v>
      </c>
      <c r="R53" s="1">
        <v>0</v>
      </c>
      <c r="S53" s="1">
        <v>0</v>
      </c>
      <c r="T53" s="1">
        <v>1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</row>
    <row r="54" spans="1:27" x14ac:dyDescent="0.25">
      <c r="A54" s="2" t="s">
        <v>81</v>
      </c>
      <c r="B54" s="2" t="s">
        <v>28</v>
      </c>
      <c r="C54" s="1">
        <f t="shared" si="1"/>
        <v>15</v>
      </c>
      <c r="D54" s="1">
        <v>1</v>
      </c>
      <c r="E54" s="1">
        <v>0</v>
      </c>
      <c r="F54" s="1">
        <v>0</v>
      </c>
      <c r="G54" s="1">
        <v>0</v>
      </c>
      <c r="H54" s="1">
        <v>0</v>
      </c>
      <c r="I54" s="1">
        <v>4</v>
      </c>
      <c r="J54" s="1">
        <v>8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1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1</v>
      </c>
      <c r="Y54" s="1">
        <v>0</v>
      </c>
      <c r="Z54" s="1">
        <v>0</v>
      </c>
      <c r="AA54" s="1">
        <v>0</v>
      </c>
    </row>
    <row r="55" spans="1:27" x14ac:dyDescent="0.25">
      <c r="A55" s="2" t="s">
        <v>82</v>
      </c>
      <c r="B55" s="2" t="s">
        <v>28</v>
      </c>
      <c r="C55" s="1">
        <f t="shared" si="1"/>
        <v>61</v>
      </c>
      <c r="D55" s="1">
        <v>1</v>
      </c>
      <c r="E55" s="1">
        <v>0</v>
      </c>
      <c r="F55" s="1">
        <v>0</v>
      </c>
      <c r="G55" s="1">
        <v>0</v>
      </c>
      <c r="H55" s="1">
        <v>0</v>
      </c>
      <c r="I55" s="1">
        <v>2</v>
      </c>
      <c r="J55" s="1">
        <v>4</v>
      </c>
      <c r="K55" s="1">
        <v>0</v>
      </c>
      <c r="L55" s="1">
        <v>0</v>
      </c>
      <c r="M55" s="1">
        <v>0</v>
      </c>
      <c r="N55" s="1">
        <v>0</v>
      </c>
      <c r="O55" s="1">
        <v>1</v>
      </c>
      <c r="P55" s="1">
        <v>1</v>
      </c>
      <c r="Q55" s="1">
        <v>0</v>
      </c>
      <c r="R55" s="1">
        <v>1</v>
      </c>
      <c r="S55" s="1">
        <v>0</v>
      </c>
      <c r="T55" s="1">
        <v>0</v>
      </c>
      <c r="U55" s="1">
        <v>0</v>
      </c>
      <c r="V55" s="1">
        <v>1</v>
      </c>
      <c r="W55" s="1">
        <v>3</v>
      </c>
      <c r="X55" s="1">
        <v>5</v>
      </c>
      <c r="Y55" s="1">
        <v>33</v>
      </c>
      <c r="Z55" s="1">
        <v>8</v>
      </c>
      <c r="AA55" s="1">
        <v>1</v>
      </c>
    </row>
    <row r="56" spans="1:27" x14ac:dyDescent="0.25">
      <c r="A56" s="2" t="s">
        <v>83</v>
      </c>
      <c r="B56" s="2" t="s">
        <v>28</v>
      </c>
      <c r="C56" s="1">
        <f t="shared" si="1"/>
        <v>27</v>
      </c>
      <c r="D56" s="1">
        <v>2</v>
      </c>
      <c r="E56" s="1">
        <v>0</v>
      </c>
      <c r="F56" s="1">
        <v>0</v>
      </c>
      <c r="G56" s="1">
        <v>0</v>
      </c>
      <c r="H56" s="1">
        <v>0</v>
      </c>
      <c r="I56" s="1">
        <v>1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1</v>
      </c>
      <c r="P56" s="1">
        <v>0</v>
      </c>
      <c r="Q56" s="1">
        <v>0</v>
      </c>
      <c r="R56" s="1">
        <v>1</v>
      </c>
      <c r="S56" s="1">
        <v>0</v>
      </c>
      <c r="T56" s="1">
        <v>0</v>
      </c>
      <c r="U56" s="1">
        <v>0</v>
      </c>
      <c r="V56" s="1">
        <v>3</v>
      </c>
      <c r="W56" s="1">
        <v>1</v>
      </c>
      <c r="X56" s="1">
        <v>3</v>
      </c>
      <c r="Y56" s="1">
        <v>9</v>
      </c>
      <c r="Z56" s="1">
        <v>5</v>
      </c>
      <c r="AA56" s="1">
        <v>1</v>
      </c>
    </row>
    <row r="57" spans="1:27" x14ac:dyDescent="0.25">
      <c r="A57" s="2" t="s">
        <v>84</v>
      </c>
      <c r="B57" s="2" t="s">
        <v>25</v>
      </c>
      <c r="C57" s="1">
        <f t="shared" si="1"/>
        <v>33</v>
      </c>
      <c r="D57" s="1">
        <v>1</v>
      </c>
      <c r="E57" s="1">
        <v>0</v>
      </c>
      <c r="F57" s="1">
        <v>0</v>
      </c>
      <c r="G57" s="1">
        <v>0</v>
      </c>
      <c r="H57" s="1">
        <v>0</v>
      </c>
      <c r="I57" s="1">
        <v>1</v>
      </c>
      <c r="J57" s="1">
        <v>1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1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3</v>
      </c>
      <c r="W57" s="1">
        <v>0</v>
      </c>
      <c r="X57" s="1">
        <v>2</v>
      </c>
      <c r="Y57" s="1">
        <v>22</v>
      </c>
      <c r="Z57" s="1">
        <v>1</v>
      </c>
      <c r="AA57" s="1">
        <v>1</v>
      </c>
    </row>
    <row r="58" spans="1:27" x14ac:dyDescent="0.25">
      <c r="A58" s="2" t="s">
        <v>85</v>
      </c>
      <c r="B58" s="2" t="s">
        <v>30</v>
      </c>
      <c r="C58" s="1">
        <f t="shared" si="1"/>
        <v>1</v>
      </c>
      <c r="D58" s="1">
        <v>1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</row>
    <row r="59" spans="1:27" x14ac:dyDescent="0.25">
      <c r="A59" s="2" t="s">
        <v>86</v>
      </c>
      <c r="B59" s="2" t="s">
        <v>30</v>
      </c>
      <c r="C59" s="1">
        <f t="shared" si="1"/>
        <v>1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1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</row>
    <row r="60" spans="1:27" x14ac:dyDescent="0.25">
      <c r="A60" s="2" t="s">
        <v>87</v>
      </c>
      <c r="B60" s="2" t="s">
        <v>28</v>
      </c>
      <c r="C60" s="1">
        <f t="shared" si="1"/>
        <v>1</v>
      </c>
      <c r="D60" s="1">
        <v>1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</row>
    <row r="61" spans="1:27" x14ac:dyDescent="0.25">
      <c r="A61" s="2" t="s">
        <v>88</v>
      </c>
      <c r="B61" s="2" t="s">
        <v>28</v>
      </c>
      <c r="C61" s="1">
        <f t="shared" si="1"/>
        <v>2</v>
      </c>
      <c r="D61" s="1">
        <v>0</v>
      </c>
      <c r="E61" s="1">
        <v>1</v>
      </c>
      <c r="F61" s="1">
        <v>0</v>
      </c>
      <c r="G61" s="1">
        <v>0</v>
      </c>
      <c r="H61" s="1">
        <v>0</v>
      </c>
      <c r="I61" s="1">
        <v>0</v>
      </c>
      <c r="J61" s="1">
        <v>1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</row>
    <row r="62" spans="1:27" x14ac:dyDescent="0.25">
      <c r="A62" s="2" t="s">
        <v>89</v>
      </c>
      <c r="B62" s="2" t="s">
        <v>28</v>
      </c>
      <c r="C62" s="1">
        <f t="shared" si="1"/>
        <v>3</v>
      </c>
      <c r="D62" s="1">
        <v>0</v>
      </c>
      <c r="E62" s="1">
        <v>1</v>
      </c>
      <c r="F62" s="1">
        <v>0</v>
      </c>
      <c r="G62" s="1">
        <v>0</v>
      </c>
      <c r="H62" s="1">
        <v>0</v>
      </c>
      <c r="I62" s="1">
        <v>0</v>
      </c>
      <c r="J62" s="1">
        <v>2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</row>
    <row r="63" spans="1:27" x14ac:dyDescent="0.25">
      <c r="A63" s="2" t="s">
        <v>90</v>
      </c>
      <c r="B63" s="2" t="s">
        <v>28</v>
      </c>
      <c r="C63" s="1">
        <f t="shared" si="1"/>
        <v>3</v>
      </c>
      <c r="D63" s="1">
        <v>1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2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</row>
    <row r="64" spans="1:27" x14ac:dyDescent="0.25">
      <c r="A64" s="2" t="s">
        <v>91</v>
      </c>
      <c r="B64" s="2" t="s">
        <v>28</v>
      </c>
      <c r="C64" s="1">
        <f t="shared" si="1"/>
        <v>3</v>
      </c>
      <c r="D64" s="1">
        <v>1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2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</row>
    <row r="65" spans="1:27" x14ac:dyDescent="0.25">
      <c r="A65" s="2" t="s">
        <v>92</v>
      </c>
      <c r="B65" s="2" t="s">
        <v>28</v>
      </c>
      <c r="C65" s="1">
        <f t="shared" si="1"/>
        <v>1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1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</row>
    <row r="66" spans="1:27" x14ac:dyDescent="0.25">
      <c r="A66" s="2" t="s">
        <v>93</v>
      </c>
      <c r="B66" s="2" t="s">
        <v>28</v>
      </c>
      <c r="C66" s="1">
        <f t="shared" ref="C66:C97" si="2">SUM(D66:AE66)</f>
        <v>8</v>
      </c>
      <c r="D66" s="1">
        <v>2</v>
      </c>
      <c r="E66" s="1">
        <v>1</v>
      </c>
      <c r="F66" s="1">
        <v>0</v>
      </c>
      <c r="G66" s="1">
        <v>0</v>
      </c>
      <c r="H66" s="1">
        <v>0</v>
      </c>
      <c r="I66" s="1">
        <v>1</v>
      </c>
      <c r="J66" s="1">
        <v>2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1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1</v>
      </c>
      <c r="Y66" s="1">
        <v>0</v>
      </c>
      <c r="Z66" s="1">
        <v>0</v>
      </c>
      <c r="AA66" s="1">
        <v>0</v>
      </c>
    </row>
    <row r="67" spans="1:27" x14ac:dyDescent="0.25">
      <c r="A67" s="2" t="s">
        <v>94</v>
      </c>
      <c r="B67" s="2" t="s">
        <v>28</v>
      </c>
      <c r="C67" s="1">
        <f t="shared" si="2"/>
        <v>1</v>
      </c>
      <c r="D67" s="1">
        <v>1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</row>
    <row r="68" spans="1:27" x14ac:dyDescent="0.25">
      <c r="A68" s="2" t="s">
        <v>95</v>
      </c>
      <c r="B68" s="2" t="s">
        <v>28</v>
      </c>
      <c r="C68" s="1">
        <f t="shared" si="2"/>
        <v>12</v>
      </c>
      <c r="D68" s="1">
        <v>0</v>
      </c>
      <c r="E68" s="1">
        <v>1</v>
      </c>
      <c r="F68" s="1">
        <v>0</v>
      </c>
      <c r="G68" s="1">
        <v>0</v>
      </c>
      <c r="H68" s="1">
        <v>0</v>
      </c>
      <c r="I68" s="1">
        <v>2</v>
      </c>
      <c r="J68" s="1">
        <v>9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</row>
    <row r="69" spans="1:27" x14ac:dyDescent="0.25">
      <c r="A69" s="2" t="s">
        <v>96</v>
      </c>
      <c r="B69" s="2" t="s">
        <v>30</v>
      </c>
      <c r="C69" s="1">
        <f t="shared" si="2"/>
        <v>1</v>
      </c>
      <c r="D69" s="1">
        <v>0</v>
      </c>
      <c r="E69" s="1">
        <v>1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</row>
    <row r="70" spans="1:27" x14ac:dyDescent="0.25">
      <c r="A70" s="2" t="s">
        <v>97</v>
      </c>
      <c r="B70" s="2" t="s">
        <v>28</v>
      </c>
      <c r="C70" s="1">
        <f t="shared" si="2"/>
        <v>1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1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</row>
    <row r="71" spans="1:27" x14ac:dyDescent="0.25">
      <c r="A71" s="2" t="s">
        <v>98</v>
      </c>
      <c r="B71" s="2" t="s">
        <v>28</v>
      </c>
      <c r="C71" s="1">
        <f t="shared" si="2"/>
        <v>1</v>
      </c>
      <c r="D71" s="1">
        <v>0</v>
      </c>
      <c r="E71" s="1">
        <v>1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</row>
    <row r="72" spans="1:27" x14ac:dyDescent="0.25">
      <c r="A72" s="2" t="s">
        <v>99</v>
      </c>
      <c r="B72" s="2" t="s">
        <v>28</v>
      </c>
      <c r="C72" s="1">
        <f t="shared" si="2"/>
        <v>1</v>
      </c>
      <c r="D72" s="1">
        <v>1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</row>
    <row r="73" spans="1:27" x14ac:dyDescent="0.25">
      <c r="A73" s="2" t="s">
        <v>100</v>
      </c>
      <c r="B73" s="2" t="s">
        <v>28</v>
      </c>
      <c r="C73" s="1">
        <f t="shared" si="2"/>
        <v>1</v>
      </c>
      <c r="D73" s="1">
        <v>0</v>
      </c>
      <c r="E73" s="1">
        <v>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</row>
    <row r="74" spans="1:27" x14ac:dyDescent="0.25">
      <c r="A74" s="2" t="s">
        <v>101</v>
      </c>
      <c r="B74" s="2" t="s">
        <v>28</v>
      </c>
      <c r="C74" s="1">
        <f t="shared" si="2"/>
        <v>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1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1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</row>
    <row r="75" spans="1:27" x14ac:dyDescent="0.25">
      <c r="A75" s="2" t="s">
        <v>102</v>
      </c>
      <c r="B75" s="2" t="s">
        <v>28</v>
      </c>
      <c r="C75" s="1">
        <f t="shared" si="2"/>
        <v>2</v>
      </c>
      <c r="D75" s="1">
        <v>0</v>
      </c>
      <c r="E75" s="1">
        <v>1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1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</row>
    <row r="76" spans="1:27" x14ac:dyDescent="0.25">
      <c r="A76" s="2" t="s">
        <v>103</v>
      </c>
      <c r="B76" s="2" t="s">
        <v>28</v>
      </c>
      <c r="C76" s="1">
        <f t="shared" si="2"/>
        <v>2</v>
      </c>
      <c r="D76" s="1">
        <v>1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1</v>
      </c>
      <c r="Y76" s="1">
        <v>0</v>
      </c>
      <c r="Z76" s="1">
        <v>0</v>
      </c>
      <c r="AA76" s="1">
        <v>0</v>
      </c>
    </row>
    <row r="77" spans="1:27" x14ac:dyDescent="0.25">
      <c r="A77" s="2" t="s">
        <v>104</v>
      </c>
      <c r="B77" s="2" t="s">
        <v>28</v>
      </c>
      <c r="C77" s="1">
        <f t="shared" si="2"/>
        <v>4</v>
      </c>
      <c r="D77" s="1">
        <v>0</v>
      </c>
      <c r="E77" s="1">
        <v>1</v>
      </c>
      <c r="F77" s="1">
        <v>0</v>
      </c>
      <c r="G77" s="1">
        <v>0</v>
      </c>
      <c r="H77" s="1">
        <v>0</v>
      </c>
      <c r="I77" s="1">
        <v>0</v>
      </c>
      <c r="J77" s="1">
        <v>2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1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</row>
    <row r="78" spans="1:27" x14ac:dyDescent="0.25">
      <c r="A78" s="2" t="s">
        <v>105</v>
      </c>
      <c r="B78" s="2" t="s">
        <v>28</v>
      </c>
      <c r="C78" s="1">
        <f t="shared" si="2"/>
        <v>1</v>
      </c>
      <c r="D78" s="1">
        <v>0</v>
      </c>
      <c r="E78" s="1">
        <v>1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</row>
    <row r="79" spans="1:27" x14ac:dyDescent="0.25">
      <c r="A79" s="2" t="s">
        <v>106</v>
      </c>
      <c r="B79" s="2" t="s">
        <v>28</v>
      </c>
      <c r="C79" s="1">
        <f t="shared" si="2"/>
        <v>1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1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</row>
    <row r="80" spans="1:27" x14ac:dyDescent="0.25">
      <c r="A80" s="2" t="s">
        <v>107</v>
      </c>
      <c r="B80" s="2" t="s">
        <v>28</v>
      </c>
      <c r="C80" s="1">
        <f t="shared" si="2"/>
        <v>2</v>
      </c>
      <c r="D80" s="1">
        <v>1</v>
      </c>
      <c r="E80" s="1">
        <v>1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</row>
    <row r="81" spans="1:27" x14ac:dyDescent="0.25">
      <c r="A81" s="2" t="s">
        <v>108</v>
      </c>
      <c r="B81" s="2" t="s">
        <v>28</v>
      </c>
      <c r="C81" s="1">
        <f t="shared" si="2"/>
        <v>2</v>
      </c>
      <c r="D81" s="1">
        <v>1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1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</row>
    <row r="82" spans="1:27" x14ac:dyDescent="0.25">
      <c r="A82" s="2" t="s">
        <v>109</v>
      </c>
      <c r="B82" s="2" t="s">
        <v>28</v>
      </c>
      <c r="C82" s="1">
        <f t="shared" si="2"/>
        <v>3</v>
      </c>
      <c r="D82" s="1">
        <v>0</v>
      </c>
      <c r="E82" s="1">
        <v>2</v>
      </c>
      <c r="F82" s="1">
        <v>0</v>
      </c>
      <c r="G82" s="1">
        <v>0</v>
      </c>
      <c r="H82" s="1">
        <v>0</v>
      </c>
      <c r="I82" s="1">
        <v>0</v>
      </c>
      <c r="J82" s="1">
        <v>1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</row>
    <row r="83" spans="1:27" x14ac:dyDescent="0.25">
      <c r="A83" s="2" t="s">
        <v>110</v>
      </c>
      <c r="B83" s="2" t="s">
        <v>28</v>
      </c>
      <c r="C83" s="1">
        <f t="shared" si="2"/>
        <v>2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1</v>
      </c>
    </row>
    <row r="84" spans="1:27" x14ac:dyDescent="0.25">
      <c r="A84" s="2" t="s">
        <v>111</v>
      </c>
      <c r="B84" s="2" t="s">
        <v>28</v>
      </c>
      <c r="C84" s="1">
        <f t="shared" si="2"/>
        <v>1</v>
      </c>
      <c r="D84" s="1">
        <v>1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</row>
    <row r="85" spans="1:27" x14ac:dyDescent="0.25">
      <c r="A85" s="2" t="s">
        <v>112</v>
      </c>
      <c r="B85" s="2" t="s">
        <v>28</v>
      </c>
      <c r="C85" s="1">
        <f t="shared" si="2"/>
        <v>9</v>
      </c>
      <c r="D85" s="1">
        <v>0</v>
      </c>
      <c r="E85" s="1">
        <v>6</v>
      </c>
      <c r="F85" s="1">
        <v>0</v>
      </c>
      <c r="G85" s="1">
        <v>0</v>
      </c>
      <c r="H85" s="1">
        <v>0</v>
      </c>
      <c r="I85" s="1">
        <v>1</v>
      </c>
      <c r="J85" s="1">
        <v>2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</row>
    <row r="86" spans="1:27" x14ac:dyDescent="0.25">
      <c r="A86" s="2" t="s">
        <v>113</v>
      </c>
      <c r="B86" s="2" t="s">
        <v>28</v>
      </c>
      <c r="C86" s="1">
        <f t="shared" si="2"/>
        <v>7</v>
      </c>
      <c r="D86" s="1">
        <v>1</v>
      </c>
      <c r="E86" s="1">
        <v>5</v>
      </c>
      <c r="F86" s="1">
        <v>0</v>
      </c>
      <c r="G86" s="1">
        <v>0</v>
      </c>
      <c r="H86" s="1">
        <v>0</v>
      </c>
      <c r="I86" s="1">
        <v>0</v>
      </c>
      <c r="J86" s="1">
        <v>1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</row>
    <row r="87" spans="1:27" x14ac:dyDescent="0.25">
      <c r="A87" s="2" t="s">
        <v>114</v>
      </c>
      <c r="B87" s="2" t="s">
        <v>28</v>
      </c>
      <c r="C87" s="1">
        <f t="shared" si="2"/>
        <v>2</v>
      </c>
      <c r="D87" s="1">
        <v>1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1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</row>
    <row r="88" spans="1:27" x14ac:dyDescent="0.25">
      <c r="A88" s="2" t="s">
        <v>115</v>
      </c>
      <c r="B88" s="2" t="s">
        <v>30</v>
      </c>
      <c r="C88" s="1">
        <f t="shared" si="2"/>
        <v>2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2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</row>
    <row r="89" spans="1:27" x14ac:dyDescent="0.25">
      <c r="A89" s="2" t="s">
        <v>116</v>
      </c>
      <c r="B89" s="2" t="s">
        <v>28</v>
      </c>
      <c r="C89" s="1">
        <f t="shared" si="2"/>
        <v>11</v>
      </c>
      <c r="D89" s="1">
        <v>3</v>
      </c>
      <c r="E89" s="1">
        <v>2</v>
      </c>
      <c r="F89" s="1">
        <v>0</v>
      </c>
      <c r="G89" s="1">
        <v>0</v>
      </c>
      <c r="H89" s="1">
        <v>0</v>
      </c>
      <c r="I89" s="1">
        <v>0</v>
      </c>
      <c r="J89" s="1">
        <v>6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</row>
    <row r="90" spans="1:27" x14ac:dyDescent="0.25">
      <c r="A90" s="2" t="s">
        <v>118</v>
      </c>
      <c r="B90" s="2" t="s">
        <v>117</v>
      </c>
      <c r="C90" s="1">
        <f t="shared" si="2"/>
        <v>9</v>
      </c>
      <c r="D90" s="1">
        <v>2</v>
      </c>
      <c r="E90" s="1">
        <v>0</v>
      </c>
      <c r="F90" s="1">
        <v>0</v>
      </c>
      <c r="G90" s="1">
        <v>0</v>
      </c>
      <c r="H90" s="1">
        <v>0</v>
      </c>
      <c r="I90" s="1">
        <v>2</v>
      </c>
      <c r="J90" s="1">
        <v>5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</row>
    <row r="91" spans="1:27" x14ac:dyDescent="0.25">
      <c r="A91" s="2" t="s">
        <v>119</v>
      </c>
      <c r="B91" s="2" t="s">
        <v>117</v>
      </c>
      <c r="C91" s="1">
        <f t="shared" si="2"/>
        <v>7</v>
      </c>
      <c r="D91" s="1">
        <v>0</v>
      </c>
      <c r="E91" s="1">
        <v>4</v>
      </c>
      <c r="F91" s="1">
        <v>0</v>
      </c>
      <c r="G91" s="1">
        <v>0</v>
      </c>
      <c r="H91" s="1">
        <v>0</v>
      </c>
      <c r="I91" s="1">
        <v>0</v>
      </c>
      <c r="J91" s="1">
        <v>3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</row>
    <row r="92" spans="1:27" x14ac:dyDescent="0.25">
      <c r="A92" s="2" t="s">
        <v>120</v>
      </c>
      <c r="B92" s="2" t="s">
        <v>28</v>
      </c>
      <c r="C92" s="1">
        <f t="shared" si="2"/>
        <v>24</v>
      </c>
      <c r="D92" s="1">
        <v>2</v>
      </c>
      <c r="E92" s="1">
        <v>2</v>
      </c>
      <c r="F92" s="1">
        <v>0</v>
      </c>
      <c r="G92" s="1">
        <v>0</v>
      </c>
      <c r="H92" s="1">
        <v>1</v>
      </c>
      <c r="I92" s="1">
        <v>5</v>
      </c>
      <c r="J92" s="1">
        <v>11</v>
      </c>
      <c r="K92" s="1">
        <v>0</v>
      </c>
      <c r="L92" s="1">
        <v>0</v>
      </c>
      <c r="M92" s="1">
        <v>0</v>
      </c>
      <c r="N92" s="1">
        <v>1</v>
      </c>
      <c r="O92" s="1">
        <v>1</v>
      </c>
      <c r="P92" s="1">
        <v>0</v>
      </c>
      <c r="Q92" s="1">
        <v>0</v>
      </c>
      <c r="R92" s="1">
        <v>1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</row>
    <row r="93" spans="1:27" x14ac:dyDescent="0.25">
      <c r="A93" s="2" t="s">
        <v>121</v>
      </c>
      <c r="B93" s="2" t="s">
        <v>28</v>
      </c>
      <c r="C93" s="1">
        <f t="shared" si="2"/>
        <v>51</v>
      </c>
      <c r="D93" s="1">
        <v>1</v>
      </c>
      <c r="E93" s="1">
        <v>6</v>
      </c>
      <c r="F93" s="1">
        <v>0</v>
      </c>
      <c r="G93" s="1">
        <v>0</v>
      </c>
      <c r="H93" s="1">
        <v>4</v>
      </c>
      <c r="I93" s="1">
        <v>4</v>
      </c>
      <c r="J93" s="1">
        <v>8</v>
      </c>
      <c r="K93" s="1">
        <v>3</v>
      </c>
      <c r="L93" s="1">
        <v>2</v>
      </c>
      <c r="M93" s="1">
        <v>0</v>
      </c>
      <c r="N93" s="1">
        <v>0</v>
      </c>
      <c r="O93" s="1">
        <v>8</v>
      </c>
      <c r="P93" s="1">
        <v>2</v>
      </c>
      <c r="Q93" s="1">
        <v>0</v>
      </c>
      <c r="R93" s="1">
        <v>8</v>
      </c>
      <c r="S93" s="1">
        <v>0</v>
      </c>
      <c r="T93" s="1">
        <v>0</v>
      </c>
      <c r="U93" s="1">
        <v>0</v>
      </c>
      <c r="V93" s="1">
        <v>1</v>
      </c>
      <c r="W93" s="1">
        <v>0</v>
      </c>
      <c r="X93" s="1">
        <v>0</v>
      </c>
      <c r="Y93" s="1">
        <v>0</v>
      </c>
      <c r="Z93" s="1">
        <v>0</v>
      </c>
      <c r="AA93" s="1">
        <v>4</v>
      </c>
    </row>
    <row r="94" spans="1:27" x14ac:dyDescent="0.25">
      <c r="A94" s="2" t="s">
        <v>122</v>
      </c>
      <c r="B94" s="2" t="s">
        <v>28</v>
      </c>
      <c r="C94" s="1">
        <f t="shared" si="2"/>
        <v>9</v>
      </c>
      <c r="D94" s="1">
        <v>3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4</v>
      </c>
      <c r="K94" s="1">
        <v>0</v>
      </c>
      <c r="L94" s="1">
        <v>0</v>
      </c>
      <c r="M94" s="1">
        <v>0</v>
      </c>
      <c r="N94" s="1">
        <v>0</v>
      </c>
      <c r="O94" s="1">
        <v>1</v>
      </c>
      <c r="P94" s="1">
        <v>0</v>
      </c>
      <c r="Q94" s="1">
        <v>0</v>
      </c>
      <c r="R94" s="1">
        <v>1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</row>
    <row r="95" spans="1:27" x14ac:dyDescent="0.25">
      <c r="A95" s="2" t="s">
        <v>123</v>
      </c>
      <c r="B95" s="2" t="s">
        <v>28</v>
      </c>
      <c r="C95" s="1">
        <f t="shared" si="2"/>
        <v>5</v>
      </c>
      <c r="D95" s="1">
        <v>1</v>
      </c>
      <c r="E95" s="1">
        <v>0</v>
      </c>
      <c r="F95" s="1">
        <v>0</v>
      </c>
      <c r="G95" s="1">
        <v>0</v>
      </c>
      <c r="H95" s="1">
        <v>0</v>
      </c>
      <c r="I95" s="1">
        <v>1</v>
      </c>
      <c r="J95" s="1">
        <v>2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1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</row>
    <row r="96" spans="1:27" x14ac:dyDescent="0.25">
      <c r="A96" s="2" t="s">
        <v>124</v>
      </c>
      <c r="B96" s="2" t="s">
        <v>28</v>
      </c>
      <c r="C96" s="1">
        <f t="shared" si="2"/>
        <v>7</v>
      </c>
      <c r="D96" s="1">
        <v>1</v>
      </c>
      <c r="E96" s="1">
        <v>1</v>
      </c>
      <c r="F96" s="1">
        <v>0</v>
      </c>
      <c r="G96" s="1">
        <v>0</v>
      </c>
      <c r="H96" s="1">
        <v>0</v>
      </c>
      <c r="I96" s="1">
        <v>0</v>
      </c>
      <c r="J96" s="1">
        <v>1</v>
      </c>
      <c r="K96" s="1">
        <v>0</v>
      </c>
      <c r="L96" s="1">
        <v>0</v>
      </c>
      <c r="M96" s="1">
        <v>0</v>
      </c>
      <c r="N96" s="1">
        <v>0</v>
      </c>
      <c r="O96" s="1">
        <v>2</v>
      </c>
      <c r="P96" s="1">
        <v>0</v>
      </c>
      <c r="Q96" s="1">
        <v>0</v>
      </c>
      <c r="R96" s="1">
        <v>2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</row>
    <row r="97" spans="1:27" x14ac:dyDescent="0.25">
      <c r="A97" s="2" t="s">
        <v>125</v>
      </c>
      <c r="B97" s="2" t="s">
        <v>28</v>
      </c>
      <c r="C97" s="1">
        <f t="shared" si="2"/>
        <v>16</v>
      </c>
      <c r="D97" s="1">
        <v>1</v>
      </c>
      <c r="E97" s="1">
        <v>3</v>
      </c>
      <c r="F97" s="1">
        <v>0</v>
      </c>
      <c r="G97" s="1">
        <v>0</v>
      </c>
      <c r="H97" s="1">
        <v>0</v>
      </c>
      <c r="I97" s="1">
        <v>2</v>
      </c>
      <c r="J97" s="1">
        <v>1</v>
      </c>
      <c r="K97" s="1">
        <v>1</v>
      </c>
      <c r="L97" s="1">
        <v>0</v>
      </c>
      <c r="M97" s="1">
        <v>0</v>
      </c>
      <c r="N97" s="1">
        <v>0</v>
      </c>
      <c r="O97" s="1">
        <v>3</v>
      </c>
      <c r="P97" s="1">
        <v>0</v>
      </c>
      <c r="Q97" s="1">
        <v>0</v>
      </c>
      <c r="R97" s="1">
        <v>3</v>
      </c>
      <c r="S97" s="1">
        <v>0</v>
      </c>
      <c r="T97" s="1">
        <v>0</v>
      </c>
      <c r="U97" s="1">
        <v>0</v>
      </c>
      <c r="V97" s="1">
        <v>1</v>
      </c>
      <c r="W97" s="1">
        <v>0</v>
      </c>
      <c r="X97" s="1">
        <v>0</v>
      </c>
      <c r="Y97" s="1">
        <v>0</v>
      </c>
      <c r="Z97" s="1">
        <v>0</v>
      </c>
      <c r="AA97" s="1">
        <v>1</v>
      </c>
    </row>
    <row r="98" spans="1:27" x14ac:dyDescent="0.25">
      <c r="A98" s="2" t="s">
        <v>126</v>
      </c>
      <c r="B98" s="2" t="s">
        <v>28</v>
      </c>
      <c r="C98" s="1">
        <f t="shared" ref="C98:C129" si="3">SUM(D98:AE98)</f>
        <v>2141</v>
      </c>
      <c r="D98" s="1">
        <v>907</v>
      </c>
      <c r="E98" s="1">
        <v>250</v>
      </c>
      <c r="F98" s="1">
        <v>0</v>
      </c>
      <c r="G98" s="1">
        <v>1</v>
      </c>
      <c r="H98" s="1">
        <v>7</v>
      </c>
      <c r="I98" s="1">
        <v>12</v>
      </c>
      <c r="J98" s="1">
        <v>11</v>
      </c>
      <c r="K98" s="1">
        <v>14</v>
      </c>
      <c r="L98" s="1">
        <v>36</v>
      </c>
      <c r="M98" s="1">
        <v>0</v>
      </c>
      <c r="N98" s="1">
        <v>0</v>
      </c>
      <c r="O98" s="1">
        <v>294</v>
      </c>
      <c r="P98" s="1">
        <v>20</v>
      </c>
      <c r="Q98" s="1">
        <v>0</v>
      </c>
      <c r="R98" s="1">
        <v>294</v>
      </c>
      <c r="S98" s="1">
        <v>1</v>
      </c>
      <c r="T98" s="1">
        <v>0</v>
      </c>
      <c r="U98" s="1">
        <v>43</v>
      </c>
      <c r="V98" s="1">
        <v>42</v>
      </c>
      <c r="W98" s="1">
        <v>6</v>
      </c>
      <c r="X98" s="1">
        <v>72</v>
      </c>
      <c r="Y98" s="1">
        <v>1</v>
      </c>
      <c r="Z98" s="1">
        <v>42</v>
      </c>
      <c r="AA98" s="1">
        <v>88</v>
      </c>
    </row>
    <row r="99" spans="1:27" x14ac:dyDescent="0.25">
      <c r="A99" s="2" t="s">
        <v>127</v>
      </c>
      <c r="B99" s="2" t="s">
        <v>25</v>
      </c>
      <c r="C99" s="1">
        <f t="shared" si="3"/>
        <v>18</v>
      </c>
      <c r="D99" s="1">
        <v>8</v>
      </c>
      <c r="E99" s="1">
        <v>1</v>
      </c>
      <c r="F99" s="1">
        <v>0</v>
      </c>
      <c r="G99" s="1">
        <v>0</v>
      </c>
      <c r="H99" s="1">
        <v>0</v>
      </c>
      <c r="I99" s="1">
        <v>1</v>
      </c>
      <c r="J99" s="1">
        <v>1</v>
      </c>
      <c r="K99" s="1">
        <v>0</v>
      </c>
      <c r="L99" s="1">
        <v>0</v>
      </c>
      <c r="M99" s="1">
        <v>0</v>
      </c>
      <c r="N99" s="1">
        <v>0</v>
      </c>
      <c r="O99" s="1">
        <v>3</v>
      </c>
      <c r="P99" s="1">
        <v>0</v>
      </c>
      <c r="Q99" s="1">
        <v>0</v>
      </c>
      <c r="R99" s="1">
        <v>3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1</v>
      </c>
      <c r="Z99" s="1">
        <v>0</v>
      </c>
      <c r="AA99" s="1">
        <v>0</v>
      </c>
    </row>
    <row r="100" spans="1:27" x14ac:dyDescent="0.25">
      <c r="A100" s="2" t="s">
        <v>128</v>
      </c>
      <c r="B100" s="2" t="s">
        <v>28</v>
      </c>
      <c r="C100" s="1">
        <f t="shared" si="3"/>
        <v>7</v>
      </c>
      <c r="D100" s="1">
        <v>0</v>
      </c>
      <c r="E100" s="1">
        <v>4</v>
      </c>
      <c r="F100" s="1">
        <v>0</v>
      </c>
      <c r="G100" s="1">
        <v>0</v>
      </c>
      <c r="H100" s="1">
        <v>0</v>
      </c>
      <c r="I100" s="1">
        <v>2</v>
      </c>
      <c r="J100" s="1">
        <v>1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</row>
    <row r="101" spans="1:27" x14ac:dyDescent="0.25">
      <c r="A101" s="2" t="s">
        <v>129</v>
      </c>
      <c r="B101" s="2" t="s">
        <v>30</v>
      </c>
      <c r="C101" s="1">
        <f t="shared" si="3"/>
        <v>1</v>
      </c>
      <c r="D101" s="1">
        <v>0</v>
      </c>
      <c r="E101" s="1">
        <v>1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</row>
    <row r="102" spans="1:27" x14ac:dyDescent="0.25">
      <c r="A102" s="2" t="s">
        <v>130</v>
      </c>
      <c r="B102" s="2" t="s">
        <v>28</v>
      </c>
      <c r="C102" s="1">
        <f t="shared" si="3"/>
        <v>4</v>
      </c>
      <c r="D102" s="1">
        <v>1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3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</row>
    <row r="103" spans="1:27" x14ac:dyDescent="0.25">
      <c r="A103" s="2" t="s">
        <v>131</v>
      </c>
      <c r="B103" s="2" t="s">
        <v>28</v>
      </c>
      <c r="C103" s="1">
        <f t="shared" si="3"/>
        <v>1</v>
      </c>
      <c r="D103" s="1">
        <v>1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</row>
    <row r="104" spans="1:27" x14ac:dyDescent="0.25">
      <c r="A104" s="2" t="s">
        <v>132</v>
      </c>
      <c r="B104" s="2" t="s">
        <v>28</v>
      </c>
      <c r="C104" s="1">
        <f t="shared" si="3"/>
        <v>16</v>
      </c>
      <c r="D104" s="1">
        <v>2</v>
      </c>
      <c r="E104" s="1">
        <v>3</v>
      </c>
      <c r="F104" s="1">
        <v>0</v>
      </c>
      <c r="G104" s="1">
        <v>0</v>
      </c>
      <c r="H104" s="1">
        <v>1</v>
      </c>
      <c r="I104" s="1">
        <v>0</v>
      </c>
      <c r="J104" s="1">
        <v>6</v>
      </c>
      <c r="K104" s="1">
        <v>0</v>
      </c>
      <c r="L104" s="1">
        <v>0</v>
      </c>
      <c r="M104" s="1">
        <v>0</v>
      </c>
      <c r="N104" s="1">
        <v>0</v>
      </c>
      <c r="O104" s="1">
        <v>1</v>
      </c>
      <c r="P104" s="1">
        <v>0</v>
      </c>
      <c r="Q104" s="1">
        <v>0</v>
      </c>
      <c r="R104" s="1">
        <v>1</v>
      </c>
      <c r="S104" s="1">
        <v>0</v>
      </c>
      <c r="T104" s="1">
        <v>0</v>
      </c>
      <c r="U104" s="1">
        <v>1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1</v>
      </c>
    </row>
    <row r="105" spans="1:27" x14ac:dyDescent="0.25">
      <c r="A105" s="2" t="s">
        <v>133</v>
      </c>
      <c r="B105" s="2" t="s">
        <v>28</v>
      </c>
      <c r="C105" s="1">
        <f t="shared" si="3"/>
        <v>26</v>
      </c>
      <c r="D105" s="1">
        <v>4</v>
      </c>
      <c r="E105" s="1">
        <v>13</v>
      </c>
      <c r="F105" s="1">
        <v>0</v>
      </c>
      <c r="G105" s="1">
        <v>0</v>
      </c>
      <c r="H105" s="1">
        <v>0</v>
      </c>
      <c r="I105" s="1">
        <v>1</v>
      </c>
      <c r="J105" s="1">
        <v>0</v>
      </c>
      <c r="K105" s="1">
        <v>0</v>
      </c>
      <c r="L105" s="1">
        <v>1</v>
      </c>
      <c r="M105" s="1">
        <v>0</v>
      </c>
      <c r="N105" s="1">
        <v>0</v>
      </c>
      <c r="O105" s="1">
        <v>2</v>
      </c>
      <c r="P105" s="1">
        <v>0</v>
      </c>
      <c r="Q105" s="1">
        <v>0</v>
      </c>
      <c r="R105" s="1">
        <v>2</v>
      </c>
      <c r="S105" s="1">
        <v>1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2</v>
      </c>
    </row>
    <row r="106" spans="1:27" x14ac:dyDescent="0.25">
      <c r="A106" s="2" t="s">
        <v>134</v>
      </c>
      <c r="B106" s="2" t="s">
        <v>28</v>
      </c>
      <c r="C106" s="1">
        <f t="shared" si="3"/>
        <v>5</v>
      </c>
      <c r="D106" s="1">
        <v>2</v>
      </c>
      <c r="E106" s="1">
        <v>2</v>
      </c>
      <c r="F106" s="1">
        <v>0</v>
      </c>
      <c r="G106" s="1">
        <v>0</v>
      </c>
      <c r="H106" s="1">
        <v>0</v>
      </c>
      <c r="I106" s="1">
        <v>0</v>
      </c>
      <c r="J106" s="1">
        <v>1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</row>
    <row r="107" spans="1:27" x14ac:dyDescent="0.25">
      <c r="A107" s="2" t="s">
        <v>135</v>
      </c>
      <c r="B107" s="2" t="s">
        <v>30</v>
      </c>
      <c r="C107" s="1">
        <f t="shared" si="3"/>
        <v>1</v>
      </c>
      <c r="D107" s="1">
        <v>0</v>
      </c>
      <c r="E107" s="1">
        <v>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</row>
    <row r="108" spans="1:27" x14ac:dyDescent="0.25">
      <c r="A108" s="2" t="s">
        <v>136</v>
      </c>
      <c r="B108" s="2" t="s">
        <v>30</v>
      </c>
      <c r="C108" s="1">
        <f t="shared" si="3"/>
        <v>4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4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</row>
    <row r="109" spans="1:27" x14ac:dyDescent="0.25">
      <c r="A109" s="2" t="s">
        <v>137</v>
      </c>
      <c r="B109" s="2" t="s">
        <v>28</v>
      </c>
      <c r="C109" s="1">
        <f t="shared" si="3"/>
        <v>23</v>
      </c>
      <c r="D109" s="1">
        <v>1</v>
      </c>
      <c r="E109" s="1">
        <v>7</v>
      </c>
      <c r="F109" s="1">
        <v>0</v>
      </c>
      <c r="G109" s="1">
        <v>0</v>
      </c>
      <c r="H109" s="1">
        <v>0</v>
      </c>
      <c r="I109" s="1">
        <v>1</v>
      </c>
      <c r="J109" s="1">
        <v>12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2</v>
      </c>
    </row>
    <row r="110" spans="1:27" x14ac:dyDescent="0.25">
      <c r="A110" s="2" t="s">
        <v>138</v>
      </c>
      <c r="B110" s="2" t="s">
        <v>28</v>
      </c>
      <c r="C110" s="1">
        <f t="shared" si="3"/>
        <v>7</v>
      </c>
      <c r="D110" s="1">
        <v>0</v>
      </c>
      <c r="E110" s="1">
        <v>1</v>
      </c>
      <c r="F110" s="1">
        <v>0</v>
      </c>
      <c r="G110" s="1">
        <v>0</v>
      </c>
      <c r="H110" s="1">
        <v>0</v>
      </c>
      <c r="I110" s="1">
        <v>4</v>
      </c>
      <c r="J110" s="1">
        <v>2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</row>
    <row r="111" spans="1:27" x14ac:dyDescent="0.25">
      <c r="A111" s="2" t="s">
        <v>139</v>
      </c>
      <c r="B111" s="2" t="s">
        <v>28</v>
      </c>
      <c r="C111" s="1">
        <f t="shared" si="3"/>
        <v>38</v>
      </c>
      <c r="D111" s="1">
        <v>0</v>
      </c>
      <c r="E111" s="1">
        <v>6</v>
      </c>
      <c r="F111" s="1">
        <v>0</v>
      </c>
      <c r="G111" s="1">
        <v>1</v>
      </c>
      <c r="H111" s="1">
        <v>0</v>
      </c>
      <c r="I111" s="1">
        <v>4</v>
      </c>
      <c r="J111" s="1">
        <v>13</v>
      </c>
      <c r="K111" s="1">
        <v>0</v>
      </c>
      <c r="L111" s="1">
        <v>1</v>
      </c>
      <c r="M111" s="1">
        <v>0</v>
      </c>
      <c r="N111" s="1">
        <v>0</v>
      </c>
      <c r="O111" s="1">
        <v>5</v>
      </c>
      <c r="P111" s="1">
        <v>1</v>
      </c>
      <c r="Q111" s="1">
        <v>0</v>
      </c>
      <c r="R111" s="1">
        <v>5</v>
      </c>
      <c r="S111" s="1">
        <v>0</v>
      </c>
      <c r="T111" s="1">
        <v>0</v>
      </c>
      <c r="U111" s="1">
        <v>0</v>
      </c>
      <c r="V111" s="1">
        <v>1</v>
      </c>
      <c r="W111" s="1">
        <v>0</v>
      </c>
      <c r="X111" s="1">
        <v>1</v>
      </c>
      <c r="Y111" s="1">
        <v>0</v>
      </c>
      <c r="Z111" s="1">
        <v>0</v>
      </c>
      <c r="AA111" s="1">
        <v>0</v>
      </c>
    </row>
    <row r="112" spans="1:27" x14ac:dyDescent="0.25">
      <c r="A112" s="2" t="s">
        <v>140</v>
      </c>
      <c r="B112" s="2" t="s">
        <v>28</v>
      </c>
      <c r="C112" s="1">
        <f t="shared" si="3"/>
        <v>24</v>
      </c>
      <c r="D112" s="1">
        <v>0</v>
      </c>
      <c r="E112" s="1">
        <v>3</v>
      </c>
      <c r="F112" s="1">
        <v>0</v>
      </c>
      <c r="G112" s="1">
        <v>0</v>
      </c>
      <c r="H112" s="1">
        <v>0</v>
      </c>
      <c r="I112" s="1">
        <v>4</v>
      </c>
      <c r="J112" s="1">
        <v>10</v>
      </c>
      <c r="K112" s="1">
        <v>0</v>
      </c>
      <c r="L112" s="1">
        <v>0</v>
      </c>
      <c r="M112" s="1">
        <v>0</v>
      </c>
      <c r="N112" s="1">
        <v>0</v>
      </c>
      <c r="O112" s="1">
        <v>1</v>
      </c>
      <c r="P112" s="1">
        <v>1</v>
      </c>
      <c r="Q112" s="1">
        <v>0</v>
      </c>
      <c r="R112" s="1">
        <v>1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1</v>
      </c>
      <c r="Y112" s="1">
        <v>0</v>
      </c>
      <c r="Z112" s="1">
        <v>0</v>
      </c>
      <c r="AA112" s="1">
        <v>3</v>
      </c>
    </row>
    <row r="113" spans="1:27" x14ac:dyDescent="0.25">
      <c r="A113" s="2" t="s">
        <v>141</v>
      </c>
      <c r="B113" s="2" t="s">
        <v>28</v>
      </c>
      <c r="C113" s="1">
        <f t="shared" si="3"/>
        <v>61</v>
      </c>
      <c r="D113" s="1">
        <v>1</v>
      </c>
      <c r="E113" s="1">
        <v>6</v>
      </c>
      <c r="F113" s="1">
        <v>0</v>
      </c>
      <c r="G113" s="1">
        <v>2</v>
      </c>
      <c r="H113" s="1">
        <v>0</v>
      </c>
      <c r="I113" s="1">
        <v>14</v>
      </c>
      <c r="J113" s="1">
        <v>21</v>
      </c>
      <c r="K113" s="1">
        <v>1</v>
      </c>
      <c r="L113" s="1">
        <v>0</v>
      </c>
      <c r="M113" s="1">
        <v>0</v>
      </c>
      <c r="N113" s="1">
        <v>0</v>
      </c>
      <c r="O113" s="1">
        <v>7</v>
      </c>
      <c r="P113" s="1">
        <v>0</v>
      </c>
      <c r="Q113" s="1">
        <v>0</v>
      </c>
      <c r="R113" s="1">
        <v>7</v>
      </c>
      <c r="S113" s="1">
        <v>0</v>
      </c>
      <c r="T113" s="1">
        <v>0</v>
      </c>
      <c r="U113" s="1">
        <v>0</v>
      </c>
      <c r="V113" s="1">
        <v>1</v>
      </c>
      <c r="W113" s="1">
        <v>0</v>
      </c>
      <c r="X113" s="1">
        <v>0</v>
      </c>
      <c r="Y113" s="1">
        <v>0</v>
      </c>
      <c r="Z113" s="1">
        <v>0</v>
      </c>
      <c r="AA113" s="1">
        <v>1</v>
      </c>
    </row>
    <row r="114" spans="1:27" x14ac:dyDescent="0.25">
      <c r="A114" s="2" t="s">
        <v>142</v>
      </c>
      <c r="B114" s="2" t="s">
        <v>28</v>
      </c>
      <c r="C114" s="1">
        <f t="shared" si="3"/>
        <v>8</v>
      </c>
      <c r="D114" s="1">
        <v>0</v>
      </c>
      <c r="E114" s="1">
        <v>3</v>
      </c>
      <c r="F114" s="1">
        <v>0</v>
      </c>
      <c r="G114" s="1">
        <v>0</v>
      </c>
      <c r="H114" s="1">
        <v>0</v>
      </c>
      <c r="I114" s="1">
        <v>1</v>
      </c>
      <c r="J114" s="1">
        <v>4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</row>
    <row r="115" spans="1:27" x14ac:dyDescent="0.25">
      <c r="A115" s="2" t="s">
        <v>143</v>
      </c>
      <c r="B115" s="2" t="s">
        <v>30</v>
      </c>
      <c r="C115" s="1">
        <f t="shared" si="3"/>
        <v>4</v>
      </c>
      <c r="D115" s="1">
        <v>3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1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</row>
    <row r="116" spans="1:27" x14ac:dyDescent="0.25">
      <c r="A116" s="2" t="s">
        <v>144</v>
      </c>
      <c r="B116" s="2" t="s">
        <v>30</v>
      </c>
      <c r="C116" s="1">
        <f t="shared" si="3"/>
        <v>1</v>
      </c>
      <c r="D116" s="1">
        <v>1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</row>
    <row r="117" spans="1:27" x14ac:dyDescent="0.25">
      <c r="A117" s="2" t="s">
        <v>145</v>
      </c>
      <c r="B117" s="2" t="s">
        <v>30</v>
      </c>
      <c r="C117" s="1">
        <f t="shared" si="3"/>
        <v>4</v>
      </c>
      <c r="D117" s="1">
        <v>0</v>
      </c>
      <c r="E117" s="1">
        <v>3</v>
      </c>
      <c r="F117" s="1">
        <v>0</v>
      </c>
      <c r="G117" s="1">
        <v>0</v>
      </c>
      <c r="H117" s="1">
        <v>0</v>
      </c>
      <c r="I117" s="1">
        <v>0</v>
      </c>
      <c r="J117" s="1">
        <v>1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</row>
    <row r="118" spans="1:27" x14ac:dyDescent="0.25">
      <c r="A118" s="2" t="s">
        <v>146</v>
      </c>
      <c r="B118" s="2" t="s">
        <v>30</v>
      </c>
      <c r="C118" s="1">
        <f t="shared" si="3"/>
        <v>1</v>
      </c>
      <c r="D118" s="1">
        <v>0</v>
      </c>
      <c r="E118" s="1">
        <v>1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</row>
    <row r="119" spans="1:27" x14ac:dyDescent="0.25">
      <c r="A119" s="2" t="s">
        <v>147</v>
      </c>
      <c r="B119" s="2" t="s">
        <v>25</v>
      </c>
      <c r="C119" s="1">
        <f t="shared" si="3"/>
        <v>9</v>
      </c>
      <c r="D119" s="1">
        <v>1</v>
      </c>
      <c r="E119" s="1">
        <v>8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</row>
    <row r="120" spans="1:27" x14ac:dyDescent="0.25">
      <c r="A120" s="2" t="s">
        <v>148</v>
      </c>
      <c r="B120" s="2" t="s">
        <v>28</v>
      </c>
      <c r="C120" s="1">
        <f t="shared" si="3"/>
        <v>9</v>
      </c>
      <c r="D120" s="1">
        <v>1</v>
      </c>
      <c r="E120" s="1">
        <v>1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1</v>
      </c>
      <c r="P120" s="1">
        <v>0</v>
      </c>
      <c r="Q120" s="1">
        <v>0</v>
      </c>
      <c r="R120" s="1">
        <v>1</v>
      </c>
      <c r="S120" s="1">
        <v>0</v>
      </c>
      <c r="T120" s="1">
        <v>0</v>
      </c>
      <c r="U120" s="1">
        <v>0</v>
      </c>
      <c r="V120" s="1">
        <v>2</v>
      </c>
      <c r="W120" s="1">
        <v>0</v>
      </c>
      <c r="X120" s="1">
        <v>0</v>
      </c>
      <c r="Y120" s="1">
        <v>0</v>
      </c>
      <c r="Z120" s="1">
        <v>1</v>
      </c>
      <c r="AA120" s="1">
        <v>2</v>
      </c>
    </row>
    <row r="121" spans="1:27" x14ac:dyDescent="0.25">
      <c r="A121" s="2" t="s">
        <v>149</v>
      </c>
      <c r="B121" s="2" t="s">
        <v>28</v>
      </c>
      <c r="C121" s="1">
        <f t="shared" si="3"/>
        <v>21</v>
      </c>
      <c r="D121" s="1">
        <v>4</v>
      </c>
      <c r="E121" s="1">
        <v>7</v>
      </c>
      <c r="F121" s="1">
        <v>0</v>
      </c>
      <c r="G121" s="1">
        <v>0</v>
      </c>
      <c r="H121" s="1">
        <v>0</v>
      </c>
      <c r="I121" s="1">
        <v>1</v>
      </c>
      <c r="J121" s="1">
        <v>9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</row>
    <row r="122" spans="1:27" x14ac:dyDescent="0.25">
      <c r="A122" s="2" t="s">
        <v>150</v>
      </c>
      <c r="B122" s="2" t="s">
        <v>28</v>
      </c>
      <c r="C122" s="1">
        <f t="shared" si="3"/>
        <v>3</v>
      </c>
      <c r="D122" s="1">
        <v>2</v>
      </c>
      <c r="E122" s="1">
        <v>0</v>
      </c>
      <c r="F122" s="1">
        <v>0</v>
      </c>
      <c r="G122" s="1">
        <v>0</v>
      </c>
      <c r="H122" s="1">
        <v>0</v>
      </c>
      <c r="I122" s="1">
        <v>1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</row>
    <row r="123" spans="1:27" x14ac:dyDescent="0.25">
      <c r="A123" s="2" t="s">
        <v>151</v>
      </c>
      <c r="B123" s="2" t="s">
        <v>28</v>
      </c>
      <c r="C123" s="1">
        <f t="shared" si="3"/>
        <v>46</v>
      </c>
      <c r="D123" s="1">
        <v>1</v>
      </c>
      <c r="E123" s="1">
        <v>7</v>
      </c>
      <c r="F123" s="1">
        <v>0</v>
      </c>
      <c r="G123" s="1">
        <v>0</v>
      </c>
      <c r="H123" s="1">
        <v>0</v>
      </c>
      <c r="I123" s="1">
        <v>9</v>
      </c>
      <c r="J123" s="1">
        <v>27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1</v>
      </c>
      <c r="Q123" s="1">
        <v>0</v>
      </c>
      <c r="R123" s="1">
        <v>0</v>
      </c>
      <c r="S123" s="1">
        <v>0</v>
      </c>
      <c r="T123" s="1">
        <v>0</v>
      </c>
      <c r="U123" s="1">
        <v>1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</row>
    <row r="124" spans="1:27" x14ac:dyDescent="0.25">
      <c r="A124" s="2" t="s">
        <v>152</v>
      </c>
      <c r="B124" s="2" t="s">
        <v>30</v>
      </c>
      <c r="C124" s="1">
        <f t="shared" si="3"/>
        <v>2</v>
      </c>
      <c r="D124" s="1">
        <v>1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1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</row>
    <row r="125" spans="1:27" x14ac:dyDescent="0.25">
      <c r="A125" s="2" t="s">
        <v>153</v>
      </c>
      <c r="B125" s="2" t="s">
        <v>30</v>
      </c>
      <c r="C125" s="1">
        <f t="shared" si="3"/>
        <v>1</v>
      </c>
      <c r="D125" s="1">
        <v>1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</row>
    <row r="126" spans="1:27" x14ac:dyDescent="0.25">
      <c r="A126" s="2" t="s">
        <v>154</v>
      </c>
      <c r="B126" s="2" t="s">
        <v>28</v>
      </c>
      <c r="C126" s="1">
        <f t="shared" si="3"/>
        <v>20</v>
      </c>
      <c r="D126" s="1">
        <v>2</v>
      </c>
      <c r="E126" s="1">
        <v>0</v>
      </c>
      <c r="F126" s="1">
        <v>0</v>
      </c>
      <c r="G126" s="1">
        <v>0</v>
      </c>
      <c r="H126" s="1">
        <v>0</v>
      </c>
      <c r="I126" s="1">
        <v>1</v>
      </c>
      <c r="J126" s="1">
        <v>5</v>
      </c>
      <c r="K126" s="1">
        <v>0</v>
      </c>
      <c r="L126" s="1">
        <v>0</v>
      </c>
      <c r="M126" s="1">
        <v>1</v>
      </c>
      <c r="N126" s="1">
        <v>0</v>
      </c>
      <c r="O126" s="1">
        <v>2</v>
      </c>
      <c r="P126" s="1">
        <v>3</v>
      </c>
      <c r="Q126" s="1">
        <v>0</v>
      </c>
      <c r="R126" s="1">
        <v>2</v>
      </c>
      <c r="S126" s="1">
        <v>0</v>
      </c>
      <c r="T126" s="1">
        <v>1</v>
      </c>
      <c r="U126" s="1">
        <v>1</v>
      </c>
      <c r="V126" s="1">
        <v>1</v>
      </c>
      <c r="W126" s="1">
        <v>0</v>
      </c>
      <c r="X126" s="1">
        <v>0</v>
      </c>
      <c r="Y126" s="1">
        <v>0</v>
      </c>
      <c r="Z126" s="1">
        <v>0</v>
      </c>
      <c r="AA126" s="1">
        <v>1</v>
      </c>
    </row>
    <row r="127" spans="1:27" x14ac:dyDescent="0.25">
      <c r="A127" s="2" t="s">
        <v>155</v>
      </c>
      <c r="B127" s="2" t="s">
        <v>30</v>
      </c>
      <c r="C127" s="1">
        <f t="shared" si="3"/>
        <v>9</v>
      </c>
      <c r="D127" s="1">
        <v>1</v>
      </c>
      <c r="E127" s="1">
        <v>0</v>
      </c>
      <c r="F127" s="1">
        <v>0</v>
      </c>
      <c r="G127" s="1">
        <v>2</v>
      </c>
      <c r="H127" s="1">
        <v>0</v>
      </c>
      <c r="I127" s="1">
        <v>2</v>
      </c>
      <c r="J127" s="1">
        <v>3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1</v>
      </c>
    </row>
    <row r="128" spans="1:27" x14ac:dyDescent="0.25">
      <c r="A128" s="2" t="s">
        <v>156</v>
      </c>
      <c r="B128" s="2" t="s">
        <v>28</v>
      </c>
      <c r="C128" s="1">
        <f t="shared" si="3"/>
        <v>8</v>
      </c>
      <c r="D128" s="1">
        <v>2</v>
      </c>
      <c r="E128" s="1">
        <v>1</v>
      </c>
      <c r="F128" s="1">
        <v>0</v>
      </c>
      <c r="G128" s="1">
        <v>0</v>
      </c>
      <c r="H128" s="1">
        <v>0</v>
      </c>
      <c r="I128" s="1">
        <v>1</v>
      </c>
      <c r="J128" s="1">
        <v>1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1</v>
      </c>
      <c r="W128" s="1">
        <v>0</v>
      </c>
      <c r="X128" s="1">
        <v>2</v>
      </c>
      <c r="Y128" s="1">
        <v>0</v>
      </c>
      <c r="Z128" s="1">
        <v>0</v>
      </c>
      <c r="AA128" s="1">
        <v>0</v>
      </c>
    </row>
    <row r="129" spans="1:27" x14ac:dyDescent="0.25">
      <c r="A129" s="2" t="s">
        <v>157</v>
      </c>
      <c r="B129" s="2" t="s">
        <v>30</v>
      </c>
      <c r="C129" s="1">
        <f t="shared" si="3"/>
        <v>1</v>
      </c>
      <c r="D129" s="1">
        <v>1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</row>
    <row r="130" spans="1:27" x14ac:dyDescent="0.25">
      <c r="A130" s="2" t="s">
        <v>158</v>
      </c>
      <c r="B130" s="2" t="s">
        <v>28</v>
      </c>
      <c r="C130" s="1">
        <f t="shared" ref="C130:C140" si="4">SUM(D130:AE130)</f>
        <v>11</v>
      </c>
      <c r="D130" s="1">
        <v>1</v>
      </c>
      <c r="E130" s="1">
        <v>1</v>
      </c>
      <c r="F130" s="1">
        <v>0</v>
      </c>
      <c r="G130" s="1">
        <v>0</v>
      </c>
      <c r="H130" s="1">
        <v>0</v>
      </c>
      <c r="I130" s="1">
        <v>1</v>
      </c>
      <c r="J130" s="1">
        <v>2</v>
      </c>
      <c r="K130" s="1">
        <v>0</v>
      </c>
      <c r="L130" s="1">
        <v>0</v>
      </c>
      <c r="M130" s="1">
        <v>0</v>
      </c>
      <c r="N130" s="1">
        <v>0</v>
      </c>
      <c r="O130" s="1">
        <v>1</v>
      </c>
      <c r="P130" s="1">
        <v>1</v>
      </c>
      <c r="Q130" s="1">
        <v>0</v>
      </c>
      <c r="R130" s="1">
        <v>1</v>
      </c>
      <c r="S130" s="1">
        <v>0</v>
      </c>
      <c r="T130" s="1">
        <v>0</v>
      </c>
      <c r="U130" s="1">
        <v>0</v>
      </c>
      <c r="V130" s="1">
        <v>1</v>
      </c>
      <c r="W130" s="1">
        <v>0</v>
      </c>
      <c r="X130" s="1">
        <v>1</v>
      </c>
      <c r="Y130" s="1">
        <v>0</v>
      </c>
      <c r="Z130" s="1">
        <v>0</v>
      </c>
      <c r="AA130" s="1">
        <v>1</v>
      </c>
    </row>
    <row r="131" spans="1:27" x14ac:dyDescent="0.25">
      <c r="A131" s="2" t="s">
        <v>159</v>
      </c>
      <c r="B131" s="2" t="s">
        <v>30</v>
      </c>
      <c r="C131" s="1">
        <f t="shared" si="4"/>
        <v>1</v>
      </c>
      <c r="D131" s="1">
        <v>1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</row>
    <row r="132" spans="1:27" x14ac:dyDescent="0.25">
      <c r="A132" s="2" t="s">
        <v>160</v>
      </c>
      <c r="B132" s="2" t="s">
        <v>28</v>
      </c>
      <c r="C132" s="1">
        <f t="shared" si="4"/>
        <v>39</v>
      </c>
      <c r="D132" s="1">
        <v>2</v>
      </c>
      <c r="E132" s="1">
        <v>4</v>
      </c>
      <c r="F132" s="1">
        <v>0</v>
      </c>
      <c r="G132" s="1">
        <v>0</v>
      </c>
      <c r="H132" s="1">
        <v>0</v>
      </c>
      <c r="I132" s="1">
        <v>12</v>
      </c>
      <c r="J132" s="1">
        <v>9</v>
      </c>
      <c r="K132" s="1">
        <v>1</v>
      </c>
      <c r="L132" s="1">
        <v>0</v>
      </c>
      <c r="M132" s="1">
        <v>0</v>
      </c>
      <c r="N132" s="1">
        <v>0</v>
      </c>
      <c r="O132" s="1">
        <v>4</v>
      </c>
      <c r="P132" s="1">
        <v>0</v>
      </c>
      <c r="Q132" s="1">
        <v>0</v>
      </c>
      <c r="R132" s="1">
        <v>4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2</v>
      </c>
      <c r="Y132" s="1">
        <v>0</v>
      </c>
      <c r="Z132" s="1">
        <v>1</v>
      </c>
      <c r="AA132" s="1">
        <v>0</v>
      </c>
    </row>
    <row r="133" spans="1:27" x14ac:dyDescent="0.25">
      <c r="A133" s="2" t="s">
        <v>161</v>
      </c>
      <c r="B133" s="2" t="s">
        <v>28</v>
      </c>
      <c r="C133" s="1">
        <f t="shared" si="4"/>
        <v>19</v>
      </c>
      <c r="D133" s="1">
        <v>3</v>
      </c>
      <c r="E133" s="1">
        <v>1</v>
      </c>
      <c r="F133" s="1">
        <v>0</v>
      </c>
      <c r="G133" s="1">
        <v>0</v>
      </c>
      <c r="H133" s="1">
        <v>0</v>
      </c>
      <c r="I133" s="1">
        <v>0</v>
      </c>
      <c r="J133" s="1">
        <v>1</v>
      </c>
      <c r="K133" s="1">
        <v>0</v>
      </c>
      <c r="L133" s="1">
        <v>1</v>
      </c>
      <c r="M133" s="1">
        <v>0</v>
      </c>
      <c r="N133" s="1">
        <v>0</v>
      </c>
      <c r="O133" s="1">
        <v>3</v>
      </c>
      <c r="P133" s="1">
        <v>0</v>
      </c>
      <c r="Q133" s="1">
        <v>0</v>
      </c>
      <c r="R133" s="1">
        <v>3</v>
      </c>
      <c r="S133" s="1">
        <v>0</v>
      </c>
      <c r="T133" s="1">
        <v>0</v>
      </c>
      <c r="U133" s="1">
        <v>0</v>
      </c>
      <c r="V133" s="1">
        <v>2</v>
      </c>
      <c r="W133" s="1">
        <v>2</v>
      </c>
      <c r="X133" s="1">
        <v>0</v>
      </c>
      <c r="Y133" s="1">
        <v>1</v>
      </c>
      <c r="Z133" s="1">
        <v>2</v>
      </c>
      <c r="AA133" s="1">
        <v>0</v>
      </c>
    </row>
    <row r="134" spans="1:27" x14ac:dyDescent="0.25">
      <c r="A134" s="2" t="s">
        <v>162</v>
      </c>
      <c r="B134" s="2" t="s">
        <v>30</v>
      </c>
      <c r="C134" s="1">
        <f t="shared" si="4"/>
        <v>6</v>
      </c>
      <c r="D134" s="1">
        <v>2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2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1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1</v>
      </c>
    </row>
    <row r="135" spans="1:27" x14ac:dyDescent="0.25">
      <c r="A135" s="2" t="s">
        <v>163</v>
      </c>
      <c r="B135" s="2" t="s">
        <v>28</v>
      </c>
      <c r="C135" s="1">
        <f t="shared" si="4"/>
        <v>14</v>
      </c>
      <c r="D135" s="1">
        <v>3</v>
      </c>
      <c r="E135" s="1">
        <v>2</v>
      </c>
      <c r="F135" s="1">
        <v>0</v>
      </c>
      <c r="G135" s="1">
        <v>1</v>
      </c>
      <c r="H135" s="1">
        <v>0</v>
      </c>
      <c r="I135" s="1">
        <v>2</v>
      </c>
      <c r="J135" s="1">
        <v>4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1</v>
      </c>
      <c r="Y135" s="1">
        <v>1</v>
      </c>
      <c r="Z135" s="1">
        <v>0</v>
      </c>
      <c r="AA135" s="1">
        <v>0</v>
      </c>
    </row>
    <row r="136" spans="1:27" x14ac:dyDescent="0.25">
      <c r="A136" s="2" t="s">
        <v>164</v>
      </c>
      <c r="B136" s="2" t="s">
        <v>28</v>
      </c>
      <c r="C136" s="1">
        <f t="shared" si="4"/>
        <v>11</v>
      </c>
      <c r="D136" s="1">
        <v>1</v>
      </c>
      <c r="E136" s="1">
        <v>2</v>
      </c>
      <c r="F136" s="1">
        <v>0</v>
      </c>
      <c r="G136" s="1">
        <v>0</v>
      </c>
      <c r="H136" s="1">
        <v>0</v>
      </c>
      <c r="I136" s="1">
        <v>1</v>
      </c>
      <c r="J136" s="1">
        <v>6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1</v>
      </c>
      <c r="Y136" s="1">
        <v>0</v>
      </c>
      <c r="Z136" s="1">
        <v>0</v>
      </c>
      <c r="AA136" s="1">
        <v>0</v>
      </c>
    </row>
    <row r="137" spans="1:27" x14ac:dyDescent="0.25">
      <c r="A137" s="2" t="s">
        <v>165</v>
      </c>
      <c r="B137" s="2" t="s">
        <v>25</v>
      </c>
      <c r="C137" s="1">
        <f t="shared" si="4"/>
        <v>9</v>
      </c>
      <c r="D137" s="1">
        <v>1</v>
      </c>
      <c r="E137" s="1">
        <v>8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</row>
    <row r="138" spans="1:27" x14ac:dyDescent="0.25">
      <c r="A138" s="2" t="s">
        <v>166</v>
      </c>
      <c r="B138" s="2" t="s">
        <v>28</v>
      </c>
      <c r="C138" s="1">
        <f t="shared" si="4"/>
        <v>5</v>
      </c>
      <c r="D138" s="1">
        <v>0</v>
      </c>
      <c r="E138" s="1">
        <v>2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1</v>
      </c>
      <c r="N138" s="1">
        <v>0</v>
      </c>
      <c r="O138" s="1">
        <v>1</v>
      </c>
      <c r="P138" s="1">
        <v>0</v>
      </c>
      <c r="Q138" s="1">
        <v>0</v>
      </c>
      <c r="R138" s="1">
        <v>1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</row>
    <row r="139" spans="1:27" x14ac:dyDescent="0.25">
      <c r="A139" s="2" t="s">
        <v>167</v>
      </c>
      <c r="B139" s="2" t="s">
        <v>28</v>
      </c>
      <c r="C139" s="1">
        <f t="shared" si="4"/>
        <v>1</v>
      </c>
      <c r="D139" s="1">
        <v>1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</row>
    <row r="140" spans="1:27" x14ac:dyDescent="0.25">
      <c r="A140" s="2" t="s">
        <v>168</v>
      </c>
      <c r="B140" s="2" t="s">
        <v>28</v>
      </c>
      <c r="C140" s="1">
        <f t="shared" si="4"/>
        <v>1</v>
      </c>
      <c r="D140" s="1">
        <v>0</v>
      </c>
      <c r="E140" s="1">
        <v>1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="95" zoomScaleNormal="95" workbookViewId="0">
      <selection activeCell="H17" sqref="H17"/>
    </sheetView>
  </sheetViews>
  <sheetFormatPr defaultColWidth="11.5703125" defaultRowHeight="15" x14ac:dyDescent="0.25"/>
  <cols>
    <col min="1" max="1" width="19.85546875" style="2" customWidth="1"/>
    <col min="2" max="2" width="27.28515625" style="2" customWidth="1"/>
    <col min="3" max="3" width="18.7109375" customWidth="1"/>
    <col min="4" max="4" width="21.28515625" customWidth="1"/>
  </cols>
  <sheetData>
    <row r="1" spans="1:5" x14ac:dyDescent="0.25">
      <c r="A1" s="3" t="s">
        <v>223</v>
      </c>
      <c r="B1" s="3" t="s">
        <v>0</v>
      </c>
      <c r="C1" s="4" t="s">
        <v>227</v>
      </c>
      <c r="D1" s="4" t="s">
        <v>226</v>
      </c>
      <c r="E1" s="4" t="s">
        <v>169</v>
      </c>
    </row>
    <row r="2" spans="1:5" x14ac:dyDescent="0.25">
      <c r="A2" s="2" t="s">
        <v>172</v>
      </c>
      <c r="B2" s="2" t="s">
        <v>170</v>
      </c>
      <c r="C2" s="1" t="s">
        <v>171</v>
      </c>
      <c r="D2" s="1" t="s">
        <v>225</v>
      </c>
      <c r="E2" s="1">
        <v>1</v>
      </c>
    </row>
    <row r="3" spans="1:5" x14ac:dyDescent="0.25">
      <c r="A3" s="2" t="s">
        <v>174</v>
      </c>
      <c r="B3" s="2" t="s">
        <v>173</v>
      </c>
      <c r="C3" s="1" t="s">
        <v>171</v>
      </c>
      <c r="D3" s="1" t="s">
        <v>225</v>
      </c>
      <c r="E3" s="1">
        <v>1</v>
      </c>
    </row>
    <row r="4" spans="1:5" x14ac:dyDescent="0.25">
      <c r="A4" s="2" t="s">
        <v>175</v>
      </c>
      <c r="B4" s="2" t="s">
        <v>173</v>
      </c>
      <c r="C4" s="1" t="s">
        <v>171</v>
      </c>
      <c r="D4" s="1" t="s">
        <v>225</v>
      </c>
      <c r="E4" s="1">
        <v>1</v>
      </c>
    </row>
    <row r="5" spans="1:5" x14ac:dyDescent="0.25">
      <c r="A5" s="2" t="s">
        <v>176</v>
      </c>
      <c r="B5" s="2" t="s">
        <v>173</v>
      </c>
      <c r="C5" s="1" t="s">
        <v>171</v>
      </c>
      <c r="D5" s="1" t="s">
        <v>225</v>
      </c>
      <c r="E5" s="1">
        <v>1</v>
      </c>
    </row>
    <row r="6" spans="1:5" x14ac:dyDescent="0.25">
      <c r="A6" s="2" t="s">
        <v>178</v>
      </c>
      <c r="B6" s="2" t="s">
        <v>177</v>
      </c>
      <c r="C6" s="1" t="s">
        <v>171</v>
      </c>
      <c r="D6" s="1" t="s">
        <v>224</v>
      </c>
      <c r="E6" s="1">
        <v>1</v>
      </c>
    </row>
    <row r="7" spans="1:5" x14ac:dyDescent="0.25">
      <c r="A7" s="2" t="s">
        <v>179</v>
      </c>
      <c r="B7" s="2" t="s">
        <v>177</v>
      </c>
      <c r="C7" s="1" t="s">
        <v>171</v>
      </c>
      <c r="D7" s="1" t="s">
        <v>224</v>
      </c>
      <c r="E7" s="1">
        <v>1</v>
      </c>
    </row>
    <row r="8" spans="1:5" x14ac:dyDescent="0.25">
      <c r="A8" s="2" t="s">
        <v>181</v>
      </c>
      <c r="B8" s="2" t="s">
        <v>180</v>
      </c>
      <c r="C8" s="1" t="s">
        <v>171</v>
      </c>
      <c r="D8" s="1" t="s">
        <v>224</v>
      </c>
      <c r="E8" s="1">
        <v>1</v>
      </c>
    </row>
    <row r="9" spans="1:5" x14ac:dyDescent="0.25">
      <c r="A9" s="2" t="s">
        <v>182</v>
      </c>
      <c r="B9" s="2" t="s">
        <v>180</v>
      </c>
      <c r="C9" s="1" t="s">
        <v>171</v>
      </c>
      <c r="D9" s="1" t="s">
        <v>224</v>
      </c>
      <c r="E9" s="1">
        <v>1</v>
      </c>
    </row>
    <row r="10" spans="1:5" x14ac:dyDescent="0.25">
      <c r="A10" s="2" t="s">
        <v>183</v>
      </c>
      <c r="B10" s="2" t="s">
        <v>177</v>
      </c>
      <c r="C10" s="1" t="s">
        <v>171</v>
      </c>
      <c r="D10" s="1" t="s">
        <v>224</v>
      </c>
      <c r="E10" s="1">
        <v>1</v>
      </c>
    </row>
    <row r="11" spans="1:5" x14ac:dyDescent="0.25">
      <c r="A11" s="2" t="s">
        <v>184</v>
      </c>
      <c r="B11" s="2" t="s">
        <v>177</v>
      </c>
      <c r="C11" s="1" t="s">
        <v>171</v>
      </c>
      <c r="D11" s="1" t="s">
        <v>224</v>
      </c>
      <c r="E11" s="1">
        <v>1</v>
      </c>
    </row>
    <row r="12" spans="1:5" x14ac:dyDescent="0.25">
      <c r="A12" s="2" t="s">
        <v>185</v>
      </c>
      <c r="B12" s="2" t="s">
        <v>177</v>
      </c>
      <c r="C12" s="1" t="s">
        <v>171</v>
      </c>
      <c r="D12" s="1" t="s">
        <v>224</v>
      </c>
      <c r="E12" s="1">
        <v>1</v>
      </c>
    </row>
    <row r="13" spans="1:5" x14ac:dyDescent="0.25">
      <c r="A13" s="2" t="s">
        <v>186</v>
      </c>
      <c r="B13" s="2" t="s">
        <v>177</v>
      </c>
      <c r="C13" s="1" t="s">
        <v>171</v>
      </c>
      <c r="D13" s="1" t="s">
        <v>224</v>
      </c>
      <c r="E13" s="1">
        <v>1</v>
      </c>
    </row>
    <row r="14" spans="1:5" x14ac:dyDescent="0.25">
      <c r="A14" s="2" t="s">
        <v>187</v>
      </c>
      <c r="B14" s="2" t="s">
        <v>177</v>
      </c>
      <c r="C14" s="1" t="s">
        <v>171</v>
      </c>
      <c r="D14" s="1" t="s">
        <v>224</v>
      </c>
      <c r="E14" s="1">
        <v>1</v>
      </c>
    </row>
    <row r="15" spans="1:5" x14ac:dyDescent="0.25">
      <c r="A15" s="2" t="s">
        <v>188</v>
      </c>
      <c r="B15" s="2" t="s">
        <v>173</v>
      </c>
      <c r="C15" s="1" t="s">
        <v>171</v>
      </c>
      <c r="D15" s="1" t="s">
        <v>224</v>
      </c>
      <c r="E15" s="1">
        <v>1</v>
      </c>
    </row>
    <row r="16" spans="1:5" x14ac:dyDescent="0.25">
      <c r="A16" s="2" t="s">
        <v>189</v>
      </c>
      <c r="B16" s="2" t="s">
        <v>173</v>
      </c>
      <c r="C16" s="1" t="s">
        <v>171</v>
      </c>
      <c r="D16" s="1" t="s">
        <v>224</v>
      </c>
      <c r="E16" s="1">
        <v>1</v>
      </c>
    </row>
    <row r="17" spans="1:5" x14ac:dyDescent="0.25">
      <c r="A17" s="2" t="s">
        <v>185</v>
      </c>
      <c r="B17" s="2" t="s">
        <v>177</v>
      </c>
      <c r="C17" s="1" t="s">
        <v>171</v>
      </c>
      <c r="D17" s="1" t="s">
        <v>224</v>
      </c>
      <c r="E17" s="1">
        <v>1</v>
      </c>
    </row>
    <row r="18" spans="1:5" x14ac:dyDescent="0.25">
      <c r="A18" s="2" t="s">
        <v>190</v>
      </c>
      <c r="B18" s="2" t="s">
        <v>180</v>
      </c>
      <c r="C18" s="1" t="s">
        <v>171</v>
      </c>
      <c r="D18" s="1" t="s">
        <v>224</v>
      </c>
      <c r="E18" s="1">
        <v>1</v>
      </c>
    </row>
    <row r="19" spans="1:5" x14ac:dyDescent="0.25">
      <c r="A19" s="2" t="s">
        <v>192</v>
      </c>
      <c r="B19" s="2" t="s">
        <v>180</v>
      </c>
      <c r="C19" s="1" t="s">
        <v>191</v>
      </c>
      <c r="D19" s="1" t="s">
        <v>224</v>
      </c>
      <c r="E19" s="1">
        <v>1.319</v>
      </c>
    </row>
    <row r="20" spans="1:5" x14ac:dyDescent="0.25">
      <c r="A20" s="2" t="s">
        <v>193</v>
      </c>
      <c r="B20" s="2" t="s">
        <v>180</v>
      </c>
      <c r="C20" s="1" t="s">
        <v>191</v>
      </c>
      <c r="D20" s="1" t="s">
        <v>224</v>
      </c>
      <c r="E20" s="1">
        <v>1.1240000000000001</v>
      </c>
    </row>
    <row r="21" spans="1:5" x14ac:dyDescent="0.25">
      <c r="A21" s="2" t="s">
        <v>194</v>
      </c>
      <c r="B21" s="2" t="s">
        <v>180</v>
      </c>
      <c r="C21" s="1" t="s">
        <v>191</v>
      </c>
      <c r="D21" s="1" t="s">
        <v>224</v>
      </c>
      <c r="E21" s="1">
        <v>226</v>
      </c>
    </row>
    <row r="22" spans="1:5" x14ac:dyDescent="0.25">
      <c r="A22" s="2" t="s">
        <v>195</v>
      </c>
      <c r="B22" s="2" t="s">
        <v>180</v>
      </c>
      <c r="C22" s="1" t="s">
        <v>191</v>
      </c>
      <c r="D22" s="1" t="s">
        <v>224</v>
      </c>
      <c r="E22" s="1">
        <v>92</v>
      </c>
    </row>
    <row r="23" spans="1:5" x14ac:dyDescent="0.25">
      <c r="A23" s="2" t="s">
        <v>196</v>
      </c>
      <c r="B23" s="2" t="s">
        <v>173</v>
      </c>
      <c r="C23" s="1" t="s">
        <v>191</v>
      </c>
      <c r="D23" s="1" t="s">
        <v>224</v>
      </c>
      <c r="E23" s="1">
        <v>2.3969999999999998</v>
      </c>
    </row>
    <row r="24" spans="1:5" x14ac:dyDescent="0.25">
      <c r="A24" s="2" t="s">
        <v>197</v>
      </c>
      <c r="B24" s="2" t="s">
        <v>180</v>
      </c>
      <c r="C24" s="1" t="s">
        <v>191</v>
      </c>
      <c r="D24" s="1" t="s">
        <v>224</v>
      </c>
      <c r="E24" s="1">
        <v>393</v>
      </c>
    </row>
    <row r="25" spans="1:5" x14ac:dyDescent="0.25">
      <c r="A25" s="2" t="s">
        <v>188</v>
      </c>
      <c r="B25" s="2" t="s">
        <v>173</v>
      </c>
      <c r="C25" s="1" t="s">
        <v>191</v>
      </c>
      <c r="D25" s="1" t="s">
        <v>224</v>
      </c>
      <c r="E25" s="1">
        <v>56</v>
      </c>
    </row>
    <row r="26" spans="1:5" x14ac:dyDescent="0.25">
      <c r="A26" s="2" t="s">
        <v>198</v>
      </c>
      <c r="B26" s="2" t="s">
        <v>180</v>
      </c>
      <c r="C26" s="1" t="s">
        <v>191</v>
      </c>
      <c r="D26" s="1" t="s">
        <v>224</v>
      </c>
      <c r="E26" s="1">
        <v>51</v>
      </c>
    </row>
    <row r="27" spans="1:5" x14ac:dyDescent="0.25">
      <c r="A27" s="2" t="s">
        <v>199</v>
      </c>
      <c r="B27" s="2" t="s">
        <v>173</v>
      </c>
      <c r="C27" s="1" t="s">
        <v>191</v>
      </c>
      <c r="D27" s="1" t="s">
        <v>224</v>
      </c>
      <c r="E27" s="1">
        <v>25</v>
      </c>
    </row>
    <row r="28" spans="1:5" x14ac:dyDescent="0.25">
      <c r="A28" s="2" t="s">
        <v>200</v>
      </c>
      <c r="B28" s="2" t="s">
        <v>173</v>
      </c>
      <c r="C28" s="1" t="s">
        <v>191</v>
      </c>
      <c r="D28" s="1" t="s">
        <v>224</v>
      </c>
      <c r="E28" s="1">
        <v>104</v>
      </c>
    </row>
    <row r="29" spans="1:5" x14ac:dyDescent="0.25">
      <c r="A29" s="2" t="s">
        <v>201</v>
      </c>
      <c r="B29" s="2" t="s">
        <v>180</v>
      </c>
      <c r="C29" s="1" t="s">
        <v>191</v>
      </c>
      <c r="D29" s="1" t="s">
        <v>224</v>
      </c>
      <c r="E29" s="1">
        <v>46</v>
      </c>
    </row>
    <row r="30" spans="1:5" x14ac:dyDescent="0.25">
      <c r="A30" s="2" t="s">
        <v>202</v>
      </c>
      <c r="B30" s="2" t="s">
        <v>180</v>
      </c>
      <c r="C30" s="1" t="s">
        <v>191</v>
      </c>
      <c r="D30" s="1" t="s">
        <v>224</v>
      </c>
      <c r="E30" s="1">
        <v>3.5819999999999999</v>
      </c>
    </row>
    <row r="31" spans="1:5" x14ac:dyDescent="0.25">
      <c r="A31" s="2" t="s">
        <v>203</v>
      </c>
      <c r="B31" s="2" t="s">
        <v>177</v>
      </c>
      <c r="C31" s="1" t="s">
        <v>191</v>
      </c>
      <c r="D31" s="1" t="s">
        <v>224</v>
      </c>
      <c r="E31" s="1">
        <v>49</v>
      </c>
    </row>
    <row r="32" spans="1:5" x14ac:dyDescent="0.25">
      <c r="A32" s="2" t="s">
        <v>204</v>
      </c>
      <c r="B32" s="2" t="s">
        <v>180</v>
      </c>
      <c r="C32" s="1" t="s">
        <v>191</v>
      </c>
      <c r="D32" s="1" t="s">
        <v>224</v>
      </c>
      <c r="E32" s="1">
        <v>13</v>
      </c>
    </row>
    <row r="33" spans="1:5" x14ac:dyDescent="0.25">
      <c r="A33" s="2" t="s">
        <v>205</v>
      </c>
      <c r="B33" s="2" t="s">
        <v>180</v>
      </c>
      <c r="C33" s="1" t="s">
        <v>191</v>
      </c>
      <c r="D33" s="1" t="s">
        <v>224</v>
      </c>
      <c r="E33" s="1">
        <v>48</v>
      </c>
    </row>
    <row r="34" spans="1:5" x14ac:dyDescent="0.25">
      <c r="A34" s="2" t="s">
        <v>206</v>
      </c>
      <c r="B34" s="2" t="s">
        <v>180</v>
      </c>
      <c r="C34" s="1" t="s">
        <v>191</v>
      </c>
      <c r="D34" s="1" t="s">
        <v>224</v>
      </c>
      <c r="E34" s="1">
        <v>1.3029999999999999</v>
      </c>
    </row>
    <row r="35" spans="1:5" x14ac:dyDescent="0.25">
      <c r="A35" s="2" t="s">
        <v>207</v>
      </c>
      <c r="B35" s="2" t="s">
        <v>180</v>
      </c>
      <c r="C35" s="1" t="s">
        <v>191</v>
      </c>
      <c r="D35" s="1" t="s">
        <v>224</v>
      </c>
      <c r="E35" s="1">
        <v>356</v>
      </c>
    </row>
    <row r="36" spans="1:5" x14ac:dyDescent="0.25">
      <c r="A36" s="2" t="s">
        <v>208</v>
      </c>
      <c r="B36" s="2" t="s">
        <v>180</v>
      </c>
      <c r="C36" s="1" t="s">
        <v>191</v>
      </c>
      <c r="D36" s="1" t="s">
        <v>224</v>
      </c>
      <c r="E36" s="1">
        <v>190</v>
      </c>
    </row>
    <row r="37" spans="1:5" x14ac:dyDescent="0.25">
      <c r="A37" s="2" t="s">
        <v>209</v>
      </c>
      <c r="B37" s="2" t="s">
        <v>180</v>
      </c>
      <c r="C37" s="1" t="s">
        <v>191</v>
      </c>
      <c r="D37" s="1" t="s">
        <v>224</v>
      </c>
      <c r="E37" s="1">
        <v>42</v>
      </c>
    </row>
    <row r="38" spans="1:5" x14ac:dyDescent="0.25">
      <c r="A38" s="2" t="s">
        <v>210</v>
      </c>
      <c r="B38" s="2" t="s">
        <v>180</v>
      </c>
      <c r="C38" s="1" t="s">
        <v>191</v>
      </c>
      <c r="D38" s="1" t="s">
        <v>224</v>
      </c>
      <c r="E38" s="1">
        <v>77</v>
      </c>
    </row>
    <row r="39" spans="1:5" x14ac:dyDescent="0.25">
      <c r="A39" s="2" t="s">
        <v>211</v>
      </c>
      <c r="B39" s="2" t="s">
        <v>173</v>
      </c>
      <c r="C39" s="1" t="s">
        <v>191</v>
      </c>
      <c r="D39" s="1" t="s">
        <v>224</v>
      </c>
      <c r="E39" s="1">
        <v>5</v>
      </c>
    </row>
    <row r="40" spans="1:5" x14ac:dyDescent="0.25">
      <c r="A40" s="2" t="s">
        <v>212</v>
      </c>
      <c r="B40" s="2" t="s">
        <v>173</v>
      </c>
      <c r="C40" s="1" t="s">
        <v>191</v>
      </c>
      <c r="D40" s="1" t="s">
        <v>224</v>
      </c>
      <c r="E40" s="1">
        <v>34</v>
      </c>
    </row>
    <row r="41" spans="1:5" x14ac:dyDescent="0.25">
      <c r="A41" s="2" t="s">
        <v>214</v>
      </c>
      <c r="B41" s="2" t="s">
        <v>213</v>
      </c>
      <c r="C41" s="1" t="s">
        <v>191</v>
      </c>
      <c r="D41" s="1" t="s">
        <v>224</v>
      </c>
      <c r="E41" s="1">
        <v>4</v>
      </c>
    </row>
    <row r="42" spans="1:5" x14ac:dyDescent="0.25">
      <c r="A42" s="2" t="s">
        <v>215</v>
      </c>
      <c r="B42" s="2" t="s">
        <v>213</v>
      </c>
      <c r="C42" s="1" t="s">
        <v>191</v>
      </c>
      <c r="D42" s="1" t="s">
        <v>224</v>
      </c>
      <c r="E42" s="1">
        <v>4</v>
      </c>
    </row>
    <row r="43" spans="1:5" x14ac:dyDescent="0.25">
      <c r="A43" s="2" t="s">
        <v>216</v>
      </c>
      <c r="B43" s="2" t="s">
        <v>180</v>
      </c>
      <c r="C43" s="1" t="s">
        <v>171</v>
      </c>
      <c r="D43" s="1" t="s">
        <v>224</v>
      </c>
      <c r="E43" s="1">
        <v>1</v>
      </c>
    </row>
    <row r="44" spans="1:5" x14ac:dyDescent="0.25">
      <c r="A44" s="2" t="s">
        <v>217</v>
      </c>
      <c r="B44" s="2" t="s">
        <v>180</v>
      </c>
      <c r="C44" s="1" t="s">
        <v>171</v>
      </c>
      <c r="D44" s="1" t="s">
        <v>224</v>
      </c>
      <c r="E44" s="1">
        <v>1</v>
      </c>
    </row>
    <row r="45" spans="1:5" x14ac:dyDescent="0.25">
      <c r="A45" s="2" t="s">
        <v>219</v>
      </c>
      <c r="B45" s="2" t="s">
        <v>218</v>
      </c>
      <c r="C45" s="1" t="s">
        <v>171</v>
      </c>
      <c r="D45" s="1" t="s">
        <v>224</v>
      </c>
      <c r="E45" s="1">
        <v>1</v>
      </c>
    </row>
    <row r="46" spans="1:5" x14ac:dyDescent="0.25">
      <c r="A46" s="2" t="s">
        <v>220</v>
      </c>
      <c r="B46" s="2" t="s">
        <v>218</v>
      </c>
      <c r="C46" s="1" t="s">
        <v>171</v>
      </c>
      <c r="D46" s="1" t="s">
        <v>224</v>
      </c>
      <c r="E46" s="1">
        <v>1</v>
      </c>
    </row>
    <row r="47" spans="1:5" x14ac:dyDescent="0.25">
      <c r="A47" s="2" t="s">
        <v>221</v>
      </c>
      <c r="B47" s="2" t="s">
        <v>177</v>
      </c>
      <c r="C47" s="1" t="s">
        <v>171</v>
      </c>
      <c r="D47" s="1" t="s">
        <v>224</v>
      </c>
      <c r="E47" s="1">
        <v>1</v>
      </c>
    </row>
    <row r="48" spans="1:5" x14ac:dyDescent="0.25">
      <c r="A48" s="2" t="s">
        <v>178</v>
      </c>
      <c r="B48" s="2" t="s">
        <v>177</v>
      </c>
      <c r="C48" s="1" t="s">
        <v>171</v>
      </c>
      <c r="D48" s="1" t="s">
        <v>224</v>
      </c>
      <c r="E48" s="1">
        <v>1</v>
      </c>
    </row>
    <row r="49" spans="1:5" x14ac:dyDescent="0.25">
      <c r="A49" s="2" t="s">
        <v>181</v>
      </c>
      <c r="B49" s="2" t="s">
        <v>222</v>
      </c>
      <c r="C49" s="1" t="s">
        <v>171</v>
      </c>
      <c r="D49" s="1" t="s">
        <v>224</v>
      </c>
      <c r="E49" s="1">
        <v>1</v>
      </c>
    </row>
    <row r="50" spans="1:5" x14ac:dyDescent="0.25">
      <c r="A50" s="2" t="s">
        <v>182</v>
      </c>
      <c r="B50" s="2" t="s">
        <v>222</v>
      </c>
      <c r="C50" s="1" t="s">
        <v>171</v>
      </c>
      <c r="D50" s="1" t="s">
        <v>224</v>
      </c>
      <c r="E50" s="1">
        <v>1</v>
      </c>
    </row>
    <row r="51" spans="1:5" x14ac:dyDescent="0.25">
      <c r="A51" s="2" t="s">
        <v>183</v>
      </c>
      <c r="B51" s="2" t="s">
        <v>180</v>
      </c>
      <c r="C51" s="1" t="s">
        <v>171</v>
      </c>
      <c r="D51" s="1" t="s">
        <v>224</v>
      </c>
      <c r="E51" s="1">
        <v>1</v>
      </c>
    </row>
    <row r="52" spans="1:5" x14ac:dyDescent="0.25">
      <c r="A52" s="2" t="s">
        <v>184</v>
      </c>
      <c r="B52" s="2" t="s">
        <v>177</v>
      </c>
      <c r="C52" s="1" t="s">
        <v>171</v>
      </c>
      <c r="D52" s="1" t="s">
        <v>224</v>
      </c>
      <c r="E52" s="1">
        <v>1</v>
      </c>
    </row>
    <row r="53" spans="1:5" x14ac:dyDescent="0.25">
      <c r="A53" s="2" t="s">
        <v>185</v>
      </c>
      <c r="B53" s="2" t="s">
        <v>177</v>
      </c>
      <c r="C53" s="1" t="s">
        <v>171</v>
      </c>
      <c r="D53" s="1" t="s">
        <v>224</v>
      </c>
      <c r="E53" s="1">
        <v>1</v>
      </c>
    </row>
    <row r="54" spans="1:5" x14ac:dyDescent="0.25">
      <c r="A54" s="2" t="s">
        <v>186</v>
      </c>
      <c r="B54" s="2" t="s">
        <v>177</v>
      </c>
      <c r="C54" s="1" t="s">
        <v>171</v>
      </c>
      <c r="D54" s="1" t="s">
        <v>224</v>
      </c>
      <c r="E54" s="1">
        <v>1</v>
      </c>
    </row>
    <row r="55" spans="1:5" x14ac:dyDescent="0.25">
      <c r="A55" s="2" t="s">
        <v>187</v>
      </c>
      <c r="B55" s="2" t="s">
        <v>177</v>
      </c>
      <c r="C55" s="1" t="s">
        <v>171</v>
      </c>
      <c r="D55" s="1" t="s">
        <v>224</v>
      </c>
      <c r="E55" s="1">
        <v>1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New transcript</vt:lpstr>
      <vt:lpstr>Other transcript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MDBIO</dc:creator>
  <dc:description/>
  <cp:lastModifiedBy>u1</cp:lastModifiedBy>
  <cp:revision>3</cp:revision>
  <dcterms:created xsi:type="dcterms:W3CDTF">2015-06-05T18:19:34Z</dcterms:created>
  <dcterms:modified xsi:type="dcterms:W3CDTF">2021-01-18T19:25:53Z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