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as\Desktop\Submissão Final Proof\"/>
    </mc:Choice>
  </mc:AlternateContent>
  <xr:revisionPtr revIDLastSave="0" documentId="13_ncr:1_{AD9A8A16-15DF-4A65-BDFD-7EA2B70FCFC5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S1A Table" sheetId="1" r:id="rId1"/>
    <sheet name="S1B Table" sheetId="2" r:id="rId2"/>
    <sheet name="S1C Table" sheetId="3" r:id="rId3"/>
  </sheets>
  <definedNames>
    <definedName name="_xlnm._FilterDatabase" localSheetId="0" hidden="1">'S1A Table'!$A$2:$H$2</definedName>
    <definedName name="_xlnm.Print_Area" localSheetId="0">'S1A Table'!$A$1:$H$113</definedName>
    <definedName name="_xlnm.Print_Area" localSheetId="1">'S1B Table'!$A$1:$H$21</definedName>
    <definedName name="_xlnm.Print_Area" localSheetId="2">'S1C Table'!$A$1:$H$39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G69" i="1"/>
  <c r="G15" i="3" l="1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E16" i="3"/>
  <c r="H16" i="3" s="1"/>
  <c r="E17" i="3"/>
  <c r="H17" i="3" s="1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H33" i="3" s="1"/>
  <c r="E34" i="3"/>
  <c r="E35" i="3"/>
  <c r="H35" i="3" s="1"/>
  <c r="E36" i="3"/>
  <c r="E37" i="3"/>
  <c r="E15" i="3"/>
  <c r="G5" i="3"/>
  <c r="G6" i="3"/>
  <c r="G7" i="3"/>
  <c r="G8" i="3"/>
  <c r="G9" i="3"/>
  <c r="G10" i="3"/>
  <c r="G11" i="3"/>
  <c r="G12" i="3"/>
  <c r="G13" i="3"/>
  <c r="G4" i="3"/>
  <c r="E5" i="3"/>
  <c r="E6" i="3"/>
  <c r="E7" i="3"/>
  <c r="H7" i="3" s="1"/>
  <c r="E8" i="3"/>
  <c r="E9" i="3"/>
  <c r="E10" i="3"/>
  <c r="H10" i="3" s="1"/>
  <c r="E11" i="3"/>
  <c r="H11" i="3" s="1"/>
  <c r="E12" i="3"/>
  <c r="E13" i="3"/>
  <c r="E4" i="3"/>
  <c r="G8" i="2"/>
  <c r="G9" i="2"/>
  <c r="G10" i="2"/>
  <c r="G11" i="2"/>
  <c r="G12" i="2"/>
  <c r="G13" i="2"/>
  <c r="G14" i="2"/>
  <c r="G15" i="2"/>
  <c r="G16" i="2"/>
  <c r="G17" i="2"/>
  <c r="G18" i="2"/>
  <c r="G19" i="2"/>
  <c r="E8" i="2"/>
  <c r="E9" i="2"/>
  <c r="E10" i="2"/>
  <c r="E11" i="2"/>
  <c r="E12" i="2"/>
  <c r="E13" i="2"/>
  <c r="E14" i="2"/>
  <c r="E15" i="2"/>
  <c r="E16" i="2"/>
  <c r="E17" i="2"/>
  <c r="E18" i="2"/>
  <c r="E19" i="2"/>
  <c r="G5" i="2"/>
  <c r="G4" i="2"/>
  <c r="E5" i="2"/>
  <c r="H5" i="2" s="1"/>
  <c r="E4" i="2"/>
  <c r="H4" i="2" s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96" i="1"/>
  <c r="E95" i="1"/>
  <c r="H25" i="3" l="1"/>
  <c r="H17" i="2"/>
  <c r="H16" i="2"/>
  <c r="H14" i="2"/>
  <c r="H18" i="2"/>
  <c r="H15" i="2"/>
  <c r="H97" i="1"/>
  <c r="H109" i="1"/>
  <c r="H98" i="1"/>
  <c r="H99" i="1"/>
  <c r="H108" i="1"/>
  <c r="H107" i="1"/>
  <c r="H106" i="1"/>
  <c r="H105" i="1"/>
  <c r="H101" i="1"/>
  <c r="H100" i="1"/>
  <c r="H24" i="3"/>
  <c r="H23" i="3"/>
  <c r="H15" i="3"/>
  <c r="H19" i="3"/>
  <c r="H18" i="3"/>
  <c r="H32" i="3"/>
  <c r="H31" i="3"/>
  <c r="H34" i="3"/>
  <c r="H27" i="3"/>
  <c r="H26" i="3"/>
  <c r="H96" i="1"/>
  <c r="H104" i="1"/>
  <c r="H30" i="3"/>
  <c r="H22" i="3"/>
  <c r="H9" i="3"/>
  <c r="H8" i="3"/>
  <c r="H9" i="2"/>
  <c r="H8" i="2"/>
  <c r="H95" i="1"/>
  <c r="H12" i="3"/>
  <c r="H103" i="1"/>
  <c r="H110" i="1"/>
  <c r="H102" i="1"/>
  <c r="H37" i="3"/>
  <c r="H29" i="3"/>
  <c r="H21" i="3"/>
  <c r="H13" i="2"/>
  <c r="H36" i="3"/>
  <c r="H28" i="3"/>
  <c r="H20" i="3"/>
  <c r="H12" i="2"/>
  <c r="H111" i="1"/>
  <c r="H19" i="2"/>
  <c r="H11" i="2"/>
  <c r="H4" i="3"/>
  <c r="H6" i="3"/>
  <c r="H10" i="2"/>
  <c r="H13" i="3"/>
  <c r="H5" i="3"/>
  <c r="G62" i="1"/>
  <c r="G58" i="1"/>
  <c r="G51" i="1"/>
  <c r="G25" i="1"/>
  <c r="G63" i="1"/>
  <c r="G46" i="1"/>
  <c r="G10" i="1"/>
  <c r="G89" i="1"/>
  <c r="G93" i="1"/>
  <c r="G40" i="1"/>
  <c r="G76" i="1"/>
  <c r="G15" i="1"/>
  <c r="G87" i="1"/>
  <c r="G32" i="1"/>
  <c r="G60" i="1"/>
  <c r="G54" i="1"/>
  <c r="G91" i="1"/>
  <c r="G52" i="1"/>
  <c r="G42" i="1"/>
  <c r="G34" i="1"/>
  <c r="G21" i="1"/>
  <c r="G83" i="1"/>
  <c r="G33" i="1"/>
  <c r="G49" i="1"/>
  <c r="G64" i="1"/>
  <c r="G19" i="1"/>
  <c r="G29" i="1"/>
  <c r="G82" i="1"/>
  <c r="G37" i="1"/>
  <c r="G59" i="1"/>
  <c r="G13" i="1"/>
  <c r="G67" i="1"/>
  <c r="G16" i="1"/>
  <c r="G53" i="1"/>
  <c r="G12" i="1"/>
  <c r="G86" i="1"/>
  <c r="G26" i="1"/>
  <c r="G47" i="1"/>
  <c r="G4" i="1"/>
  <c r="G65" i="1"/>
  <c r="G79" i="1"/>
  <c r="G20" i="1"/>
  <c r="G73" i="1"/>
  <c r="G71" i="1"/>
  <c r="G6" i="1"/>
  <c r="G18" i="1"/>
  <c r="G39" i="1"/>
  <c r="G68" i="1"/>
  <c r="G8" i="1"/>
  <c r="G45" i="1"/>
  <c r="G11" i="1"/>
  <c r="G84" i="1"/>
  <c r="G9" i="1"/>
  <c r="G70" i="1"/>
  <c r="G50" i="1"/>
  <c r="G74" i="1"/>
  <c r="G35" i="1"/>
  <c r="G27" i="1"/>
  <c r="G36" i="1"/>
  <c r="G80" i="1"/>
  <c r="G81" i="1"/>
  <c r="G55" i="1"/>
  <c r="G7" i="1"/>
  <c r="H7" i="1" s="1"/>
  <c r="G85" i="1"/>
  <c r="G41" i="1"/>
  <c r="G17" i="1"/>
  <c r="G44" i="1"/>
  <c r="G92" i="1"/>
  <c r="G28" i="1"/>
  <c r="G38" i="1"/>
  <c r="G56" i="1"/>
  <c r="G30" i="1"/>
  <c r="G48" i="1"/>
  <c r="G77" i="1"/>
  <c r="G75" i="1"/>
  <c r="G57" i="1"/>
  <c r="G31" i="1"/>
  <c r="G5" i="1"/>
  <c r="G43" i="1"/>
  <c r="G66" i="1"/>
  <c r="G23" i="1"/>
  <c r="G78" i="1"/>
  <c r="G90" i="1"/>
  <c r="G22" i="1"/>
  <c r="G72" i="1"/>
  <c r="G88" i="1"/>
  <c r="G24" i="1"/>
  <c r="G61" i="1"/>
  <c r="G14" i="1"/>
  <c r="E62" i="1"/>
  <c r="E58" i="1"/>
  <c r="E51" i="1"/>
  <c r="E25" i="1"/>
  <c r="H25" i="1" s="1"/>
  <c r="E63" i="1"/>
  <c r="E46" i="1"/>
  <c r="H46" i="1" s="1"/>
  <c r="E10" i="1"/>
  <c r="E89" i="1"/>
  <c r="E93" i="1"/>
  <c r="E40" i="1"/>
  <c r="E76" i="1"/>
  <c r="E15" i="1"/>
  <c r="E87" i="1"/>
  <c r="E32" i="1"/>
  <c r="E60" i="1"/>
  <c r="E54" i="1"/>
  <c r="E91" i="1"/>
  <c r="E52" i="1"/>
  <c r="E42" i="1"/>
  <c r="E34" i="1"/>
  <c r="H34" i="1" s="1"/>
  <c r="E21" i="1"/>
  <c r="E83" i="1"/>
  <c r="H83" i="1" s="1"/>
  <c r="E33" i="1"/>
  <c r="E49" i="1"/>
  <c r="E64" i="1"/>
  <c r="E19" i="1"/>
  <c r="E29" i="1"/>
  <c r="E82" i="1"/>
  <c r="E37" i="1"/>
  <c r="E59" i="1"/>
  <c r="E13" i="1"/>
  <c r="E69" i="1"/>
  <c r="H69" i="1" s="1"/>
  <c r="E67" i="1"/>
  <c r="E16" i="1"/>
  <c r="E53" i="1"/>
  <c r="E12" i="1"/>
  <c r="H12" i="1" s="1"/>
  <c r="E86" i="1"/>
  <c r="H86" i="1" s="1"/>
  <c r="E26" i="1"/>
  <c r="E47" i="1"/>
  <c r="E4" i="1"/>
  <c r="E65" i="1"/>
  <c r="E79" i="1"/>
  <c r="E20" i="1"/>
  <c r="E73" i="1"/>
  <c r="E71" i="1"/>
  <c r="E6" i="1"/>
  <c r="E18" i="1"/>
  <c r="E39" i="1"/>
  <c r="E68" i="1"/>
  <c r="E8" i="1"/>
  <c r="E45" i="1"/>
  <c r="E11" i="1"/>
  <c r="H11" i="1" s="1"/>
  <c r="E84" i="1"/>
  <c r="H84" i="1" s="1"/>
  <c r="E9" i="1"/>
  <c r="H9" i="1" s="1"/>
  <c r="E70" i="1"/>
  <c r="E50" i="1"/>
  <c r="E74" i="1"/>
  <c r="E35" i="1"/>
  <c r="E27" i="1"/>
  <c r="E36" i="1"/>
  <c r="E80" i="1"/>
  <c r="E81" i="1"/>
  <c r="E55" i="1"/>
  <c r="E85" i="1"/>
  <c r="E41" i="1"/>
  <c r="E17" i="1"/>
  <c r="E44" i="1"/>
  <c r="H44" i="1" s="1"/>
  <c r="E92" i="1"/>
  <c r="H92" i="1" s="1"/>
  <c r="E28" i="1"/>
  <c r="H28" i="1" s="1"/>
  <c r="E38" i="1"/>
  <c r="H38" i="1" s="1"/>
  <c r="E56" i="1"/>
  <c r="E30" i="1"/>
  <c r="E48" i="1"/>
  <c r="E77" i="1"/>
  <c r="E75" i="1"/>
  <c r="E57" i="1"/>
  <c r="E31" i="1"/>
  <c r="E5" i="1"/>
  <c r="E43" i="1"/>
  <c r="E66" i="1"/>
  <c r="E23" i="1"/>
  <c r="E78" i="1"/>
  <c r="E90" i="1"/>
  <c r="H90" i="1" s="1"/>
  <c r="E22" i="1"/>
  <c r="H22" i="1" s="1"/>
  <c r="E72" i="1"/>
  <c r="H72" i="1" s="1"/>
  <c r="E88" i="1"/>
  <c r="H88" i="1" s="1"/>
  <c r="E24" i="1"/>
  <c r="E61" i="1"/>
  <c r="E14" i="1"/>
  <c r="H24" i="1" l="1"/>
  <c r="H56" i="1"/>
  <c r="H70" i="1"/>
  <c r="H47" i="1"/>
  <c r="H33" i="1"/>
  <c r="H10" i="1"/>
  <c r="H61" i="1"/>
  <c r="H30" i="1"/>
  <c r="H50" i="1"/>
  <c r="H4" i="1"/>
  <c r="H49" i="1"/>
  <c r="H89" i="1"/>
  <c r="H74" i="1"/>
  <c r="H65" i="1"/>
  <c r="H64" i="1"/>
  <c r="H93" i="1"/>
  <c r="H85" i="1"/>
  <c r="H91" i="1"/>
  <c r="H66" i="1"/>
  <c r="H39" i="1"/>
  <c r="H13" i="1"/>
  <c r="H60" i="1"/>
  <c r="H41" i="1"/>
  <c r="H68" i="1"/>
  <c r="H43" i="1"/>
  <c r="H59" i="1"/>
  <c r="H8" i="1"/>
  <c r="H62" i="1"/>
  <c r="H18" i="1"/>
  <c r="H57" i="1"/>
  <c r="H16" i="1"/>
  <c r="H67" i="1"/>
  <c r="H32" i="1"/>
  <c r="H23" i="1"/>
  <c r="H55" i="1"/>
  <c r="H81" i="1"/>
  <c r="H80" i="1"/>
  <c r="H36" i="1"/>
  <c r="H82" i="1"/>
  <c r="H54" i="1"/>
  <c r="H5" i="1"/>
  <c r="H31" i="1"/>
  <c r="H6" i="1"/>
  <c r="H71" i="1"/>
  <c r="H75" i="1"/>
  <c r="H73" i="1"/>
  <c r="H15" i="1"/>
  <c r="H14" i="1"/>
  <c r="H48" i="1"/>
  <c r="H35" i="1"/>
  <c r="H79" i="1"/>
  <c r="H26" i="1"/>
  <c r="H37" i="1"/>
  <c r="H21" i="1"/>
  <c r="H87" i="1"/>
  <c r="H63" i="1"/>
  <c r="H29" i="1"/>
  <c r="H42" i="1"/>
  <c r="H19" i="1"/>
  <c r="H52" i="1"/>
  <c r="H40" i="1"/>
  <c r="H58" i="1"/>
  <c r="H78" i="1"/>
  <c r="H77" i="1"/>
  <c r="H17" i="1"/>
  <c r="H27" i="1"/>
  <c r="H45" i="1"/>
  <c r="H20" i="1"/>
  <c r="H53" i="1"/>
  <c r="H76" i="1"/>
  <c r="H51" i="1"/>
</calcChain>
</file>

<file path=xl/sharedStrings.xml><?xml version="1.0" encoding="utf-8"?>
<sst xmlns="http://schemas.openxmlformats.org/spreadsheetml/2006/main" count="500" uniqueCount="439">
  <si>
    <t>PREDICTED: annexin A1 [Mesocricetus auratus]</t>
  </si>
  <si>
    <t>PREDICTED: cathepsin D [Mesocricetus auratus]</t>
  </si>
  <si>
    <t>PREDICTED: major vault protein [Mesocricetus auratus]</t>
  </si>
  <si>
    <t>PREDICTED: catalase [Mesocricetus auratus]</t>
  </si>
  <si>
    <t>PREDICTED: superoxide dismutase [Mn], mitochondrial [Mesocricetus auratus]</t>
  </si>
  <si>
    <t>PREDICTED: thioredoxin domain-containing protein 5 [Mesocricetus auratus]</t>
  </si>
  <si>
    <t>PREDICTED: endoplasmin [Mesocricetus auratus]</t>
  </si>
  <si>
    <t>PREDICTED: decorin [Mesocricetus auratus] : gi|880873258|ref|XP_012967280.1| PREDICTED: decorin [Mesocricetus auratus] : gi|880873262|ref|XP_012967281.1| PREDICTED: decorin [Mesocricetus auratus]</t>
  </si>
  <si>
    <t>PREDICTED: creatine kinase B-type [Mesocricetus auratus]</t>
  </si>
  <si>
    <t>PREDICTED: tripartite motif-containing protein 29 [Mesocricetus auratus]</t>
  </si>
  <si>
    <t>PREDICTED: ubiquitin-40S ribosomal protein S27a [Mesocricetus auratus]</t>
  </si>
  <si>
    <t>PREDICTED: LOW QUALITY PROTEIN: isocitrate dehydrogenase [NADP] cytoplasmic [Mesocricetus auratus]</t>
  </si>
  <si>
    <t>PREDICTED: nmrA-like family domain-containing protein 1 [Mesocricetus auratus]</t>
  </si>
  <si>
    <t>PREDICTED: nucleophosmin [Mesocricetus auratus]</t>
  </si>
  <si>
    <t>PREDICTED: adenine phosphoribosyltransferase [Mesocricetus auratus]</t>
  </si>
  <si>
    <t>PREDICTED: trifunctional enzyme subunit alpha, mitochondrial [Mesocricetus auratus]</t>
  </si>
  <si>
    <t>PREDICTED: elongation factor 1-alpha 1 [Mesocricetus auratus]</t>
  </si>
  <si>
    <t>PREDICTED: T-complex protein 1 subunit theta [Mesocricetus auratus]</t>
  </si>
  <si>
    <t>PREDICTED: annexin A2 [Mesocricetus auratus]</t>
  </si>
  <si>
    <t>PREDICTED: keratin, type I cytoskeletal 23 [Mesocricetus auratus]</t>
  </si>
  <si>
    <t>PREDICTED: fibrinogen beta chain [Mesocricetus auratus]</t>
  </si>
  <si>
    <t>PREDICTED: 3-ketoacyl-CoA thiolase, mitochondrial [Mesocricetus auratus]</t>
  </si>
  <si>
    <t>PREDICTED: glutamate dehydrogenase 1, mitochondrial [Mesocricetus auratus]</t>
  </si>
  <si>
    <t>PREDICTED: transforming growth factor-beta-induced protein ig-h3 [Mesocricetus auratus]</t>
  </si>
  <si>
    <t>PREDICTED: transitional endoplasmic reticulum ATPase [Mesocricetus auratus]</t>
  </si>
  <si>
    <t>PREDICTED: 6-phosphogluconate dehydrogenase, decarboxylating [Mesocricetus auratus]</t>
  </si>
  <si>
    <t>PREDICTED: 14-3-3 protein sigma [Mesocricetus auratus]</t>
  </si>
  <si>
    <t>PREDICTED: ceruloplasmin [Mesocricetus auratus]</t>
  </si>
  <si>
    <t>PREDICTED: lamin [Mesocricetus auratus]</t>
  </si>
  <si>
    <t>PREDICTED: aldehyde dehydrogenase, mitochondrial [Mesocricetus auratus]</t>
  </si>
  <si>
    <t>PREDICTED: moesin [Mesocricetus auratus] : tr|G3HYJ9|G3HYJ9_CRIGR Moesin OS=Cricetulus griseus GN=I79_016134 PE=4 SV=1</t>
  </si>
  <si>
    <t>PREDICTED: vimentin [Mesocricetus auratus]</t>
  </si>
  <si>
    <t>PREDICTED: serpin B4 isoform X1 [Mesocricetus auratus]</t>
  </si>
  <si>
    <t>PREDICTED: serpin B5 [Mesocricetus auratus]</t>
  </si>
  <si>
    <t>PREDICTED: serpin B11 [Mesocricetus auratus]</t>
  </si>
  <si>
    <t>PREDICTED: T-complex protein 1 subunit beta [Mesocricetus auratus]</t>
  </si>
  <si>
    <t>PREDICTED: collagen alpha-1(XIV) chain [Mesocricetus auratus]</t>
  </si>
  <si>
    <t>PREDICTED: collagen alpha-2(V) chain [Mesocricetus auratus]</t>
  </si>
  <si>
    <t>PREDICTED: protein disulfide-isomerase A6 [Mesocricetus auratus]</t>
  </si>
  <si>
    <t>PREDICTED: hypoxanthine-guanine phosphoribosyltransferase [Mesocricetus auratus] : tr|G3HGI4|G3HGI4_CRIGR Hypoxanthine-guanine phosphoribosyltransferase OS=Cricetulus griseus GN=I79_009717 PE=4 SV=1</t>
  </si>
  <si>
    <t>PREDICTED: mast cell protease 1 [Mesocricetus auratus]</t>
  </si>
  <si>
    <t>PREDICTED: 40S ribosomal protein S16 [Mesocricetus auratus]</t>
  </si>
  <si>
    <t>PREDICTED: cytochrome P450 2F2 [Mesocricetus auratus]</t>
  </si>
  <si>
    <t>PREDICTED: 40S ribosomal protein S5 [Mesocricetus auratus]</t>
  </si>
  <si>
    <t>PREDICTED: peptidyl-prolyl cis-trans isomerase A [Mesocricetus auratus]</t>
  </si>
  <si>
    <t>PREDICTED: glucose-6-phosphate 1-dehydrogenase [Mesocricetus auratus]</t>
  </si>
  <si>
    <t>PREDICTED: keratin, type I cytoskeletal 13 [Mesocricetus auratus]</t>
  </si>
  <si>
    <t>PREDICTED: keratin, type I cytoskeletal 14 [Mesocricetus auratus]</t>
  </si>
  <si>
    <t>haptoglobin precursor [Mesocricetus auratus]</t>
  </si>
  <si>
    <t>glutathione S-transferase alpha-3-like [Mesocricetus auratus]</t>
  </si>
  <si>
    <t>serum albumin precursor [Mesocricetus auratus]</t>
  </si>
  <si>
    <t>cellular retinoic acid binding protein 1 [Mesocricetus auratus] : tr|G3H0C0|G3H0C0_CRIGR Cellular retinoic acid-binding protein 1 OS=Cricetulus griseus GN=I79_003575 PE=3 SV=1</t>
  </si>
  <si>
    <t>apolipoprotein A-I precursor [Mesocricetus auratus]</t>
  </si>
  <si>
    <t>actin, cytoplasmic 1 [Mesocricetus auratus] : gi|880935891|ref|XP_012975858.1| PREDICTED: actin, cytoplasmic 1 isoform X1 [Mesocricetus auratus] : tr|G3GVD0|G3GVD0_CRIGR Actin, cytoplasmic 1 OS=Cricetulus griseus GN=I79_001666 PE=3 SV=1 : tr|G3GX66|G3GX66_CRIGR Actin, cytoplasmic 2 OS=Cricetulus griseus GN=I79_002381 PE=3 SV=1</t>
  </si>
  <si>
    <t>PREDICTED: glutathione S-transferase omega-1-like isoform X2 [Mesocricetus auratus] : gi|524918503|ref|XP_005063538.1| PREDICTED: glutathione S-transferase omega-1-like isoform X1 [Mesocricetus auratus]</t>
  </si>
  <si>
    <t>PREDICTED: alpha-2-macroglobulin-like protein 1 [Mesocricetus auratus]</t>
  </si>
  <si>
    <t>PREDICTED: alpha-1-inhibitor 3-like [Mesocricetus auratus]</t>
  </si>
  <si>
    <t>PREDICTED: asporin [Mesocricetus auratus]</t>
  </si>
  <si>
    <t>PREDICTED: vitamin D-binding protein [Mesocricetus auratus]</t>
  </si>
  <si>
    <t>PREDICTED: creatine kinase U-type, mitochondrial [Mesocricetus auratus] : gi|524928728|ref|XP_005068575.1| PREDICTED: creatine kinase U-type, mitochondrial [Mesocricetus auratus]</t>
  </si>
  <si>
    <t>PREDICTED: protein disulfide-isomerase A3 [Mesocricetus auratus]</t>
  </si>
  <si>
    <t>PREDICTED: annexin A4 [Mesocricetus auratus]</t>
  </si>
  <si>
    <t>PREDICTED: fetuin-B [Mesocricetus auratus]</t>
  </si>
  <si>
    <t>PREDICTED: serotransferrin [Mesocricetus auratus]</t>
  </si>
  <si>
    <t>PREDICTED: peroxiredoxin-1 [Mesocricetus auratus]</t>
  </si>
  <si>
    <t>PREDICTED: prolargin [Mesocricetus auratus] : gi|524945630|ref|XP_005073425.1| PREDICTED: prolargin [Mesocricetus auratus]</t>
  </si>
  <si>
    <t>PREDICTED: collagen alpha-5(VI) chain [Mesocricetus auratus]</t>
  </si>
  <si>
    <t>PREDICTED: clusterin [Mesocricetus auratus] : gi|880910622|ref|XP_012972739.1| PREDICTED: clusterin [Mesocricetus auratus]</t>
  </si>
  <si>
    <t>PREDICTED: macrophage-capping protein [Mesocricetus auratus] : gi|524956721|ref|XP_005078326.1| PREDICTED: macrophage-capping protein [Mesocricetus auratus] : gi|880928348|ref|XP_012974682.1| PREDICTED: macrophage-capping protein [Mesocricetus auratus]</t>
  </si>
  <si>
    <t>PREDICTED: NADPH--cytochrome P450 reductase isoform X1 [Mesocricetus auratus] : gi|524960979|ref|XP_005080424.1| PREDICTED: NADPH--cytochrome P450 reductase isoform X2 [Mesocricetus auratus]</t>
  </si>
  <si>
    <t>PREDICTED: complement C3 [Mesocricetus auratus]</t>
  </si>
  <si>
    <t>PREDICTED: cytoskeleton-associated protein 4 [Mesocricetus auratus]</t>
  </si>
  <si>
    <t>PREDICTED: alpha-2-macroglobulin-like [Mesocricetus auratus]</t>
  </si>
  <si>
    <t>PREDICTED: inter-alpha-trypsin inhibitor heavy chain H1-like [Mesocricetus auratus]</t>
  </si>
  <si>
    <t>PREDICTED: heterogeneous nuclear ribonucleoproteins A2/B1 [Mesocricetus auratus] : gi|880963587|ref|XP_012980538.1| PREDICTED: heterogeneous nuclear ribonucleoproteins A2/B1 [Mesocricetus auratus] : tr|G3H2J8|G3H2J8_CRIGR Heterogeneous nuclear ribonucleoproteins A2/B1 OS=Cricetulus griseus GN=I79_004411 PE=4 SV=1</t>
  </si>
  <si>
    <t>PREDICTED: alpha-actinin-4 [Mesocricetus auratus]</t>
  </si>
  <si>
    <t>PREDICTED: 40S ribosomal protein S19 [Mesocricetus auratus] : gi|524974526|ref|XP_005087099.1| PREDICTED: 40S ribosomal protein S19 [Mesocricetus auratus]</t>
  </si>
  <si>
    <t>40S ribosomal protein S18 OS=Cricetulus griseus GN=I79_003466 PE=4 SV=1</t>
  </si>
  <si>
    <t>Heterogeneous nuclear ribonucleoprotein A/B OS=Cricetulus griseus GN=I79_004352 PE=4 SV=1</t>
  </si>
  <si>
    <t>Histone H3 OS=Cricetulus griseus GN=I79_004539 PE=3 SV=1 : gi|880865575|ref|XP_012966031.1| PREDICTED: histone H3 [Mesocricetus auratus] : tr|G3HDS5|G3HDS5_CRIGR Histone H3 OS=Cricetulus griseus GN=H671_1g3063 PE=3 SV=1</t>
  </si>
  <si>
    <t>Nucleoside diphosphate kinase OS=Cricetulus griseus GN=H671_7g18193 PE=3 SV=1</t>
  </si>
  <si>
    <t>Calreticulin OS=Cricetulus griseus GN=H671_3g9525 PE=3 SV=1</t>
  </si>
  <si>
    <t>Tryptophanyl-tRNA synthetase, cytoplasmic OS=Cricetulus griseus GN=I79_010607 PE=3 SV=1 : tr|G3IPA3|G3IPA3_CRIGR Tryptophanyl-tRNA synthetase, cytoplasmic OS=Cricetulus griseus GN=I79_025809 PE=3 SV=1</t>
  </si>
  <si>
    <t>Prohibitin OS=Cricetulus griseus GN=I79_010895 PE=4 SV=1 : gi|524951844|ref|XP_005075923.1| PREDICTED: prohibitin [Mesocricetus auratus]</t>
  </si>
  <si>
    <t>14-3-3 protein zeta/delta OS=Cricetulus griseus GN=I79_011374 PE=3 SV=1</t>
  </si>
  <si>
    <t>Proteasome subunit alpha type OS=Cricetulus griseus GN=I79_013775 PE=3 SV=1</t>
  </si>
  <si>
    <t>Elongation factor 2 OS=Cricetulus griseus GN=I79_013848 PE=4 SV=1 : gi|880952502|ref|XP_005083464.2| PREDICTED: elongation factor 2 [Mesocricetus auratus] : tr|G3HAS4|G3HAS4_CRIGR Elongation factor 2 OS=Cricetulus griseus GN=I79_007532 PE=4 SV=1</t>
  </si>
  <si>
    <t>T-complex protein 1 subunit zeta OS=Cricetulus griseus GN=I79_017661 PE=3 SV=1</t>
  </si>
  <si>
    <t>Tubulin alpha chain OS=Cricetulus griseus GN=I79_019110 PE=3 SV=1 : tr|G3HZR3|G3HZR3_CRIGR Uncharacterized protein OS=Cricetulus griseus GN=I79_016573 PE=4 SV=1</t>
  </si>
  <si>
    <t>Alcohol dehydrogenase class 4 mu/sigma chain OS=Cricetulus griseus GN=I79_024885 PE=3 SV=1</t>
  </si>
  <si>
    <t>gi|524919092|ref|XP_005063830.1|</t>
  </si>
  <si>
    <t>gi|524919910|ref|XP_005064237.1|</t>
  </si>
  <si>
    <t>gi|524920307|ref|XP_005064435.1|</t>
  </si>
  <si>
    <t>gi|524921270|ref|XP_005064906.1|</t>
  </si>
  <si>
    <t>gi|524923463|ref|XP_005065983.1|</t>
  </si>
  <si>
    <t>gi|524924357|ref|XP_005066426.1|</t>
  </si>
  <si>
    <t>gi|524927594|ref|XP_005068020.1|</t>
  </si>
  <si>
    <t>gi|524927705|ref|XP_005068074.1|</t>
  </si>
  <si>
    <t>gi|524928323|ref|XP_005068378.1|</t>
  </si>
  <si>
    <t>gi|524930544|ref|XP_005069469.1|</t>
  </si>
  <si>
    <t>gi|524932444|ref|XP_005070404.1|</t>
  </si>
  <si>
    <t>gi|524932867|ref|XP_005070614.1|</t>
  </si>
  <si>
    <t>gi|524938493|ref|XP_005071678.1|</t>
  </si>
  <si>
    <t>gi|524939616|ref|XP_005072012.1|</t>
  </si>
  <si>
    <t>gi|524944660|ref|XP_005073190.1|</t>
  </si>
  <si>
    <t>gi|524946182|ref|XP_005073563.1|</t>
  </si>
  <si>
    <t>gi|524947016|ref|XP_005073762.1|</t>
  </si>
  <si>
    <t>gi|524947618|ref|XP_005073909.1|</t>
  </si>
  <si>
    <t>gi|524951061|ref|XP_005075540.1|</t>
  </si>
  <si>
    <t>gi|524952076|ref|XP_005076039.1|</t>
  </si>
  <si>
    <t>gi|524952454|ref|XP_005076224.1|</t>
  </si>
  <si>
    <t>gi|524953031|ref|XP_005076506.1|</t>
  </si>
  <si>
    <t>gi|524955432|ref|XP_005077690.1|</t>
  </si>
  <si>
    <t>gi|524956971|ref|XP_005078448.1|</t>
  </si>
  <si>
    <t>gi|524957821|ref|XP_005078870.1|</t>
  </si>
  <si>
    <t>gi|524958818|ref|XP_005079364.1|</t>
  </si>
  <si>
    <t>gi|524959340|ref|XP_005079621.1|</t>
  </si>
  <si>
    <t>gi|524959813|ref|XP_005079851.1|</t>
  </si>
  <si>
    <t>gi|524960485|ref|XP_005080182.1|</t>
  </si>
  <si>
    <t>gi|524961544|ref|XP_005080704.1|</t>
  </si>
  <si>
    <t>gi|524962558|ref|XP_005081205.1|</t>
  </si>
  <si>
    <t>gi|524962788|ref|XP_005081318.1|</t>
  </si>
  <si>
    <t>gi|524963168|ref|XP_005081504.1|</t>
  </si>
  <si>
    <t>gi|524963176|ref|XP_005081508.1|</t>
  </si>
  <si>
    <t>gi|524963194|ref|XP_005081517.1|</t>
  </si>
  <si>
    <t>gi|524963252|ref|XP_005081546.1|</t>
  </si>
  <si>
    <t>gi|524965815|ref|XP_005082813.1|</t>
  </si>
  <si>
    <t>gi|524969329|ref|XP_005084538.1|</t>
  </si>
  <si>
    <t>gi|524970264|ref|XP_005085000.1|</t>
  </si>
  <si>
    <t>gi|524971483|ref|XP_005085603.1|</t>
  </si>
  <si>
    <t>gi|524971646|ref|XP_005085684.1|</t>
  </si>
  <si>
    <t>gi|524972856|ref|XP_005086277.1|</t>
  </si>
  <si>
    <t>gi|524973586|ref|XP_005086636.1|</t>
  </si>
  <si>
    <t>gi|524973879|ref|XP_005086780.1|</t>
  </si>
  <si>
    <t>gi|524973983|ref|XP_005086832.1|</t>
  </si>
  <si>
    <t>gi|524974232|ref|XP_005086956.1|</t>
  </si>
  <si>
    <t>gi|524975185|ref|XP_005087422.1|</t>
  </si>
  <si>
    <t>gi|524975193|ref|XP_005087426.1|</t>
  </si>
  <si>
    <t>gi|526252950|ref|NP_001268308.1|</t>
  </si>
  <si>
    <t>gi|528078161|ref|NP_001268566.1|</t>
  </si>
  <si>
    <t>gi|528078183|ref|NP_001268578.1|</t>
  </si>
  <si>
    <t>gi|528078187|ref|NP_001268580.1|</t>
  </si>
  <si>
    <t>gi|528078199|ref|NP_001268586.1|</t>
  </si>
  <si>
    <t>gi|528078478|ref|NP_001268524.1|</t>
  </si>
  <si>
    <t>gi|880856998|ref|XP_012972707.1|</t>
  </si>
  <si>
    <t>gi|880863967|ref|XP_012965753.1|</t>
  </si>
  <si>
    <t>gi|880864252|ref|XP_012965811.1|</t>
  </si>
  <si>
    <t>gi|880865370|ref|XP_012965994.1|</t>
  </si>
  <si>
    <t>gi|880874404|ref|XP_012967480.1|</t>
  </si>
  <si>
    <t>gi|880875776|ref|XP_012967711.1|</t>
  </si>
  <si>
    <t>gi|880875977|ref|XP_012967738.1|</t>
  </si>
  <si>
    <t>gi|880887700|ref|XP_012969568.1|</t>
  </si>
  <si>
    <t>gi|880890626|ref|XP_005071670.2|</t>
  </si>
  <si>
    <t>gi|880892526|ref|XP_012970351.1|</t>
  </si>
  <si>
    <t>gi|880893112|ref|XP_012970458.1|</t>
  </si>
  <si>
    <t>gi|880898786|ref|XP_012971343.1|</t>
  </si>
  <si>
    <t>gi|880907678|ref|XP_012972395.1|</t>
  </si>
  <si>
    <t>gi|880910626|ref|XP_012972740.1|</t>
  </si>
  <si>
    <t>gi|880928342|ref|XP_012974681.1|</t>
  </si>
  <si>
    <t>gi|880938240|ref|XP_012976241.1|</t>
  </si>
  <si>
    <t>gi|880942751|ref|XP_012976888.1|</t>
  </si>
  <si>
    <t>gi|880954203|ref|XP_012978803.1|</t>
  </si>
  <si>
    <t>gi|880955784|ref|XP_012979079.1|</t>
  </si>
  <si>
    <t>gi|880960514|ref|XP_012980035.1|</t>
  </si>
  <si>
    <t>gi|880963593|ref|XP_012980539.1|</t>
  </si>
  <si>
    <t>gi|880965170|ref|XP_012980798.1|</t>
  </si>
  <si>
    <t>gi|880968733|ref|XP_012981420.1|</t>
  </si>
  <si>
    <t>tr|G3H018|G3H018_CRIGR</t>
  </si>
  <si>
    <t>tr|G3H2E2|G3H2E2_CRIGR</t>
  </si>
  <si>
    <t>tr|G3H2T7|G3H2T7_CRIGR</t>
  </si>
  <si>
    <t>tr|G3HBD4|G3HBD4_CRIGR</t>
  </si>
  <si>
    <t>tr|G3HCX8|G3HCX8_CRIGR</t>
  </si>
  <si>
    <t>tr|G3HIX6|G3HIX6_CRIGR</t>
  </si>
  <si>
    <t>tr|G3HJP6|G3HJP6_CRIGR</t>
  </si>
  <si>
    <t>tr|G3HKZ1|G3HKZ1_CRIGR</t>
  </si>
  <si>
    <t>tr|G3HSE4|G3HSE4_CRIGR</t>
  </si>
  <si>
    <t>tr|G3HSL4|G3HSL4_CRIGR</t>
  </si>
  <si>
    <t>tr|G3I2M1|G3I2M1_CRIGR</t>
  </si>
  <si>
    <t>tr|G3I6I6|G3I6I6_CRIGR</t>
  </si>
  <si>
    <t>tr|G3ILW3|G3ILW3_CRIGR</t>
  </si>
  <si>
    <t>ANXA1</t>
  </si>
  <si>
    <t>CTSD</t>
  </si>
  <si>
    <t>MVP</t>
  </si>
  <si>
    <t>CAT</t>
  </si>
  <si>
    <t>SOD2</t>
  </si>
  <si>
    <t>TXNDC5</t>
  </si>
  <si>
    <t>DCN</t>
  </si>
  <si>
    <t>CKB</t>
  </si>
  <si>
    <t>TRIM29</t>
  </si>
  <si>
    <t>RPS27A</t>
  </si>
  <si>
    <t>IDH1</t>
  </si>
  <si>
    <t>NMRAL1</t>
  </si>
  <si>
    <t>Npm1</t>
  </si>
  <si>
    <t>Aprt</t>
  </si>
  <si>
    <t>Hadha</t>
  </si>
  <si>
    <t>Eef1a1</t>
  </si>
  <si>
    <t>CCT8</t>
  </si>
  <si>
    <t>Krt23</t>
  </si>
  <si>
    <t>FGB</t>
  </si>
  <si>
    <t>Acaa2</t>
  </si>
  <si>
    <t>Glud1</t>
  </si>
  <si>
    <t>Tgfbi</t>
  </si>
  <si>
    <t>Vcp</t>
  </si>
  <si>
    <t>Pgd</t>
  </si>
  <si>
    <t>Sfn</t>
  </si>
  <si>
    <t>Cp</t>
  </si>
  <si>
    <t>Lmna</t>
  </si>
  <si>
    <t>ALDH2</t>
  </si>
  <si>
    <t>Msn</t>
  </si>
  <si>
    <t>VIM</t>
  </si>
  <si>
    <t>LOC101832132</t>
  </si>
  <si>
    <t>Serpinb5</t>
  </si>
  <si>
    <t>Serpinb11</t>
  </si>
  <si>
    <t>CCT2</t>
  </si>
  <si>
    <t>Col14a1</t>
  </si>
  <si>
    <t>LOC101843198</t>
  </si>
  <si>
    <t>PDIA6</t>
  </si>
  <si>
    <t>hprt</t>
  </si>
  <si>
    <t>Rps16</t>
  </si>
  <si>
    <t>LOC101825629</t>
  </si>
  <si>
    <t>Rps5</t>
  </si>
  <si>
    <t>LOC106022166</t>
  </si>
  <si>
    <t>ANXA2</t>
  </si>
  <si>
    <t>G6PD</t>
  </si>
  <si>
    <t>KRT13</t>
  </si>
  <si>
    <t>KRT14</t>
  </si>
  <si>
    <t>HP</t>
  </si>
  <si>
    <t>GSTA3</t>
  </si>
  <si>
    <t>CRABP1</t>
  </si>
  <si>
    <t>ALB</t>
  </si>
  <si>
    <t>APOA1</t>
  </si>
  <si>
    <t>ACTB</t>
  </si>
  <si>
    <t>GSTO1 </t>
  </si>
  <si>
    <t>A2ML1</t>
  </si>
  <si>
    <t>A1i3</t>
  </si>
  <si>
    <t>ASPN</t>
  </si>
  <si>
    <t>GC</t>
  </si>
  <si>
    <t>CKMT1A</t>
  </si>
  <si>
    <t>PDIA3</t>
  </si>
  <si>
    <t>ANXA4</t>
  </si>
  <si>
    <t>FETUB</t>
  </si>
  <si>
    <t>TF</t>
  </si>
  <si>
    <t>PRELP</t>
  </si>
  <si>
    <t>PRDX1</t>
  </si>
  <si>
    <t>COL4A5</t>
  </si>
  <si>
    <t>CLU</t>
  </si>
  <si>
    <t>CAPG</t>
  </si>
  <si>
    <t>C3AR1</t>
  </si>
  <si>
    <t>CKAP4</t>
  </si>
  <si>
    <t>ITIH1</t>
  </si>
  <si>
    <t>HNRNPA2B1</t>
  </si>
  <si>
    <t>ACTN4</t>
  </si>
  <si>
    <t>RPS24</t>
  </si>
  <si>
    <t>RPS18</t>
  </si>
  <si>
    <t>HNRNPAB</t>
  </si>
  <si>
    <t>H3F3A</t>
  </si>
  <si>
    <t>NME1</t>
  </si>
  <si>
    <t>CALR</t>
  </si>
  <si>
    <t>WARS</t>
  </si>
  <si>
    <t>PHB</t>
  </si>
  <si>
    <t>PSMA1</t>
  </si>
  <si>
    <t>YWHAZ</t>
  </si>
  <si>
    <t>EEF2</t>
  </si>
  <si>
    <t>CCT6A</t>
  </si>
  <si>
    <t>TUBA1A</t>
  </si>
  <si>
    <t>ADH7</t>
  </si>
  <si>
    <t>CMA1</t>
  </si>
  <si>
    <t>Upregulated Proteins</t>
  </si>
  <si>
    <t>Downregulated Proteins</t>
  </si>
  <si>
    <t xml:space="preserve">Gene symbol </t>
  </si>
  <si>
    <t>HSP90B1</t>
  </si>
  <si>
    <t>POR</t>
  </si>
  <si>
    <t>PREDICTED: adenylate kinase isoenzyme 1 [Mesocricetus auratus] : gi|880970594|ref|XP_012981756.1| PREDICTED: adenylate kinase isoenzyme 1 [Mesocricetus auratus]</t>
  </si>
  <si>
    <t>PREDICTED: beta-enolase isoform X1 [Mesocricetus auratus] : gi|524926599|ref|XP_005067534.1| PREDICTED: beta-enolase isoform X2 [Mesocricetus auratus] : gi|524926597|ref|XP_005067533.1| PREDICTED: beta-enolase isoform X2 [Mesocricetus auratus] : gi|880870931|ref|XP_012966885.1| PREDICTED: beta-enolase isoform X2 [Mesocricetus auratus] : tr|G3GYC7|G3GYC7_CRIGR Beta-enolase OS=Cricetulus griseus GN=I79_002802 PE=4 SV=1</t>
  </si>
  <si>
    <t>PREDICTED: calmodulin-like protein 5 isoform X1 [Mesocricetus auratus]</t>
  </si>
  <si>
    <t>PREDICTED: calsequestrin-1 [Mesocricetus auratus]</t>
  </si>
  <si>
    <t>PREDICTED: carbonic anhydrase 3 [Mesocricetus auratus]</t>
  </si>
  <si>
    <t>PREDICTED: collagen alpha-1(III) chain [Mesocricetus auratus]</t>
  </si>
  <si>
    <t>PREDICTED: filamin-C [Mesocricetus auratus]</t>
  </si>
  <si>
    <t>PREDICTED: glycogen phosphorylase, muscle form-like, partial [Mesocricetus auratus]</t>
  </si>
  <si>
    <t>PREDICTED: LOW QUALITY PROTEIN: sarcoplasmic/endoplasmic reticulum calcium ATPase 1 [Mesocricetus auratus]</t>
  </si>
  <si>
    <t>PREDICTED: myosin regulatory light chain 2, skeletal muscle isoform [Mesocricetus auratus] : tr|G3IN61|G3IN61_CRIGR Myosin regulatory light chain 2, skeletal muscle isoform OS=Cricetulus griseus GN=I79_025373 PE=4 SV=1</t>
  </si>
  <si>
    <t>PREDICTED: myosin-8 [Mesocricetus auratus]</t>
  </si>
  <si>
    <t>PREDICTED: myosin-binding protein C, slow-type [Mesocricetus auratus]</t>
  </si>
  <si>
    <t>PREDICTED: nebulin [Mesocricetus auratus] : tr|G3IDR4|G3IDR4_CRIGR Nebulin OS=Cricetulus griseus GN=I79_021847 PE=4 SV=1</t>
  </si>
  <si>
    <t>PREDICTED: probable C-_U-editing enzyme APOBEC-2 [Mesocricetus auratus]</t>
  </si>
  <si>
    <t>PREDICTED: sarcalumenin [Mesocricetus auratus]</t>
  </si>
  <si>
    <t>PREDICTED: tropomyosin alpha-1 chain isoform X4 [Mesocricetus auratus]</t>
  </si>
  <si>
    <t>PREDICTED: troponin I, fast skeletal muscle [Mesocricetus auratus]</t>
  </si>
  <si>
    <t>gi|524975539|ref|XP_005087598.1|</t>
  </si>
  <si>
    <t>gi|880870924|ref|XP_012966884.1|</t>
  </si>
  <si>
    <t>gi|524938913|ref|XP_005071797.1|</t>
  </si>
  <si>
    <t>gi|524956601|ref|XP_005078266.1|</t>
  </si>
  <si>
    <t>gi|524925238|ref|XP_005066864.1|</t>
  </si>
  <si>
    <t>gi|524969325|ref|XP_005084536.1|</t>
  </si>
  <si>
    <t>gi|880927502|ref|XP_012974541.1|</t>
  </si>
  <si>
    <t>gi|880975667|ref|XP_005088681.2|</t>
  </si>
  <si>
    <t>gi|524920427|ref|XP_005064495.1|</t>
  </si>
  <si>
    <t>gi|524920291|ref|XP_005064427.1|</t>
  </si>
  <si>
    <t>gi|524926859|ref|XP_005067663.1|</t>
  </si>
  <si>
    <t>gi|880873375|ref|XP_012967299.1|</t>
  </si>
  <si>
    <t>gi|524929769|ref|XP_005069090.1|</t>
  </si>
  <si>
    <t>gi|524941467|ref|XP_005072463.1|</t>
  </si>
  <si>
    <t>gi|880944057|ref|XP_012977082.1|</t>
  </si>
  <si>
    <t>gi|524951085|ref|XP_005075552.1|</t>
  </si>
  <si>
    <t>gi|524919908|ref|XP_005064236.1|</t>
  </si>
  <si>
    <t>AK1</t>
  </si>
  <si>
    <t>ENO3</t>
  </si>
  <si>
    <t>CALML5</t>
  </si>
  <si>
    <t>CASQ1</t>
  </si>
  <si>
    <t>CA3</t>
  </si>
  <si>
    <t>COL3A1</t>
  </si>
  <si>
    <t>FLNC</t>
  </si>
  <si>
    <t>PYGM</t>
  </si>
  <si>
    <t>ATP2A1</t>
  </si>
  <si>
    <t>MYL2</t>
  </si>
  <si>
    <t>MYH8</t>
  </si>
  <si>
    <t>MYBPC1</t>
  </si>
  <si>
    <t>NEB</t>
  </si>
  <si>
    <t>SRL</t>
  </si>
  <si>
    <t>TPM1</t>
  </si>
  <si>
    <t>TNNI2</t>
  </si>
  <si>
    <t>APOBEC2</t>
  </si>
  <si>
    <t>gi/Uniprot ID</t>
  </si>
  <si>
    <t>PREDICTED: transthyretin [Mesocricetus auratus]</t>
  </si>
  <si>
    <t>Myosin-2 OS=Cricetulus griseus GN=I79_003091 PE=3 SV=1</t>
  </si>
  <si>
    <t>gi|524922291|ref|XP_005065406.1|</t>
  </si>
  <si>
    <t>tr|G3GZ40|G3GZ40_CRIGR</t>
  </si>
  <si>
    <t>TTR</t>
  </si>
  <si>
    <t>MYH2</t>
  </si>
  <si>
    <t>60S acidic ribosomal protein P0 OS=Cricetulus griseus GN=I79_001228 PE=4 SV=1</t>
  </si>
  <si>
    <t>PREDICTED: fatty acid-binding protein, adipocyte [Mesocricetus auratus]</t>
  </si>
  <si>
    <t>PREDICTED: hemopexin [Mesocricetus auratus]</t>
  </si>
  <si>
    <t>PREDICTED: lumican [Mesocricetus auratus]</t>
  </si>
  <si>
    <t>PREDICTED: myosin-9 [Mesocricetus auratus]</t>
  </si>
  <si>
    <t>PREDICTED: serpin B12 isoform X1 [Mesocricetus auratus]</t>
  </si>
  <si>
    <t>PREDICTED: tropomyosin alpha-3 chain isoform X2 [Mesocricetus auratus]</t>
  </si>
  <si>
    <t>tr|G3GU76|G3GU76_CRIGR</t>
  </si>
  <si>
    <t>gi|880867691|ref|XP_012966377.1|</t>
  </si>
  <si>
    <t>gi|880970381|ref|XP_005087494.2|</t>
  </si>
  <si>
    <t>gi|524927713|ref|XP_005068078.1|</t>
  </si>
  <si>
    <t>gi|524925525|ref|XP_005067004.1|</t>
  </si>
  <si>
    <t>gi|524963174|ref|XP_005081507.1|</t>
  </si>
  <si>
    <t>gi|524960659|ref|XP_005080268.1|</t>
  </si>
  <si>
    <t>RPLP0</t>
  </si>
  <si>
    <t>COL6A5</t>
  </si>
  <si>
    <t>FABP4</t>
  </si>
  <si>
    <t>HPX</t>
  </si>
  <si>
    <t>LUM</t>
  </si>
  <si>
    <t>MYH9</t>
  </si>
  <si>
    <t>SERPINB12</t>
  </si>
  <si>
    <t>TPM3</t>
  </si>
  <si>
    <t>PREDICTED: aldehyde dehydrogenase, dimeric NADP-preferring [Mesocricetus auratus]</t>
  </si>
  <si>
    <t>PREDICTED: aldehyde oxidase 4-like [Mesocricetus auratus]</t>
  </si>
  <si>
    <t>PREDICTED: collagen alpha-2(I) chain [Mesocricetus auratus]</t>
  </si>
  <si>
    <t>PREDICTED: cornifin-B isoform X1 [Mesocricetus auratus]</t>
  </si>
  <si>
    <t>PREDICTED: heat shock protein beta-1 [Mesocricetus auratus]</t>
  </si>
  <si>
    <t>PREDICTED: uncharacterized protein C6orf15 homolog [Mesocricetus auratus]</t>
  </si>
  <si>
    <t>gi|880871724|ref|XP_012967022.1|</t>
  </si>
  <si>
    <t>gi|524933451|ref|XP_005070722.1|</t>
  </si>
  <si>
    <t>gi|524966108|ref|XP_005082957.1|</t>
  </si>
  <si>
    <t>gi|880937172|ref|XP_012976049.1|</t>
  </si>
  <si>
    <t>gi|524960987|ref|XP_005080428.1|</t>
  </si>
  <si>
    <t>gi|880970857|ref|XP_012981806.1|</t>
  </si>
  <si>
    <t>ALDH3A1</t>
  </si>
  <si>
    <t>LOC101823544</t>
  </si>
  <si>
    <t>LOC101843823</t>
  </si>
  <si>
    <t>COL1A2</t>
  </si>
  <si>
    <t>SPRR1B</t>
  </si>
  <si>
    <t>HSPB1</t>
  </si>
  <si>
    <t>SERPINB4</t>
  </si>
  <si>
    <t>LOC101834786</t>
  </si>
  <si>
    <t>ATP synthase subunit beta OS=Cricetulus griseus GN=I79_013474 PE=3 SV=1</t>
  </si>
  <si>
    <t>ATP synthase, H+ transporting, mitochondrial F1 complex, alpha subunit 1, cardiac muscle [Mesocricetus auratus]</t>
  </si>
  <si>
    <t>collagen, type VI, alpha 1 precursor [Mesocricetus auratus]</t>
  </si>
  <si>
    <t>collagen, type VI, alpha 2 precursor [Mesocricetus auratus]</t>
  </si>
  <si>
    <t>PREDICTED: aconitate hydratase, mitochondrial [Mesocricetus auratus]</t>
  </si>
  <si>
    <t>PREDICTED: annexin A8-like [Mesocricetus auratus]</t>
  </si>
  <si>
    <t>PREDICTED: aspartate aminotransferase, mitochondrial [Mesocricetus auratus]</t>
  </si>
  <si>
    <t>PREDICTED: creatine kinase M-type [Mesocricetus auratus]</t>
  </si>
  <si>
    <t>PREDICTED: fibrillin-1 isoform X1 [Mesocricetus auratus]</t>
  </si>
  <si>
    <t>PREDICTED: hemoglobin subunit zeta [Mesocricetus auratus]</t>
  </si>
  <si>
    <t>PREDICTED: keratin, type II cytoskeletal 6A-like [Mesocricetus auratus]</t>
  </si>
  <si>
    <t>PREDICTED: LOW QUALITY PROTEIN: myosin heavy chain, skeletal muscle, adult [Mesocricetus auratus]</t>
  </si>
  <si>
    <t>PREDICTED: parvalbumin alpha [Mesocricetus auratus]</t>
  </si>
  <si>
    <t>PREDICTED: protein S100-A8 [Mesocricetus auratus]</t>
  </si>
  <si>
    <t>PREDICTED: protein S100-A9 [Mesocricetus auratus]</t>
  </si>
  <si>
    <t>PREDICTED: titin [Mesocricetus auratus]</t>
  </si>
  <si>
    <t>PREDICTED: transgelin-2 [Mesocricetus auratus]</t>
  </si>
  <si>
    <t>tr|G3HRN0|G3HRN0_CRIGR</t>
  </si>
  <si>
    <t>gi|528078284|ref|NP_001268629.1|</t>
  </si>
  <si>
    <t>gi|528078476|ref|NP_001268523.1|</t>
  </si>
  <si>
    <t>gi|528078386|ref|NP_001268478.1|</t>
  </si>
  <si>
    <t>gi|880869660|ref|XP_012966696.1|</t>
  </si>
  <si>
    <t>gi|880925097|ref|XP_012974246.1|</t>
  </si>
  <si>
    <t>gi|524957479|ref|XP_005078702.1|</t>
  </si>
  <si>
    <t>gi|524973031|ref|XP_005086364.1|</t>
  </si>
  <si>
    <t>gi|880876470|ref|XP_012967807.1|</t>
  </si>
  <si>
    <t>gi|524963372|ref|XP_005081605.1|</t>
  </si>
  <si>
    <t>gi|880868857|ref|XP_012966571.1|</t>
  </si>
  <si>
    <t>gi|524927355|ref|XP_005139305.1|</t>
  </si>
  <si>
    <t>gi|880868568|ref|XP_012966510.1|</t>
  </si>
  <si>
    <t>gi|524960860|ref|XP_005080367.1|</t>
  </si>
  <si>
    <t>gi|524960721|ref|XP_005080299.1|</t>
  </si>
  <si>
    <t>gi|880858199|ref|XP_012974889.1|</t>
  </si>
  <si>
    <t>gi|524956581|ref|XP_005078256.1|</t>
  </si>
  <si>
    <t>ATP5F1B</t>
  </si>
  <si>
    <t>ATP5A1Z</t>
  </si>
  <si>
    <t>COL6A1</t>
  </si>
  <si>
    <t>COL6A2</t>
  </si>
  <si>
    <t>ACO2</t>
  </si>
  <si>
    <t>ANXA8L1</t>
  </si>
  <si>
    <t>GOT2</t>
  </si>
  <si>
    <t>CKM</t>
  </si>
  <si>
    <t>FBN1</t>
  </si>
  <si>
    <t>HBZ</t>
  </si>
  <si>
    <t>KRT6A</t>
  </si>
  <si>
    <t>MYH1</t>
  </si>
  <si>
    <t>PVALB</t>
  </si>
  <si>
    <t>S100A8</t>
  </si>
  <si>
    <t>S100A9</t>
  </si>
  <si>
    <t>TTN</t>
  </si>
  <si>
    <t>TAGLN2</t>
  </si>
  <si>
    <t>VCP</t>
  </si>
  <si>
    <t>Mean Fold Change</t>
  </si>
  <si>
    <t>Description</t>
  </si>
  <si>
    <r>
      <rPr>
        <vertAlign val="superscript"/>
        <sz val="11"/>
        <color theme="1"/>
        <rFont val="Calibri (Body)"/>
      </rPr>
      <t>a</t>
    </r>
    <r>
      <rPr>
        <sz val="11"/>
        <color theme="1"/>
        <rFont val="Calibri"/>
        <family val="2"/>
        <scheme val="minor"/>
      </rPr>
      <t xml:space="preserve"> HCP 72h post-infection with 1e6 T. cruzi GFP-TCTs (Dm28c)</t>
    </r>
  </si>
  <si>
    <r>
      <t xml:space="preserve">Fold Change (ln) </t>
    </r>
    <r>
      <rPr>
        <b/>
        <vertAlign val="superscript"/>
        <sz val="14"/>
        <color theme="1"/>
        <rFont val="Calibri (Body)"/>
      </rPr>
      <t>b</t>
    </r>
    <r>
      <rPr>
        <b/>
        <sz val="14"/>
        <color theme="1"/>
        <rFont val="Calibri"/>
        <family val="2"/>
        <scheme val="minor"/>
      </rPr>
      <t xml:space="preserve"> Biological Replicate 1</t>
    </r>
  </si>
  <si>
    <r>
      <t xml:space="preserve">Fold Change </t>
    </r>
    <r>
      <rPr>
        <b/>
        <vertAlign val="superscript"/>
        <sz val="14"/>
        <color theme="1"/>
        <rFont val="Calibri (Body)"/>
      </rPr>
      <t>b</t>
    </r>
    <r>
      <rPr>
        <b/>
        <sz val="14"/>
        <color theme="1"/>
        <rFont val="Calibri"/>
        <family val="2"/>
        <scheme val="minor"/>
      </rPr>
      <t xml:space="preserve"> Biological Replicate 1</t>
    </r>
  </si>
  <si>
    <t>Fold Change (ln)  Biological Replicate 2</t>
  </si>
  <si>
    <t>Fold Change  Biological Replicate 2</t>
  </si>
  <si>
    <r>
      <t xml:space="preserve">Fold Change (ln) </t>
    </r>
    <r>
      <rPr>
        <b/>
        <vertAlign val="superscript"/>
        <sz val="14"/>
        <color theme="0"/>
        <rFont val="Calibri (Body)"/>
      </rPr>
      <t>b</t>
    </r>
    <r>
      <rPr>
        <b/>
        <sz val="14"/>
        <color theme="0"/>
        <rFont val="Calibri"/>
        <family val="2"/>
        <scheme val="minor"/>
      </rPr>
      <t xml:space="preserve"> Biological Replicate 1</t>
    </r>
  </si>
  <si>
    <r>
      <t xml:space="preserve">Fold Change </t>
    </r>
    <r>
      <rPr>
        <b/>
        <vertAlign val="superscript"/>
        <sz val="14"/>
        <color theme="0"/>
        <rFont val="Calibri (Body)"/>
      </rPr>
      <t>b</t>
    </r>
    <r>
      <rPr>
        <b/>
        <sz val="14"/>
        <color theme="0"/>
        <rFont val="Calibri"/>
        <family val="2"/>
        <scheme val="minor"/>
      </rPr>
      <t xml:space="preserve"> Biological Replicate 1</t>
    </r>
  </si>
  <si>
    <r>
      <rPr>
        <vertAlign val="superscript"/>
        <sz val="11"/>
        <color theme="1"/>
        <rFont val="Calibri (Body)"/>
      </rPr>
      <t>b</t>
    </r>
    <r>
      <rPr>
        <sz val="11"/>
        <color theme="1"/>
        <rFont val="Calibri"/>
        <family val="2"/>
        <scheme val="minor"/>
      </rPr>
      <t xml:space="preserve"> Fold-change (ln) cutoff &gt; 0.4; fold-change cutoff  &gt; 1.5</t>
    </r>
  </si>
  <si>
    <r>
      <rPr>
        <b/>
        <vertAlign val="superscript"/>
        <sz val="11"/>
        <color theme="1"/>
        <rFont val="Calibri (Body)"/>
      </rPr>
      <t>b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Fold-change (ln) cutoff &gt; 0.4; fold-change cutoff  &gt; 1.5</t>
    </r>
  </si>
  <si>
    <r>
      <rPr>
        <vertAlign val="superscript"/>
        <sz val="11"/>
        <color theme="1"/>
        <rFont val="\"/>
      </rPr>
      <t>a</t>
    </r>
    <r>
      <rPr>
        <sz val="11"/>
        <color theme="1"/>
        <rFont val="Calibri"/>
        <family val="2"/>
        <scheme val="minor"/>
      </rPr>
      <t xml:space="preserve"> HCP 72h post-infection with 1e6 T. cruzi GFP-TCTs (Dm28c)</t>
    </r>
  </si>
  <si>
    <t xml:space="preserve">S1B Table. Protein relative quantitation by LC-MS/MS of the experimental comparison between PBS-inoculated HCP of normal hamster vs contralateral (noninoculated) of normal hamster. </t>
  </si>
  <si>
    <r>
      <t>S1C Table. Protein relative quantitation by LC-MS/MS of the experimental comparison between contralateral HCP excised from an infected hamster vs contralateral (noninoculated) HCP of normal hamster.</t>
    </r>
    <r>
      <rPr>
        <sz val="14"/>
        <color theme="1"/>
        <rFont val="Calibri"/>
        <family val="2"/>
        <scheme val="minor"/>
      </rPr>
      <t xml:space="preserve"> </t>
    </r>
  </si>
  <si>
    <r>
      <rPr>
        <b/>
        <sz val="14"/>
        <color theme="1"/>
        <rFont val="Calibri"/>
        <family val="2"/>
        <scheme val="minor"/>
      </rPr>
      <t>S1A Table. Protein relative quantitation by LC-MS/MS of the experimental comparison between GFP-TCT-inoculated HCP (left) vs PBS-inoculated HCP of normal hamster.</t>
    </r>
    <r>
      <rPr>
        <sz val="14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</si>
</sst>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 (Body)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1"/>
      <color theme="1"/>
      <name val="Calibri (Body)"/>
    </font>
    <font>
      <b/>
      <vertAlign val="superscript"/>
      <sz val="14"/>
      <color theme="1"/>
      <name val="Calibri (Body)"/>
    </font>
    <font>
      <b/>
      <sz val="14"/>
      <color theme="0"/>
      <name val="Calibri"/>
      <family val="2"/>
      <scheme val="minor"/>
    </font>
    <font>
      <b/>
      <vertAlign val="superscript"/>
      <sz val="14"/>
      <color theme="0"/>
      <name val="Calibri (Body)"/>
    </font>
    <font>
      <vertAlign val="superscript"/>
      <sz val="11"/>
      <color theme="1"/>
      <name val="\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7E79"/>
        <bgColor indexed="64"/>
      </patternFill>
    </fill>
    <fill>
      <patternFill patternType="solid">
        <fgColor rgb="FF73FB79"/>
        <bgColor indexed="64"/>
      </patternFill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2" xfId="0" applyBorder="1"/>
    <xf numFmtId="0" fontId="0" fillId="2" borderId="0" xfId="0" applyFill="1" applyBorder="1" applyAlignment="1">
      <alignment vertical="center"/>
    </xf>
    <xf numFmtId="164" fontId="0" fillId="2" borderId="0" xfId="0" applyNumberFormat="1" applyFill="1" applyBorder="1" applyAlignment="1">
      <alignment horizontal="center" vertical="center" wrapText="1"/>
    </xf>
    <xf numFmtId="0" fontId="0" fillId="2" borderId="0" xfId="0" applyFill="1" applyBorder="1"/>
    <xf numFmtId="0" fontId="0" fillId="0" borderId="3" xfId="0" applyBorder="1" applyAlignment="1">
      <alignment vertical="center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/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164" fontId="0" fillId="4" borderId="1" xfId="0" applyNumberFormat="1" applyFill="1" applyBorder="1" applyAlignment="1">
      <alignment horizontal="center" vertical="center" wrapText="1"/>
    </xf>
    <xf numFmtId="164" fontId="0" fillId="4" borderId="4" xfId="0" applyNumberForma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164" fontId="0" fillId="2" borderId="0" xfId="0" applyNumberForma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7" fillId="5" borderId="1" xfId="0" applyNumberFormat="1" applyFont="1" applyFill="1" applyBorder="1" applyAlignment="1">
      <alignment vertical="center"/>
    </xf>
    <xf numFmtId="164" fontId="7" fillId="5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164" fontId="0" fillId="4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left"/>
    </xf>
    <xf numFmtId="0" fontId="0" fillId="4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/>
    <xf numFmtId="0" fontId="0" fillId="2" borderId="0" xfId="0" applyFill="1" applyAlignment="1">
      <alignment horizontal="left" vertical="center"/>
    </xf>
    <xf numFmtId="164" fontId="0" fillId="2" borderId="0" xfId="0" applyNumberFormat="1" applyFill="1"/>
    <xf numFmtId="0" fontId="0" fillId="2" borderId="0" xfId="0" applyFill="1" applyAlignment="1">
      <alignment horizontal="left" vertical="center" wrapText="1"/>
    </xf>
    <xf numFmtId="164" fontId="0" fillId="2" borderId="0" xfId="0" applyNumberFormat="1" applyFill="1" applyAlignment="1">
      <alignment vertical="center" wrapText="1"/>
    </xf>
    <xf numFmtId="164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 wrapText="1"/>
    </xf>
    <xf numFmtId="0" fontId="7" fillId="5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7" fillId="5" borderId="1" xfId="0" applyFont="1" applyFill="1" applyBorder="1" applyAlignment="1">
      <alignment horizontal="left" vertical="center"/>
    </xf>
    <xf numFmtId="0" fontId="0" fillId="2" borderId="0" xfId="0" applyFill="1" applyAlignment="1">
      <alignment horizontal="left"/>
    </xf>
    <xf numFmtId="0" fontId="3" fillId="0" borderId="3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4" fontId="0" fillId="3" borderId="1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2" borderId="0" xfId="0" applyNumberFormat="1" applyFill="1" applyBorder="1" applyAlignment="1">
      <alignment vertical="center" wrapText="1"/>
    </xf>
    <xf numFmtId="164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41">
    <dxf>
      <numFmt numFmtId="164" formatCode="0.000"/>
      <alignment horizontal="general" vertical="center" textRotation="0" wrapText="0" indent="0" justifyLastLine="0" shrinkToFit="0" readingOrder="0"/>
    </dxf>
    <dxf>
      <numFmt numFmtId="164" formatCode="0.000"/>
      <alignment horizontal="general" vertical="center" textRotation="0" wrapText="0" indent="0" justifyLastLine="0" shrinkToFit="0" readingOrder="0"/>
    </dxf>
    <dxf>
      <numFmt numFmtId="164" formatCode="0.000"/>
      <alignment horizontal="general" vertical="center" textRotation="0" wrapText="1" indent="0" justifyLastLine="0" shrinkToFit="0" readingOrder="0"/>
    </dxf>
    <dxf>
      <numFmt numFmtId="164" formatCode="0.000"/>
      <alignment horizontal="general" vertical="center" textRotation="0" wrapText="0" indent="0" justifyLastLine="0" shrinkToFit="0" readingOrder="0"/>
    </dxf>
    <dxf>
      <numFmt numFmtId="164" formatCode="0.000"/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border outline="0">
        <top style="thin">
          <color indexed="64"/>
        </top>
      </border>
    </dxf>
    <dxf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164" formatCode="0.000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7030A0"/>
      </font>
    </dxf>
    <dxf>
      <font>
        <b/>
        <i val="0"/>
        <color rgb="FF7030A0"/>
      </font>
    </dxf>
    <dxf>
      <numFmt numFmtId="164" formatCode="0.000"/>
      <alignment vertical="center" textRotation="0" indent="0" justifyLastLine="0" shrinkToFit="0" readingOrder="0"/>
    </dxf>
    <dxf>
      <numFmt numFmtId="164" formatCode="0.000"/>
      <alignment horizontal="general" vertical="center" textRotation="0" wrapText="0" indent="0" justifyLastLine="0" shrinkToFit="0" readingOrder="0"/>
    </dxf>
    <dxf>
      <numFmt numFmtId="164" formatCode="0.000"/>
      <alignment horizontal="general" vertical="center" textRotation="0" wrapText="1" indent="0" justifyLastLine="0" shrinkToFit="0" readingOrder="0"/>
    </dxf>
    <dxf>
      <numFmt numFmtId="164" formatCode="0.000"/>
      <alignment horizontal="general" vertical="center" textRotation="0" wrapText="0" indent="0" justifyLastLine="0" shrinkToFit="0" readingOrder="0"/>
    </dxf>
    <dxf>
      <numFmt numFmtId="164" formatCode="0.000"/>
      <alignment horizontal="general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border outline="0">
        <top style="thin">
          <color indexed="64"/>
        </top>
      </border>
    </dxf>
    <dxf>
      <numFmt numFmtId="164" formatCode="0.000"/>
      <alignment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164" formatCode="0.000"/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7030A0"/>
      </font>
    </dxf>
    <dxf>
      <font>
        <b/>
        <i val="0"/>
        <color rgb="FF7030A0"/>
      </font>
    </dxf>
    <dxf>
      <font>
        <b/>
        <i val="0"/>
        <color rgb="FF7030A0"/>
      </font>
    </dxf>
    <dxf>
      <numFmt numFmtId="164" formatCode="0.0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0.0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164" formatCode="0.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73FB79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A68A07-2E01-D640-9EB3-AE74327EE0EA}" name="Table1" displayName="Table1" ref="A2:H117" totalsRowShown="0" headerRowDxfId="40" dataDxfId="38" headerRowBorderDxfId="39" tableBorderDxfId="37">
  <autoFilter ref="A2:H117" xr:uid="{BBA68A07-2E01-D640-9EB3-AE74327EE0EA}"/>
  <tableColumns count="8">
    <tableColumn id="1" xr3:uid="{812EAE47-A41B-2C49-B0B4-294B44EC3ED3}" name="Description" dataDxfId="36"/>
    <tableColumn id="2" xr3:uid="{21B7C9E7-7A7C-D54B-92B7-4695B78BFD73}" name="gi/Uniprot ID" dataDxfId="35"/>
    <tableColumn id="3" xr3:uid="{85448187-2CD7-594D-89B1-EAA0DEBA6B9F}" name="Gene symbol " dataDxfId="34"/>
    <tableColumn id="4" xr3:uid="{28C6CAFE-AE6B-6242-9B5F-54CCFC0DB285}" name="Fold Change (ln) b Biological Replicate 1" dataDxfId="33"/>
    <tableColumn id="5" xr3:uid="{73E88EFB-0644-BC4A-8541-666BAF400351}" name="Fold Change b Biological Replicate 1" dataDxfId="32">
      <calculatedColumnFormula>EXP(D3)</calculatedColumnFormula>
    </tableColumn>
    <tableColumn id="6" xr3:uid="{213433D7-8F7D-5A41-A59D-80BAE314E91F}" name="Fold Change (ln)  Biological Replicate 2" dataDxfId="31"/>
    <tableColumn id="7" xr3:uid="{FB1BEAF1-557A-2947-AEE9-CF16DA947446}" name="Fold Change  Biological Replicate 2" dataDxfId="30">
      <calculatedColumnFormula>EXP(F3)</calculatedColumnFormula>
    </tableColumn>
    <tableColumn id="8" xr3:uid="{659776E0-7E3B-E64B-8273-5F81EA639DCE}" name="Mean Fold Change" dataDxfId="29">
      <calculatedColumnFormula>AVERAGE(E3,G3)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3ACDDCF-3ACA-9040-AF39-32925679734D}" name="Table2" displayName="Table2" ref="A2:H21" totalsRowShown="0" headerRowDxfId="25" dataDxfId="23" headerRowBorderDxfId="24" tableBorderDxfId="22">
  <autoFilter ref="A2:H21" xr:uid="{93ACDDCF-3ACA-9040-AF39-32925679734D}"/>
  <tableColumns count="8">
    <tableColumn id="1" xr3:uid="{AD33705E-C3AE-6042-907F-59AC416F7C71}" name="Description" dataDxfId="21"/>
    <tableColumn id="2" xr3:uid="{C5A857FF-58C5-7449-A2F0-50894BC7F5E1}" name="gi/Uniprot ID" dataDxfId="20"/>
    <tableColumn id="3" xr3:uid="{0B26DD64-C76C-AB40-A33B-338154AB238D}" name="Gene symbol " dataDxfId="19"/>
    <tableColumn id="4" xr3:uid="{660EC2D9-F33B-574C-9E5F-1787782A7DDC}" name="Fold Change (ln) b Biological Replicate 1" dataDxfId="18"/>
    <tableColumn id="5" xr3:uid="{137CCACC-C756-CD47-A9E3-A835C7655374}" name="Fold Change b Biological Replicate 1" dataDxfId="17">
      <calculatedColumnFormula>EXP(D3)</calculatedColumnFormula>
    </tableColumn>
    <tableColumn id="6" xr3:uid="{EF2A5561-F5A1-364F-A170-488563622735}" name="Fold Change (ln)  Biological Replicate 2" dataDxfId="16"/>
    <tableColumn id="7" xr3:uid="{3D9631AA-5660-984D-BBBE-C0DCED381B85}" name="Fold Change  Biological Replicate 2" dataDxfId="15">
      <calculatedColumnFormula>EXP(F3)</calculatedColumnFormula>
    </tableColumn>
    <tableColumn id="8" xr3:uid="{1EF3533A-BC4C-4745-8C63-BD507BB3B954}" name="Mean Fold Change" dataDxfId="14">
      <calculatedColumnFormula>AVERAGE(E3,G3)</calculatedColumnFormula>
    </tableColumn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7C3B75D-BB82-654D-B2BA-EA121F58D127}" name="Table3" displayName="Table3" ref="A2:H39" totalsRowShown="0" headerRowDxfId="11" dataDxfId="9" headerRowBorderDxfId="10" tableBorderDxfId="8">
  <autoFilter ref="A2:H39" xr:uid="{C7C3B75D-BB82-654D-B2BA-EA121F58D127}"/>
  <tableColumns count="8">
    <tableColumn id="1" xr3:uid="{1D2401D8-2B9F-8F41-9D87-21027A6C430A}" name="Description" dataDxfId="7"/>
    <tableColumn id="2" xr3:uid="{E87B410D-86D7-894C-A9FA-2903C36E3DCA}" name="gi/Uniprot ID" dataDxfId="6"/>
    <tableColumn id="3" xr3:uid="{C397BBBD-EDC7-AD48-9EFE-31176E4DA65E}" name="Gene symbol " dataDxfId="5"/>
    <tableColumn id="4" xr3:uid="{45763F01-69C9-E14A-B05C-9BFCB46B70D5}" name="Fold Change (ln) b Biological Replicate 1" dataDxfId="4"/>
    <tableColumn id="5" xr3:uid="{DA171E23-5093-ED48-9CEB-854D4C66623E}" name="Fold Change b Biological Replicate 1" dataDxfId="3">
      <calculatedColumnFormula>EXP(D3)</calculatedColumnFormula>
    </tableColumn>
    <tableColumn id="6" xr3:uid="{8C6CF033-2E75-FC47-A2B2-81911CC7FF99}" name="Fold Change (ln)  Biological Replicate 2" dataDxfId="2"/>
    <tableColumn id="7" xr3:uid="{66877A09-6FEC-F546-A40B-466174EAFD56}" name="Fold Change  Biological Replicate 2" dataDxfId="1">
      <calculatedColumnFormula>EXP(F3)</calculatedColumnFormula>
    </tableColumn>
    <tableColumn id="8" xr3:uid="{6B9574B3-BEAD-5743-8479-68AC5E528FD1}" name="Mean Fold Change" dataDxfId="0">
      <calculatedColumnFormula>AVERAGE(E3,G3)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G1884"/>
  <sheetViews>
    <sheetView zoomScale="70" zoomScaleNormal="70" workbookViewId="0">
      <selection sqref="A1:H1"/>
    </sheetView>
  </sheetViews>
  <sheetFormatPr defaultColWidth="8.85546875" defaultRowHeight="15"/>
  <cols>
    <col min="1" max="1" width="101.140625" style="2" customWidth="1"/>
    <col min="2" max="2" width="34.42578125" style="2" customWidth="1"/>
    <col min="3" max="3" width="16.42578125" style="54" bestFit="1" customWidth="1"/>
    <col min="4" max="4" width="25.7109375" style="4" customWidth="1"/>
    <col min="5" max="5" width="22" style="4" customWidth="1"/>
    <col min="6" max="6" width="24" style="4" customWidth="1"/>
    <col min="7" max="7" width="22" style="4" customWidth="1"/>
    <col min="8" max="8" width="24" style="12" customWidth="1"/>
    <col min="9" max="215" width="8.85546875" style="8"/>
    <col min="216" max="16384" width="8.85546875" style="1"/>
  </cols>
  <sheetData>
    <row r="1" spans="1:215" s="8" customFormat="1" ht="42.95" customHeight="1">
      <c r="A1" s="74" t="s">
        <v>438</v>
      </c>
      <c r="B1" s="74"/>
      <c r="C1" s="74"/>
      <c r="D1" s="74"/>
      <c r="E1" s="74"/>
      <c r="F1" s="74"/>
      <c r="G1" s="74"/>
      <c r="H1" s="74"/>
    </row>
    <row r="2" spans="1:215" s="28" customFormat="1" ht="75" customHeight="1">
      <c r="A2" s="24" t="s">
        <v>425</v>
      </c>
      <c r="B2" s="25" t="s">
        <v>323</v>
      </c>
      <c r="C2" s="57" t="s">
        <v>269</v>
      </c>
      <c r="D2" s="26" t="s">
        <v>427</v>
      </c>
      <c r="E2" s="26" t="s">
        <v>428</v>
      </c>
      <c r="F2" s="26" t="s">
        <v>429</v>
      </c>
      <c r="G2" s="26" t="s">
        <v>430</v>
      </c>
      <c r="H2" s="27" t="s">
        <v>424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</row>
    <row r="3" spans="1:215" ht="47.1" customHeight="1">
      <c r="A3" s="18" t="s">
        <v>267</v>
      </c>
      <c r="B3" s="19"/>
      <c r="C3" s="58"/>
      <c r="D3" s="20"/>
      <c r="E3" s="20"/>
      <c r="F3" s="20"/>
      <c r="G3" s="20"/>
      <c r="H3" s="21"/>
    </row>
    <row r="4" spans="1:215" ht="24.95" customHeight="1">
      <c r="A4" s="3" t="s">
        <v>40</v>
      </c>
      <c r="B4" s="3" t="s">
        <v>130</v>
      </c>
      <c r="C4" s="54" t="s">
        <v>266</v>
      </c>
      <c r="D4" s="4">
        <v>1.216</v>
      </c>
      <c r="E4" s="4">
        <f t="shared" ref="E4:E35" si="0">EXP(D4)</f>
        <v>3.3736660440948167</v>
      </c>
      <c r="F4" s="4">
        <v>0.76</v>
      </c>
      <c r="G4" s="4">
        <f t="shared" ref="G4:G35" si="1">EXP(F4)</f>
        <v>2.1382762204968184</v>
      </c>
      <c r="H4" s="12">
        <f t="shared" ref="H4:H35" si="2">AVERAGE(E4,G4)</f>
        <v>2.7559711322958176</v>
      </c>
    </row>
    <row r="5" spans="1:215" ht="45">
      <c r="A5" s="3" t="s">
        <v>79</v>
      </c>
      <c r="B5" s="3" t="s">
        <v>169</v>
      </c>
      <c r="C5" s="54" t="s">
        <v>255</v>
      </c>
      <c r="D5" s="4">
        <v>0.73399999999999999</v>
      </c>
      <c r="E5" s="4">
        <f t="shared" si="0"/>
        <v>2.0833975529060256</v>
      </c>
      <c r="F5" s="4">
        <v>1.155</v>
      </c>
      <c r="G5" s="4">
        <f t="shared" si="1"/>
        <v>3.1740234175276001</v>
      </c>
      <c r="H5" s="12">
        <f t="shared" si="2"/>
        <v>2.6287104852168128</v>
      </c>
    </row>
    <row r="6" spans="1:215">
      <c r="A6" s="3" t="s">
        <v>46</v>
      </c>
      <c r="B6" s="3" t="s">
        <v>136</v>
      </c>
      <c r="C6" s="54" t="s">
        <v>224</v>
      </c>
      <c r="D6" s="4">
        <v>0.83299999999999996</v>
      </c>
      <c r="E6" s="4">
        <f t="shared" si="0"/>
        <v>2.3002090267469857</v>
      </c>
      <c r="F6" s="4">
        <v>0.82299999999999995</v>
      </c>
      <c r="G6" s="4">
        <f t="shared" si="1"/>
        <v>2.2773215645191884</v>
      </c>
      <c r="H6" s="12">
        <f t="shared" si="2"/>
        <v>2.2887652956330871</v>
      </c>
    </row>
    <row r="7" spans="1:215">
      <c r="A7" s="3" t="s">
        <v>64</v>
      </c>
      <c r="B7" s="3" t="s">
        <v>154</v>
      </c>
      <c r="C7" s="54" t="s">
        <v>243</v>
      </c>
      <c r="D7" s="4">
        <v>0.72699999999999998</v>
      </c>
      <c r="E7" s="4">
        <f t="shared" si="0"/>
        <v>2.0688646943829712</v>
      </c>
      <c r="F7" s="4">
        <v>0.71399999999999997</v>
      </c>
      <c r="G7" s="4">
        <f t="shared" si="1"/>
        <v>2.0421435173290265</v>
      </c>
      <c r="H7" s="12">
        <f t="shared" si="2"/>
        <v>2.0555041058559986</v>
      </c>
    </row>
    <row r="8" spans="1:215">
      <c r="A8" s="3" t="s">
        <v>50</v>
      </c>
      <c r="B8" s="3" t="s">
        <v>140</v>
      </c>
      <c r="C8" s="54" t="s">
        <v>229</v>
      </c>
      <c r="D8" s="4">
        <v>0.59099999999999997</v>
      </c>
      <c r="E8" s="4">
        <f t="shared" si="0"/>
        <v>1.8057933061082023</v>
      </c>
      <c r="F8" s="4">
        <v>0.78200000000000003</v>
      </c>
      <c r="G8" s="4">
        <f t="shared" si="1"/>
        <v>2.1858395758838132</v>
      </c>
      <c r="H8" s="12">
        <f t="shared" si="2"/>
        <v>1.9958164409960077</v>
      </c>
    </row>
    <row r="9" spans="1:215" ht="45">
      <c r="A9" s="3" t="s">
        <v>54</v>
      </c>
      <c r="B9" s="3" t="s">
        <v>144</v>
      </c>
      <c r="C9" s="54" t="s">
        <v>232</v>
      </c>
      <c r="D9" s="4">
        <v>0.48</v>
      </c>
      <c r="E9" s="4">
        <f t="shared" si="0"/>
        <v>1.6160744021928934</v>
      </c>
      <c r="F9" s="4">
        <v>0.85099999999999998</v>
      </c>
      <c r="G9" s="4">
        <f t="shared" si="1"/>
        <v>2.3419876689913814</v>
      </c>
      <c r="H9" s="12">
        <f t="shared" si="2"/>
        <v>1.9790310355921374</v>
      </c>
    </row>
    <row r="10" spans="1:215" ht="30">
      <c r="A10" s="3" t="s">
        <v>7</v>
      </c>
      <c r="B10" s="3" t="s">
        <v>97</v>
      </c>
      <c r="C10" s="51" t="s">
        <v>186</v>
      </c>
      <c r="D10" s="4">
        <v>0.56299999999999994</v>
      </c>
      <c r="E10" s="4">
        <f t="shared" si="0"/>
        <v>1.7559324037071788</v>
      </c>
      <c r="F10" s="4">
        <v>0.72199999999999998</v>
      </c>
      <c r="G10" s="4">
        <f t="shared" si="1"/>
        <v>2.0585461886722114</v>
      </c>
      <c r="H10" s="12">
        <f t="shared" si="2"/>
        <v>1.9072392961896951</v>
      </c>
    </row>
    <row r="11" spans="1:215">
      <c r="A11" s="3" t="s">
        <v>52</v>
      </c>
      <c r="B11" s="3" t="s">
        <v>142</v>
      </c>
      <c r="C11" s="54" t="s">
        <v>230</v>
      </c>
      <c r="D11" s="4">
        <v>0.59199999999999997</v>
      </c>
      <c r="E11" s="4">
        <f t="shared" si="0"/>
        <v>1.8076000026120045</v>
      </c>
      <c r="F11" s="4">
        <v>0.69499999999999995</v>
      </c>
      <c r="G11" s="4">
        <f t="shared" si="1"/>
        <v>2.0037090739411751</v>
      </c>
      <c r="H11" s="12">
        <f t="shared" si="2"/>
        <v>1.9056545382765897</v>
      </c>
    </row>
    <row r="12" spans="1:215">
      <c r="A12" s="3" t="s">
        <v>36</v>
      </c>
      <c r="B12" s="3" t="s">
        <v>126</v>
      </c>
      <c r="C12" s="54" t="s">
        <v>214</v>
      </c>
      <c r="D12" s="4">
        <v>0.627</v>
      </c>
      <c r="E12" s="4">
        <f t="shared" si="0"/>
        <v>1.8719861883312423</v>
      </c>
      <c r="F12" s="4">
        <v>0.625</v>
      </c>
      <c r="G12" s="4">
        <f t="shared" si="1"/>
        <v>1.8682459574322223</v>
      </c>
      <c r="H12" s="12">
        <f t="shared" si="2"/>
        <v>1.8701160728817323</v>
      </c>
    </row>
    <row r="13" spans="1:215">
      <c r="A13" s="3" t="s">
        <v>31</v>
      </c>
      <c r="B13" s="3" t="s">
        <v>121</v>
      </c>
      <c r="C13" s="54" t="s">
        <v>209</v>
      </c>
      <c r="D13" s="4">
        <v>0.67100000000000004</v>
      </c>
      <c r="E13" s="4">
        <f t="shared" si="0"/>
        <v>1.9561925354010234</v>
      </c>
      <c r="F13" s="4">
        <v>0.56100000000000005</v>
      </c>
      <c r="G13" s="4">
        <f t="shared" si="1"/>
        <v>1.7524240484244991</v>
      </c>
      <c r="H13" s="12">
        <f t="shared" si="2"/>
        <v>1.8543082919127611</v>
      </c>
    </row>
    <row r="14" spans="1:215">
      <c r="A14" s="3" t="s">
        <v>0</v>
      </c>
      <c r="B14" s="3" t="s">
        <v>90</v>
      </c>
      <c r="C14" s="51" t="s">
        <v>180</v>
      </c>
      <c r="D14" s="4">
        <v>0.58699999999999997</v>
      </c>
      <c r="E14" s="4">
        <f t="shared" si="0"/>
        <v>1.7985845599876695</v>
      </c>
      <c r="F14" s="4">
        <v>0.64100000000000001</v>
      </c>
      <c r="G14" s="4">
        <f t="shared" si="1"/>
        <v>1.8983783087408552</v>
      </c>
      <c r="H14" s="12">
        <f t="shared" si="2"/>
        <v>1.8484814343642624</v>
      </c>
    </row>
    <row r="15" spans="1:215">
      <c r="A15" s="3" t="s">
        <v>12</v>
      </c>
      <c r="B15" s="3" t="s">
        <v>102</v>
      </c>
      <c r="C15" s="54" t="s">
        <v>191</v>
      </c>
      <c r="D15" s="4">
        <v>0.65400000000000003</v>
      </c>
      <c r="E15" s="4">
        <f t="shared" si="0"/>
        <v>1.9232183371094682</v>
      </c>
      <c r="F15" s="4">
        <v>0.56499999999999995</v>
      </c>
      <c r="G15" s="4">
        <f t="shared" si="1"/>
        <v>1.7594477827218149</v>
      </c>
      <c r="H15" s="12">
        <f t="shared" si="2"/>
        <v>1.8413330599156414</v>
      </c>
    </row>
    <row r="16" spans="1:215">
      <c r="A16" s="3" t="s">
        <v>34</v>
      </c>
      <c r="B16" s="3" t="s">
        <v>124</v>
      </c>
      <c r="C16" s="54" t="s">
        <v>212</v>
      </c>
      <c r="D16" s="4">
        <v>0.47199999999999998</v>
      </c>
      <c r="E16" s="4">
        <f t="shared" si="0"/>
        <v>1.6031973837265741</v>
      </c>
      <c r="F16" s="4">
        <v>0.73199999999999998</v>
      </c>
      <c r="G16" s="4">
        <f t="shared" si="1"/>
        <v>2.0792349218188444</v>
      </c>
      <c r="H16" s="12">
        <f t="shared" si="2"/>
        <v>1.8412161527727093</v>
      </c>
    </row>
    <row r="17" spans="1:8" ht="30">
      <c r="A17" s="3" t="s">
        <v>67</v>
      </c>
      <c r="B17" s="3" t="s">
        <v>157</v>
      </c>
      <c r="C17" s="54" t="s">
        <v>245</v>
      </c>
      <c r="D17" s="4">
        <v>0.55200000000000005</v>
      </c>
      <c r="E17" s="4">
        <f t="shared" si="0"/>
        <v>1.7367229927213259</v>
      </c>
      <c r="F17" s="4">
        <v>0.66300000000000003</v>
      </c>
      <c r="G17" s="4">
        <f t="shared" si="1"/>
        <v>1.9406054266838419</v>
      </c>
      <c r="H17" s="12">
        <f t="shared" si="2"/>
        <v>1.8386642097025838</v>
      </c>
    </row>
    <row r="18" spans="1:8">
      <c r="A18" s="3" t="s">
        <v>47</v>
      </c>
      <c r="B18" s="3" t="s">
        <v>137</v>
      </c>
      <c r="C18" s="54" t="s">
        <v>225</v>
      </c>
      <c r="D18" s="4">
        <v>0.65400000000000003</v>
      </c>
      <c r="E18" s="4">
        <f t="shared" si="0"/>
        <v>1.9232183371094682</v>
      </c>
      <c r="F18" s="4">
        <v>0.54200000000000004</v>
      </c>
      <c r="G18" s="4">
        <f t="shared" si="1"/>
        <v>1.7194423102121061</v>
      </c>
      <c r="H18" s="12">
        <f t="shared" si="2"/>
        <v>1.8213303236607872</v>
      </c>
    </row>
    <row r="19" spans="1:8">
      <c r="A19" s="3" t="s">
        <v>26</v>
      </c>
      <c r="B19" s="3" t="s">
        <v>116</v>
      </c>
      <c r="C19" s="54" t="s">
        <v>204</v>
      </c>
      <c r="D19" s="4">
        <v>0.495</v>
      </c>
      <c r="E19" s="4">
        <f t="shared" si="0"/>
        <v>1.6404982390570439</v>
      </c>
      <c r="F19" s="4">
        <v>0.69</v>
      </c>
      <c r="G19" s="4">
        <f t="shared" si="1"/>
        <v>1.9937155332430823</v>
      </c>
      <c r="H19" s="12">
        <f t="shared" si="2"/>
        <v>1.817106886150063</v>
      </c>
    </row>
    <row r="20" spans="1:8">
      <c r="A20" s="3" t="s">
        <v>43</v>
      </c>
      <c r="B20" s="3" t="s">
        <v>133</v>
      </c>
      <c r="C20" s="54" t="s">
        <v>220</v>
      </c>
      <c r="D20" s="4">
        <v>0.56999999999999995</v>
      </c>
      <c r="E20" s="4">
        <f t="shared" si="0"/>
        <v>1.7682670514337351</v>
      </c>
      <c r="F20" s="4">
        <v>0.61599999999999999</v>
      </c>
      <c r="G20" s="4">
        <f t="shared" si="1"/>
        <v>1.8515071812945383</v>
      </c>
      <c r="H20" s="12">
        <f t="shared" si="2"/>
        <v>1.8098871163641368</v>
      </c>
    </row>
    <row r="21" spans="1:8">
      <c r="A21" s="3" t="s">
        <v>21</v>
      </c>
      <c r="B21" s="3" t="s">
        <v>111</v>
      </c>
      <c r="C21" s="54" t="s">
        <v>199</v>
      </c>
      <c r="D21" s="4">
        <v>0.56599999999999995</v>
      </c>
      <c r="E21" s="4">
        <f t="shared" si="0"/>
        <v>1.7612081105217428</v>
      </c>
      <c r="F21" s="4">
        <v>0.61599999999999999</v>
      </c>
      <c r="G21" s="4">
        <f t="shared" si="1"/>
        <v>1.8515071812945383</v>
      </c>
      <c r="H21" s="12">
        <f t="shared" si="2"/>
        <v>1.8063576459081405</v>
      </c>
    </row>
    <row r="22" spans="1:8">
      <c r="A22" s="3" t="s">
        <v>85</v>
      </c>
      <c r="B22" s="3" t="s">
        <v>175</v>
      </c>
      <c r="C22" s="54" t="s">
        <v>260</v>
      </c>
      <c r="D22" s="4">
        <v>0.67</v>
      </c>
      <c r="E22" s="4">
        <f t="shared" si="0"/>
        <v>1.9542373206359396</v>
      </c>
      <c r="F22" s="4">
        <v>0.501</v>
      </c>
      <c r="G22" s="4">
        <f t="shared" si="1"/>
        <v>1.6503708166063191</v>
      </c>
      <c r="H22" s="12">
        <f t="shared" si="2"/>
        <v>1.8023040686211294</v>
      </c>
    </row>
    <row r="23" spans="1:8" ht="45">
      <c r="A23" s="3" t="s">
        <v>82</v>
      </c>
      <c r="B23" s="3" t="s">
        <v>172</v>
      </c>
      <c r="C23" s="54" t="s">
        <v>258</v>
      </c>
      <c r="D23" s="4">
        <v>0.623</v>
      </c>
      <c r="E23" s="4">
        <f t="shared" si="0"/>
        <v>1.8645131995195232</v>
      </c>
      <c r="F23" s="4">
        <v>0.53700000000000003</v>
      </c>
      <c r="G23" s="4">
        <f t="shared" si="1"/>
        <v>1.710866555912941</v>
      </c>
      <c r="H23" s="12">
        <f t="shared" si="2"/>
        <v>1.787689877716232</v>
      </c>
    </row>
    <row r="24" spans="1:8" ht="30">
      <c r="A24" s="3" t="s">
        <v>88</v>
      </c>
      <c r="B24" s="3" t="s">
        <v>178</v>
      </c>
      <c r="C24" s="54" t="s">
        <v>264</v>
      </c>
      <c r="D24" s="4">
        <v>0.54700000000000004</v>
      </c>
      <c r="E24" s="4">
        <f t="shared" si="0"/>
        <v>1.7280610506585812</v>
      </c>
      <c r="F24" s="4">
        <v>0.60799999999999998</v>
      </c>
      <c r="G24" s="4">
        <f t="shared" si="1"/>
        <v>1.8367542143941897</v>
      </c>
      <c r="H24" s="12">
        <f t="shared" si="2"/>
        <v>1.7824076325263856</v>
      </c>
    </row>
    <row r="25" spans="1:8">
      <c r="A25" s="3" t="s">
        <v>4</v>
      </c>
      <c r="B25" s="3" t="s">
        <v>94</v>
      </c>
      <c r="C25" s="51" t="s">
        <v>184</v>
      </c>
      <c r="D25" s="4">
        <v>0.64900000000000002</v>
      </c>
      <c r="E25" s="4">
        <f t="shared" si="0"/>
        <v>1.9136262456361197</v>
      </c>
      <c r="F25" s="4">
        <v>0.48899999999999999</v>
      </c>
      <c r="G25" s="4">
        <f t="shared" si="1"/>
        <v>1.6306847196215488</v>
      </c>
      <c r="H25" s="12">
        <f t="shared" si="2"/>
        <v>1.7721554826288344</v>
      </c>
    </row>
    <row r="26" spans="1:8">
      <c r="A26" s="3" t="s">
        <v>38</v>
      </c>
      <c r="B26" s="3" t="s">
        <v>128</v>
      </c>
      <c r="C26" s="54" t="s">
        <v>216</v>
      </c>
      <c r="D26" s="4">
        <v>0.60199999999999998</v>
      </c>
      <c r="E26" s="4">
        <f t="shared" si="0"/>
        <v>1.8257666846595977</v>
      </c>
      <c r="F26" s="4">
        <v>0.53700000000000003</v>
      </c>
      <c r="G26" s="4">
        <f t="shared" si="1"/>
        <v>1.710866555912941</v>
      </c>
      <c r="H26" s="12">
        <f t="shared" si="2"/>
        <v>1.7683166202862695</v>
      </c>
    </row>
    <row r="27" spans="1:8" ht="30">
      <c r="A27" s="3" t="s">
        <v>59</v>
      </c>
      <c r="B27" s="3" t="s">
        <v>149</v>
      </c>
      <c r="C27" s="54" t="s">
        <v>237</v>
      </c>
      <c r="D27" s="4">
        <v>0.52900000000000003</v>
      </c>
      <c r="E27" s="4">
        <f t="shared" si="0"/>
        <v>1.697234225493002</v>
      </c>
      <c r="F27" s="4">
        <v>0.60399999999999998</v>
      </c>
      <c r="G27" s="4">
        <f t="shared" si="1"/>
        <v>1.8294218719978594</v>
      </c>
      <c r="H27" s="12">
        <f t="shared" si="2"/>
        <v>1.7633280487454308</v>
      </c>
    </row>
    <row r="28" spans="1:8">
      <c r="A28" s="3" t="s">
        <v>70</v>
      </c>
      <c r="B28" s="3" t="s">
        <v>160</v>
      </c>
      <c r="C28" s="54" t="s">
        <v>247</v>
      </c>
      <c r="D28" s="4">
        <v>0.48099999999999998</v>
      </c>
      <c r="E28" s="4">
        <f t="shared" si="0"/>
        <v>1.6176912849017004</v>
      </c>
      <c r="F28" s="4">
        <v>0.64300000000000002</v>
      </c>
      <c r="G28" s="4">
        <f t="shared" si="1"/>
        <v>1.9021788646473916</v>
      </c>
      <c r="H28" s="12">
        <f t="shared" si="2"/>
        <v>1.7599350747745461</v>
      </c>
    </row>
    <row r="29" spans="1:8">
      <c r="A29" s="3" t="s">
        <v>27</v>
      </c>
      <c r="B29" s="3" t="s">
        <v>117</v>
      </c>
      <c r="C29" s="54" t="s">
        <v>205</v>
      </c>
      <c r="D29" s="4">
        <v>0.45900000000000002</v>
      </c>
      <c r="E29" s="4">
        <f t="shared" si="0"/>
        <v>1.5824907027825335</v>
      </c>
      <c r="F29" s="4">
        <v>0.66</v>
      </c>
      <c r="G29" s="4">
        <f t="shared" si="1"/>
        <v>1.9347923344020317</v>
      </c>
      <c r="H29" s="12">
        <f t="shared" si="2"/>
        <v>1.7586415185922826</v>
      </c>
    </row>
    <row r="30" spans="1:8">
      <c r="A30" s="3" t="s">
        <v>73</v>
      </c>
      <c r="B30" s="3" t="s">
        <v>163</v>
      </c>
      <c r="C30" s="54" t="s">
        <v>249</v>
      </c>
      <c r="D30" s="4">
        <v>0.64100000000000001</v>
      </c>
      <c r="E30" s="4">
        <f t="shared" si="0"/>
        <v>1.8983783087408552</v>
      </c>
      <c r="F30" s="4">
        <v>0.48</v>
      </c>
      <c r="G30" s="4">
        <f t="shared" si="1"/>
        <v>1.6160744021928934</v>
      </c>
      <c r="H30" s="12">
        <f t="shared" si="2"/>
        <v>1.7572263554668743</v>
      </c>
    </row>
    <row r="31" spans="1:8">
      <c r="A31" s="3" t="s">
        <v>78</v>
      </c>
      <c r="B31" s="3" t="s">
        <v>168</v>
      </c>
      <c r="C31" s="54" t="s">
        <v>254</v>
      </c>
      <c r="D31" s="4">
        <v>0.55400000000000005</v>
      </c>
      <c r="E31" s="4">
        <f t="shared" si="0"/>
        <v>1.7401999144695428</v>
      </c>
      <c r="F31" s="4">
        <v>0.56200000000000006</v>
      </c>
      <c r="G31" s="4">
        <f t="shared" si="1"/>
        <v>1.7541773489770915</v>
      </c>
      <c r="H31" s="12">
        <f t="shared" si="2"/>
        <v>1.7471886317233172</v>
      </c>
    </row>
    <row r="32" spans="1:8">
      <c r="A32" s="3" t="s">
        <v>14</v>
      </c>
      <c r="B32" s="3" t="s">
        <v>104</v>
      </c>
      <c r="C32" s="54" t="s">
        <v>193</v>
      </c>
      <c r="D32" s="4">
        <v>0.55500000000000005</v>
      </c>
      <c r="E32" s="4">
        <f t="shared" si="0"/>
        <v>1.7419409847740754</v>
      </c>
      <c r="F32" s="4">
        <v>0.55900000000000005</v>
      </c>
      <c r="G32" s="4">
        <f t="shared" si="1"/>
        <v>1.7489227028403493</v>
      </c>
      <c r="H32" s="12">
        <f t="shared" si="2"/>
        <v>1.7454318438072125</v>
      </c>
    </row>
    <row r="33" spans="1:8">
      <c r="A33" s="3" t="s">
        <v>23</v>
      </c>
      <c r="B33" s="3" t="s">
        <v>113</v>
      </c>
      <c r="C33" s="54" t="s">
        <v>201</v>
      </c>
      <c r="D33" s="4">
        <v>0.54800000000000004</v>
      </c>
      <c r="E33" s="4">
        <f t="shared" si="0"/>
        <v>1.7297899760278472</v>
      </c>
      <c r="F33" s="4">
        <v>0.55500000000000005</v>
      </c>
      <c r="G33" s="4">
        <f t="shared" si="1"/>
        <v>1.7419409847740754</v>
      </c>
      <c r="H33" s="12">
        <f t="shared" si="2"/>
        <v>1.7358654804009612</v>
      </c>
    </row>
    <row r="34" spans="1:8">
      <c r="A34" s="3" t="s">
        <v>20</v>
      </c>
      <c r="B34" s="3" t="s">
        <v>110</v>
      </c>
      <c r="C34" s="54" t="s">
        <v>198</v>
      </c>
      <c r="D34" s="4">
        <v>0.42899999999999999</v>
      </c>
      <c r="E34" s="4">
        <f t="shared" si="0"/>
        <v>1.5357210343973493</v>
      </c>
      <c r="F34" s="4">
        <v>0.65900000000000003</v>
      </c>
      <c r="G34" s="4">
        <f t="shared" si="1"/>
        <v>1.9328585091414119</v>
      </c>
      <c r="H34" s="12">
        <f t="shared" si="2"/>
        <v>1.7342897717693806</v>
      </c>
    </row>
    <row r="35" spans="1:8">
      <c r="A35" s="3" t="s">
        <v>58</v>
      </c>
      <c r="B35" s="3" t="s">
        <v>148</v>
      </c>
      <c r="C35" s="54" t="s">
        <v>236</v>
      </c>
      <c r="D35" s="4">
        <v>0.58799999999999997</v>
      </c>
      <c r="E35" s="4">
        <f t="shared" si="0"/>
        <v>1.8003840441397763</v>
      </c>
      <c r="F35" s="4">
        <v>0.495</v>
      </c>
      <c r="G35" s="4">
        <f t="shared" si="1"/>
        <v>1.6404982390570439</v>
      </c>
      <c r="H35" s="12">
        <f t="shared" si="2"/>
        <v>1.72044114159841</v>
      </c>
    </row>
    <row r="36" spans="1:8">
      <c r="A36" s="3" t="s">
        <v>60</v>
      </c>
      <c r="B36" s="3" t="s">
        <v>150</v>
      </c>
      <c r="C36" s="54" t="s">
        <v>238</v>
      </c>
      <c r="D36" s="4">
        <v>0.498</v>
      </c>
      <c r="E36" s="4">
        <f t="shared" ref="E36:E67" si="3">EXP(D36)</f>
        <v>1.6454271234040729</v>
      </c>
      <c r="F36" s="4">
        <v>0.57999999999999996</v>
      </c>
      <c r="G36" s="4">
        <f t="shared" ref="G36:G67" si="4">EXP(F36)</f>
        <v>1.7860384307500734</v>
      </c>
      <c r="H36" s="12">
        <f t="shared" ref="H36:H67" si="5">AVERAGE(E36,G36)</f>
        <v>1.7157327770770732</v>
      </c>
    </row>
    <row r="37" spans="1:8">
      <c r="A37" s="3" t="s">
        <v>29</v>
      </c>
      <c r="B37" s="3" t="s">
        <v>119</v>
      </c>
      <c r="C37" s="54" t="s">
        <v>207</v>
      </c>
      <c r="D37" s="4">
        <v>0.46100000000000002</v>
      </c>
      <c r="E37" s="4">
        <f t="shared" si="3"/>
        <v>1.5856588512805472</v>
      </c>
      <c r="F37" s="4">
        <v>0.60199999999999998</v>
      </c>
      <c r="G37" s="4">
        <f t="shared" si="4"/>
        <v>1.8257666846595977</v>
      </c>
      <c r="H37" s="12">
        <f t="shared" si="5"/>
        <v>1.7057127679700725</v>
      </c>
    </row>
    <row r="38" spans="1:8">
      <c r="A38" s="3" t="s">
        <v>71</v>
      </c>
      <c r="B38" s="3" t="s">
        <v>161</v>
      </c>
      <c r="C38" s="54" t="s">
        <v>248</v>
      </c>
      <c r="D38" s="4">
        <v>0.56999999999999995</v>
      </c>
      <c r="E38" s="4">
        <f t="shared" si="3"/>
        <v>1.7682670514337351</v>
      </c>
      <c r="F38" s="4">
        <v>0.49299999999999999</v>
      </c>
      <c r="G38" s="4">
        <f t="shared" si="4"/>
        <v>1.6372205213891702</v>
      </c>
      <c r="H38" s="12">
        <f t="shared" si="5"/>
        <v>1.7027437864114527</v>
      </c>
    </row>
    <row r="39" spans="1:8">
      <c r="A39" s="3" t="s">
        <v>48</v>
      </c>
      <c r="B39" s="3" t="s">
        <v>138</v>
      </c>
      <c r="C39" s="54" t="s">
        <v>226</v>
      </c>
      <c r="D39" s="4">
        <v>0.50800000000000001</v>
      </c>
      <c r="E39" s="4">
        <f t="shared" si="3"/>
        <v>1.6619639409191058</v>
      </c>
      <c r="F39" s="4">
        <v>0.55400000000000005</v>
      </c>
      <c r="G39" s="4">
        <f t="shared" si="4"/>
        <v>1.7401999144695428</v>
      </c>
      <c r="H39" s="12">
        <f t="shared" si="5"/>
        <v>1.7010819276943243</v>
      </c>
    </row>
    <row r="40" spans="1:8">
      <c r="A40" s="3" t="s">
        <v>10</v>
      </c>
      <c r="B40" s="3" t="s">
        <v>100</v>
      </c>
      <c r="C40" s="54" t="s">
        <v>189</v>
      </c>
      <c r="D40" s="4">
        <v>0.40400000000000003</v>
      </c>
      <c r="E40" s="4">
        <f t="shared" si="3"/>
        <v>1.4978039469581388</v>
      </c>
      <c r="F40" s="4">
        <v>0.64400000000000002</v>
      </c>
      <c r="G40" s="4">
        <f t="shared" si="4"/>
        <v>1.9040819949185803</v>
      </c>
      <c r="H40" s="12">
        <f t="shared" si="5"/>
        <v>1.7009429709383594</v>
      </c>
    </row>
    <row r="41" spans="1:8">
      <c r="A41" s="3" t="s">
        <v>66</v>
      </c>
      <c r="B41" s="3" t="s">
        <v>156</v>
      </c>
      <c r="C41" s="54" t="s">
        <v>244</v>
      </c>
      <c r="D41" s="4">
        <v>0.60399999999999998</v>
      </c>
      <c r="E41" s="4">
        <f t="shared" si="3"/>
        <v>1.8294218719978594</v>
      </c>
      <c r="F41" s="4">
        <v>0.45100000000000001</v>
      </c>
      <c r="G41" s="4">
        <f t="shared" si="4"/>
        <v>1.5698812820932024</v>
      </c>
      <c r="H41" s="12">
        <f t="shared" si="5"/>
        <v>1.6996515770455309</v>
      </c>
    </row>
    <row r="42" spans="1:8">
      <c r="A42" s="3" t="s">
        <v>19</v>
      </c>
      <c r="B42" s="3" t="s">
        <v>109</v>
      </c>
      <c r="C42" s="54" t="s">
        <v>197</v>
      </c>
      <c r="D42" s="4">
        <v>0.57299999999999995</v>
      </c>
      <c r="E42" s="4">
        <f t="shared" si="3"/>
        <v>1.7735798177529409</v>
      </c>
      <c r="F42" s="4">
        <v>0.48299999999999998</v>
      </c>
      <c r="G42" s="4">
        <f t="shared" si="4"/>
        <v>1.6209299050120742</v>
      </c>
      <c r="H42" s="12">
        <f t="shared" si="5"/>
        <v>1.6972548613825076</v>
      </c>
    </row>
    <row r="43" spans="1:8">
      <c r="A43" s="3" t="s">
        <v>80</v>
      </c>
      <c r="B43" s="3" t="s">
        <v>170</v>
      </c>
      <c r="C43" s="54" t="s">
        <v>256</v>
      </c>
      <c r="D43" s="4">
        <v>0.54800000000000004</v>
      </c>
      <c r="E43" s="4">
        <f t="shared" si="3"/>
        <v>1.7297899760278472</v>
      </c>
      <c r="F43" s="4">
        <v>0.497</v>
      </c>
      <c r="G43" s="4">
        <f t="shared" si="4"/>
        <v>1.6437825187200612</v>
      </c>
      <c r="H43" s="12">
        <f t="shared" si="5"/>
        <v>1.6867862473739543</v>
      </c>
    </row>
    <row r="44" spans="1:8" ht="45">
      <c r="A44" s="3" t="s">
        <v>68</v>
      </c>
      <c r="B44" s="3" t="s">
        <v>158</v>
      </c>
      <c r="C44" s="54" t="s">
        <v>246</v>
      </c>
      <c r="D44" s="4">
        <v>0.57899999999999996</v>
      </c>
      <c r="E44" s="4">
        <f t="shared" si="3"/>
        <v>1.7842532850409401</v>
      </c>
      <c r="F44" s="4">
        <v>0.45900000000000002</v>
      </c>
      <c r="G44" s="4">
        <f t="shared" si="4"/>
        <v>1.5824907027825335</v>
      </c>
      <c r="H44" s="12">
        <f t="shared" si="5"/>
        <v>1.6833719939117366</v>
      </c>
    </row>
    <row r="45" spans="1:8" ht="30">
      <c r="A45" s="3" t="s">
        <v>51</v>
      </c>
      <c r="B45" s="3" t="s">
        <v>141</v>
      </c>
      <c r="C45" s="54" t="s">
        <v>228</v>
      </c>
      <c r="D45" s="4">
        <v>0.51800000000000002</v>
      </c>
      <c r="E45" s="4">
        <f t="shared" si="3"/>
        <v>1.6786669562132053</v>
      </c>
      <c r="F45" s="4">
        <v>0.52200000000000002</v>
      </c>
      <c r="G45" s="4">
        <f t="shared" si="4"/>
        <v>1.6853950712974088</v>
      </c>
      <c r="H45" s="12">
        <f t="shared" si="5"/>
        <v>1.6820310137553069</v>
      </c>
    </row>
    <row r="46" spans="1:8">
      <c r="A46" s="3" t="s">
        <v>6</v>
      </c>
      <c r="B46" s="3" t="s">
        <v>96</v>
      </c>
      <c r="C46" s="54" t="s">
        <v>270</v>
      </c>
      <c r="D46" s="4">
        <v>0.55800000000000005</v>
      </c>
      <c r="E46" s="4">
        <f t="shared" si="3"/>
        <v>1.7471746543074462</v>
      </c>
      <c r="F46" s="4">
        <v>0.48</v>
      </c>
      <c r="G46" s="4">
        <f t="shared" si="4"/>
        <v>1.6160744021928934</v>
      </c>
      <c r="H46" s="12">
        <f t="shared" si="5"/>
        <v>1.6816245282501698</v>
      </c>
    </row>
    <row r="47" spans="1:8" ht="45">
      <c r="A47" s="3" t="s">
        <v>39</v>
      </c>
      <c r="B47" s="3" t="s">
        <v>129</v>
      </c>
      <c r="C47" s="54" t="s">
        <v>217</v>
      </c>
      <c r="D47" s="4">
        <v>0.58299999999999996</v>
      </c>
      <c r="E47" s="4">
        <f t="shared" si="3"/>
        <v>1.7914045912584664</v>
      </c>
      <c r="F47" s="4">
        <v>0.44700000000000001</v>
      </c>
      <c r="G47" s="4">
        <f t="shared" si="4"/>
        <v>1.5636142992864182</v>
      </c>
      <c r="H47" s="12">
        <f t="shared" si="5"/>
        <v>1.6775094452724422</v>
      </c>
    </row>
    <row r="48" spans="1:8" ht="60">
      <c r="A48" s="3" t="s">
        <v>74</v>
      </c>
      <c r="B48" s="3" t="s">
        <v>164</v>
      </c>
      <c r="C48" s="54" t="s">
        <v>250</v>
      </c>
      <c r="D48" s="4">
        <v>0.46600000000000003</v>
      </c>
      <c r="E48" s="4">
        <f t="shared" si="3"/>
        <v>1.5936069993484847</v>
      </c>
      <c r="F48" s="4">
        <v>0.56499999999999995</v>
      </c>
      <c r="G48" s="4">
        <f t="shared" si="4"/>
        <v>1.7594477827218149</v>
      </c>
      <c r="H48" s="12">
        <f t="shared" si="5"/>
        <v>1.6765273910351497</v>
      </c>
    </row>
    <row r="49" spans="1:8">
      <c r="A49" s="3" t="s">
        <v>24</v>
      </c>
      <c r="B49" s="3" t="s">
        <v>114</v>
      </c>
      <c r="C49" s="54" t="s">
        <v>202</v>
      </c>
      <c r="D49" s="4">
        <v>0.56499999999999995</v>
      </c>
      <c r="E49" s="4">
        <f t="shared" si="3"/>
        <v>1.7594477827218149</v>
      </c>
      <c r="F49" s="4">
        <v>0.46100000000000002</v>
      </c>
      <c r="G49" s="4">
        <f t="shared" si="4"/>
        <v>1.5856588512805472</v>
      </c>
      <c r="H49" s="12">
        <f t="shared" si="5"/>
        <v>1.672553317001181</v>
      </c>
    </row>
    <row r="50" spans="1:8">
      <c r="A50" s="3" t="s">
        <v>56</v>
      </c>
      <c r="B50" s="3" t="s">
        <v>146</v>
      </c>
      <c r="C50" s="54" t="s">
        <v>234</v>
      </c>
      <c r="D50" s="4">
        <v>0.58699999999999997</v>
      </c>
      <c r="E50" s="4">
        <f t="shared" si="3"/>
        <v>1.7985845599876695</v>
      </c>
      <c r="F50" s="4">
        <v>0.432</v>
      </c>
      <c r="G50" s="4">
        <f t="shared" si="4"/>
        <v>1.5403351151611271</v>
      </c>
      <c r="H50" s="12">
        <f t="shared" si="5"/>
        <v>1.6694598375743983</v>
      </c>
    </row>
    <row r="51" spans="1:8">
      <c r="A51" s="3" t="s">
        <v>3</v>
      </c>
      <c r="B51" s="3" t="s">
        <v>93</v>
      </c>
      <c r="C51" s="51" t="s">
        <v>183</v>
      </c>
      <c r="D51" s="4">
        <v>0.47799999999999998</v>
      </c>
      <c r="E51" s="4">
        <f t="shared" si="3"/>
        <v>1.612845483383623</v>
      </c>
      <c r="F51" s="4">
        <v>0.53700000000000003</v>
      </c>
      <c r="G51" s="4">
        <f t="shared" si="4"/>
        <v>1.710866555912941</v>
      </c>
      <c r="H51" s="12">
        <f t="shared" si="5"/>
        <v>1.6618560196482819</v>
      </c>
    </row>
    <row r="52" spans="1:8">
      <c r="A52" s="3" t="s">
        <v>18</v>
      </c>
      <c r="B52" s="3" t="s">
        <v>108</v>
      </c>
      <c r="C52" s="54" t="s">
        <v>222</v>
      </c>
      <c r="D52" s="4">
        <v>0.45400000000000001</v>
      </c>
      <c r="E52" s="4">
        <f t="shared" si="3"/>
        <v>1.5745979974750188</v>
      </c>
      <c r="F52" s="4">
        <v>0.55600000000000005</v>
      </c>
      <c r="G52" s="4">
        <f t="shared" si="4"/>
        <v>1.7436837970197381</v>
      </c>
      <c r="H52" s="12">
        <f t="shared" si="5"/>
        <v>1.6591408972473785</v>
      </c>
    </row>
    <row r="53" spans="1:8">
      <c r="A53" s="3" t="s">
        <v>35</v>
      </c>
      <c r="B53" s="3" t="s">
        <v>125</v>
      </c>
      <c r="C53" s="54" t="s">
        <v>213</v>
      </c>
      <c r="D53" s="4">
        <v>0.55100000000000005</v>
      </c>
      <c r="E53" s="4">
        <f t="shared" si="3"/>
        <v>1.7349871378007193</v>
      </c>
      <c r="F53" s="4">
        <v>0.45</v>
      </c>
      <c r="G53" s="4">
        <f t="shared" si="4"/>
        <v>1.5683121854901689</v>
      </c>
      <c r="H53" s="12">
        <f t="shared" si="5"/>
        <v>1.6516496616454441</v>
      </c>
    </row>
    <row r="54" spans="1:8">
      <c r="A54" s="3" t="s">
        <v>16</v>
      </c>
      <c r="B54" s="3" t="s">
        <v>106</v>
      </c>
      <c r="C54" s="54" t="s">
        <v>195</v>
      </c>
      <c r="D54" s="4">
        <v>0.57699999999999996</v>
      </c>
      <c r="E54" s="4">
        <f t="shared" si="3"/>
        <v>1.7806883445996129</v>
      </c>
      <c r="F54" s="4">
        <v>0.42</v>
      </c>
      <c r="G54" s="4">
        <f t="shared" si="4"/>
        <v>1.5219615556186337</v>
      </c>
      <c r="H54" s="12">
        <f t="shared" si="5"/>
        <v>1.6513249501091232</v>
      </c>
    </row>
    <row r="55" spans="1:8">
      <c r="A55" s="3" t="s">
        <v>63</v>
      </c>
      <c r="B55" s="3" t="s">
        <v>153</v>
      </c>
      <c r="C55" s="54" t="s">
        <v>241</v>
      </c>
      <c r="D55" s="4">
        <v>0.57399999999999995</v>
      </c>
      <c r="E55" s="4">
        <f t="shared" si="3"/>
        <v>1.7753542846562733</v>
      </c>
      <c r="F55" s="4">
        <v>0.42</v>
      </c>
      <c r="G55" s="4">
        <f t="shared" si="4"/>
        <v>1.5219615556186337</v>
      </c>
      <c r="H55" s="12">
        <f t="shared" si="5"/>
        <v>1.6486579201374534</v>
      </c>
    </row>
    <row r="56" spans="1:8">
      <c r="A56" s="3" t="s">
        <v>72</v>
      </c>
      <c r="B56" s="3" t="s">
        <v>162</v>
      </c>
      <c r="C56" s="54" t="s">
        <v>233</v>
      </c>
      <c r="D56" s="4">
        <v>0.56100000000000005</v>
      </c>
      <c r="E56" s="4">
        <f t="shared" si="3"/>
        <v>1.7524240484244991</v>
      </c>
      <c r="F56" s="4">
        <v>0.42899999999999999</v>
      </c>
      <c r="G56" s="4">
        <f t="shared" si="4"/>
        <v>1.5357210343973493</v>
      </c>
      <c r="H56" s="12">
        <f t="shared" si="5"/>
        <v>1.6440725414109241</v>
      </c>
    </row>
    <row r="57" spans="1:8">
      <c r="A57" s="3" t="s">
        <v>77</v>
      </c>
      <c r="B57" s="3" t="s">
        <v>167</v>
      </c>
      <c r="C57" s="54" t="s">
        <v>253</v>
      </c>
      <c r="D57" s="4">
        <v>0.52800000000000002</v>
      </c>
      <c r="E57" s="4">
        <f t="shared" si="3"/>
        <v>1.6955378396018199</v>
      </c>
      <c r="F57" s="4">
        <v>0.46500000000000002</v>
      </c>
      <c r="G57" s="4">
        <f t="shared" si="4"/>
        <v>1.5920141888871011</v>
      </c>
      <c r="H57" s="12">
        <f t="shared" si="5"/>
        <v>1.6437760142444606</v>
      </c>
    </row>
    <row r="58" spans="1:8">
      <c r="A58" s="3" t="s">
        <v>2</v>
      </c>
      <c r="B58" s="3" t="s">
        <v>92</v>
      </c>
      <c r="C58" s="51" t="s">
        <v>182</v>
      </c>
      <c r="D58" s="4">
        <v>0.42199999999999999</v>
      </c>
      <c r="E58" s="4">
        <f t="shared" si="3"/>
        <v>1.5250085246832794</v>
      </c>
      <c r="F58" s="4">
        <v>0.56100000000000005</v>
      </c>
      <c r="G58" s="4">
        <f t="shared" si="4"/>
        <v>1.7524240484244991</v>
      </c>
      <c r="H58" s="12">
        <f t="shared" si="5"/>
        <v>1.6387162865538891</v>
      </c>
    </row>
    <row r="59" spans="1:8" ht="30">
      <c r="A59" s="3" t="s">
        <v>30</v>
      </c>
      <c r="B59" s="3" t="s">
        <v>120</v>
      </c>
      <c r="C59" s="54" t="s">
        <v>208</v>
      </c>
      <c r="D59" s="4">
        <v>0.48899999999999999</v>
      </c>
      <c r="E59" s="4">
        <f t="shared" si="3"/>
        <v>1.6306847196215488</v>
      </c>
      <c r="F59" s="4">
        <v>0.49</v>
      </c>
      <c r="G59" s="4">
        <f t="shared" si="4"/>
        <v>1.6323162199553789</v>
      </c>
      <c r="H59" s="12">
        <f t="shared" si="5"/>
        <v>1.6315004697884639</v>
      </c>
    </row>
    <row r="60" spans="1:8">
      <c r="A60" s="3" t="s">
        <v>15</v>
      </c>
      <c r="B60" s="3" t="s">
        <v>105</v>
      </c>
      <c r="C60" s="54" t="s">
        <v>194</v>
      </c>
      <c r="D60" s="4">
        <v>0.436</v>
      </c>
      <c r="E60" s="4">
        <f t="shared" si="3"/>
        <v>1.5465087947493774</v>
      </c>
      <c r="F60" s="4">
        <v>0.54</v>
      </c>
      <c r="G60" s="4">
        <f t="shared" si="4"/>
        <v>1.7160068621848585</v>
      </c>
      <c r="H60" s="12">
        <f t="shared" si="5"/>
        <v>1.631257828467118</v>
      </c>
    </row>
    <row r="61" spans="1:8">
      <c r="A61" s="3" t="s">
        <v>89</v>
      </c>
      <c r="B61" s="3" t="s">
        <v>179</v>
      </c>
      <c r="C61" s="54" t="s">
        <v>265</v>
      </c>
      <c r="D61" s="4">
        <v>0.55500000000000005</v>
      </c>
      <c r="E61" s="4">
        <f t="shared" si="3"/>
        <v>1.7419409847740754</v>
      </c>
      <c r="F61" s="4">
        <v>0.41499999999999998</v>
      </c>
      <c r="G61" s="4">
        <f t="shared" si="4"/>
        <v>1.5143707406920481</v>
      </c>
      <c r="H61" s="12">
        <f t="shared" si="5"/>
        <v>1.6281558627330619</v>
      </c>
    </row>
    <row r="62" spans="1:8">
      <c r="A62" s="3" t="s">
        <v>1</v>
      </c>
      <c r="B62" s="3" t="s">
        <v>91</v>
      </c>
      <c r="C62" s="51" t="s">
        <v>181</v>
      </c>
      <c r="D62" s="4">
        <v>0.48699999999999999</v>
      </c>
      <c r="E62" s="4">
        <f t="shared" si="3"/>
        <v>1.6274266093785854</v>
      </c>
      <c r="F62" s="4">
        <v>0.48599999999999999</v>
      </c>
      <c r="G62" s="4">
        <f t="shared" si="4"/>
        <v>1.6257999962113414</v>
      </c>
      <c r="H62" s="12">
        <f t="shared" si="5"/>
        <v>1.6266133027949634</v>
      </c>
    </row>
    <row r="63" spans="1:8">
      <c r="A63" s="3" t="s">
        <v>5</v>
      </c>
      <c r="B63" s="3" t="s">
        <v>95</v>
      </c>
      <c r="C63" s="51" t="s">
        <v>185</v>
      </c>
      <c r="D63" s="4">
        <v>0.51500000000000001</v>
      </c>
      <c r="E63" s="4">
        <f t="shared" si="3"/>
        <v>1.6736385017975295</v>
      </c>
      <c r="F63" s="4">
        <v>0.45300000000000001</v>
      </c>
      <c r="G63" s="4">
        <f t="shared" si="4"/>
        <v>1.5730241865141752</v>
      </c>
      <c r="H63" s="12">
        <f t="shared" si="5"/>
        <v>1.6233313441558523</v>
      </c>
    </row>
    <row r="64" spans="1:8">
      <c r="A64" s="3" t="s">
        <v>25</v>
      </c>
      <c r="B64" s="3" t="s">
        <v>115</v>
      </c>
      <c r="C64" s="54" t="s">
        <v>203</v>
      </c>
      <c r="D64" s="4">
        <v>0.49399999999999999</v>
      </c>
      <c r="E64" s="4">
        <f t="shared" si="3"/>
        <v>1.6388585607937585</v>
      </c>
      <c r="F64" s="4">
        <v>0.47099999999999997</v>
      </c>
      <c r="G64" s="4">
        <f t="shared" si="4"/>
        <v>1.6015949876744064</v>
      </c>
      <c r="H64" s="12">
        <f t="shared" si="5"/>
        <v>1.6202267742340823</v>
      </c>
    </row>
    <row r="65" spans="1:8">
      <c r="A65" s="3" t="s">
        <v>41</v>
      </c>
      <c r="B65" s="3" t="s">
        <v>131</v>
      </c>
      <c r="C65" s="54" t="s">
        <v>218</v>
      </c>
      <c r="D65" s="4">
        <v>0.54700000000000004</v>
      </c>
      <c r="E65" s="4">
        <f t="shared" si="3"/>
        <v>1.7280610506585812</v>
      </c>
      <c r="F65" s="4">
        <v>0.40400000000000003</v>
      </c>
      <c r="G65" s="4">
        <f t="shared" si="4"/>
        <v>1.4978039469581388</v>
      </c>
      <c r="H65" s="12">
        <f t="shared" si="5"/>
        <v>1.61293249880836</v>
      </c>
    </row>
    <row r="66" spans="1:8">
      <c r="A66" s="3" t="s">
        <v>81</v>
      </c>
      <c r="B66" s="3" t="s">
        <v>171</v>
      </c>
      <c r="C66" s="54" t="s">
        <v>257</v>
      </c>
      <c r="D66" s="4">
        <v>0.44400000000000001</v>
      </c>
      <c r="E66" s="4">
        <f t="shared" si="3"/>
        <v>1.5589304856219153</v>
      </c>
      <c r="F66" s="4">
        <v>0.50600000000000001</v>
      </c>
      <c r="G66" s="4">
        <f t="shared" si="4"/>
        <v>1.6586433347503051</v>
      </c>
      <c r="H66" s="12">
        <f t="shared" si="5"/>
        <v>1.6087869101861103</v>
      </c>
    </row>
    <row r="67" spans="1:8">
      <c r="A67" s="3" t="s">
        <v>33</v>
      </c>
      <c r="B67" s="3" t="s">
        <v>123</v>
      </c>
      <c r="C67" s="54" t="s">
        <v>211</v>
      </c>
      <c r="D67" s="4">
        <v>0.501</v>
      </c>
      <c r="E67" s="4">
        <f t="shared" si="3"/>
        <v>1.6503708166063191</v>
      </c>
      <c r="F67" s="4">
        <v>0.436</v>
      </c>
      <c r="G67" s="4">
        <f t="shared" si="4"/>
        <v>1.5465087947493774</v>
      </c>
      <c r="H67" s="12">
        <f t="shared" si="5"/>
        <v>1.5984398056778484</v>
      </c>
    </row>
    <row r="68" spans="1:8">
      <c r="A68" s="3" t="s">
        <v>49</v>
      </c>
      <c r="B68" s="3" t="s">
        <v>139</v>
      </c>
      <c r="C68" s="54" t="s">
        <v>227</v>
      </c>
      <c r="D68" s="4">
        <v>0.503</v>
      </c>
      <c r="E68" s="4">
        <f t="shared" ref="E68:E93" si="6">EXP(D68)</f>
        <v>1.6536748611827601</v>
      </c>
      <c r="F68" s="4">
        <v>0.42899999999999999</v>
      </c>
      <c r="G68" s="4">
        <f t="shared" ref="G68:G93" si="7">EXP(F68)</f>
        <v>1.5357210343973493</v>
      </c>
      <c r="H68" s="12">
        <f t="shared" ref="H68:H93" si="8">AVERAGE(E68,G68)</f>
        <v>1.5946979477900547</v>
      </c>
    </row>
    <row r="69" spans="1:8">
      <c r="A69" s="3" t="s">
        <v>32</v>
      </c>
      <c r="B69" s="3" t="s">
        <v>122</v>
      </c>
      <c r="C69" s="54" t="s">
        <v>210</v>
      </c>
      <c r="D69" s="4">
        <v>0.48299999999999998</v>
      </c>
      <c r="E69" s="4">
        <f t="shared" si="6"/>
        <v>1.6209299050120742</v>
      </c>
      <c r="F69" s="4">
        <v>0.44700000000000001</v>
      </c>
      <c r="G69" s="4">
        <f t="shared" si="7"/>
        <v>1.5636142992864182</v>
      </c>
      <c r="H69" s="12">
        <f t="shared" si="8"/>
        <v>1.5922721021492463</v>
      </c>
    </row>
    <row r="70" spans="1:8">
      <c r="A70" s="3" t="s">
        <v>55</v>
      </c>
      <c r="B70" s="3" t="s">
        <v>145</v>
      </c>
      <c r="C70" s="54" t="s">
        <v>233</v>
      </c>
      <c r="D70" s="4">
        <v>0.48399999999999999</v>
      </c>
      <c r="E70" s="4">
        <f t="shared" si="6"/>
        <v>1.6225516456522613</v>
      </c>
      <c r="F70" s="4">
        <v>0.44500000000000001</v>
      </c>
      <c r="G70" s="4">
        <f t="shared" si="7"/>
        <v>1.5604901958326667</v>
      </c>
      <c r="H70" s="12">
        <f t="shared" si="8"/>
        <v>1.5915209207424641</v>
      </c>
    </row>
    <row r="71" spans="1:8">
      <c r="A71" s="3" t="s">
        <v>45</v>
      </c>
      <c r="B71" s="3" t="s">
        <v>135</v>
      </c>
      <c r="C71" s="54" t="s">
        <v>223</v>
      </c>
      <c r="D71" s="4">
        <v>0.498</v>
      </c>
      <c r="E71" s="4">
        <f t="shared" si="6"/>
        <v>1.6454271234040729</v>
      </c>
      <c r="F71" s="4">
        <v>0.43</v>
      </c>
      <c r="G71" s="4">
        <f t="shared" si="7"/>
        <v>1.5372575235482815</v>
      </c>
      <c r="H71" s="12">
        <f t="shared" si="8"/>
        <v>1.5913423234761772</v>
      </c>
    </row>
    <row r="72" spans="1:8" ht="42" customHeight="1">
      <c r="A72" s="3" t="s">
        <v>86</v>
      </c>
      <c r="B72" s="3" t="s">
        <v>176</v>
      </c>
      <c r="C72" s="54" t="s">
        <v>262</v>
      </c>
      <c r="D72" s="4">
        <v>0.50900000000000001</v>
      </c>
      <c r="E72" s="4">
        <f t="shared" si="6"/>
        <v>1.6636267361190586</v>
      </c>
      <c r="F72" s="4">
        <v>0.41199999999999998</v>
      </c>
      <c r="G72" s="4">
        <f t="shared" si="7"/>
        <v>1.5098344363287448</v>
      </c>
      <c r="H72" s="12">
        <f t="shared" si="8"/>
        <v>1.5867305862239016</v>
      </c>
    </row>
    <row r="73" spans="1:8">
      <c r="A73" s="3" t="s">
        <v>44</v>
      </c>
      <c r="B73" s="3" t="s">
        <v>134</v>
      </c>
      <c r="C73" s="54" t="s">
        <v>221</v>
      </c>
      <c r="D73" s="4">
        <v>0.47</v>
      </c>
      <c r="E73" s="4">
        <f t="shared" si="6"/>
        <v>1.5999941932173602</v>
      </c>
      <c r="F73" s="4">
        <v>0.45200000000000001</v>
      </c>
      <c r="G73" s="4">
        <f t="shared" si="7"/>
        <v>1.571451948577649</v>
      </c>
      <c r="H73" s="12">
        <f t="shared" si="8"/>
        <v>1.5857230708975045</v>
      </c>
    </row>
    <row r="74" spans="1:8">
      <c r="A74" s="3" t="s">
        <v>57</v>
      </c>
      <c r="B74" s="3" t="s">
        <v>147</v>
      </c>
      <c r="C74" s="54" t="s">
        <v>235</v>
      </c>
      <c r="D74" s="4">
        <v>0.47099999999999997</v>
      </c>
      <c r="E74" s="4">
        <f t="shared" si="6"/>
        <v>1.6015949876744064</v>
      </c>
      <c r="F74" s="4">
        <v>0.44800000000000001</v>
      </c>
      <c r="G74" s="4">
        <f t="shared" si="7"/>
        <v>1.5651786956535216</v>
      </c>
      <c r="H74" s="12">
        <f t="shared" si="8"/>
        <v>1.583386841663964</v>
      </c>
    </row>
    <row r="75" spans="1:8" ht="30">
      <c r="A75" s="3" t="s">
        <v>76</v>
      </c>
      <c r="B75" s="3" t="s">
        <v>166</v>
      </c>
      <c r="C75" s="54" t="s">
        <v>252</v>
      </c>
      <c r="D75" s="4">
        <v>0.51200000000000001</v>
      </c>
      <c r="E75" s="4">
        <f t="shared" si="6"/>
        <v>1.668625110139667</v>
      </c>
      <c r="F75" s="4">
        <v>0.40100000000000002</v>
      </c>
      <c r="G75" s="4">
        <f t="shared" si="7"/>
        <v>1.49331726849996</v>
      </c>
      <c r="H75" s="12">
        <f t="shared" si="8"/>
        <v>1.5809711893198135</v>
      </c>
    </row>
    <row r="76" spans="1:8">
      <c r="A76" s="3" t="s">
        <v>11</v>
      </c>
      <c r="B76" s="3" t="s">
        <v>101</v>
      </c>
      <c r="C76" s="54" t="s">
        <v>190</v>
      </c>
      <c r="D76" s="4">
        <v>0.48399999999999999</v>
      </c>
      <c r="E76" s="4">
        <f t="shared" si="6"/>
        <v>1.6225516456522613</v>
      </c>
      <c r="F76" s="4">
        <v>0.42799999999999999</v>
      </c>
      <c r="G76" s="4">
        <f t="shared" si="7"/>
        <v>1.5341860809675796</v>
      </c>
      <c r="H76" s="12">
        <f t="shared" si="8"/>
        <v>1.5783688633099204</v>
      </c>
    </row>
    <row r="77" spans="1:8">
      <c r="A77" s="3" t="s">
        <v>75</v>
      </c>
      <c r="B77" s="3" t="s">
        <v>165</v>
      </c>
      <c r="C77" s="54" t="s">
        <v>251</v>
      </c>
      <c r="D77" s="4">
        <v>0.45200000000000001</v>
      </c>
      <c r="E77" s="4">
        <f t="shared" si="6"/>
        <v>1.571451948577649</v>
      </c>
      <c r="F77" s="4">
        <v>0.45800000000000002</v>
      </c>
      <c r="G77" s="4">
        <f t="shared" si="7"/>
        <v>1.5809090030614199</v>
      </c>
      <c r="H77" s="12">
        <f t="shared" si="8"/>
        <v>1.5761804758195344</v>
      </c>
    </row>
    <row r="78" spans="1:8" ht="30">
      <c r="A78" s="3" t="s">
        <v>83</v>
      </c>
      <c r="B78" s="3" t="s">
        <v>173</v>
      </c>
      <c r="C78" s="54" t="s">
        <v>259</v>
      </c>
      <c r="D78" s="4">
        <v>0.46700000000000003</v>
      </c>
      <c r="E78" s="4">
        <f t="shared" si="6"/>
        <v>1.5952014034170006</v>
      </c>
      <c r="F78" s="4">
        <v>0.432</v>
      </c>
      <c r="G78" s="4">
        <f t="shared" si="7"/>
        <v>1.5403351151611271</v>
      </c>
      <c r="H78" s="12">
        <f t="shared" si="8"/>
        <v>1.5677682592890638</v>
      </c>
    </row>
    <row r="79" spans="1:8">
      <c r="A79" s="3" t="s">
        <v>42</v>
      </c>
      <c r="B79" s="3" t="s">
        <v>132</v>
      </c>
      <c r="C79" s="54" t="s">
        <v>219</v>
      </c>
      <c r="D79" s="4">
        <v>0.44800000000000001</v>
      </c>
      <c r="E79" s="4">
        <f t="shared" si="6"/>
        <v>1.5651786956535216</v>
      </c>
      <c r="F79" s="4">
        <v>0.44900000000000001</v>
      </c>
      <c r="G79" s="4">
        <f t="shared" si="7"/>
        <v>1.5667446571994514</v>
      </c>
      <c r="H79" s="12">
        <f t="shared" si="8"/>
        <v>1.5659616764264865</v>
      </c>
    </row>
    <row r="80" spans="1:8">
      <c r="A80" s="3" t="s">
        <v>61</v>
      </c>
      <c r="B80" s="3" t="s">
        <v>151</v>
      </c>
      <c r="C80" s="54" t="s">
        <v>239</v>
      </c>
      <c r="D80" s="4">
        <v>0.42299999999999999</v>
      </c>
      <c r="E80" s="4">
        <f t="shared" si="6"/>
        <v>1.5265342959664567</v>
      </c>
      <c r="F80" s="4">
        <v>0.47099999999999997</v>
      </c>
      <c r="G80" s="4">
        <f t="shared" si="7"/>
        <v>1.6015949876744064</v>
      </c>
      <c r="H80" s="12">
        <f t="shared" si="8"/>
        <v>1.5640646418204316</v>
      </c>
    </row>
    <row r="81" spans="1:8">
      <c r="A81" s="3" t="s">
        <v>62</v>
      </c>
      <c r="B81" s="3" t="s">
        <v>152</v>
      </c>
      <c r="C81" s="54" t="s">
        <v>240</v>
      </c>
      <c r="D81" s="4">
        <v>0.48299999999999998</v>
      </c>
      <c r="E81" s="4">
        <f t="shared" si="6"/>
        <v>1.6209299050120742</v>
      </c>
      <c r="F81" s="4">
        <v>0.40899999999999997</v>
      </c>
      <c r="G81" s="4">
        <f t="shared" si="7"/>
        <v>1.5053117204855597</v>
      </c>
      <c r="H81" s="12">
        <f t="shared" si="8"/>
        <v>1.563120812748817</v>
      </c>
    </row>
    <row r="82" spans="1:8">
      <c r="A82" s="3" t="s">
        <v>28</v>
      </c>
      <c r="B82" s="3" t="s">
        <v>118</v>
      </c>
      <c r="C82" s="54" t="s">
        <v>206</v>
      </c>
      <c r="D82" s="4">
        <v>0.437</v>
      </c>
      <c r="E82" s="4">
        <f t="shared" si="6"/>
        <v>1.5480560770563401</v>
      </c>
      <c r="F82" s="4">
        <v>0.45</v>
      </c>
      <c r="G82" s="4">
        <f t="shared" si="7"/>
        <v>1.5683121854901689</v>
      </c>
      <c r="H82" s="12">
        <f t="shared" si="8"/>
        <v>1.5581841312732545</v>
      </c>
    </row>
    <row r="83" spans="1:8">
      <c r="A83" s="3" t="s">
        <v>22</v>
      </c>
      <c r="B83" s="3" t="s">
        <v>112</v>
      </c>
      <c r="C83" s="54" t="s">
        <v>200</v>
      </c>
      <c r="D83" s="4">
        <v>0.47899999999999998</v>
      </c>
      <c r="E83" s="4">
        <f t="shared" si="6"/>
        <v>1.6144591355586231</v>
      </c>
      <c r="F83" s="4">
        <v>0.40500000000000003</v>
      </c>
      <c r="G83" s="4">
        <f t="shared" si="7"/>
        <v>1.499302500056767</v>
      </c>
      <c r="H83" s="12">
        <f t="shared" si="8"/>
        <v>1.5568808178076949</v>
      </c>
    </row>
    <row r="84" spans="1:8" ht="60">
      <c r="A84" s="3" t="s">
        <v>53</v>
      </c>
      <c r="B84" s="3" t="s">
        <v>143</v>
      </c>
      <c r="C84" s="54" t="s">
        <v>231</v>
      </c>
      <c r="D84" s="4">
        <v>0.44700000000000001</v>
      </c>
      <c r="E84" s="4">
        <f t="shared" si="6"/>
        <v>1.5636142992864182</v>
      </c>
      <c r="F84" s="4">
        <v>0.437</v>
      </c>
      <c r="G84" s="4">
        <f t="shared" si="7"/>
        <v>1.5480560770563401</v>
      </c>
      <c r="H84" s="12">
        <f t="shared" si="8"/>
        <v>1.555835188171379</v>
      </c>
    </row>
    <row r="85" spans="1:8" ht="30">
      <c r="A85" s="3" t="s">
        <v>65</v>
      </c>
      <c r="B85" s="3" t="s">
        <v>155</v>
      </c>
      <c r="C85" s="54" t="s">
        <v>242</v>
      </c>
      <c r="D85" s="4">
        <v>0.432</v>
      </c>
      <c r="E85" s="4">
        <f t="shared" si="6"/>
        <v>1.5403351151611271</v>
      </c>
      <c r="F85" s="4">
        <v>0.45100000000000001</v>
      </c>
      <c r="G85" s="4">
        <f t="shared" si="7"/>
        <v>1.5698812820932024</v>
      </c>
      <c r="H85" s="12">
        <f t="shared" si="8"/>
        <v>1.5551081986271647</v>
      </c>
    </row>
    <row r="86" spans="1:8">
      <c r="A86" s="3" t="s">
        <v>37</v>
      </c>
      <c r="B86" s="3" t="s">
        <v>127</v>
      </c>
      <c r="C86" s="54" t="s">
        <v>215</v>
      </c>
      <c r="D86" s="4">
        <v>0.46</v>
      </c>
      <c r="E86" s="4">
        <f t="shared" si="6"/>
        <v>1.5840739849944818</v>
      </c>
      <c r="F86" s="4">
        <v>0.42099999999999999</v>
      </c>
      <c r="G86" s="4">
        <f t="shared" si="7"/>
        <v>1.5234842784087539</v>
      </c>
      <c r="H86" s="12">
        <f t="shared" si="8"/>
        <v>1.5537791317016179</v>
      </c>
    </row>
    <row r="87" spans="1:8">
      <c r="A87" s="3" t="s">
        <v>13</v>
      </c>
      <c r="B87" s="3" t="s">
        <v>103</v>
      </c>
      <c r="C87" s="54" t="s">
        <v>192</v>
      </c>
      <c r="D87" s="4">
        <v>0.47199999999999998</v>
      </c>
      <c r="E87" s="4">
        <f t="shared" si="6"/>
        <v>1.6031973837265741</v>
      </c>
      <c r="F87" s="4">
        <v>0.40300000000000002</v>
      </c>
      <c r="G87" s="4">
        <f t="shared" si="7"/>
        <v>1.4963068916635827</v>
      </c>
      <c r="H87" s="12">
        <f t="shared" si="8"/>
        <v>1.5497521376950782</v>
      </c>
    </row>
    <row r="88" spans="1:8">
      <c r="A88" s="3" t="s">
        <v>87</v>
      </c>
      <c r="B88" s="3" t="s">
        <v>177</v>
      </c>
      <c r="C88" s="54" t="s">
        <v>263</v>
      </c>
      <c r="D88" s="4">
        <v>0.44700000000000001</v>
      </c>
      <c r="E88" s="4">
        <f t="shared" si="6"/>
        <v>1.5636142992864182</v>
      </c>
      <c r="F88" s="4">
        <v>0.42299999999999999</v>
      </c>
      <c r="G88" s="4">
        <f t="shared" si="7"/>
        <v>1.5265342959664567</v>
      </c>
      <c r="H88" s="12">
        <f t="shared" si="8"/>
        <v>1.5450742976264373</v>
      </c>
    </row>
    <row r="89" spans="1:8">
      <c r="A89" s="3" t="s">
        <v>8</v>
      </c>
      <c r="B89" s="3" t="s">
        <v>98</v>
      </c>
      <c r="C89" s="51" t="s">
        <v>187</v>
      </c>
      <c r="D89" s="4">
        <v>0.42199999999999999</v>
      </c>
      <c r="E89" s="4">
        <f t="shared" si="6"/>
        <v>1.5250085246832794</v>
      </c>
      <c r="F89" s="4">
        <v>0.44600000000000001</v>
      </c>
      <c r="G89" s="4">
        <f t="shared" si="7"/>
        <v>1.5620514665337439</v>
      </c>
      <c r="H89" s="12">
        <f t="shared" si="8"/>
        <v>1.5435299956085116</v>
      </c>
    </row>
    <row r="90" spans="1:8">
      <c r="A90" s="3" t="s">
        <v>84</v>
      </c>
      <c r="B90" s="3" t="s">
        <v>174</v>
      </c>
      <c r="C90" s="54" t="s">
        <v>261</v>
      </c>
      <c r="D90" s="4">
        <v>0.42</v>
      </c>
      <c r="E90" s="4">
        <f t="shared" si="6"/>
        <v>1.5219615556186337</v>
      </c>
      <c r="F90" s="4">
        <v>0.432</v>
      </c>
      <c r="G90" s="4">
        <f t="shared" si="7"/>
        <v>1.5403351151611271</v>
      </c>
      <c r="H90" s="12">
        <f t="shared" si="8"/>
        <v>1.5311483353898803</v>
      </c>
    </row>
    <row r="91" spans="1:8">
      <c r="A91" s="3" t="s">
        <v>17</v>
      </c>
      <c r="B91" s="3" t="s">
        <v>107</v>
      </c>
      <c r="C91" s="54" t="s">
        <v>196</v>
      </c>
      <c r="D91" s="4">
        <v>0.42599999999999999</v>
      </c>
      <c r="E91" s="4">
        <f t="shared" si="6"/>
        <v>1.5311207751332474</v>
      </c>
      <c r="F91" s="4">
        <v>0.41099999999999998</v>
      </c>
      <c r="G91" s="4">
        <f t="shared" si="7"/>
        <v>1.5083253565580581</v>
      </c>
      <c r="H91" s="12">
        <f t="shared" si="8"/>
        <v>1.5197230658456529</v>
      </c>
    </row>
    <row r="92" spans="1:8" ht="45">
      <c r="A92" s="3" t="s">
        <v>69</v>
      </c>
      <c r="B92" s="3" t="s">
        <v>159</v>
      </c>
      <c r="C92" s="54" t="s">
        <v>271</v>
      </c>
      <c r="D92" s="4">
        <v>0.41099999999999998</v>
      </c>
      <c r="E92" s="4">
        <f t="shared" si="6"/>
        <v>1.5083253565580581</v>
      </c>
      <c r="F92" s="4">
        <v>0.42499999999999999</v>
      </c>
      <c r="G92" s="4">
        <f t="shared" si="7"/>
        <v>1.5295904196633787</v>
      </c>
      <c r="H92" s="12">
        <f t="shared" si="8"/>
        <v>1.5189578881107184</v>
      </c>
    </row>
    <row r="93" spans="1:8" ht="24.95" customHeight="1">
      <c r="A93" s="3" t="s">
        <v>9</v>
      </c>
      <c r="B93" s="3" t="s">
        <v>99</v>
      </c>
      <c r="C93" s="51" t="s">
        <v>188</v>
      </c>
      <c r="D93" s="4">
        <v>0.41</v>
      </c>
      <c r="E93" s="4">
        <f t="shared" si="6"/>
        <v>1.5068177851128535</v>
      </c>
      <c r="F93" s="4">
        <v>0.41599999999999998</v>
      </c>
      <c r="G93" s="4">
        <f t="shared" si="7"/>
        <v>1.515885868870569</v>
      </c>
      <c r="H93" s="12">
        <f t="shared" si="8"/>
        <v>1.5113518269917112</v>
      </c>
    </row>
    <row r="94" spans="1:8" ht="42.95" customHeight="1">
      <c r="A94" s="22" t="s">
        <v>268</v>
      </c>
      <c r="B94" s="15"/>
      <c r="C94" s="59"/>
      <c r="D94" s="16"/>
      <c r="E94" s="16"/>
      <c r="F94" s="16"/>
      <c r="G94" s="16"/>
      <c r="H94" s="17"/>
    </row>
    <row r="95" spans="1:8" ht="30">
      <c r="A95" s="3" t="s">
        <v>272</v>
      </c>
      <c r="B95" s="3" t="s">
        <v>289</v>
      </c>
      <c r="C95" s="54" t="s">
        <v>306</v>
      </c>
      <c r="D95" s="4">
        <v>-0.754</v>
      </c>
      <c r="E95" s="4">
        <f>EXP(D95)</f>
        <v>0.47048086042893056</v>
      </c>
      <c r="F95" s="4">
        <v>-0.72899999999999998</v>
      </c>
      <c r="G95" s="4">
        <f t="shared" ref="G95:G111" si="9">EXP(F95)</f>
        <v>0.4823911401151259</v>
      </c>
      <c r="H95" s="12">
        <f t="shared" ref="H95:H111" si="10">AVERAGE(E95,G95)</f>
        <v>0.47643600027202826</v>
      </c>
    </row>
    <row r="96" spans="1:8" ht="75">
      <c r="A96" s="3" t="s">
        <v>273</v>
      </c>
      <c r="B96" s="3" t="s">
        <v>290</v>
      </c>
      <c r="C96" s="54" t="s">
        <v>307</v>
      </c>
      <c r="D96" s="4">
        <v>-1.208</v>
      </c>
      <c r="E96" s="4">
        <f>EXP(D96)</f>
        <v>0.29879427078110127</v>
      </c>
      <c r="F96" s="4">
        <v>-0.67800000000000005</v>
      </c>
      <c r="G96" s="4">
        <f t="shared" si="9"/>
        <v>0.50763124026013273</v>
      </c>
      <c r="H96" s="12">
        <f t="shared" si="10"/>
        <v>0.40321275552061697</v>
      </c>
    </row>
    <row r="97" spans="1:215">
      <c r="A97" s="3" t="s">
        <v>274</v>
      </c>
      <c r="B97" s="3" t="s">
        <v>291</v>
      </c>
      <c r="C97" s="54" t="s">
        <v>308</v>
      </c>
      <c r="D97" s="4">
        <v>-0.61499999999999999</v>
      </c>
      <c r="E97" s="4">
        <f t="shared" ref="E97:E111" si="11">EXP(D97)</f>
        <v>0.54064089530931658</v>
      </c>
      <c r="F97" s="4">
        <v>-0.80100000000000005</v>
      </c>
      <c r="G97" s="4">
        <f t="shared" si="9"/>
        <v>0.44887985974271699</v>
      </c>
      <c r="H97" s="12">
        <f t="shared" si="10"/>
        <v>0.49476037752601676</v>
      </c>
    </row>
    <row r="98" spans="1:215">
      <c r="A98" s="3" t="s">
        <v>275</v>
      </c>
      <c r="B98" s="3" t="s">
        <v>292</v>
      </c>
      <c r="C98" s="54" t="s">
        <v>309</v>
      </c>
      <c r="D98" s="4">
        <v>-1.1259999999999999</v>
      </c>
      <c r="E98" s="4">
        <f t="shared" si="11"/>
        <v>0.32432797716312989</v>
      </c>
      <c r="F98" s="4">
        <v>-0.57199999999999995</v>
      </c>
      <c r="G98" s="4">
        <f t="shared" si="9"/>
        <v>0.5643955181193584</v>
      </c>
      <c r="H98" s="12">
        <f t="shared" si="10"/>
        <v>0.44436174764124414</v>
      </c>
    </row>
    <row r="99" spans="1:215">
      <c r="A99" s="3" t="s">
        <v>276</v>
      </c>
      <c r="B99" s="3" t="s">
        <v>293</v>
      </c>
      <c r="C99" s="54" t="s">
        <v>310</v>
      </c>
      <c r="D99" s="4">
        <v>-0.65400000000000003</v>
      </c>
      <c r="E99" s="4">
        <f t="shared" si="11"/>
        <v>0.51996176445726183</v>
      </c>
      <c r="F99" s="4">
        <v>-0.60899999999999999</v>
      </c>
      <c r="G99" s="4">
        <f t="shared" si="9"/>
        <v>0.54389449170958992</v>
      </c>
      <c r="H99" s="12">
        <f t="shared" si="10"/>
        <v>0.53192812808342582</v>
      </c>
    </row>
    <row r="100" spans="1:215">
      <c r="A100" s="3" t="s">
        <v>277</v>
      </c>
      <c r="B100" s="3" t="s">
        <v>294</v>
      </c>
      <c r="C100" s="54" t="s">
        <v>311</v>
      </c>
      <c r="D100" s="4">
        <v>-0.41599999999999998</v>
      </c>
      <c r="E100" s="4">
        <f t="shared" si="11"/>
        <v>0.65968027048438904</v>
      </c>
      <c r="F100" s="4">
        <v>-0.92900000000000005</v>
      </c>
      <c r="G100" s="4">
        <f t="shared" si="9"/>
        <v>0.39494846142460327</v>
      </c>
      <c r="H100" s="12">
        <f t="shared" si="10"/>
        <v>0.5273143659544961</v>
      </c>
    </row>
    <row r="101" spans="1:215" ht="14.25" customHeight="1">
      <c r="A101" s="3" t="s">
        <v>278</v>
      </c>
      <c r="B101" s="3" t="s">
        <v>295</v>
      </c>
      <c r="C101" s="54" t="s">
        <v>312</v>
      </c>
      <c r="D101" s="4">
        <v>-1.181</v>
      </c>
      <c r="E101" s="4">
        <f t="shared" si="11"/>
        <v>0.30697161345069907</v>
      </c>
      <c r="F101" s="4">
        <v>-0.56399999999999995</v>
      </c>
      <c r="G101" s="4">
        <f t="shared" si="9"/>
        <v>0.56892879117912176</v>
      </c>
      <c r="H101" s="12">
        <f t="shared" si="10"/>
        <v>0.43795020231491044</v>
      </c>
    </row>
    <row r="102" spans="1:215">
      <c r="A102" s="3" t="s">
        <v>279</v>
      </c>
      <c r="B102" s="3" t="s">
        <v>296</v>
      </c>
      <c r="C102" s="54" t="s">
        <v>313</v>
      </c>
      <c r="D102" s="4">
        <v>-0.63</v>
      </c>
      <c r="E102" s="4">
        <f t="shared" si="11"/>
        <v>0.53259180100689718</v>
      </c>
      <c r="F102" s="4">
        <v>-0.61099999999999999</v>
      </c>
      <c r="G102" s="4">
        <f t="shared" si="9"/>
        <v>0.54280778979032396</v>
      </c>
      <c r="H102" s="12">
        <f t="shared" si="10"/>
        <v>0.53769979539861057</v>
      </c>
    </row>
    <row r="103" spans="1:215" ht="30">
      <c r="A103" s="3" t="s">
        <v>280</v>
      </c>
      <c r="B103" s="3" t="s">
        <v>297</v>
      </c>
      <c r="C103" s="54" t="s">
        <v>314</v>
      </c>
      <c r="D103" s="4">
        <v>-1.1910000000000001</v>
      </c>
      <c r="E103" s="4">
        <f t="shared" si="11"/>
        <v>0.30391719486257851</v>
      </c>
      <c r="F103" s="4">
        <v>-0.61799999999999999</v>
      </c>
      <c r="G103" s="4">
        <f t="shared" si="9"/>
        <v>0.53902140307635704</v>
      </c>
      <c r="H103" s="12">
        <f t="shared" si="10"/>
        <v>0.42146929896946778</v>
      </c>
    </row>
    <row r="104" spans="1:215" ht="45">
      <c r="A104" s="3" t="s">
        <v>281</v>
      </c>
      <c r="B104" s="3" t="s">
        <v>298</v>
      </c>
      <c r="C104" s="54" t="s">
        <v>315</v>
      </c>
      <c r="D104" s="4">
        <v>-1.3959999999999999</v>
      </c>
      <c r="E104" s="4">
        <f t="shared" si="11"/>
        <v>0.24758532720608456</v>
      </c>
      <c r="F104" s="4">
        <v>-0.51300000000000001</v>
      </c>
      <c r="G104" s="4">
        <f t="shared" si="9"/>
        <v>0.59869679160572919</v>
      </c>
      <c r="H104" s="12">
        <f t="shared" si="10"/>
        <v>0.42314105940590685</v>
      </c>
    </row>
    <row r="105" spans="1:215">
      <c r="A105" s="3" t="s">
        <v>282</v>
      </c>
      <c r="B105" s="3" t="s">
        <v>299</v>
      </c>
      <c r="C105" s="54" t="s">
        <v>316</v>
      </c>
      <c r="D105" s="4">
        <v>-0.63</v>
      </c>
      <c r="E105" s="4">
        <f t="shared" si="11"/>
        <v>0.53259180100689718</v>
      </c>
      <c r="F105" s="4">
        <v>-0.60099999999999998</v>
      </c>
      <c r="G105" s="4">
        <f t="shared" si="9"/>
        <v>0.54826309877230472</v>
      </c>
      <c r="H105" s="12">
        <f t="shared" si="10"/>
        <v>0.5404274498896009</v>
      </c>
    </row>
    <row r="106" spans="1:215">
      <c r="A106" s="3" t="s">
        <v>283</v>
      </c>
      <c r="B106" s="3" t="s">
        <v>300</v>
      </c>
      <c r="C106" s="54" t="s">
        <v>317</v>
      </c>
      <c r="D106" s="4">
        <v>-0.92</v>
      </c>
      <c r="E106" s="4">
        <f t="shared" si="11"/>
        <v>0.39851904108451414</v>
      </c>
      <c r="F106" s="4">
        <v>-0.46200000000000002</v>
      </c>
      <c r="G106" s="4">
        <f t="shared" si="9"/>
        <v>0.63002233994191226</v>
      </c>
      <c r="H106" s="12">
        <f t="shared" si="10"/>
        <v>0.51427069051321317</v>
      </c>
    </row>
    <row r="107" spans="1:215" ht="30">
      <c r="A107" s="3" t="s">
        <v>284</v>
      </c>
      <c r="B107" s="3" t="s">
        <v>301</v>
      </c>
      <c r="C107" s="54" t="s">
        <v>318</v>
      </c>
      <c r="D107" s="4">
        <v>-0.81100000000000005</v>
      </c>
      <c r="E107" s="4">
        <f t="shared" si="11"/>
        <v>0.44441343051162679</v>
      </c>
      <c r="F107" s="4">
        <v>-0.44500000000000001</v>
      </c>
      <c r="G107" s="4">
        <f t="shared" si="9"/>
        <v>0.64082427603231873</v>
      </c>
      <c r="H107" s="12">
        <f t="shared" si="10"/>
        <v>0.54261885327197279</v>
      </c>
    </row>
    <row r="108" spans="1:215">
      <c r="A108" s="3" t="s">
        <v>285</v>
      </c>
      <c r="B108" s="3" t="s">
        <v>302</v>
      </c>
      <c r="C108" s="54" t="s">
        <v>322</v>
      </c>
      <c r="D108" s="4">
        <v>-1.1719999999999999</v>
      </c>
      <c r="E108" s="4">
        <f t="shared" si="11"/>
        <v>0.30974682770322082</v>
      </c>
      <c r="F108" s="4">
        <v>-0.45500000000000002</v>
      </c>
      <c r="G108" s="4">
        <f t="shared" si="9"/>
        <v>0.63444796794822822</v>
      </c>
      <c r="H108" s="12">
        <f t="shared" si="10"/>
        <v>0.47209739782572452</v>
      </c>
    </row>
    <row r="109" spans="1:215">
      <c r="A109" s="3" t="s">
        <v>286</v>
      </c>
      <c r="B109" s="3" t="s">
        <v>303</v>
      </c>
      <c r="C109" s="54" t="s">
        <v>319</v>
      </c>
      <c r="D109" s="4">
        <v>-1.0389999999999999</v>
      </c>
      <c r="E109" s="4">
        <f t="shared" si="11"/>
        <v>0.35380831342700375</v>
      </c>
      <c r="F109" s="4">
        <v>-0.441</v>
      </c>
      <c r="G109" s="4">
        <f t="shared" si="9"/>
        <v>0.64339270657295622</v>
      </c>
      <c r="H109" s="12">
        <f t="shared" si="10"/>
        <v>0.49860050999997996</v>
      </c>
    </row>
    <row r="110" spans="1:215">
      <c r="A110" s="3" t="s">
        <v>287</v>
      </c>
      <c r="B110" s="3" t="s">
        <v>304</v>
      </c>
      <c r="C110" s="54" t="s">
        <v>320</v>
      </c>
      <c r="D110" s="4">
        <v>-1.296</v>
      </c>
      <c r="E110" s="4">
        <f t="shared" si="11"/>
        <v>0.27362410337040804</v>
      </c>
      <c r="F110" s="4">
        <v>-0.44400000000000001</v>
      </c>
      <c r="G110" s="4">
        <f t="shared" si="9"/>
        <v>0.64146542082731983</v>
      </c>
      <c r="H110" s="12">
        <f t="shared" si="10"/>
        <v>0.45754476209886397</v>
      </c>
    </row>
    <row r="111" spans="1:215" s="5" customFormat="1" ht="24" customHeight="1">
      <c r="A111" s="3" t="s">
        <v>288</v>
      </c>
      <c r="B111" s="3" t="s">
        <v>305</v>
      </c>
      <c r="C111" s="54" t="s">
        <v>321</v>
      </c>
      <c r="D111" s="4">
        <v>-1.397</v>
      </c>
      <c r="E111" s="4">
        <f t="shared" si="11"/>
        <v>0.24733786563028812</v>
      </c>
      <c r="F111" s="4">
        <v>-0.46400000000000002</v>
      </c>
      <c r="G111" s="4">
        <f t="shared" si="9"/>
        <v>0.62876355446709842</v>
      </c>
      <c r="H111" s="12">
        <f t="shared" si="10"/>
        <v>0.43805071004869328</v>
      </c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</row>
    <row r="112" spans="1:215" s="8" customFormat="1" ht="17.25">
      <c r="A112" s="23" t="s">
        <v>426</v>
      </c>
      <c r="B112" s="23"/>
      <c r="C112" s="60"/>
      <c r="D112" s="7"/>
      <c r="E112" s="7"/>
      <c r="F112" s="7"/>
      <c r="G112" s="7"/>
      <c r="H112" s="7"/>
    </row>
    <row r="113" spans="1:8" s="8" customFormat="1" ht="17.25">
      <c r="A113" s="6" t="s">
        <v>434</v>
      </c>
      <c r="B113" s="6"/>
      <c r="C113" s="60"/>
      <c r="D113" s="29"/>
      <c r="E113" s="29"/>
      <c r="F113" s="29"/>
      <c r="G113" s="29"/>
      <c r="H113" s="29"/>
    </row>
    <row r="114" spans="1:8" s="8" customFormat="1" ht="332.1" customHeight="1">
      <c r="A114" s="30"/>
      <c r="B114" s="23"/>
      <c r="C114" s="60"/>
      <c r="D114" s="7"/>
      <c r="E114" s="7"/>
      <c r="F114" s="7"/>
      <c r="G114" s="7"/>
      <c r="H114" s="7"/>
    </row>
    <row r="115" spans="1:8" s="8" customFormat="1" ht="311.10000000000002" customHeight="1">
      <c r="A115" s="23"/>
      <c r="B115" s="23"/>
      <c r="C115" s="60"/>
      <c r="D115" s="7"/>
      <c r="E115" s="7"/>
      <c r="F115" s="7"/>
      <c r="G115" s="7"/>
      <c r="H115" s="7"/>
    </row>
    <row r="116" spans="1:8" s="8" customFormat="1" ht="330.95" customHeight="1">
      <c r="A116" s="23"/>
      <c r="B116" s="23"/>
      <c r="C116" s="60"/>
      <c r="D116" s="7"/>
      <c r="E116" s="7"/>
      <c r="F116" s="7"/>
      <c r="G116" s="7"/>
      <c r="H116" s="7"/>
    </row>
    <row r="117" spans="1:8" s="8" customFormat="1" ht="374.1" customHeight="1">
      <c r="A117" s="23"/>
      <c r="B117" s="23"/>
      <c r="C117" s="60"/>
      <c r="D117" s="7"/>
      <c r="E117" s="7"/>
      <c r="F117" s="7"/>
      <c r="G117" s="7"/>
      <c r="H117" s="7"/>
    </row>
    <row r="118" spans="1:8" s="8" customFormat="1">
      <c r="A118" s="6"/>
      <c r="B118" s="6"/>
      <c r="C118" s="60"/>
      <c r="D118" s="7"/>
      <c r="E118" s="7"/>
      <c r="F118" s="7"/>
      <c r="G118" s="7"/>
      <c r="H118" s="7"/>
    </row>
    <row r="119" spans="1:8" s="8" customFormat="1">
      <c r="A119" s="6"/>
      <c r="B119" s="6"/>
      <c r="C119" s="60"/>
      <c r="D119" s="7"/>
      <c r="E119" s="7"/>
      <c r="F119" s="7"/>
      <c r="G119" s="7"/>
      <c r="H119" s="7"/>
    </row>
    <row r="120" spans="1:8" s="8" customFormat="1">
      <c r="A120" s="6"/>
      <c r="B120" s="6"/>
      <c r="C120" s="60"/>
      <c r="D120" s="7"/>
      <c r="E120" s="7"/>
      <c r="F120" s="7"/>
      <c r="G120" s="7"/>
      <c r="H120" s="7"/>
    </row>
    <row r="121" spans="1:8" s="8" customFormat="1">
      <c r="A121" s="6"/>
      <c r="B121" s="6"/>
      <c r="C121" s="60"/>
      <c r="D121" s="7"/>
      <c r="E121" s="7"/>
      <c r="F121" s="7"/>
      <c r="G121" s="7"/>
      <c r="H121" s="7"/>
    </row>
    <row r="122" spans="1:8" s="8" customFormat="1">
      <c r="A122" s="6"/>
      <c r="B122" s="6"/>
      <c r="C122" s="60"/>
      <c r="D122" s="7"/>
      <c r="E122" s="7"/>
      <c r="F122" s="7"/>
      <c r="G122" s="7"/>
      <c r="H122" s="7"/>
    </row>
    <row r="123" spans="1:8" s="8" customFormat="1">
      <c r="A123" s="6"/>
      <c r="B123" s="6"/>
      <c r="C123" s="60"/>
      <c r="D123" s="7"/>
      <c r="E123" s="7"/>
      <c r="F123" s="7"/>
      <c r="G123" s="7"/>
      <c r="H123" s="7"/>
    </row>
    <row r="124" spans="1:8" s="8" customFormat="1">
      <c r="A124" s="6"/>
      <c r="B124" s="6"/>
      <c r="C124" s="60"/>
      <c r="D124" s="7"/>
      <c r="E124" s="7"/>
      <c r="F124" s="7"/>
      <c r="G124" s="7"/>
      <c r="H124" s="7"/>
    </row>
    <row r="125" spans="1:8" s="8" customFormat="1">
      <c r="A125" s="6"/>
      <c r="B125" s="6"/>
      <c r="C125" s="60"/>
      <c r="D125" s="7"/>
      <c r="E125" s="7"/>
      <c r="F125" s="7"/>
      <c r="G125" s="7"/>
      <c r="H125" s="7"/>
    </row>
    <row r="126" spans="1:8" s="8" customFormat="1">
      <c r="A126" s="6"/>
      <c r="B126" s="6"/>
      <c r="C126" s="60"/>
      <c r="D126" s="7"/>
      <c r="E126" s="7"/>
      <c r="F126" s="7"/>
      <c r="G126" s="7"/>
      <c r="H126" s="7"/>
    </row>
    <row r="127" spans="1:8" s="8" customFormat="1">
      <c r="A127" s="6"/>
      <c r="B127" s="6"/>
      <c r="C127" s="60"/>
      <c r="D127" s="7"/>
      <c r="E127" s="7"/>
      <c r="F127" s="7"/>
      <c r="G127" s="7"/>
      <c r="H127" s="7"/>
    </row>
    <row r="128" spans="1:8" s="8" customFormat="1">
      <c r="A128" s="6"/>
      <c r="B128" s="6"/>
      <c r="C128" s="60"/>
      <c r="D128" s="7"/>
      <c r="E128" s="7"/>
      <c r="F128" s="7"/>
      <c r="G128" s="7"/>
      <c r="H128" s="7"/>
    </row>
    <row r="129" spans="1:8" s="8" customFormat="1">
      <c r="A129" s="6"/>
      <c r="B129" s="6"/>
      <c r="C129" s="60"/>
      <c r="D129" s="7"/>
      <c r="E129" s="7"/>
      <c r="F129" s="7"/>
      <c r="G129" s="7"/>
      <c r="H129" s="7"/>
    </row>
    <row r="130" spans="1:8" s="8" customFormat="1">
      <c r="A130" s="6"/>
      <c r="B130" s="6"/>
      <c r="C130" s="60"/>
      <c r="D130" s="7"/>
      <c r="E130" s="7"/>
      <c r="F130" s="7"/>
      <c r="G130" s="7"/>
      <c r="H130" s="7"/>
    </row>
    <row r="131" spans="1:8" s="8" customFormat="1">
      <c r="A131" s="6"/>
      <c r="B131" s="6"/>
      <c r="C131" s="60"/>
      <c r="D131" s="7"/>
      <c r="E131" s="7"/>
      <c r="F131" s="7"/>
      <c r="G131" s="7"/>
      <c r="H131" s="7"/>
    </row>
    <row r="132" spans="1:8" s="8" customFormat="1">
      <c r="A132" s="6"/>
      <c r="B132" s="6"/>
      <c r="C132" s="60"/>
      <c r="D132" s="7"/>
      <c r="E132" s="7"/>
      <c r="F132" s="7"/>
      <c r="G132" s="7"/>
      <c r="H132" s="7"/>
    </row>
    <row r="133" spans="1:8" s="8" customFormat="1">
      <c r="A133" s="6"/>
      <c r="B133" s="6"/>
      <c r="C133" s="60"/>
      <c r="D133" s="7"/>
      <c r="E133" s="7"/>
      <c r="F133" s="7"/>
      <c r="G133" s="7"/>
      <c r="H133" s="7"/>
    </row>
    <row r="134" spans="1:8" s="8" customFormat="1">
      <c r="A134" s="6"/>
      <c r="B134" s="6"/>
      <c r="C134" s="60"/>
      <c r="D134" s="7"/>
      <c r="E134" s="7"/>
      <c r="F134" s="7"/>
      <c r="G134" s="7"/>
      <c r="H134" s="7"/>
    </row>
    <row r="135" spans="1:8" s="8" customFormat="1">
      <c r="A135" s="6"/>
      <c r="B135" s="6"/>
      <c r="C135" s="60"/>
      <c r="D135" s="7"/>
      <c r="E135" s="7"/>
      <c r="F135" s="7"/>
      <c r="G135" s="7"/>
      <c r="H135" s="7"/>
    </row>
    <row r="136" spans="1:8" s="8" customFormat="1">
      <c r="A136" s="6"/>
      <c r="B136" s="6"/>
      <c r="C136" s="60"/>
      <c r="D136" s="7"/>
      <c r="E136" s="7"/>
      <c r="F136" s="7"/>
      <c r="G136" s="7"/>
      <c r="H136" s="7"/>
    </row>
    <row r="137" spans="1:8" s="8" customFormat="1">
      <c r="A137" s="6"/>
      <c r="B137" s="6"/>
      <c r="C137" s="60"/>
      <c r="D137" s="7"/>
      <c r="E137" s="7"/>
      <c r="F137" s="7"/>
      <c r="G137" s="7"/>
      <c r="H137" s="7"/>
    </row>
    <row r="138" spans="1:8" s="8" customFormat="1">
      <c r="A138" s="6"/>
      <c r="B138" s="6"/>
      <c r="C138" s="60"/>
      <c r="D138" s="7"/>
      <c r="E138" s="7"/>
      <c r="F138" s="7"/>
      <c r="G138" s="7"/>
      <c r="H138" s="7"/>
    </row>
    <row r="139" spans="1:8" s="8" customFormat="1">
      <c r="A139" s="6"/>
      <c r="B139" s="6"/>
      <c r="C139" s="60"/>
      <c r="D139" s="7"/>
      <c r="E139" s="7"/>
      <c r="F139" s="7"/>
      <c r="G139" s="7"/>
      <c r="H139" s="7"/>
    </row>
    <row r="140" spans="1:8" s="8" customFormat="1">
      <c r="A140" s="6"/>
      <c r="B140" s="6"/>
      <c r="C140" s="60"/>
      <c r="D140" s="7"/>
      <c r="E140" s="7"/>
      <c r="F140" s="7"/>
      <c r="G140" s="7"/>
      <c r="H140" s="7"/>
    </row>
    <row r="141" spans="1:8" s="8" customFormat="1">
      <c r="A141" s="6"/>
      <c r="B141" s="6"/>
      <c r="C141" s="60"/>
      <c r="D141" s="7"/>
      <c r="E141" s="7"/>
      <c r="F141" s="7"/>
      <c r="G141" s="7"/>
      <c r="H141" s="7"/>
    </row>
    <row r="142" spans="1:8" s="8" customFormat="1">
      <c r="A142" s="6"/>
      <c r="B142" s="6"/>
      <c r="C142" s="60"/>
      <c r="D142" s="7"/>
      <c r="E142" s="7"/>
      <c r="F142" s="7"/>
      <c r="G142" s="7"/>
      <c r="H142" s="7"/>
    </row>
    <row r="143" spans="1:8" s="8" customFormat="1">
      <c r="A143" s="6"/>
      <c r="B143" s="6"/>
      <c r="C143" s="60"/>
      <c r="D143" s="7"/>
      <c r="E143" s="7"/>
      <c r="F143" s="7"/>
      <c r="G143" s="7"/>
      <c r="H143" s="7"/>
    </row>
    <row r="144" spans="1:8" s="8" customFormat="1">
      <c r="A144" s="6"/>
      <c r="B144" s="6"/>
      <c r="C144" s="60"/>
      <c r="D144" s="7"/>
      <c r="E144" s="7"/>
      <c r="F144" s="7"/>
      <c r="G144" s="7"/>
      <c r="H144" s="7"/>
    </row>
    <row r="145" spans="1:8" s="8" customFormat="1">
      <c r="A145" s="6"/>
      <c r="B145" s="6"/>
      <c r="C145" s="60"/>
      <c r="D145" s="7"/>
      <c r="E145" s="7"/>
      <c r="F145" s="7"/>
      <c r="G145" s="7"/>
      <c r="H145" s="7"/>
    </row>
    <row r="146" spans="1:8" s="8" customFormat="1">
      <c r="A146" s="6"/>
      <c r="B146" s="6"/>
      <c r="C146" s="60"/>
      <c r="D146" s="7"/>
      <c r="E146" s="7"/>
      <c r="F146" s="7"/>
      <c r="G146" s="7"/>
      <c r="H146" s="7"/>
    </row>
    <row r="147" spans="1:8" s="8" customFormat="1">
      <c r="A147" s="6"/>
      <c r="B147" s="6"/>
      <c r="C147" s="60"/>
      <c r="D147" s="7"/>
      <c r="E147" s="7"/>
      <c r="F147" s="7"/>
      <c r="G147" s="7"/>
      <c r="H147" s="7"/>
    </row>
    <row r="148" spans="1:8" s="8" customFormat="1">
      <c r="A148" s="6"/>
      <c r="B148" s="6"/>
      <c r="C148" s="60"/>
      <c r="D148" s="7"/>
      <c r="E148" s="7"/>
      <c r="F148" s="7"/>
      <c r="G148" s="7"/>
      <c r="H148" s="7"/>
    </row>
    <row r="149" spans="1:8" s="8" customFormat="1">
      <c r="A149" s="6"/>
      <c r="B149" s="6"/>
      <c r="C149" s="60"/>
      <c r="D149" s="7"/>
      <c r="E149" s="7"/>
      <c r="F149" s="7"/>
      <c r="G149" s="7"/>
      <c r="H149" s="7"/>
    </row>
    <row r="150" spans="1:8" s="8" customFormat="1">
      <c r="A150" s="6"/>
      <c r="B150" s="6"/>
      <c r="C150" s="60"/>
      <c r="D150" s="7"/>
      <c r="E150" s="7"/>
      <c r="F150" s="7"/>
      <c r="G150" s="7"/>
      <c r="H150" s="7"/>
    </row>
    <row r="151" spans="1:8" s="8" customFormat="1">
      <c r="A151" s="6"/>
      <c r="B151" s="6"/>
      <c r="C151" s="60"/>
      <c r="D151" s="7"/>
      <c r="E151" s="7"/>
      <c r="F151" s="7"/>
      <c r="G151" s="7"/>
      <c r="H151" s="7"/>
    </row>
    <row r="152" spans="1:8" s="8" customFormat="1">
      <c r="A152" s="6"/>
      <c r="B152" s="6"/>
      <c r="C152" s="60"/>
      <c r="D152" s="7"/>
      <c r="E152" s="7"/>
      <c r="F152" s="7"/>
      <c r="G152" s="7"/>
      <c r="H152" s="7"/>
    </row>
    <row r="153" spans="1:8" s="8" customFormat="1">
      <c r="A153" s="6"/>
      <c r="B153" s="6"/>
      <c r="C153" s="60"/>
      <c r="D153" s="7"/>
      <c r="E153" s="7"/>
      <c r="F153" s="7"/>
      <c r="G153" s="7"/>
      <c r="H153" s="7"/>
    </row>
    <row r="154" spans="1:8" s="8" customFormat="1">
      <c r="A154" s="6"/>
      <c r="B154" s="6"/>
      <c r="C154" s="60"/>
      <c r="D154" s="7"/>
      <c r="E154" s="7"/>
      <c r="F154" s="7"/>
      <c r="G154" s="7"/>
      <c r="H154" s="7"/>
    </row>
    <row r="155" spans="1:8" s="8" customFormat="1">
      <c r="A155" s="6"/>
      <c r="B155" s="6"/>
      <c r="C155" s="60"/>
      <c r="D155" s="7"/>
      <c r="E155" s="7"/>
      <c r="F155" s="7"/>
      <c r="G155" s="7"/>
      <c r="H155" s="7"/>
    </row>
    <row r="156" spans="1:8" s="8" customFormat="1">
      <c r="A156" s="6"/>
      <c r="B156" s="6"/>
      <c r="C156" s="60"/>
      <c r="D156" s="7"/>
      <c r="E156" s="7"/>
      <c r="F156" s="7"/>
      <c r="G156" s="7"/>
      <c r="H156" s="7"/>
    </row>
    <row r="157" spans="1:8" s="8" customFormat="1">
      <c r="A157" s="6"/>
      <c r="B157" s="6"/>
      <c r="C157" s="60"/>
      <c r="D157" s="7"/>
      <c r="E157" s="7"/>
      <c r="F157" s="7"/>
      <c r="G157" s="7"/>
      <c r="H157" s="7"/>
    </row>
    <row r="158" spans="1:8" s="8" customFormat="1">
      <c r="A158" s="6"/>
      <c r="B158" s="6"/>
      <c r="C158" s="60"/>
      <c r="D158" s="7"/>
      <c r="E158" s="7"/>
      <c r="F158" s="7"/>
      <c r="G158" s="7"/>
      <c r="H158" s="7"/>
    </row>
    <row r="159" spans="1:8" s="8" customFormat="1">
      <c r="A159" s="6"/>
      <c r="B159" s="6"/>
      <c r="C159" s="60"/>
      <c r="D159" s="7"/>
      <c r="E159" s="7"/>
      <c r="F159" s="7"/>
      <c r="G159" s="7"/>
      <c r="H159" s="7"/>
    </row>
    <row r="160" spans="1:8" s="8" customFormat="1">
      <c r="A160" s="6"/>
      <c r="B160" s="6"/>
      <c r="C160" s="60"/>
      <c r="D160" s="7"/>
      <c r="E160" s="7"/>
      <c r="F160" s="7"/>
      <c r="G160" s="7"/>
      <c r="H160" s="7"/>
    </row>
    <row r="161" spans="1:8" s="8" customFormat="1">
      <c r="A161" s="6"/>
      <c r="B161" s="6"/>
      <c r="C161" s="60"/>
      <c r="D161" s="7"/>
      <c r="E161" s="7"/>
      <c r="F161" s="7"/>
      <c r="G161" s="7"/>
      <c r="H161" s="7"/>
    </row>
    <row r="162" spans="1:8" s="8" customFormat="1">
      <c r="A162" s="6"/>
      <c r="B162" s="6"/>
      <c r="C162" s="60"/>
      <c r="D162" s="7"/>
      <c r="E162" s="7"/>
      <c r="F162" s="7"/>
      <c r="G162" s="7"/>
      <c r="H162" s="7"/>
    </row>
    <row r="163" spans="1:8" s="8" customFormat="1">
      <c r="A163" s="6"/>
      <c r="B163" s="6"/>
      <c r="C163" s="60"/>
      <c r="D163" s="7"/>
      <c r="E163" s="7"/>
      <c r="F163" s="7"/>
      <c r="G163" s="7"/>
      <c r="H163" s="7"/>
    </row>
    <row r="164" spans="1:8" s="8" customFormat="1">
      <c r="A164" s="6"/>
      <c r="B164" s="6"/>
      <c r="C164" s="60"/>
      <c r="D164" s="7"/>
      <c r="E164" s="7"/>
      <c r="F164" s="7"/>
      <c r="G164" s="7"/>
      <c r="H164" s="7"/>
    </row>
    <row r="165" spans="1:8" s="8" customFormat="1">
      <c r="A165" s="6"/>
      <c r="B165" s="6"/>
      <c r="C165" s="60"/>
      <c r="D165" s="7"/>
      <c r="E165" s="7"/>
      <c r="F165" s="7"/>
      <c r="G165" s="7"/>
      <c r="H165" s="7"/>
    </row>
    <row r="166" spans="1:8" s="8" customFormat="1">
      <c r="A166" s="6"/>
      <c r="B166" s="6"/>
      <c r="C166" s="60"/>
      <c r="D166" s="7"/>
      <c r="E166" s="7"/>
      <c r="F166" s="7"/>
      <c r="G166" s="7"/>
      <c r="H166" s="7"/>
    </row>
    <row r="167" spans="1:8" s="8" customFormat="1">
      <c r="A167" s="6"/>
      <c r="B167" s="6"/>
      <c r="C167" s="60"/>
      <c r="D167" s="7"/>
      <c r="E167" s="7"/>
      <c r="F167" s="7"/>
      <c r="G167" s="7"/>
      <c r="H167" s="7"/>
    </row>
    <row r="168" spans="1:8" s="8" customFormat="1">
      <c r="A168" s="6"/>
      <c r="B168" s="6"/>
      <c r="C168" s="60"/>
      <c r="D168" s="7"/>
      <c r="E168" s="7"/>
      <c r="F168" s="7"/>
      <c r="G168" s="7"/>
      <c r="H168" s="7"/>
    </row>
    <row r="169" spans="1:8" s="8" customFormat="1">
      <c r="A169" s="6"/>
      <c r="B169" s="6"/>
      <c r="C169" s="60"/>
      <c r="D169" s="7"/>
      <c r="E169" s="7"/>
      <c r="F169" s="7"/>
      <c r="G169" s="7"/>
      <c r="H169" s="7"/>
    </row>
    <row r="170" spans="1:8" s="8" customFormat="1">
      <c r="A170" s="6"/>
      <c r="B170" s="6"/>
      <c r="C170" s="60"/>
      <c r="D170" s="7"/>
      <c r="E170" s="7"/>
      <c r="F170" s="7"/>
      <c r="G170" s="7"/>
      <c r="H170" s="7"/>
    </row>
    <row r="171" spans="1:8" s="8" customFormat="1">
      <c r="A171" s="6"/>
      <c r="B171" s="6"/>
      <c r="C171" s="60"/>
      <c r="D171" s="7"/>
      <c r="E171" s="7"/>
      <c r="F171" s="7"/>
      <c r="G171" s="7"/>
      <c r="H171" s="7"/>
    </row>
    <row r="172" spans="1:8" s="8" customFormat="1">
      <c r="A172" s="6"/>
      <c r="B172" s="6"/>
      <c r="C172" s="60"/>
      <c r="D172" s="7"/>
      <c r="E172" s="7"/>
      <c r="F172" s="7"/>
      <c r="G172" s="7"/>
      <c r="H172" s="7"/>
    </row>
    <row r="173" spans="1:8" s="8" customFormat="1">
      <c r="A173" s="6"/>
      <c r="B173" s="6"/>
      <c r="C173" s="60"/>
      <c r="D173" s="7"/>
      <c r="E173" s="7"/>
      <c r="F173" s="7"/>
      <c r="G173" s="7"/>
      <c r="H173" s="7"/>
    </row>
    <row r="174" spans="1:8" s="8" customFormat="1">
      <c r="A174" s="6"/>
      <c r="B174" s="6"/>
      <c r="C174" s="60"/>
      <c r="D174" s="7"/>
      <c r="E174" s="7"/>
      <c r="F174" s="7"/>
      <c r="G174" s="7"/>
      <c r="H174" s="7"/>
    </row>
    <row r="175" spans="1:8" s="8" customFormat="1">
      <c r="A175" s="6"/>
      <c r="B175" s="6"/>
      <c r="C175" s="60"/>
      <c r="D175" s="7"/>
      <c r="E175" s="7"/>
      <c r="F175" s="7"/>
      <c r="G175" s="7"/>
      <c r="H175" s="7"/>
    </row>
    <row r="176" spans="1:8" s="8" customFormat="1">
      <c r="A176" s="6"/>
      <c r="B176" s="6"/>
      <c r="C176" s="60"/>
      <c r="D176" s="7"/>
      <c r="E176" s="7"/>
      <c r="F176" s="7"/>
      <c r="G176" s="7"/>
      <c r="H176" s="7"/>
    </row>
    <row r="177" spans="1:8" s="8" customFormat="1">
      <c r="A177" s="6"/>
      <c r="B177" s="6"/>
      <c r="C177" s="60"/>
      <c r="D177" s="7"/>
      <c r="E177" s="7"/>
      <c r="F177" s="7"/>
      <c r="G177" s="7"/>
      <c r="H177" s="7"/>
    </row>
    <row r="178" spans="1:8" s="8" customFormat="1">
      <c r="A178" s="6"/>
      <c r="B178" s="6"/>
      <c r="C178" s="60"/>
      <c r="D178" s="7"/>
      <c r="E178" s="7"/>
      <c r="F178" s="7"/>
      <c r="G178" s="7"/>
      <c r="H178" s="7"/>
    </row>
    <row r="179" spans="1:8" s="8" customFormat="1">
      <c r="A179" s="6"/>
      <c r="B179" s="6"/>
      <c r="C179" s="60"/>
      <c r="D179" s="7"/>
      <c r="E179" s="7"/>
      <c r="F179" s="7"/>
      <c r="G179" s="7"/>
      <c r="H179" s="7"/>
    </row>
    <row r="180" spans="1:8" s="8" customFormat="1">
      <c r="A180" s="6"/>
      <c r="B180" s="6"/>
      <c r="C180" s="60"/>
      <c r="D180" s="7"/>
      <c r="E180" s="7"/>
      <c r="F180" s="7"/>
      <c r="G180" s="7"/>
      <c r="H180" s="7"/>
    </row>
    <row r="181" spans="1:8" s="8" customFormat="1">
      <c r="A181" s="6"/>
      <c r="B181" s="6"/>
      <c r="C181" s="60"/>
      <c r="D181" s="7"/>
      <c r="E181" s="7"/>
      <c r="F181" s="7"/>
      <c r="G181" s="7"/>
      <c r="H181" s="7"/>
    </row>
    <row r="182" spans="1:8" s="8" customFormat="1">
      <c r="A182" s="6"/>
      <c r="B182" s="6"/>
      <c r="C182" s="60"/>
      <c r="D182" s="7"/>
      <c r="E182" s="7"/>
      <c r="F182" s="7"/>
      <c r="G182" s="7"/>
      <c r="H182" s="7"/>
    </row>
    <row r="183" spans="1:8" s="8" customFormat="1">
      <c r="A183" s="6"/>
      <c r="B183" s="6"/>
      <c r="C183" s="60"/>
      <c r="D183" s="7"/>
      <c r="E183" s="7"/>
      <c r="F183" s="7"/>
      <c r="G183" s="7"/>
      <c r="H183" s="7"/>
    </row>
    <row r="184" spans="1:8" s="8" customFormat="1">
      <c r="A184" s="6"/>
      <c r="B184" s="6"/>
      <c r="C184" s="60"/>
      <c r="D184" s="7"/>
      <c r="E184" s="7"/>
      <c r="F184" s="7"/>
      <c r="G184" s="7"/>
      <c r="H184" s="7"/>
    </row>
    <row r="185" spans="1:8" s="8" customFormat="1">
      <c r="A185" s="6"/>
      <c r="B185" s="6"/>
      <c r="C185" s="60"/>
      <c r="D185" s="7"/>
      <c r="E185" s="7"/>
      <c r="F185" s="7"/>
      <c r="G185" s="7"/>
      <c r="H185" s="7"/>
    </row>
    <row r="186" spans="1:8" s="8" customFormat="1">
      <c r="A186" s="6"/>
      <c r="B186" s="6"/>
      <c r="C186" s="60"/>
      <c r="D186" s="7"/>
      <c r="E186" s="7"/>
      <c r="F186" s="7"/>
      <c r="G186" s="7"/>
      <c r="H186" s="7"/>
    </row>
    <row r="187" spans="1:8" s="8" customFormat="1">
      <c r="A187" s="6"/>
      <c r="B187" s="6"/>
      <c r="C187" s="60"/>
      <c r="D187" s="7"/>
      <c r="E187" s="7"/>
      <c r="F187" s="7"/>
      <c r="G187" s="7"/>
      <c r="H187" s="7"/>
    </row>
    <row r="188" spans="1:8" s="8" customFormat="1">
      <c r="A188" s="6"/>
      <c r="B188" s="6"/>
      <c r="C188" s="60"/>
      <c r="D188" s="7"/>
      <c r="E188" s="7"/>
      <c r="F188" s="7"/>
      <c r="G188" s="7"/>
      <c r="H188" s="7"/>
    </row>
    <row r="189" spans="1:8" s="8" customFormat="1">
      <c r="A189" s="6"/>
      <c r="B189" s="6"/>
      <c r="C189" s="60"/>
      <c r="D189" s="7"/>
      <c r="E189" s="7"/>
      <c r="F189" s="7"/>
      <c r="G189" s="7"/>
      <c r="H189" s="7"/>
    </row>
    <row r="190" spans="1:8" s="8" customFormat="1">
      <c r="A190" s="6"/>
      <c r="B190" s="6"/>
      <c r="C190" s="60"/>
      <c r="D190" s="7"/>
      <c r="E190" s="7"/>
      <c r="F190" s="7"/>
      <c r="G190" s="7"/>
      <c r="H190" s="7"/>
    </row>
    <row r="191" spans="1:8" s="8" customFormat="1">
      <c r="A191" s="6"/>
      <c r="B191" s="6"/>
      <c r="C191" s="60"/>
      <c r="D191" s="7"/>
      <c r="E191" s="7"/>
      <c r="F191" s="7"/>
      <c r="G191" s="7"/>
      <c r="H191" s="7"/>
    </row>
    <row r="192" spans="1:8" s="8" customFormat="1">
      <c r="A192" s="6"/>
      <c r="B192" s="6"/>
      <c r="C192" s="60"/>
      <c r="D192" s="7"/>
      <c r="E192" s="7"/>
      <c r="F192" s="7"/>
      <c r="G192" s="7"/>
      <c r="H192" s="7"/>
    </row>
    <row r="193" spans="1:8" s="8" customFormat="1">
      <c r="A193" s="6"/>
      <c r="B193" s="6"/>
      <c r="C193" s="60"/>
      <c r="D193" s="7"/>
      <c r="E193" s="7"/>
      <c r="F193" s="7"/>
      <c r="G193" s="7"/>
      <c r="H193" s="7"/>
    </row>
    <row r="194" spans="1:8" s="8" customFormat="1">
      <c r="A194" s="6"/>
      <c r="B194" s="6"/>
      <c r="C194" s="60"/>
      <c r="D194" s="7"/>
      <c r="E194" s="7"/>
      <c r="F194" s="7"/>
      <c r="G194" s="7"/>
      <c r="H194" s="7"/>
    </row>
    <row r="195" spans="1:8" s="8" customFormat="1">
      <c r="A195" s="6"/>
      <c r="B195" s="6"/>
      <c r="C195" s="60"/>
      <c r="D195" s="7"/>
      <c r="E195" s="7"/>
      <c r="F195" s="7"/>
      <c r="G195" s="7"/>
      <c r="H195" s="7"/>
    </row>
    <row r="196" spans="1:8" s="8" customFormat="1">
      <c r="A196" s="6"/>
      <c r="B196" s="6"/>
      <c r="C196" s="60"/>
      <c r="D196" s="7"/>
      <c r="E196" s="7"/>
      <c r="F196" s="7"/>
      <c r="G196" s="7"/>
      <c r="H196" s="7"/>
    </row>
    <row r="197" spans="1:8" s="8" customFormat="1">
      <c r="A197" s="6"/>
      <c r="B197" s="6"/>
      <c r="C197" s="60"/>
      <c r="D197" s="7"/>
      <c r="E197" s="7"/>
      <c r="F197" s="7"/>
      <c r="G197" s="7"/>
      <c r="H197" s="7"/>
    </row>
    <row r="198" spans="1:8" s="8" customFormat="1">
      <c r="A198" s="6"/>
      <c r="B198" s="6"/>
      <c r="C198" s="60"/>
      <c r="D198" s="7"/>
      <c r="E198" s="7"/>
      <c r="F198" s="7"/>
      <c r="G198" s="7"/>
      <c r="H198" s="7"/>
    </row>
    <row r="199" spans="1:8" s="8" customFormat="1">
      <c r="A199" s="6"/>
      <c r="B199" s="6"/>
      <c r="C199" s="60"/>
      <c r="D199" s="7"/>
      <c r="E199" s="7"/>
      <c r="F199" s="7"/>
      <c r="G199" s="7"/>
      <c r="H199" s="7"/>
    </row>
    <row r="200" spans="1:8" s="8" customFormat="1">
      <c r="A200" s="6"/>
      <c r="B200" s="6"/>
      <c r="C200" s="60"/>
      <c r="D200" s="7"/>
      <c r="E200" s="7"/>
      <c r="F200" s="7"/>
      <c r="G200" s="7"/>
      <c r="H200" s="7"/>
    </row>
    <row r="201" spans="1:8" s="8" customFormat="1">
      <c r="A201" s="6"/>
      <c r="B201" s="6"/>
      <c r="C201" s="60"/>
      <c r="D201" s="7"/>
      <c r="E201" s="7"/>
      <c r="F201" s="7"/>
      <c r="G201" s="7"/>
      <c r="H201" s="7"/>
    </row>
    <row r="202" spans="1:8" s="8" customFormat="1">
      <c r="A202" s="6"/>
      <c r="B202" s="6"/>
      <c r="C202" s="60"/>
      <c r="D202" s="7"/>
      <c r="E202" s="7"/>
      <c r="F202" s="7"/>
      <c r="G202" s="7"/>
      <c r="H202" s="7"/>
    </row>
    <row r="203" spans="1:8" s="8" customFormat="1">
      <c r="A203" s="6"/>
      <c r="B203" s="6"/>
      <c r="C203" s="60"/>
      <c r="D203" s="7"/>
      <c r="E203" s="7"/>
      <c r="F203" s="7"/>
      <c r="G203" s="7"/>
      <c r="H203" s="7"/>
    </row>
    <row r="204" spans="1:8" s="8" customFormat="1">
      <c r="A204" s="6"/>
      <c r="B204" s="6"/>
      <c r="C204" s="60"/>
      <c r="D204" s="7"/>
      <c r="E204" s="7"/>
      <c r="F204" s="7"/>
      <c r="G204" s="7"/>
      <c r="H204" s="7"/>
    </row>
    <row r="205" spans="1:8" s="8" customFormat="1">
      <c r="A205" s="6"/>
      <c r="B205" s="6"/>
      <c r="C205" s="60"/>
      <c r="D205" s="7"/>
      <c r="E205" s="7"/>
      <c r="F205" s="7"/>
      <c r="G205" s="7"/>
      <c r="H205" s="7"/>
    </row>
    <row r="206" spans="1:8" s="8" customFormat="1">
      <c r="A206" s="6"/>
      <c r="B206" s="6"/>
      <c r="C206" s="60"/>
      <c r="D206" s="7"/>
      <c r="E206" s="7"/>
      <c r="F206" s="7"/>
      <c r="G206" s="7"/>
      <c r="H206" s="7"/>
    </row>
    <row r="207" spans="1:8" s="8" customFormat="1">
      <c r="A207" s="6"/>
      <c r="B207" s="6"/>
      <c r="C207" s="60"/>
      <c r="D207" s="7"/>
      <c r="E207" s="7"/>
      <c r="F207" s="7"/>
      <c r="G207" s="7"/>
      <c r="H207" s="7"/>
    </row>
    <row r="208" spans="1:8" s="8" customFormat="1">
      <c r="A208" s="6"/>
      <c r="B208" s="6"/>
      <c r="C208" s="60"/>
      <c r="D208" s="7"/>
      <c r="E208" s="7"/>
      <c r="F208" s="7"/>
      <c r="G208" s="7"/>
      <c r="H208" s="7"/>
    </row>
    <row r="209" spans="1:8" s="8" customFormat="1">
      <c r="A209" s="6"/>
      <c r="B209" s="6"/>
      <c r="C209" s="60"/>
      <c r="D209" s="7"/>
      <c r="E209" s="7"/>
      <c r="F209" s="7"/>
      <c r="G209" s="7"/>
      <c r="H209" s="7"/>
    </row>
    <row r="210" spans="1:8" s="8" customFormat="1">
      <c r="A210" s="6"/>
      <c r="B210" s="6"/>
      <c r="C210" s="60"/>
      <c r="D210" s="7"/>
      <c r="E210" s="7"/>
      <c r="F210" s="7"/>
      <c r="G210" s="7"/>
      <c r="H210" s="7"/>
    </row>
    <row r="211" spans="1:8" s="8" customFormat="1">
      <c r="A211" s="6"/>
      <c r="B211" s="6"/>
      <c r="C211" s="60"/>
      <c r="D211" s="7"/>
      <c r="E211" s="7"/>
      <c r="F211" s="7"/>
      <c r="G211" s="7"/>
      <c r="H211" s="7"/>
    </row>
    <row r="212" spans="1:8" s="8" customFormat="1">
      <c r="A212" s="6"/>
      <c r="B212" s="6"/>
      <c r="C212" s="60"/>
      <c r="D212" s="7"/>
      <c r="E212" s="7"/>
      <c r="F212" s="7"/>
      <c r="G212" s="7"/>
      <c r="H212" s="7"/>
    </row>
    <row r="213" spans="1:8" s="8" customFormat="1">
      <c r="A213" s="6"/>
      <c r="B213" s="6"/>
      <c r="C213" s="60"/>
      <c r="D213" s="7"/>
      <c r="E213" s="7"/>
      <c r="F213" s="7"/>
      <c r="G213" s="7"/>
      <c r="H213" s="7"/>
    </row>
    <row r="214" spans="1:8" s="8" customFormat="1">
      <c r="A214" s="6"/>
      <c r="B214" s="6"/>
      <c r="C214" s="60"/>
      <c r="D214" s="7"/>
      <c r="E214" s="7"/>
      <c r="F214" s="7"/>
      <c r="G214" s="7"/>
      <c r="H214" s="7"/>
    </row>
    <row r="215" spans="1:8" s="8" customFormat="1">
      <c r="A215" s="6"/>
      <c r="B215" s="6"/>
      <c r="C215" s="60"/>
      <c r="D215" s="7"/>
      <c r="E215" s="7"/>
      <c r="F215" s="7"/>
      <c r="G215" s="7"/>
      <c r="H215" s="7"/>
    </row>
    <row r="216" spans="1:8" s="8" customFormat="1">
      <c r="A216" s="6"/>
      <c r="B216" s="6"/>
      <c r="C216" s="60"/>
      <c r="D216" s="7"/>
      <c r="E216" s="7"/>
      <c r="F216" s="7"/>
      <c r="G216" s="7"/>
      <c r="H216" s="7"/>
    </row>
    <row r="217" spans="1:8" s="8" customFormat="1">
      <c r="A217" s="6"/>
      <c r="B217" s="6"/>
      <c r="C217" s="60"/>
      <c r="D217" s="7"/>
      <c r="E217" s="7"/>
      <c r="F217" s="7"/>
      <c r="G217" s="7"/>
      <c r="H217" s="7"/>
    </row>
    <row r="218" spans="1:8" s="8" customFormat="1">
      <c r="A218" s="6"/>
      <c r="B218" s="6"/>
      <c r="C218" s="60"/>
      <c r="D218" s="7"/>
      <c r="E218" s="7"/>
      <c r="F218" s="7"/>
      <c r="G218" s="7"/>
      <c r="H218" s="7"/>
    </row>
    <row r="219" spans="1:8" s="8" customFormat="1">
      <c r="A219" s="6"/>
      <c r="B219" s="6"/>
      <c r="C219" s="60"/>
      <c r="D219" s="7"/>
      <c r="E219" s="7"/>
      <c r="F219" s="7"/>
      <c r="G219" s="7"/>
      <c r="H219" s="7"/>
    </row>
    <row r="220" spans="1:8" s="8" customFormat="1">
      <c r="A220" s="6"/>
      <c r="B220" s="6"/>
      <c r="C220" s="60"/>
      <c r="D220" s="7"/>
      <c r="E220" s="7"/>
      <c r="F220" s="7"/>
      <c r="G220" s="7"/>
      <c r="H220" s="7"/>
    </row>
    <row r="221" spans="1:8" s="8" customFormat="1">
      <c r="A221" s="6"/>
      <c r="B221" s="6"/>
      <c r="C221" s="60"/>
      <c r="D221" s="7"/>
      <c r="E221" s="7"/>
      <c r="F221" s="7"/>
      <c r="G221" s="7"/>
      <c r="H221" s="7"/>
    </row>
    <row r="222" spans="1:8" s="8" customFormat="1">
      <c r="A222" s="6"/>
      <c r="B222" s="6"/>
      <c r="C222" s="60"/>
      <c r="D222" s="7"/>
      <c r="E222" s="7"/>
      <c r="F222" s="7"/>
      <c r="G222" s="7"/>
      <c r="H222" s="7"/>
    </row>
    <row r="223" spans="1:8" s="8" customFormat="1">
      <c r="A223" s="6"/>
      <c r="B223" s="6"/>
      <c r="C223" s="60"/>
      <c r="D223" s="7"/>
      <c r="E223" s="7"/>
      <c r="F223" s="7"/>
      <c r="G223" s="7"/>
      <c r="H223" s="7"/>
    </row>
    <row r="224" spans="1:8" s="8" customFormat="1">
      <c r="A224" s="6"/>
      <c r="B224" s="6"/>
      <c r="C224" s="60"/>
      <c r="D224" s="7"/>
      <c r="E224" s="7"/>
      <c r="F224" s="7"/>
      <c r="G224" s="7"/>
      <c r="H224" s="7"/>
    </row>
    <row r="225" spans="1:8" s="8" customFormat="1">
      <c r="A225" s="6"/>
      <c r="B225" s="6"/>
      <c r="C225" s="60"/>
      <c r="D225" s="7"/>
      <c r="E225" s="7"/>
      <c r="F225" s="7"/>
      <c r="G225" s="7"/>
      <c r="H225" s="7"/>
    </row>
    <row r="226" spans="1:8" s="8" customFormat="1">
      <c r="A226" s="6"/>
      <c r="B226" s="6"/>
      <c r="C226" s="60"/>
      <c r="D226" s="7"/>
      <c r="E226" s="7"/>
      <c r="F226" s="7"/>
      <c r="G226" s="7"/>
      <c r="H226" s="7"/>
    </row>
    <row r="227" spans="1:8" s="8" customFormat="1">
      <c r="A227" s="6"/>
      <c r="B227" s="6"/>
      <c r="C227" s="60"/>
      <c r="D227" s="7"/>
      <c r="E227" s="7"/>
      <c r="F227" s="7"/>
      <c r="G227" s="7"/>
      <c r="H227" s="7"/>
    </row>
    <row r="228" spans="1:8" s="8" customFormat="1">
      <c r="A228" s="6"/>
      <c r="B228" s="6"/>
      <c r="C228" s="60"/>
      <c r="D228" s="7"/>
      <c r="E228" s="7"/>
      <c r="F228" s="7"/>
      <c r="G228" s="7"/>
      <c r="H228" s="7"/>
    </row>
    <row r="229" spans="1:8" s="8" customFormat="1">
      <c r="A229" s="6"/>
      <c r="B229" s="6"/>
      <c r="C229" s="60"/>
      <c r="D229" s="7"/>
      <c r="E229" s="7"/>
      <c r="F229" s="7"/>
      <c r="G229" s="7"/>
      <c r="H229" s="7"/>
    </row>
    <row r="230" spans="1:8" s="8" customFormat="1">
      <c r="A230" s="6"/>
      <c r="B230" s="6"/>
      <c r="C230" s="60"/>
      <c r="D230" s="7"/>
      <c r="E230" s="7"/>
      <c r="F230" s="7"/>
      <c r="G230" s="7"/>
      <c r="H230" s="7"/>
    </row>
    <row r="231" spans="1:8" s="8" customFormat="1">
      <c r="A231" s="6"/>
      <c r="B231" s="6"/>
      <c r="C231" s="60"/>
      <c r="D231" s="7"/>
      <c r="E231" s="7"/>
      <c r="F231" s="7"/>
      <c r="G231" s="7"/>
      <c r="H231" s="7"/>
    </row>
    <row r="232" spans="1:8" s="8" customFormat="1">
      <c r="A232" s="6"/>
      <c r="B232" s="6"/>
      <c r="C232" s="60"/>
      <c r="D232" s="7"/>
      <c r="E232" s="7"/>
      <c r="F232" s="7"/>
      <c r="G232" s="7"/>
      <c r="H232" s="7"/>
    </row>
    <row r="233" spans="1:8" s="8" customFormat="1">
      <c r="A233" s="6"/>
      <c r="B233" s="6"/>
      <c r="C233" s="60"/>
      <c r="D233" s="7"/>
      <c r="E233" s="7"/>
      <c r="F233" s="7"/>
      <c r="G233" s="7"/>
      <c r="H233" s="7"/>
    </row>
    <row r="234" spans="1:8" s="8" customFormat="1">
      <c r="A234" s="6"/>
      <c r="B234" s="6"/>
      <c r="C234" s="60"/>
      <c r="D234" s="7"/>
      <c r="E234" s="7"/>
      <c r="F234" s="7"/>
      <c r="G234" s="7"/>
      <c r="H234" s="7"/>
    </row>
    <row r="235" spans="1:8" s="8" customFormat="1">
      <c r="A235" s="6"/>
      <c r="B235" s="6"/>
      <c r="C235" s="60"/>
      <c r="D235" s="7"/>
      <c r="E235" s="7"/>
      <c r="F235" s="7"/>
      <c r="G235" s="7"/>
      <c r="H235" s="7"/>
    </row>
    <row r="236" spans="1:8" s="8" customFormat="1">
      <c r="A236" s="6"/>
      <c r="B236" s="6"/>
      <c r="C236" s="60"/>
      <c r="D236" s="7"/>
      <c r="E236" s="7"/>
      <c r="F236" s="7"/>
      <c r="G236" s="7"/>
      <c r="H236" s="7"/>
    </row>
    <row r="237" spans="1:8" s="8" customFormat="1">
      <c r="A237" s="6"/>
      <c r="B237" s="6"/>
      <c r="C237" s="60"/>
      <c r="D237" s="7"/>
      <c r="E237" s="7"/>
      <c r="F237" s="7"/>
      <c r="G237" s="7"/>
      <c r="H237" s="7"/>
    </row>
    <row r="238" spans="1:8" s="8" customFormat="1">
      <c r="A238" s="6"/>
      <c r="B238" s="6"/>
      <c r="C238" s="60"/>
      <c r="D238" s="7"/>
      <c r="E238" s="7"/>
      <c r="F238" s="7"/>
      <c r="G238" s="7"/>
      <c r="H238" s="7"/>
    </row>
    <row r="239" spans="1:8" s="8" customFormat="1">
      <c r="A239" s="6"/>
      <c r="B239" s="6"/>
      <c r="C239" s="60"/>
      <c r="D239" s="7"/>
      <c r="E239" s="7"/>
      <c r="F239" s="7"/>
      <c r="G239" s="7"/>
      <c r="H239" s="7"/>
    </row>
    <row r="240" spans="1:8" s="8" customFormat="1">
      <c r="A240" s="6"/>
      <c r="B240" s="6"/>
      <c r="C240" s="60"/>
      <c r="D240" s="7"/>
      <c r="E240" s="7"/>
      <c r="F240" s="7"/>
      <c r="G240" s="7"/>
      <c r="H240" s="7"/>
    </row>
    <row r="241" spans="1:8" s="8" customFormat="1">
      <c r="A241" s="6"/>
      <c r="B241" s="6"/>
      <c r="C241" s="60"/>
      <c r="D241" s="7"/>
      <c r="E241" s="7"/>
      <c r="F241" s="7"/>
      <c r="G241" s="7"/>
      <c r="H241" s="7"/>
    </row>
    <row r="242" spans="1:8" s="8" customFormat="1">
      <c r="A242" s="6"/>
      <c r="B242" s="6"/>
      <c r="C242" s="60"/>
      <c r="D242" s="7"/>
      <c r="E242" s="7"/>
      <c r="F242" s="7"/>
      <c r="G242" s="7"/>
      <c r="H242" s="7"/>
    </row>
    <row r="243" spans="1:8" s="8" customFormat="1">
      <c r="A243" s="6"/>
      <c r="B243" s="6"/>
      <c r="C243" s="60"/>
      <c r="D243" s="7"/>
      <c r="E243" s="7"/>
      <c r="F243" s="7"/>
      <c r="G243" s="7"/>
      <c r="H243" s="7"/>
    </row>
    <row r="244" spans="1:8" s="8" customFormat="1">
      <c r="A244" s="6"/>
      <c r="B244" s="6"/>
      <c r="C244" s="60"/>
      <c r="D244" s="7"/>
      <c r="E244" s="7"/>
      <c r="F244" s="7"/>
      <c r="G244" s="7"/>
      <c r="H244" s="7"/>
    </row>
    <row r="245" spans="1:8" s="8" customFormat="1">
      <c r="A245" s="6"/>
      <c r="B245" s="6"/>
      <c r="C245" s="60"/>
      <c r="D245" s="7"/>
      <c r="E245" s="7"/>
      <c r="F245" s="7"/>
      <c r="G245" s="7"/>
      <c r="H245" s="7"/>
    </row>
    <row r="246" spans="1:8" s="8" customFormat="1">
      <c r="A246" s="6"/>
      <c r="B246" s="6"/>
      <c r="C246" s="60"/>
      <c r="D246" s="7"/>
      <c r="E246" s="7"/>
      <c r="F246" s="7"/>
      <c r="G246" s="7"/>
      <c r="H246" s="7"/>
    </row>
    <row r="247" spans="1:8" s="8" customFormat="1">
      <c r="A247" s="6"/>
      <c r="B247" s="6"/>
      <c r="C247" s="60"/>
      <c r="D247" s="7"/>
      <c r="E247" s="7"/>
      <c r="F247" s="7"/>
      <c r="G247" s="7"/>
      <c r="H247" s="7"/>
    </row>
    <row r="248" spans="1:8" s="8" customFormat="1">
      <c r="A248" s="6"/>
      <c r="B248" s="6"/>
      <c r="C248" s="60"/>
      <c r="D248" s="7"/>
      <c r="E248" s="7"/>
      <c r="F248" s="7"/>
      <c r="G248" s="7"/>
      <c r="H248" s="7"/>
    </row>
    <row r="249" spans="1:8" s="8" customFormat="1">
      <c r="A249" s="6"/>
      <c r="B249" s="6"/>
      <c r="C249" s="60"/>
      <c r="D249" s="7"/>
      <c r="E249" s="7"/>
      <c r="F249" s="7"/>
      <c r="G249" s="7"/>
      <c r="H249" s="7"/>
    </row>
    <row r="250" spans="1:8" s="8" customFormat="1">
      <c r="A250" s="6"/>
      <c r="B250" s="6"/>
      <c r="C250" s="60"/>
      <c r="D250" s="7"/>
      <c r="E250" s="7"/>
      <c r="F250" s="7"/>
      <c r="G250" s="7"/>
      <c r="H250" s="7"/>
    </row>
    <row r="251" spans="1:8" s="8" customFormat="1">
      <c r="A251" s="6"/>
      <c r="B251" s="6"/>
      <c r="C251" s="60"/>
      <c r="D251" s="7"/>
      <c r="E251" s="7"/>
      <c r="F251" s="7"/>
      <c r="G251" s="7"/>
      <c r="H251" s="7"/>
    </row>
    <row r="252" spans="1:8" s="8" customFormat="1">
      <c r="A252" s="6"/>
      <c r="B252" s="6"/>
      <c r="C252" s="60"/>
      <c r="D252" s="7"/>
      <c r="E252" s="7"/>
      <c r="F252" s="7"/>
      <c r="G252" s="7"/>
      <c r="H252" s="7"/>
    </row>
    <row r="253" spans="1:8" s="8" customFormat="1">
      <c r="A253" s="6"/>
      <c r="B253" s="6"/>
      <c r="C253" s="60"/>
      <c r="D253" s="7"/>
      <c r="E253" s="7"/>
      <c r="F253" s="7"/>
      <c r="G253" s="7"/>
      <c r="H253" s="7"/>
    </row>
    <row r="254" spans="1:8" s="8" customFormat="1">
      <c r="A254" s="6"/>
      <c r="B254" s="6"/>
      <c r="C254" s="60"/>
      <c r="D254" s="7"/>
      <c r="E254" s="7"/>
      <c r="F254" s="7"/>
      <c r="G254" s="7"/>
      <c r="H254" s="7"/>
    </row>
    <row r="255" spans="1:8" s="8" customFormat="1">
      <c r="A255" s="6"/>
      <c r="B255" s="6"/>
      <c r="C255" s="60"/>
      <c r="D255" s="7"/>
      <c r="E255" s="7"/>
      <c r="F255" s="7"/>
      <c r="G255" s="7"/>
      <c r="H255" s="7"/>
    </row>
    <row r="256" spans="1:8" s="8" customFormat="1">
      <c r="A256" s="6"/>
      <c r="B256" s="6"/>
      <c r="C256" s="60"/>
      <c r="D256" s="7"/>
      <c r="E256" s="7"/>
      <c r="F256" s="7"/>
      <c r="G256" s="7"/>
      <c r="H256" s="7"/>
    </row>
    <row r="257" spans="1:8" s="8" customFormat="1">
      <c r="A257" s="6"/>
      <c r="B257" s="6"/>
      <c r="C257" s="60"/>
      <c r="D257" s="7"/>
      <c r="E257" s="7"/>
      <c r="F257" s="7"/>
      <c r="G257" s="7"/>
      <c r="H257" s="7"/>
    </row>
    <row r="258" spans="1:8" s="8" customFormat="1">
      <c r="A258" s="6"/>
      <c r="B258" s="6"/>
      <c r="C258" s="60"/>
      <c r="D258" s="7"/>
      <c r="E258" s="7"/>
      <c r="F258" s="7"/>
      <c r="G258" s="7"/>
      <c r="H258" s="7"/>
    </row>
    <row r="259" spans="1:8" s="8" customFormat="1">
      <c r="A259" s="6"/>
      <c r="B259" s="6"/>
      <c r="C259" s="60"/>
      <c r="D259" s="7"/>
      <c r="E259" s="7"/>
      <c r="F259" s="7"/>
      <c r="G259" s="7"/>
      <c r="H259" s="7"/>
    </row>
    <row r="260" spans="1:8" s="8" customFormat="1">
      <c r="A260" s="6"/>
      <c r="B260" s="6"/>
      <c r="C260" s="60"/>
      <c r="D260" s="7"/>
      <c r="E260" s="7"/>
      <c r="F260" s="7"/>
      <c r="G260" s="7"/>
      <c r="H260" s="7"/>
    </row>
    <row r="261" spans="1:8" s="8" customFormat="1">
      <c r="A261" s="6"/>
      <c r="B261" s="6"/>
      <c r="C261" s="60"/>
      <c r="D261" s="7"/>
      <c r="E261" s="7"/>
      <c r="F261" s="7"/>
      <c r="G261" s="7"/>
      <c r="H261" s="7"/>
    </row>
    <row r="262" spans="1:8" s="8" customFormat="1">
      <c r="A262" s="6"/>
      <c r="B262" s="6"/>
      <c r="C262" s="60"/>
      <c r="D262" s="7"/>
      <c r="E262" s="7"/>
      <c r="F262" s="7"/>
      <c r="G262" s="7"/>
      <c r="H262" s="7"/>
    </row>
    <row r="263" spans="1:8" s="8" customFormat="1">
      <c r="A263" s="6"/>
      <c r="B263" s="6"/>
      <c r="C263" s="60"/>
      <c r="D263" s="7"/>
      <c r="E263" s="7"/>
      <c r="F263" s="7"/>
      <c r="G263" s="7"/>
      <c r="H263" s="7"/>
    </row>
    <row r="264" spans="1:8" s="8" customFormat="1">
      <c r="A264" s="6"/>
      <c r="B264" s="6"/>
      <c r="C264" s="60"/>
      <c r="D264" s="7"/>
      <c r="E264" s="7"/>
      <c r="F264" s="7"/>
      <c r="G264" s="7"/>
      <c r="H264" s="7"/>
    </row>
    <row r="265" spans="1:8" s="8" customFormat="1">
      <c r="A265" s="6"/>
      <c r="B265" s="6"/>
      <c r="C265" s="60"/>
      <c r="D265" s="7"/>
      <c r="E265" s="7"/>
      <c r="F265" s="7"/>
      <c r="G265" s="7"/>
      <c r="H265" s="7"/>
    </row>
    <row r="266" spans="1:8" s="8" customFormat="1">
      <c r="A266" s="6"/>
      <c r="B266" s="6"/>
      <c r="C266" s="60"/>
      <c r="D266" s="7"/>
      <c r="E266" s="7"/>
      <c r="F266" s="7"/>
      <c r="G266" s="7"/>
      <c r="H266" s="7"/>
    </row>
    <row r="267" spans="1:8" s="8" customFormat="1">
      <c r="A267" s="6"/>
      <c r="B267" s="6"/>
      <c r="C267" s="60"/>
      <c r="D267" s="7"/>
      <c r="E267" s="7"/>
      <c r="F267" s="7"/>
      <c r="G267" s="7"/>
      <c r="H267" s="7"/>
    </row>
    <row r="268" spans="1:8" s="8" customFormat="1">
      <c r="A268" s="6"/>
      <c r="B268" s="6"/>
      <c r="C268" s="60"/>
      <c r="D268" s="7"/>
      <c r="E268" s="7"/>
      <c r="F268" s="7"/>
      <c r="G268" s="7"/>
      <c r="H268" s="7"/>
    </row>
    <row r="269" spans="1:8" s="8" customFormat="1">
      <c r="A269" s="6"/>
      <c r="B269" s="6"/>
      <c r="C269" s="60"/>
      <c r="D269" s="7"/>
      <c r="E269" s="7"/>
      <c r="F269" s="7"/>
      <c r="G269" s="7"/>
      <c r="H269" s="7"/>
    </row>
    <row r="270" spans="1:8" s="8" customFormat="1">
      <c r="A270" s="6"/>
      <c r="B270" s="6"/>
      <c r="C270" s="60"/>
      <c r="D270" s="7"/>
      <c r="E270" s="7"/>
      <c r="F270" s="7"/>
      <c r="G270" s="7"/>
      <c r="H270" s="7"/>
    </row>
    <row r="271" spans="1:8" s="8" customFormat="1">
      <c r="A271" s="6"/>
      <c r="B271" s="6"/>
      <c r="C271" s="60"/>
      <c r="D271" s="7"/>
      <c r="E271" s="7"/>
      <c r="F271" s="7"/>
      <c r="G271" s="7"/>
      <c r="H271" s="7"/>
    </row>
    <row r="272" spans="1:8" s="8" customFormat="1">
      <c r="A272" s="6"/>
      <c r="B272" s="6"/>
      <c r="C272" s="60"/>
      <c r="D272" s="7"/>
      <c r="E272" s="7"/>
      <c r="F272" s="7"/>
      <c r="G272" s="7"/>
      <c r="H272" s="7"/>
    </row>
    <row r="273" spans="1:8" s="8" customFormat="1">
      <c r="A273" s="6"/>
      <c r="B273" s="6"/>
      <c r="C273" s="60"/>
      <c r="D273" s="7"/>
      <c r="E273" s="7"/>
      <c r="F273" s="7"/>
      <c r="G273" s="7"/>
      <c r="H273" s="7"/>
    </row>
    <row r="274" spans="1:8" s="8" customFormat="1">
      <c r="A274" s="6"/>
      <c r="B274" s="6"/>
      <c r="C274" s="60"/>
      <c r="D274" s="7"/>
      <c r="E274" s="7"/>
      <c r="F274" s="7"/>
      <c r="G274" s="7"/>
      <c r="H274" s="7"/>
    </row>
    <row r="275" spans="1:8" s="8" customFormat="1">
      <c r="A275" s="6"/>
      <c r="B275" s="6"/>
      <c r="C275" s="60"/>
      <c r="D275" s="7"/>
      <c r="E275" s="7"/>
      <c r="F275" s="7"/>
      <c r="G275" s="7"/>
      <c r="H275" s="7"/>
    </row>
    <row r="276" spans="1:8" s="8" customFormat="1">
      <c r="A276" s="6"/>
      <c r="B276" s="6"/>
      <c r="C276" s="60"/>
      <c r="D276" s="7"/>
      <c r="E276" s="7"/>
      <c r="F276" s="7"/>
      <c r="G276" s="7"/>
      <c r="H276" s="7"/>
    </row>
    <row r="277" spans="1:8" s="8" customFormat="1">
      <c r="A277" s="6"/>
      <c r="B277" s="6"/>
      <c r="C277" s="60"/>
      <c r="D277" s="7"/>
      <c r="E277" s="7"/>
      <c r="F277" s="7"/>
      <c r="G277" s="7"/>
      <c r="H277" s="7"/>
    </row>
    <row r="278" spans="1:8" s="8" customFormat="1">
      <c r="A278" s="6"/>
      <c r="B278" s="6"/>
      <c r="C278" s="60"/>
      <c r="D278" s="7"/>
      <c r="E278" s="7"/>
      <c r="F278" s="7"/>
      <c r="G278" s="7"/>
      <c r="H278" s="7"/>
    </row>
    <row r="279" spans="1:8" s="8" customFormat="1">
      <c r="A279" s="6"/>
      <c r="B279" s="6"/>
      <c r="C279" s="60"/>
      <c r="D279" s="7"/>
      <c r="E279" s="7"/>
      <c r="F279" s="7"/>
      <c r="G279" s="7"/>
      <c r="H279" s="7"/>
    </row>
    <row r="280" spans="1:8" s="8" customFormat="1">
      <c r="A280" s="6"/>
      <c r="B280" s="6"/>
      <c r="C280" s="60"/>
      <c r="D280" s="7"/>
      <c r="E280" s="7"/>
      <c r="F280" s="7"/>
      <c r="G280" s="7"/>
      <c r="H280" s="7"/>
    </row>
    <row r="281" spans="1:8" s="8" customFormat="1">
      <c r="A281" s="6"/>
      <c r="B281" s="6"/>
      <c r="C281" s="60"/>
      <c r="D281" s="7"/>
      <c r="E281" s="7"/>
      <c r="F281" s="7"/>
      <c r="G281" s="7"/>
      <c r="H281" s="7"/>
    </row>
    <row r="282" spans="1:8" s="8" customFormat="1">
      <c r="A282" s="6"/>
      <c r="B282" s="6"/>
      <c r="C282" s="60"/>
      <c r="D282" s="7"/>
      <c r="E282" s="7"/>
      <c r="F282" s="7"/>
      <c r="G282" s="7"/>
      <c r="H282" s="7"/>
    </row>
    <row r="283" spans="1:8" s="8" customFormat="1">
      <c r="A283" s="6"/>
      <c r="B283" s="6"/>
      <c r="C283" s="60"/>
      <c r="D283" s="7"/>
      <c r="E283" s="7"/>
      <c r="F283" s="7"/>
      <c r="G283" s="7"/>
      <c r="H283" s="7"/>
    </row>
    <row r="284" spans="1:8" s="8" customFormat="1">
      <c r="A284" s="6"/>
      <c r="B284" s="6"/>
      <c r="C284" s="60"/>
      <c r="D284" s="7"/>
      <c r="E284" s="7"/>
      <c r="F284" s="7"/>
      <c r="G284" s="7"/>
      <c r="H284" s="7"/>
    </row>
    <row r="285" spans="1:8" s="8" customFormat="1">
      <c r="A285" s="6"/>
      <c r="B285" s="6"/>
      <c r="C285" s="60"/>
      <c r="D285" s="7"/>
      <c r="E285" s="7"/>
      <c r="F285" s="7"/>
      <c r="G285" s="7"/>
      <c r="H285" s="7"/>
    </row>
    <row r="286" spans="1:8" s="8" customFormat="1">
      <c r="A286" s="6"/>
      <c r="B286" s="6"/>
      <c r="C286" s="60"/>
      <c r="D286" s="7"/>
      <c r="E286" s="7"/>
      <c r="F286" s="7"/>
      <c r="G286" s="7"/>
      <c r="H286" s="7"/>
    </row>
    <row r="287" spans="1:8" s="8" customFormat="1">
      <c r="A287" s="6"/>
      <c r="B287" s="6"/>
      <c r="C287" s="60"/>
      <c r="D287" s="7"/>
      <c r="E287" s="7"/>
      <c r="F287" s="7"/>
      <c r="G287" s="7"/>
      <c r="H287" s="7"/>
    </row>
    <row r="288" spans="1:8" s="8" customFormat="1">
      <c r="A288" s="6"/>
      <c r="B288" s="6"/>
      <c r="C288" s="60"/>
      <c r="D288" s="7"/>
      <c r="E288" s="7"/>
      <c r="F288" s="7"/>
      <c r="G288" s="7"/>
      <c r="H288" s="7"/>
    </row>
    <row r="289" spans="1:215" s="8" customFormat="1">
      <c r="A289" s="6"/>
      <c r="B289" s="6"/>
      <c r="C289" s="60"/>
      <c r="D289" s="7"/>
      <c r="E289" s="7"/>
      <c r="F289" s="7"/>
      <c r="G289" s="7"/>
      <c r="H289" s="7"/>
    </row>
    <row r="290" spans="1:215" s="8" customFormat="1">
      <c r="A290" s="6"/>
      <c r="B290" s="6"/>
      <c r="C290" s="60"/>
      <c r="D290" s="7"/>
      <c r="E290" s="7"/>
      <c r="F290" s="7"/>
      <c r="G290" s="7"/>
      <c r="H290" s="7"/>
    </row>
    <row r="291" spans="1:215" s="8" customFormat="1">
      <c r="A291" s="6"/>
      <c r="B291" s="6"/>
      <c r="C291" s="60"/>
      <c r="D291" s="7"/>
      <c r="E291" s="7"/>
      <c r="F291" s="7"/>
      <c r="G291" s="7"/>
      <c r="H291" s="7"/>
    </row>
    <row r="292" spans="1:215" s="8" customFormat="1">
      <c r="A292" s="6"/>
      <c r="B292" s="6"/>
      <c r="C292" s="60"/>
      <c r="D292" s="7"/>
      <c r="E292" s="7"/>
      <c r="F292" s="7"/>
      <c r="G292" s="7"/>
      <c r="H292" s="7"/>
    </row>
    <row r="293" spans="1:215" s="8" customFormat="1">
      <c r="A293" s="6"/>
      <c r="B293" s="6"/>
      <c r="C293" s="60"/>
      <c r="D293" s="7"/>
      <c r="E293" s="7"/>
      <c r="F293" s="7"/>
      <c r="G293" s="7"/>
      <c r="H293" s="7"/>
    </row>
    <row r="294" spans="1:215" s="8" customFormat="1" ht="407.1" customHeight="1">
      <c r="A294" s="6"/>
      <c r="B294" s="6"/>
      <c r="C294" s="60"/>
      <c r="D294" s="7"/>
      <c r="E294" s="7"/>
      <c r="F294" s="7"/>
      <c r="G294" s="7"/>
      <c r="H294" s="7"/>
    </row>
    <row r="295" spans="1:215" s="8" customFormat="1">
      <c r="A295" s="6"/>
      <c r="B295" s="6"/>
      <c r="C295" s="60"/>
      <c r="D295" s="7"/>
      <c r="E295" s="7"/>
      <c r="F295" s="7"/>
      <c r="G295" s="7"/>
      <c r="H295" s="7"/>
    </row>
    <row r="296" spans="1:215" s="8" customFormat="1">
      <c r="A296" s="6"/>
      <c r="B296" s="6"/>
      <c r="C296" s="60"/>
      <c r="D296" s="7"/>
      <c r="E296" s="7"/>
      <c r="F296" s="7"/>
      <c r="G296" s="7"/>
      <c r="H296" s="7"/>
    </row>
    <row r="297" spans="1:215" s="8" customFormat="1">
      <c r="A297" s="6"/>
      <c r="B297" s="6"/>
      <c r="C297" s="60"/>
      <c r="D297" s="7"/>
      <c r="E297" s="7"/>
      <c r="F297" s="7"/>
      <c r="G297" s="7"/>
      <c r="H297" s="7"/>
    </row>
    <row r="298" spans="1:215" s="8" customFormat="1">
      <c r="A298" s="6"/>
      <c r="B298" s="6"/>
      <c r="C298" s="60"/>
      <c r="D298" s="7"/>
      <c r="E298" s="7"/>
      <c r="F298" s="7"/>
      <c r="G298" s="7"/>
      <c r="H298" s="7"/>
    </row>
    <row r="299" spans="1:215" s="8" customFormat="1">
      <c r="A299" s="6"/>
      <c r="B299" s="6"/>
      <c r="C299" s="60"/>
      <c r="D299" s="7"/>
      <c r="E299" s="7"/>
      <c r="F299" s="7"/>
      <c r="G299" s="7"/>
      <c r="H299" s="7"/>
    </row>
    <row r="300" spans="1:215" s="8" customFormat="1">
      <c r="A300" s="6"/>
      <c r="B300" s="6"/>
      <c r="C300" s="60"/>
      <c r="D300" s="7"/>
      <c r="E300" s="7"/>
      <c r="F300" s="7"/>
      <c r="G300" s="7"/>
      <c r="H300" s="7"/>
    </row>
    <row r="301" spans="1:215" s="8" customFormat="1">
      <c r="A301" s="6"/>
      <c r="B301" s="6"/>
      <c r="C301" s="60"/>
      <c r="D301" s="7"/>
      <c r="E301" s="7"/>
      <c r="F301" s="7"/>
      <c r="G301" s="7"/>
      <c r="H301" s="7"/>
    </row>
    <row r="302" spans="1:215" s="11" customFormat="1">
      <c r="A302" s="9"/>
      <c r="B302" s="9"/>
      <c r="C302" s="61"/>
      <c r="D302" s="10"/>
      <c r="E302" s="10"/>
      <c r="F302" s="10"/>
      <c r="G302" s="10"/>
      <c r="H302" s="13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  <c r="AV302" s="8"/>
      <c r="AW302" s="8"/>
      <c r="AX302" s="8"/>
      <c r="AY302" s="8"/>
      <c r="AZ302" s="8"/>
      <c r="BA302" s="8"/>
      <c r="BB302" s="8"/>
      <c r="BC302" s="8"/>
      <c r="BD302" s="8"/>
      <c r="BE302" s="8"/>
      <c r="BF302" s="8"/>
      <c r="BG302" s="8"/>
      <c r="BH302" s="8"/>
      <c r="BI302" s="8"/>
      <c r="BJ302" s="8"/>
      <c r="BK302" s="8"/>
      <c r="BL302" s="8"/>
      <c r="BM302" s="8"/>
      <c r="BN302" s="8"/>
      <c r="BO302" s="8"/>
      <c r="BP302" s="8"/>
      <c r="BQ302" s="8"/>
      <c r="BR302" s="8"/>
      <c r="BS302" s="8"/>
      <c r="BT302" s="8"/>
      <c r="BU302" s="8"/>
      <c r="BV302" s="8"/>
      <c r="BW302" s="8"/>
      <c r="BX302" s="8"/>
      <c r="BY302" s="8"/>
      <c r="BZ302" s="8"/>
      <c r="CA302" s="8"/>
      <c r="CB302" s="8"/>
      <c r="CC302" s="8"/>
      <c r="CD302" s="8"/>
      <c r="CE302" s="8"/>
      <c r="CF302" s="8"/>
      <c r="CG302" s="8"/>
      <c r="CH302" s="8"/>
      <c r="CI302" s="8"/>
      <c r="CJ302" s="8"/>
      <c r="CK302" s="8"/>
      <c r="CL302" s="8"/>
      <c r="CM302" s="8"/>
      <c r="CN302" s="8"/>
      <c r="CO302" s="8"/>
      <c r="CP302" s="8"/>
      <c r="CQ302" s="8"/>
      <c r="CR302" s="8"/>
      <c r="CS302" s="8"/>
      <c r="CT302" s="8"/>
      <c r="CU302" s="8"/>
      <c r="CV302" s="8"/>
      <c r="CW302" s="8"/>
      <c r="CX302" s="8"/>
      <c r="CY302" s="8"/>
      <c r="CZ302" s="8"/>
      <c r="DA302" s="8"/>
      <c r="DB302" s="8"/>
      <c r="DC302" s="8"/>
      <c r="DD302" s="8"/>
      <c r="DE302" s="8"/>
      <c r="DF302" s="8"/>
      <c r="DG302" s="8"/>
      <c r="DH302" s="8"/>
      <c r="DI302" s="8"/>
      <c r="DJ302" s="8"/>
      <c r="DK302" s="8"/>
      <c r="DL302" s="8"/>
      <c r="DM302" s="8"/>
      <c r="DN302" s="8"/>
      <c r="DO302" s="8"/>
      <c r="DP302" s="8"/>
      <c r="DQ302" s="8"/>
      <c r="DR302" s="8"/>
      <c r="DS302" s="8"/>
      <c r="DT302" s="8"/>
      <c r="DU302" s="8"/>
      <c r="DV302" s="8"/>
      <c r="DW302" s="8"/>
      <c r="DX302" s="8"/>
      <c r="DY302" s="8"/>
      <c r="DZ302" s="8"/>
      <c r="EA302" s="8"/>
      <c r="EB302" s="8"/>
      <c r="EC302" s="8"/>
      <c r="ED302" s="8"/>
      <c r="EE302" s="8"/>
      <c r="EF302" s="8"/>
      <c r="EG302" s="8"/>
      <c r="EH302" s="8"/>
      <c r="EI302" s="8"/>
      <c r="EJ302" s="8"/>
      <c r="EK302" s="8"/>
      <c r="EL302" s="8"/>
      <c r="EM302" s="8"/>
      <c r="EN302" s="8"/>
      <c r="EO302" s="8"/>
      <c r="EP302" s="8"/>
      <c r="EQ302" s="8"/>
      <c r="ER302" s="8"/>
      <c r="ES302" s="8"/>
      <c r="ET302" s="8"/>
      <c r="EU302" s="8"/>
      <c r="EV302" s="8"/>
      <c r="EW302" s="8"/>
      <c r="EX302" s="8"/>
      <c r="EY302" s="8"/>
      <c r="EZ302" s="8"/>
      <c r="FA302" s="8"/>
      <c r="FB302" s="8"/>
      <c r="FC302" s="8"/>
      <c r="FD302" s="8"/>
      <c r="FE302" s="8"/>
      <c r="FF302" s="8"/>
      <c r="FG302" s="8"/>
      <c r="FH302" s="8"/>
      <c r="FI302" s="8"/>
      <c r="FJ302" s="8"/>
      <c r="FK302" s="8"/>
      <c r="FL302" s="8"/>
      <c r="FM302" s="8"/>
      <c r="FN302" s="8"/>
      <c r="FO302" s="8"/>
      <c r="FP302" s="8"/>
      <c r="FQ302" s="8"/>
      <c r="FR302" s="8"/>
      <c r="FS302" s="8"/>
      <c r="FT302" s="8"/>
      <c r="FU302" s="8"/>
      <c r="FV302" s="8"/>
      <c r="FW302" s="8"/>
      <c r="FX302" s="8"/>
      <c r="FY302" s="8"/>
      <c r="FZ302" s="8"/>
      <c r="GA302" s="8"/>
      <c r="GB302" s="8"/>
      <c r="GC302" s="8"/>
      <c r="GD302" s="8"/>
      <c r="GE302" s="8"/>
      <c r="GF302" s="8"/>
      <c r="GG302" s="8"/>
      <c r="GH302" s="8"/>
      <c r="GI302" s="8"/>
      <c r="GJ302" s="8"/>
      <c r="GK302" s="8"/>
      <c r="GL302" s="8"/>
      <c r="GM302" s="8"/>
      <c r="GN302" s="8"/>
      <c r="GO302" s="8"/>
      <c r="GP302" s="8"/>
      <c r="GQ302" s="8"/>
      <c r="GR302" s="8"/>
      <c r="GS302" s="8"/>
      <c r="GT302" s="8"/>
      <c r="GU302" s="8"/>
      <c r="GV302" s="8"/>
      <c r="GW302" s="8"/>
      <c r="GX302" s="8"/>
      <c r="GY302" s="8"/>
      <c r="GZ302" s="8"/>
      <c r="HA302" s="8"/>
      <c r="HB302" s="8"/>
      <c r="HC302" s="8"/>
      <c r="HD302" s="8"/>
      <c r="HE302" s="8"/>
      <c r="HF302" s="8"/>
      <c r="HG302" s="8"/>
    </row>
    <row r="1884" ht="18.95" customHeight="1"/>
  </sheetData>
  <mergeCells count="1">
    <mergeCell ref="A1:H1"/>
  </mergeCells>
  <conditionalFormatting sqref="E4:E93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{745344A4-6F3F-F842-8F83-CA04F72F940E}</x14:id>
        </ext>
      </extLst>
    </cfRule>
  </conditionalFormatting>
  <conditionalFormatting sqref="G4:G93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{1F40778D-74B4-194E-A506-0804BC619FAB}</x14:id>
        </ext>
      </extLst>
    </cfRule>
  </conditionalFormatting>
  <conditionalFormatting sqref="D4:D93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{9C0A27D2-2804-CB47-9F37-73B5E9542190}</x14:id>
        </ext>
      </extLst>
    </cfRule>
  </conditionalFormatting>
  <conditionalFormatting sqref="F4:F93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{64B1AF7A-1424-7F49-AD3F-213FA60A29E0}</x14:id>
        </ext>
      </extLst>
    </cfRule>
  </conditionalFormatting>
  <conditionalFormatting sqref="H4:H93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{78115288-33CA-8B4B-86FC-BEDFD9FB2D5D}</x14:id>
        </ext>
      </extLst>
    </cfRule>
  </conditionalFormatting>
  <conditionalFormatting sqref="E95:E111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{3A933FC7-B0A3-1044-B3D5-84DCA6B7293E}</x14:id>
        </ext>
      </extLst>
    </cfRule>
  </conditionalFormatting>
  <conditionalFormatting sqref="G95:H111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{A1463B16-1C38-C246-B978-EF31B56D2F3F}</x14:id>
        </ext>
      </extLst>
    </cfRule>
  </conditionalFormatting>
  <conditionalFormatting sqref="D95:D111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{B19E1CED-8309-2842-B77D-B9BC0E0D5D3C}</x14:id>
        </ext>
      </extLst>
    </cfRule>
  </conditionalFormatting>
  <conditionalFormatting sqref="F95:F111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{A7C376CC-ADF8-684C-A3D9-04F643470CA9}</x14:id>
        </ext>
      </extLs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45344A4-6F3F-F842-8F83-CA04F72F940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E4:E93</xm:sqref>
        </x14:conditionalFormatting>
        <x14:conditionalFormatting xmlns:xm="http://schemas.microsoft.com/office/excel/2006/main">
          <x14:cfRule type="dataBar" id="{1F40778D-74B4-194E-A506-0804BC619FA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G4:G93</xm:sqref>
        </x14:conditionalFormatting>
        <x14:conditionalFormatting xmlns:xm="http://schemas.microsoft.com/office/excel/2006/main">
          <x14:cfRule type="dataBar" id="{9C0A27D2-2804-CB47-9F37-73B5E954219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D4:D93</xm:sqref>
        </x14:conditionalFormatting>
        <x14:conditionalFormatting xmlns:xm="http://schemas.microsoft.com/office/excel/2006/main">
          <x14:cfRule type="dataBar" id="{64B1AF7A-1424-7F49-AD3F-213FA60A29E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F4:F93</xm:sqref>
        </x14:conditionalFormatting>
        <x14:conditionalFormatting xmlns:xm="http://schemas.microsoft.com/office/excel/2006/main">
          <x14:cfRule type="dataBar" id="{78115288-33CA-8B4B-86FC-BEDFD9FB2D5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H4:H93</xm:sqref>
        </x14:conditionalFormatting>
        <x14:conditionalFormatting xmlns:xm="http://schemas.microsoft.com/office/excel/2006/main">
          <x14:cfRule type="dataBar" id="{3A933FC7-B0A3-1044-B3D5-84DCA6B7293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E95:E111</xm:sqref>
        </x14:conditionalFormatting>
        <x14:conditionalFormatting xmlns:xm="http://schemas.microsoft.com/office/excel/2006/main">
          <x14:cfRule type="dataBar" id="{A1463B16-1C38-C246-B978-EF31B56D2F3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G95:H111</xm:sqref>
        </x14:conditionalFormatting>
        <x14:conditionalFormatting xmlns:xm="http://schemas.microsoft.com/office/excel/2006/main">
          <x14:cfRule type="dataBar" id="{B19E1CED-8309-2842-B77D-B9BC0E0D5D3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D95:D111</xm:sqref>
        </x14:conditionalFormatting>
        <x14:conditionalFormatting xmlns:xm="http://schemas.microsoft.com/office/excel/2006/main">
          <x14:cfRule type="dataBar" id="{A7C376CC-ADF8-684C-A3D9-04F643470CA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F95:F111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N250"/>
  <sheetViews>
    <sheetView zoomScale="60" zoomScaleNormal="60" workbookViewId="0">
      <selection sqref="A1:H1"/>
    </sheetView>
  </sheetViews>
  <sheetFormatPr defaultColWidth="8.85546875" defaultRowHeight="15"/>
  <cols>
    <col min="1" max="1" width="108" bestFit="1" customWidth="1"/>
    <col min="2" max="2" width="30.7109375" style="42" bestFit="1" customWidth="1"/>
    <col min="3" max="3" width="14.28515625" style="39" customWidth="1"/>
    <col min="4" max="4" width="26.28515625" style="38" customWidth="1"/>
    <col min="5" max="5" width="22.42578125" style="38" customWidth="1"/>
    <col min="6" max="6" width="26.140625" style="38" customWidth="1"/>
    <col min="7" max="7" width="23.42578125" style="38" customWidth="1"/>
    <col min="8" max="8" width="24.42578125" style="38" bestFit="1" customWidth="1"/>
    <col min="9" max="9" width="14.7109375" style="43" bestFit="1" customWidth="1"/>
    <col min="10" max="118" width="8.85546875" style="43"/>
  </cols>
  <sheetData>
    <row r="1" spans="1:8" ht="33" customHeight="1">
      <c r="A1" s="75" t="s">
        <v>436</v>
      </c>
      <c r="B1" s="75"/>
      <c r="C1" s="75"/>
      <c r="D1" s="75"/>
      <c r="E1" s="75"/>
      <c r="F1" s="75"/>
      <c r="G1" s="75"/>
      <c r="H1" s="75"/>
    </row>
    <row r="2" spans="1:8" ht="72" customHeight="1">
      <c r="A2" s="31" t="s">
        <v>425</v>
      </c>
      <c r="B2" s="50" t="s">
        <v>323</v>
      </c>
      <c r="C2" s="55" t="s">
        <v>269</v>
      </c>
      <c r="D2" s="33" t="s">
        <v>431</v>
      </c>
      <c r="E2" s="33" t="s">
        <v>432</v>
      </c>
      <c r="F2" s="33" t="s">
        <v>429</v>
      </c>
      <c r="G2" s="33" t="s">
        <v>430</v>
      </c>
      <c r="H2" s="33" t="s">
        <v>424</v>
      </c>
    </row>
    <row r="3" spans="1:8" ht="45.95" customHeight="1">
      <c r="A3" s="18" t="s">
        <v>267</v>
      </c>
      <c r="B3" s="40"/>
      <c r="C3" s="40"/>
      <c r="D3" s="35"/>
      <c r="E3" s="35"/>
      <c r="F3" s="35"/>
      <c r="G3" s="35"/>
      <c r="H3" s="35"/>
    </row>
    <row r="4" spans="1:8" ht="21.75" customHeight="1">
      <c r="A4" s="3" t="s">
        <v>324</v>
      </c>
      <c r="B4" s="51" t="s">
        <v>326</v>
      </c>
      <c r="C4" s="54" t="s">
        <v>328</v>
      </c>
      <c r="D4" s="52">
        <v>0.435</v>
      </c>
      <c r="E4" s="53">
        <f>EXP(D4)</f>
        <v>1.5449630589513383</v>
      </c>
      <c r="F4" s="52">
        <v>0.42899999999999999</v>
      </c>
      <c r="G4" s="53">
        <f>EXP(F4)</f>
        <v>1.5357210343973493</v>
      </c>
      <c r="H4" s="53">
        <f>AVERAGE(E4,G4)</f>
        <v>1.5403420466743438</v>
      </c>
    </row>
    <row r="5" spans="1:8" ht="15" customHeight="1">
      <c r="A5" s="3" t="s">
        <v>325</v>
      </c>
      <c r="B5" s="51" t="s">
        <v>327</v>
      </c>
      <c r="C5" s="54" t="s">
        <v>329</v>
      </c>
      <c r="D5" s="52">
        <v>0.54100000000000004</v>
      </c>
      <c r="E5" s="53">
        <f>EXP(D5)</f>
        <v>1.7177237273365471</v>
      </c>
      <c r="F5" s="52">
        <v>0.54300000000000004</v>
      </c>
      <c r="G5" s="53">
        <f>EXP(F5)</f>
        <v>1.7211626125301187</v>
      </c>
      <c r="H5" s="53">
        <f t="shared" ref="H5:H19" si="0">AVERAGE(E5,G5)</f>
        <v>1.7194431699333328</v>
      </c>
    </row>
    <row r="6" spans="1:8">
      <c r="A6" s="2"/>
      <c r="B6" s="54"/>
      <c r="C6" s="54"/>
      <c r="D6" s="53"/>
      <c r="E6" s="53"/>
      <c r="F6" s="53"/>
      <c r="G6" s="53"/>
      <c r="H6" s="53"/>
    </row>
    <row r="7" spans="1:8" ht="44.1" customHeight="1">
      <c r="A7" s="22" t="s">
        <v>268</v>
      </c>
      <c r="B7" s="41"/>
      <c r="C7" s="41"/>
      <c r="D7" s="37"/>
      <c r="E7" s="37"/>
      <c r="F7" s="37"/>
      <c r="G7" s="37"/>
      <c r="H7" s="37"/>
    </row>
    <row r="8" spans="1:8">
      <c r="A8" s="3" t="s">
        <v>330</v>
      </c>
      <c r="B8" s="51" t="s">
        <v>337</v>
      </c>
      <c r="C8" s="54" t="s">
        <v>344</v>
      </c>
      <c r="D8" s="52">
        <v>-0.44800000000000001</v>
      </c>
      <c r="E8" s="53">
        <f t="shared" ref="E8:E19" si="1">EXP(D8)</f>
        <v>0.63890468403191625</v>
      </c>
      <c r="F8" s="52">
        <v>-0.57999999999999996</v>
      </c>
      <c r="G8" s="53">
        <f t="shared" ref="G8:G19" si="2">EXP(F8)</f>
        <v>0.55989836656540204</v>
      </c>
      <c r="H8" s="53">
        <f t="shared" si="0"/>
        <v>0.59940152529865909</v>
      </c>
    </row>
    <row r="9" spans="1:8" ht="28.5" customHeight="1">
      <c r="A9" s="3" t="s">
        <v>0</v>
      </c>
      <c r="B9" s="51" t="s">
        <v>90</v>
      </c>
      <c r="C9" s="54" t="s">
        <v>180</v>
      </c>
      <c r="D9" s="52">
        <v>-0.66300000000000003</v>
      </c>
      <c r="E9" s="53">
        <f t="shared" si="1"/>
        <v>0.51530310399514168</v>
      </c>
      <c r="F9" s="52">
        <v>-0.41599999999999998</v>
      </c>
      <c r="G9" s="53">
        <f t="shared" si="2"/>
        <v>0.65968027048438904</v>
      </c>
      <c r="H9" s="53">
        <f t="shared" si="0"/>
        <v>0.5874916872397653</v>
      </c>
    </row>
    <row r="10" spans="1:8" ht="16.5" customHeight="1">
      <c r="A10" s="3" t="s">
        <v>66</v>
      </c>
      <c r="B10" s="51" t="s">
        <v>156</v>
      </c>
      <c r="C10" s="54" t="s">
        <v>345</v>
      </c>
      <c r="D10" s="52">
        <v>-0.56599999999999995</v>
      </c>
      <c r="E10" s="53">
        <f t="shared" si="1"/>
        <v>0.56779207069615334</v>
      </c>
      <c r="F10" s="52">
        <v>-0.497</v>
      </c>
      <c r="G10" s="53">
        <f t="shared" si="2"/>
        <v>0.60835298381117631</v>
      </c>
      <c r="H10" s="53">
        <f t="shared" si="0"/>
        <v>0.58807252725366488</v>
      </c>
    </row>
    <row r="11" spans="1:8" ht="18.75" customHeight="1">
      <c r="A11" s="3" t="s">
        <v>71</v>
      </c>
      <c r="B11" s="51" t="s">
        <v>161</v>
      </c>
      <c r="C11" s="54" t="s">
        <v>248</v>
      </c>
      <c r="D11" s="52">
        <v>-0.41499999999999998</v>
      </c>
      <c r="E11" s="53">
        <f t="shared" si="1"/>
        <v>0.66034028070498285</v>
      </c>
      <c r="F11" s="52">
        <v>-0.505</v>
      </c>
      <c r="G11" s="53">
        <f t="shared" si="2"/>
        <v>0.60350557542704053</v>
      </c>
      <c r="H11" s="53">
        <f t="shared" si="0"/>
        <v>0.63192292806601169</v>
      </c>
    </row>
    <row r="12" spans="1:8" ht="19.5" customHeight="1">
      <c r="A12" s="3" t="s">
        <v>331</v>
      </c>
      <c r="B12" s="51" t="s">
        <v>338</v>
      </c>
      <c r="C12" s="54" t="s">
        <v>346</v>
      </c>
      <c r="D12" s="52">
        <v>-0.74399999999999999</v>
      </c>
      <c r="E12" s="53">
        <f t="shared" si="1"/>
        <v>0.47520927168614446</v>
      </c>
      <c r="F12" s="52">
        <v>-0.52200000000000002</v>
      </c>
      <c r="G12" s="53">
        <f t="shared" si="2"/>
        <v>0.59333269512305198</v>
      </c>
      <c r="H12" s="53">
        <f t="shared" si="0"/>
        <v>0.53427098340459822</v>
      </c>
    </row>
    <row r="13" spans="1:8" ht="17.25" customHeight="1">
      <c r="A13" s="3" t="s">
        <v>332</v>
      </c>
      <c r="B13" s="51" t="s">
        <v>339</v>
      </c>
      <c r="C13" s="54" t="s">
        <v>347</v>
      </c>
      <c r="D13" s="52">
        <v>-0.43099999999999999</v>
      </c>
      <c r="E13" s="53">
        <f t="shared" si="1"/>
        <v>0.64985891077474955</v>
      </c>
      <c r="F13" s="52">
        <v>-0.56200000000000006</v>
      </c>
      <c r="G13" s="53">
        <f t="shared" si="2"/>
        <v>0.57006778737801345</v>
      </c>
      <c r="H13" s="53">
        <f t="shared" si="0"/>
        <v>0.6099633490763815</v>
      </c>
    </row>
    <row r="14" spans="1:8" ht="16.5" customHeight="1">
      <c r="A14" s="3" t="s">
        <v>333</v>
      </c>
      <c r="B14" s="51" t="s">
        <v>340</v>
      </c>
      <c r="C14" s="54" t="s">
        <v>348</v>
      </c>
      <c r="D14" s="52">
        <v>-0.45800000000000002</v>
      </c>
      <c r="E14" s="53">
        <f t="shared" si="1"/>
        <v>0.6325474762073634</v>
      </c>
      <c r="F14" s="52">
        <v>-0.60299999999999998</v>
      </c>
      <c r="G14" s="53">
        <f t="shared" si="2"/>
        <v>0.5471676683703055</v>
      </c>
      <c r="H14" s="53">
        <f t="shared" si="0"/>
        <v>0.5898575722888344</v>
      </c>
    </row>
    <row r="15" spans="1:8" ht="18.75" customHeight="1">
      <c r="A15" s="3" t="s">
        <v>40</v>
      </c>
      <c r="B15" s="51" t="s">
        <v>130</v>
      </c>
      <c r="C15" s="54" t="s">
        <v>266</v>
      </c>
      <c r="D15" s="52">
        <v>-2.31</v>
      </c>
      <c r="E15" s="53">
        <f t="shared" si="1"/>
        <v>9.9261251559645658E-2</v>
      </c>
      <c r="F15" s="52">
        <v>-0.443</v>
      </c>
      <c r="G15" s="53">
        <f t="shared" si="2"/>
        <v>0.64210720708779523</v>
      </c>
      <c r="H15" s="53">
        <f t="shared" si="0"/>
        <v>0.37068422932372047</v>
      </c>
    </row>
    <row r="16" spans="1:8" ht="15" customHeight="1">
      <c r="A16" s="3" t="s">
        <v>334</v>
      </c>
      <c r="B16" s="51" t="s">
        <v>341</v>
      </c>
      <c r="C16" s="54" t="s">
        <v>349</v>
      </c>
      <c r="D16" s="52">
        <v>-0.42699999999999999</v>
      </c>
      <c r="E16" s="53">
        <f t="shared" si="1"/>
        <v>0.65246355222790042</v>
      </c>
      <c r="F16" s="52">
        <v>-0.46500000000000002</v>
      </c>
      <c r="G16" s="53">
        <f t="shared" si="2"/>
        <v>0.62813510518964077</v>
      </c>
      <c r="H16" s="53">
        <f t="shared" si="0"/>
        <v>0.6402993287087706</v>
      </c>
    </row>
    <row r="17" spans="1:8" ht="21.75" customHeight="1">
      <c r="A17" s="3" t="s">
        <v>335</v>
      </c>
      <c r="B17" s="51" t="s">
        <v>342</v>
      </c>
      <c r="C17" s="54" t="s">
        <v>350</v>
      </c>
      <c r="D17" s="52">
        <v>-0.99399999999999999</v>
      </c>
      <c r="E17" s="53">
        <f t="shared" si="1"/>
        <v>0.37009335291196127</v>
      </c>
      <c r="F17" s="52">
        <v>-0.46899999999999997</v>
      </c>
      <c r="G17" s="53">
        <f t="shared" si="2"/>
        <v>0.62562758315631073</v>
      </c>
      <c r="H17" s="53">
        <f t="shared" si="0"/>
        <v>0.49786046803413597</v>
      </c>
    </row>
    <row r="18" spans="1:8" ht="15.75" customHeight="1">
      <c r="A18" s="3" t="s">
        <v>336</v>
      </c>
      <c r="B18" s="51" t="s">
        <v>343</v>
      </c>
      <c r="C18" s="54" t="s">
        <v>351</v>
      </c>
      <c r="D18" s="52">
        <v>-0.436</v>
      </c>
      <c r="E18" s="53">
        <f t="shared" si="1"/>
        <v>0.64661772593543965</v>
      </c>
      <c r="F18" s="52">
        <v>-0.63600000000000001</v>
      </c>
      <c r="G18" s="53">
        <f t="shared" si="2"/>
        <v>0.52940581770869455</v>
      </c>
      <c r="H18" s="53">
        <f t="shared" si="0"/>
        <v>0.5880117718220671</v>
      </c>
    </row>
    <row r="19" spans="1:8" ht="18" customHeight="1">
      <c r="A19" s="3" t="s">
        <v>10</v>
      </c>
      <c r="B19" s="51" t="s">
        <v>100</v>
      </c>
      <c r="C19" s="54" t="s">
        <v>351</v>
      </c>
      <c r="D19" s="52">
        <v>-0.435</v>
      </c>
      <c r="E19" s="53">
        <f t="shared" si="1"/>
        <v>0.64726466707803465</v>
      </c>
      <c r="F19" s="52">
        <v>-0.502</v>
      </c>
      <c r="G19" s="53">
        <f t="shared" si="2"/>
        <v>0.60531881064622428</v>
      </c>
      <c r="H19" s="53">
        <f t="shared" si="0"/>
        <v>0.62629173886212941</v>
      </c>
    </row>
    <row r="20" spans="1:8" s="43" customFormat="1" ht="17.25">
      <c r="A20" s="49" t="s">
        <v>426</v>
      </c>
      <c r="B20" s="46"/>
      <c r="C20" s="44"/>
      <c r="D20" s="47"/>
      <c r="E20" s="48"/>
      <c r="F20" s="47"/>
      <c r="G20" s="48"/>
      <c r="H20" s="48"/>
    </row>
    <row r="21" spans="1:8" s="43" customFormat="1" ht="17.25">
      <c r="A21" s="49" t="s">
        <v>433</v>
      </c>
      <c r="B21" s="46"/>
      <c r="C21" s="44"/>
      <c r="D21" s="47"/>
      <c r="E21" s="48"/>
      <c r="F21" s="47"/>
      <c r="G21" s="48"/>
      <c r="H21" s="48"/>
    </row>
    <row r="22" spans="1:8" s="43" customFormat="1">
      <c r="B22" s="44"/>
      <c r="C22" s="56"/>
      <c r="D22" s="45"/>
      <c r="E22" s="45"/>
      <c r="F22" s="45"/>
      <c r="G22" s="45"/>
      <c r="H22" s="45"/>
    </row>
    <row r="23" spans="1:8" s="43" customFormat="1">
      <c r="B23" s="44"/>
      <c r="C23" s="56"/>
      <c r="D23" s="45"/>
      <c r="E23" s="45"/>
      <c r="F23" s="45"/>
      <c r="G23" s="45"/>
      <c r="H23" s="45"/>
    </row>
    <row r="24" spans="1:8" s="43" customFormat="1">
      <c r="B24" s="44"/>
      <c r="C24" s="56"/>
      <c r="D24" s="45"/>
      <c r="E24" s="45"/>
      <c r="F24" s="45"/>
      <c r="G24" s="45"/>
      <c r="H24" s="45"/>
    </row>
    <row r="25" spans="1:8" s="43" customFormat="1">
      <c r="B25" s="44"/>
      <c r="C25" s="56"/>
      <c r="D25" s="45"/>
      <c r="E25" s="45"/>
      <c r="F25" s="45"/>
      <c r="G25" s="45"/>
      <c r="H25" s="45"/>
    </row>
    <row r="26" spans="1:8" s="43" customFormat="1">
      <c r="B26" s="44"/>
      <c r="C26" s="56"/>
      <c r="D26" s="45"/>
      <c r="E26" s="45"/>
      <c r="F26" s="45"/>
      <c r="G26" s="45"/>
      <c r="H26" s="45"/>
    </row>
    <row r="27" spans="1:8" s="43" customFormat="1">
      <c r="B27" s="44"/>
      <c r="C27" s="56"/>
      <c r="D27" s="45"/>
      <c r="E27" s="45"/>
      <c r="F27" s="45"/>
      <c r="G27" s="45"/>
      <c r="H27" s="45"/>
    </row>
    <row r="28" spans="1:8" s="43" customFormat="1">
      <c r="B28" s="44"/>
      <c r="C28" s="56"/>
      <c r="D28" s="45"/>
      <c r="E28" s="45"/>
      <c r="F28" s="45"/>
      <c r="G28" s="45"/>
      <c r="H28" s="45"/>
    </row>
    <row r="29" spans="1:8" s="43" customFormat="1">
      <c r="B29" s="44"/>
      <c r="C29" s="56"/>
      <c r="D29" s="45"/>
      <c r="E29" s="45"/>
      <c r="F29" s="45"/>
      <c r="G29" s="45"/>
      <c r="H29" s="45"/>
    </row>
    <row r="30" spans="1:8" s="43" customFormat="1">
      <c r="B30" s="44"/>
      <c r="C30" s="56"/>
      <c r="D30" s="45"/>
      <c r="E30" s="45"/>
      <c r="F30" s="45"/>
      <c r="G30" s="45"/>
      <c r="H30" s="45"/>
    </row>
    <row r="31" spans="1:8" s="43" customFormat="1">
      <c r="B31" s="44"/>
      <c r="C31" s="56"/>
      <c r="D31" s="45"/>
      <c r="E31" s="45"/>
      <c r="F31" s="45"/>
      <c r="G31" s="45"/>
      <c r="H31" s="45"/>
    </row>
    <row r="32" spans="1:8" s="43" customFormat="1">
      <c r="B32" s="44"/>
      <c r="C32" s="56"/>
      <c r="D32" s="45"/>
      <c r="E32" s="45"/>
      <c r="F32" s="45"/>
      <c r="G32" s="45"/>
      <c r="H32" s="45"/>
    </row>
    <row r="33" spans="2:8" s="43" customFormat="1">
      <c r="B33" s="44"/>
      <c r="C33" s="56"/>
      <c r="D33" s="45"/>
      <c r="E33" s="45"/>
      <c r="F33" s="45"/>
      <c r="G33" s="45"/>
      <c r="H33" s="45"/>
    </row>
    <row r="34" spans="2:8" s="43" customFormat="1">
      <c r="B34" s="44"/>
      <c r="C34" s="56"/>
      <c r="D34" s="45"/>
      <c r="E34" s="45"/>
      <c r="F34" s="45"/>
      <c r="G34" s="45"/>
      <c r="H34" s="45"/>
    </row>
    <row r="35" spans="2:8" s="43" customFormat="1">
      <c r="B35" s="44"/>
      <c r="C35" s="56"/>
      <c r="D35" s="45"/>
      <c r="E35" s="45"/>
      <c r="F35" s="45"/>
      <c r="G35" s="45"/>
      <c r="H35" s="45"/>
    </row>
    <row r="36" spans="2:8" s="43" customFormat="1">
      <c r="B36" s="44"/>
      <c r="C36" s="56"/>
      <c r="D36" s="45"/>
      <c r="E36" s="45"/>
      <c r="F36" s="45"/>
      <c r="G36" s="45"/>
      <c r="H36" s="45"/>
    </row>
    <row r="37" spans="2:8" s="43" customFormat="1">
      <c r="B37" s="44"/>
      <c r="C37" s="56"/>
      <c r="D37" s="45"/>
      <c r="E37" s="45"/>
      <c r="F37" s="45"/>
      <c r="G37" s="45"/>
      <c r="H37" s="45"/>
    </row>
    <row r="38" spans="2:8" s="43" customFormat="1">
      <c r="B38" s="44"/>
      <c r="C38" s="56"/>
      <c r="D38" s="45"/>
      <c r="E38" s="45"/>
      <c r="F38" s="45"/>
      <c r="G38" s="45"/>
      <c r="H38" s="45"/>
    </row>
    <row r="39" spans="2:8" s="43" customFormat="1">
      <c r="B39" s="44"/>
      <c r="C39" s="56"/>
      <c r="D39" s="45"/>
      <c r="E39" s="45"/>
      <c r="F39" s="45"/>
      <c r="G39" s="45"/>
      <c r="H39" s="45"/>
    </row>
    <row r="40" spans="2:8" s="43" customFormat="1">
      <c r="B40" s="44"/>
      <c r="C40" s="56"/>
      <c r="D40" s="45"/>
      <c r="E40" s="45"/>
      <c r="F40" s="45"/>
      <c r="G40" s="45"/>
      <c r="H40" s="45"/>
    </row>
    <row r="41" spans="2:8" s="43" customFormat="1">
      <c r="B41" s="44"/>
      <c r="C41" s="56"/>
      <c r="D41" s="45"/>
      <c r="E41" s="45"/>
      <c r="F41" s="45"/>
      <c r="G41" s="45"/>
      <c r="H41" s="45"/>
    </row>
    <row r="42" spans="2:8" s="43" customFormat="1">
      <c r="B42" s="44"/>
      <c r="C42" s="56"/>
      <c r="D42" s="45"/>
      <c r="E42" s="45"/>
      <c r="F42" s="45"/>
      <c r="G42" s="45"/>
      <c r="H42" s="45"/>
    </row>
    <row r="43" spans="2:8" s="43" customFormat="1">
      <c r="B43" s="44"/>
      <c r="C43" s="56"/>
      <c r="D43" s="45"/>
      <c r="E43" s="45"/>
      <c r="F43" s="45"/>
      <c r="G43" s="45"/>
      <c r="H43" s="45"/>
    </row>
    <row r="44" spans="2:8" s="43" customFormat="1">
      <c r="B44" s="44"/>
      <c r="C44" s="56"/>
      <c r="D44" s="45"/>
      <c r="E44" s="45"/>
      <c r="F44" s="45"/>
      <c r="G44" s="45"/>
      <c r="H44" s="45"/>
    </row>
    <row r="45" spans="2:8" s="43" customFormat="1">
      <c r="B45" s="44"/>
      <c r="C45" s="56"/>
      <c r="D45" s="45"/>
      <c r="E45" s="45"/>
      <c r="F45" s="45"/>
      <c r="G45" s="45"/>
      <c r="H45" s="45"/>
    </row>
    <row r="46" spans="2:8" s="43" customFormat="1">
      <c r="B46" s="44"/>
      <c r="C46" s="56"/>
      <c r="D46" s="45"/>
      <c r="E46" s="45"/>
      <c r="F46" s="45"/>
      <c r="G46" s="45"/>
      <c r="H46" s="45"/>
    </row>
    <row r="47" spans="2:8" s="43" customFormat="1">
      <c r="B47" s="44"/>
      <c r="C47" s="56"/>
      <c r="D47" s="45"/>
      <c r="E47" s="45"/>
      <c r="F47" s="45"/>
      <c r="G47" s="45"/>
      <c r="H47" s="45"/>
    </row>
    <row r="48" spans="2:8" s="43" customFormat="1">
      <c r="B48" s="44"/>
      <c r="C48" s="56"/>
      <c r="D48" s="45"/>
      <c r="E48" s="45"/>
      <c r="F48" s="45"/>
      <c r="G48" s="45"/>
      <c r="H48" s="45"/>
    </row>
    <row r="49" spans="2:8" s="43" customFormat="1">
      <c r="B49" s="44"/>
      <c r="C49" s="56"/>
      <c r="D49" s="45"/>
      <c r="E49" s="45"/>
      <c r="F49" s="45"/>
      <c r="G49" s="45"/>
      <c r="H49" s="45"/>
    </row>
    <row r="50" spans="2:8" s="43" customFormat="1">
      <c r="B50" s="44"/>
      <c r="C50" s="56"/>
      <c r="D50" s="45"/>
      <c r="E50" s="45"/>
      <c r="F50" s="45"/>
      <c r="G50" s="45"/>
      <c r="H50" s="45"/>
    </row>
    <row r="51" spans="2:8" s="43" customFormat="1">
      <c r="B51" s="44"/>
      <c r="C51" s="56"/>
      <c r="D51" s="45"/>
      <c r="E51" s="45"/>
      <c r="F51" s="45"/>
      <c r="G51" s="45"/>
      <c r="H51" s="45"/>
    </row>
    <row r="52" spans="2:8" s="43" customFormat="1">
      <c r="B52" s="44"/>
      <c r="C52" s="56"/>
      <c r="D52" s="45"/>
      <c r="E52" s="45"/>
      <c r="F52" s="45"/>
      <c r="G52" s="45"/>
      <c r="H52" s="45"/>
    </row>
    <row r="53" spans="2:8" s="43" customFormat="1">
      <c r="B53" s="44"/>
      <c r="C53" s="56"/>
      <c r="D53" s="45"/>
      <c r="E53" s="45"/>
      <c r="F53" s="45"/>
      <c r="G53" s="45"/>
      <c r="H53" s="45"/>
    </row>
    <row r="54" spans="2:8" s="43" customFormat="1">
      <c r="B54" s="44"/>
      <c r="C54" s="56"/>
      <c r="D54" s="45"/>
      <c r="E54" s="45"/>
      <c r="F54" s="45"/>
      <c r="G54" s="45"/>
      <c r="H54" s="45"/>
    </row>
    <row r="55" spans="2:8" s="43" customFormat="1">
      <c r="B55" s="44"/>
      <c r="C55" s="56"/>
      <c r="D55" s="45"/>
      <c r="E55" s="45"/>
      <c r="F55" s="45"/>
      <c r="G55" s="45"/>
      <c r="H55" s="45"/>
    </row>
    <row r="56" spans="2:8" s="43" customFormat="1">
      <c r="B56" s="44"/>
      <c r="C56" s="56"/>
      <c r="D56" s="45"/>
      <c r="E56" s="45"/>
      <c r="F56" s="45"/>
      <c r="G56" s="45"/>
      <c r="H56" s="45"/>
    </row>
    <row r="57" spans="2:8" s="43" customFormat="1">
      <c r="B57" s="44"/>
      <c r="C57" s="56"/>
      <c r="D57" s="45"/>
      <c r="E57" s="45"/>
      <c r="F57" s="45"/>
      <c r="G57" s="45"/>
      <c r="H57" s="45"/>
    </row>
    <row r="58" spans="2:8" s="43" customFormat="1">
      <c r="B58" s="44"/>
      <c r="C58" s="56"/>
      <c r="D58" s="45"/>
      <c r="E58" s="45"/>
      <c r="F58" s="45"/>
      <c r="G58" s="45"/>
      <c r="H58" s="45"/>
    </row>
    <row r="59" spans="2:8" s="43" customFormat="1">
      <c r="B59" s="44"/>
      <c r="C59" s="56"/>
      <c r="D59" s="45"/>
      <c r="E59" s="45"/>
      <c r="F59" s="45"/>
      <c r="G59" s="45"/>
      <c r="H59" s="45"/>
    </row>
    <row r="60" spans="2:8" s="43" customFormat="1">
      <c r="B60" s="44"/>
      <c r="C60" s="56"/>
      <c r="D60" s="45"/>
      <c r="E60" s="45"/>
      <c r="F60" s="45"/>
      <c r="G60" s="45"/>
      <c r="H60" s="45"/>
    </row>
    <row r="61" spans="2:8" s="43" customFormat="1">
      <c r="B61" s="44"/>
      <c r="C61" s="56"/>
      <c r="D61" s="45"/>
      <c r="E61" s="45"/>
      <c r="F61" s="45"/>
      <c r="G61" s="45"/>
      <c r="H61" s="45"/>
    </row>
    <row r="62" spans="2:8" s="43" customFormat="1">
      <c r="B62" s="44"/>
      <c r="C62" s="56"/>
      <c r="D62" s="45"/>
      <c r="E62" s="45"/>
      <c r="F62" s="45"/>
      <c r="G62" s="45"/>
      <c r="H62" s="45"/>
    </row>
    <row r="63" spans="2:8" s="43" customFormat="1">
      <c r="B63" s="44"/>
      <c r="C63" s="56"/>
      <c r="D63" s="45"/>
      <c r="E63" s="45"/>
      <c r="F63" s="45"/>
      <c r="G63" s="45"/>
      <c r="H63" s="45"/>
    </row>
    <row r="64" spans="2:8" s="43" customFormat="1">
      <c r="B64" s="44"/>
      <c r="C64" s="56"/>
      <c r="D64" s="45"/>
      <c r="E64" s="45"/>
      <c r="F64" s="45"/>
      <c r="G64" s="45"/>
      <c r="H64" s="45"/>
    </row>
    <row r="65" spans="2:8" s="43" customFormat="1">
      <c r="B65" s="44"/>
      <c r="C65" s="56"/>
      <c r="D65" s="45"/>
      <c r="E65" s="45"/>
      <c r="F65" s="45"/>
      <c r="G65" s="45"/>
      <c r="H65" s="45"/>
    </row>
    <row r="66" spans="2:8" s="43" customFormat="1">
      <c r="B66" s="44"/>
      <c r="C66" s="56"/>
      <c r="D66" s="45"/>
      <c r="E66" s="45"/>
      <c r="F66" s="45"/>
      <c r="G66" s="45"/>
      <c r="H66" s="45"/>
    </row>
    <row r="67" spans="2:8" s="43" customFormat="1">
      <c r="B67" s="44"/>
      <c r="C67" s="56"/>
      <c r="D67" s="45"/>
      <c r="E67" s="45"/>
      <c r="F67" s="45"/>
      <c r="G67" s="45"/>
      <c r="H67" s="45"/>
    </row>
    <row r="68" spans="2:8" s="43" customFormat="1">
      <c r="B68" s="44"/>
      <c r="C68" s="56"/>
      <c r="D68" s="45"/>
      <c r="E68" s="45"/>
      <c r="F68" s="45"/>
      <c r="G68" s="45"/>
      <c r="H68" s="45"/>
    </row>
    <row r="69" spans="2:8" s="43" customFormat="1">
      <c r="B69" s="44"/>
      <c r="C69" s="56"/>
      <c r="D69" s="45"/>
      <c r="E69" s="45"/>
      <c r="F69" s="45"/>
      <c r="G69" s="45"/>
      <c r="H69" s="45"/>
    </row>
    <row r="70" spans="2:8" s="43" customFormat="1">
      <c r="B70" s="44"/>
      <c r="C70" s="56"/>
      <c r="D70" s="45"/>
      <c r="E70" s="45"/>
      <c r="F70" s="45"/>
      <c r="G70" s="45"/>
      <c r="H70" s="45"/>
    </row>
    <row r="71" spans="2:8" s="43" customFormat="1">
      <c r="B71" s="44"/>
      <c r="C71" s="56"/>
      <c r="D71" s="45"/>
      <c r="E71" s="45"/>
      <c r="F71" s="45"/>
      <c r="G71" s="45"/>
      <c r="H71" s="45"/>
    </row>
    <row r="72" spans="2:8" s="43" customFormat="1">
      <c r="B72" s="44"/>
      <c r="C72" s="56"/>
      <c r="D72" s="45"/>
      <c r="E72" s="45"/>
      <c r="F72" s="45"/>
      <c r="G72" s="45"/>
      <c r="H72" s="45"/>
    </row>
    <row r="73" spans="2:8" s="43" customFormat="1">
      <c r="B73" s="44"/>
      <c r="C73" s="56"/>
      <c r="D73" s="45"/>
      <c r="E73" s="45"/>
      <c r="F73" s="45"/>
      <c r="G73" s="45"/>
      <c r="H73" s="45"/>
    </row>
    <row r="74" spans="2:8" s="43" customFormat="1">
      <c r="B74" s="44"/>
      <c r="C74" s="56"/>
      <c r="D74" s="45"/>
      <c r="E74" s="45"/>
      <c r="F74" s="45"/>
      <c r="G74" s="45"/>
      <c r="H74" s="45"/>
    </row>
    <row r="75" spans="2:8" s="43" customFormat="1">
      <c r="B75" s="44"/>
      <c r="C75" s="56"/>
      <c r="D75" s="45"/>
      <c r="E75" s="45"/>
      <c r="F75" s="45"/>
      <c r="G75" s="45"/>
      <c r="H75" s="45"/>
    </row>
    <row r="76" spans="2:8" s="43" customFormat="1">
      <c r="B76" s="44"/>
      <c r="C76" s="56"/>
      <c r="D76" s="45"/>
      <c r="E76" s="45"/>
      <c r="F76" s="45"/>
      <c r="G76" s="45"/>
      <c r="H76" s="45"/>
    </row>
    <row r="77" spans="2:8" s="43" customFormat="1">
      <c r="B77" s="44"/>
      <c r="C77" s="56"/>
      <c r="D77" s="45"/>
      <c r="E77" s="45"/>
      <c r="F77" s="45"/>
      <c r="G77" s="45"/>
      <c r="H77" s="45"/>
    </row>
    <row r="78" spans="2:8" s="43" customFormat="1">
      <c r="B78" s="44"/>
      <c r="C78" s="56"/>
      <c r="D78" s="45"/>
      <c r="E78" s="45"/>
      <c r="F78" s="45"/>
      <c r="G78" s="45"/>
      <c r="H78" s="45"/>
    </row>
    <row r="79" spans="2:8" s="43" customFormat="1">
      <c r="B79" s="44"/>
      <c r="C79" s="56"/>
      <c r="D79" s="45"/>
      <c r="E79" s="45"/>
      <c r="F79" s="45"/>
      <c r="G79" s="45"/>
      <c r="H79" s="45"/>
    </row>
    <row r="80" spans="2:8" s="43" customFormat="1">
      <c r="B80" s="44"/>
      <c r="C80" s="56"/>
      <c r="D80" s="45"/>
      <c r="E80" s="45"/>
      <c r="F80" s="45"/>
      <c r="G80" s="45"/>
      <c r="H80" s="45"/>
    </row>
    <row r="81" spans="2:8" s="43" customFormat="1">
      <c r="B81" s="44"/>
      <c r="C81" s="56"/>
      <c r="D81" s="45"/>
      <c r="E81" s="45"/>
      <c r="F81" s="45"/>
      <c r="G81" s="45"/>
      <c r="H81" s="45"/>
    </row>
    <row r="82" spans="2:8" s="43" customFormat="1">
      <c r="B82" s="44"/>
      <c r="C82" s="56"/>
      <c r="D82" s="45"/>
      <c r="E82" s="45"/>
      <c r="F82" s="45"/>
      <c r="G82" s="45"/>
      <c r="H82" s="45"/>
    </row>
    <row r="83" spans="2:8" s="43" customFormat="1">
      <c r="B83" s="44"/>
      <c r="C83" s="56"/>
      <c r="D83" s="45"/>
      <c r="E83" s="45"/>
      <c r="F83" s="45"/>
      <c r="G83" s="45"/>
      <c r="H83" s="45"/>
    </row>
    <row r="84" spans="2:8" s="43" customFormat="1">
      <c r="B84" s="44"/>
      <c r="C84" s="56"/>
      <c r="D84" s="45"/>
      <c r="E84" s="45"/>
      <c r="F84" s="45"/>
      <c r="G84" s="45"/>
      <c r="H84" s="45"/>
    </row>
    <row r="85" spans="2:8" s="43" customFormat="1">
      <c r="B85" s="44"/>
      <c r="C85" s="56"/>
      <c r="D85" s="45"/>
      <c r="E85" s="45"/>
      <c r="F85" s="45"/>
      <c r="G85" s="45"/>
      <c r="H85" s="45"/>
    </row>
    <row r="86" spans="2:8" s="43" customFormat="1">
      <c r="B86" s="44"/>
      <c r="C86" s="56"/>
      <c r="D86" s="45"/>
      <c r="E86" s="45"/>
      <c r="F86" s="45"/>
      <c r="G86" s="45"/>
      <c r="H86" s="45"/>
    </row>
    <row r="87" spans="2:8" s="43" customFormat="1">
      <c r="B87" s="44"/>
      <c r="C87" s="56"/>
      <c r="D87" s="45"/>
      <c r="E87" s="45"/>
      <c r="F87" s="45"/>
      <c r="G87" s="45"/>
      <c r="H87" s="45"/>
    </row>
    <row r="88" spans="2:8" s="43" customFormat="1">
      <c r="B88" s="44"/>
      <c r="C88" s="56"/>
      <c r="D88" s="45"/>
      <c r="E88" s="45"/>
      <c r="F88" s="45"/>
      <c r="G88" s="45"/>
      <c r="H88" s="45"/>
    </row>
    <row r="89" spans="2:8" s="43" customFormat="1">
      <c r="B89" s="44"/>
      <c r="C89" s="56"/>
      <c r="D89" s="45"/>
      <c r="E89" s="45"/>
      <c r="F89" s="45"/>
      <c r="G89" s="45"/>
      <c r="H89" s="45"/>
    </row>
    <row r="90" spans="2:8" s="43" customFormat="1">
      <c r="B90" s="44"/>
      <c r="C90" s="56"/>
      <c r="D90" s="45"/>
      <c r="E90" s="45"/>
      <c r="F90" s="45"/>
      <c r="G90" s="45"/>
      <c r="H90" s="45"/>
    </row>
    <row r="91" spans="2:8" s="43" customFormat="1">
      <c r="B91" s="44"/>
      <c r="C91" s="56"/>
      <c r="D91" s="45"/>
      <c r="E91" s="45"/>
      <c r="F91" s="45"/>
      <c r="G91" s="45"/>
      <c r="H91" s="45"/>
    </row>
    <row r="92" spans="2:8" s="43" customFormat="1">
      <c r="B92" s="44"/>
      <c r="C92" s="56"/>
      <c r="D92" s="45"/>
      <c r="E92" s="45"/>
      <c r="F92" s="45"/>
      <c r="G92" s="45"/>
      <c r="H92" s="45"/>
    </row>
    <row r="93" spans="2:8" s="43" customFormat="1">
      <c r="B93" s="44"/>
      <c r="C93" s="56"/>
      <c r="D93" s="45"/>
      <c r="E93" s="45"/>
      <c r="F93" s="45"/>
      <c r="G93" s="45"/>
      <c r="H93" s="45"/>
    </row>
    <row r="94" spans="2:8" s="43" customFormat="1">
      <c r="B94" s="44"/>
      <c r="C94" s="56"/>
      <c r="D94" s="45"/>
      <c r="E94" s="45"/>
      <c r="F94" s="45"/>
      <c r="G94" s="45"/>
      <c r="H94" s="45"/>
    </row>
    <row r="95" spans="2:8" s="43" customFormat="1">
      <c r="B95" s="44"/>
      <c r="C95" s="56"/>
      <c r="D95" s="45"/>
      <c r="E95" s="45"/>
      <c r="F95" s="45"/>
      <c r="G95" s="45"/>
      <c r="H95" s="45"/>
    </row>
    <row r="96" spans="2:8" s="43" customFormat="1">
      <c r="B96" s="44"/>
      <c r="C96" s="56"/>
      <c r="D96" s="45"/>
      <c r="E96" s="45"/>
      <c r="F96" s="45"/>
      <c r="G96" s="45"/>
      <c r="H96" s="45"/>
    </row>
    <row r="97" spans="2:8" s="43" customFormat="1">
      <c r="B97" s="44"/>
      <c r="C97" s="56"/>
      <c r="D97" s="45"/>
      <c r="E97" s="45"/>
      <c r="F97" s="45"/>
      <c r="G97" s="45"/>
      <c r="H97" s="45"/>
    </row>
    <row r="98" spans="2:8" s="43" customFormat="1">
      <c r="B98" s="44"/>
      <c r="C98" s="56"/>
      <c r="D98" s="45"/>
      <c r="E98" s="45"/>
      <c r="F98" s="45"/>
      <c r="G98" s="45"/>
      <c r="H98" s="45"/>
    </row>
    <row r="99" spans="2:8" s="43" customFormat="1">
      <c r="B99" s="44"/>
      <c r="C99" s="56"/>
      <c r="D99" s="45"/>
      <c r="E99" s="45"/>
      <c r="F99" s="45"/>
      <c r="G99" s="45"/>
      <c r="H99" s="45"/>
    </row>
    <row r="100" spans="2:8" s="43" customFormat="1">
      <c r="B100" s="44"/>
      <c r="C100" s="56"/>
      <c r="D100" s="45"/>
      <c r="E100" s="45"/>
      <c r="F100" s="45"/>
      <c r="G100" s="45"/>
      <c r="H100" s="45"/>
    </row>
    <row r="101" spans="2:8" s="43" customFormat="1">
      <c r="B101" s="44"/>
      <c r="C101" s="56"/>
      <c r="D101" s="45"/>
      <c r="E101" s="45"/>
      <c r="F101" s="45"/>
      <c r="G101" s="45"/>
      <c r="H101" s="45"/>
    </row>
    <row r="102" spans="2:8" s="43" customFormat="1">
      <c r="B102" s="44"/>
      <c r="C102" s="56"/>
      <c r="D102" s="45"/>
      <c r="E102" s="45"/>
      <c r="F102" s="45"/>
      <c r="G102" s="45"/>
      <c r="H102" s="45"/>
    </row>
    <row r="103" spans="2:8" s="43" customFormat="1">
      <c r="B103" s="44"/>
      <c r="C103" s="56"/>
      <c r="D103" s="45"/>
      <c r="E103" s="45"/>
      <c r="F103" s="45"/>
      <c r="G103" s="45"/>
      <c r="H103" s="45"/>
    </row>
    <row r="104" spans="2:8" s="43" customFormat="1">
      <c r="B104" s="44"/>
      <c r="C104" s="56"/>
      <c r="D104" s="45"/>
      <c r="E104" s="45"/>
      <c r="F104" s="45"/>
      <c r="G104" s="45"/>
      <c r="H104" s="45"/>
    </row>
    <row r="105" spans="2:8" s="43" customFormat="1">
      <c r="B105" s="44"/>
      <c r="C105" s="56"/>
      <c r="D105" s="45"/>
      <c r="E105" s="45"/>
      <c r="F105" s="45"/>
      <c r="G105" s="45"/>
      <c r="H105" s="45"/>
    </row>
    <row r="106" spans="2:8" s="43" customFormat="1">
      <c r="B106" s="44"/>
      <c r="C106" s="56"/>
      <c r="D106" s="45"/>
      <c r="E106" s="45"/>
      <c r="F106" s="45"/>
      <c r="G106" s="45"/>
      <c r="H106" s="45"/>
    </row>
    <row r="107" spans="2:8" s="43" customFormat="1">
      <c r="B107" s="44"/>
      <c r="C107" s="56"/>
      <c r="D107" s="45"/>
      <c r="E107" s="45"/>
      <c r="F107" s="45"/>
      <c r="G107" s="45"/>
      <c r="H107" s="45"/>
    </row>
    <row r="108" spans="2:8" s="43" customFormat="1">
      <c r="B108" s="44"/>
      <c r="C108" s="56"/>
      <c r="D108" s="45"/>
      <c r="E108" s="45"/>
      <c r="F108" s="45"/>
      <c r="G108" s="45"/>
      <c r="H108" s="45"/>
    </row>
    <row r="109" spans="2:8" s="43" customFormat="1">
      <c r="B109" s="44"/>
      <c r="C109" s="56"/>
      <c r="D109" s="45"/>
      <c r="E109" s="45"/>
      <c r="F109" s="45"/>
      <c r="G109" s="45"/>
      <c r="H109" s="45"/>
    </row>
    <row r="110" spans="2:8" s="43" customFormat="1">
      <c r="B110" s="44"/>
      <c r="C110" s="56"/>
      <c r="D110" s="45"/>
      <c r="E110" s="45"/>
      <c r="F110" s="45"/>
      <c r="G110" s="45"/>
      <c r="H110" s="45"/>
    </row>
    <row r="111" spans="2:8" s="43" customFormat="1">
      <c r="B111" s="44"/>
      <c r="C111" s="56"/>
      <c r="D111" s="45"/>
      <c r="E111" s="45"/>
      <c r="F111" s="45"/>
      <c r="G111" s="45"/>
      <c r="H111" s="45"/>
    </row>
    <row r="112" spans="2:8" s="43" customFormat="1">
      <c r="B112" s="44"/>
      <c r="C112" s="56"/>
      <c r="D112" s="45"/>
      <c r="E112" s="45"/>
      <c r="F112" s="45"/>
      <c r="G112" s="45"/>
      <c r="H112" s="45"/>
    </row>
    <row r="113" spans="2:8" s="43" customFormat="1">
      <c r="B113" s="44"/>
      <c r="C113" s="56"/>
      <c r="D113" s="45"/>
      <c r="E113" s="45"/>
      <c r="F113" s="45"/>
      <c r="G113" s="45"/>
      <c r="H113" s="45"/>
    </row>
    <row r="114" spans="2:8" s="43" customFormat="1">
      <c r="B114" s="44"/>
      <c r="C114" s="56"/>
      <c r="D114" s="45"/>
      <c r="E114" s="45"/>
      <c r="F114" s="45"/>
      <c r="G114" s="45"/>
      <c r="H114" s="45"/>
    </row>
    <row r="115" spans="2:8" s="43" customFormat="1">
      <c r="B115" s="44"/>
      <c r="C115" s="56"/>
      <c r="D115" s="45"/>
      <c r="E115" s="45"/>
      <c r="F115" s="45"/>
      <c r="G115" s="45"/>
      <c r="H115" s="45"/>
    </row>
    <row r="116" spans="2:8" s="43" customFormat="1">
      <c r="B116" s="44"/>
      <c r="C116" s="56"/>
      <c r="D116" s="45"/>
      <c r="E116" s="45"/>
      <c r="F116" s="45"/>
      <c r="G116" s="45"/>
      <c r="H116" s="45"/>
    </row>
    <row r="117" spans="2:8" s="43" customFormat="1">
      <c r="B117" s="44"/>
      <c r="C117" s="56"/>
      <c r="D117" s="45"/>
      <c r="E117" s="45"/>
      <c r="F117" s="45"/>
      <c r="G117" s="45"/>
      <c r="H117" s="45"/>
    </row>
    <row r="118" spans="2:8" s="43" customFormat="1">
      <c r="B118" s="44"/>
      <c r="C118" s="56"/>
      <c r="D118" s="45"/>
      <c r="E118" s="45"/>
      <c r="F118" s="45"/>
      <c r="G118" s="45"/>
      <c r="H118" s="45"/>
    </row>
    <row r="119" spans="2:8" s="43" customFormat="1">
      <c r="B119" s="44"/>
      <c r="C119" s="56"/>
      <c r="D119" s="45"/>
      <c r="E119" s="45"/>
      <c r="F119" s="45"/>
      <c r="G119" s="45"/>
      <c r="H119" s="45"/>
    </row>
    <row r="120" spans="2:8" s="43" customFormat="1">
      <c r="B120" s="44"/>
      <c r="C120" s="56"/>
      <c r="D120" s="45"/>
      <c r="E120" s="45"/>
      <c r="F120" s="45"/>
      <c r="G120" s="45"/>
      <c r="H120" s="45"/>
    </row>
    <row r="121" spans="2:8" s="43" customFormat="1">
      <c r="B121" s="44"/>
      <c r="C121" s="56"/>
      <c r="D121" s="45"/>
      <c r="E121" s="45"/>
      <c r="F121" s="45"/>
      <c r="G121" s="45"/>
      <c r="H121" s="45"/>
    </row>
    <row r="122" spans="2:8" s="43" customFormat="1">
      <c r="B122" s="44"/>
      <c r="C122" s="56"/>
      <c r="D122" s="45"/>
      <c r="E122" s="45"/>
      <c r="F122" s="45"/>
      <c r="G122" s="45"/>
      <c r="H122" s="45"/>
    </row>
    <row r="123" spans="2:8" s="43" customFormat="1">
      <c r="B123" s="44"/>
      <c r="C123" s="56"/>
      <c r="D123" s="45"/>
      <c r="E123" s="45"/>
      <c r="F123" s="45"/>
      <c r="G123" s="45"/>
      <c r="H123" s="45"/>
    </row>
    <row r="124" spans="2:8" s="43" customFormat="1">
      <c r="B124" s="44"/>
      <c r="C124" s="56"/>
      <c r="D124" s="45"/>
      <c r="E124" s="45"/>
      <c r="F124" s="45"/>
      <c r="G124" s="45"/>
      <c r="H124" s="45"/>
    </row>
    <row r="125" spans="2:8" s="43" customFormat="1">
      <c r="B125" s="44"/>
      <c r="C125" s="56"/>
      <c r="D125" s="45"/>
      <c r="E125" s="45"/>
      <c r="F125" s="45"/>
      <c r="G125" s="45"/>
      <c r="H125" s="45"/>
    </row>
    <row r="126" spans="2:8" s="43" customFormat="1">
      <c r="B126" s="44"/>
      <c r="C126" s="56"/>
      <c r="D126" s="45"/>
      <c r="E126" s="45"/>
      <c r="F126" s="45"/>
      <c r="G126" s="45"/>
      <c r="H126" s="45"/>
    </row>
    <row r="127" spans="2:8" s="43" customFormat="1">
      <c r="B127" s="44"/>
      <c r="C127" s="56"/>
      <c r="D127" s="45"/>
      <c r="E127" s="45"/>
      <c r="F127" s="45"/>
      <c r="G127" s="45"/>
      <c r="H127" s="45"/>
    </row>
    <row r="128" spans="2:8" s="43" customFormat="1">
      <c r="B128" s="44"/>
      <c r="C128" s="56"/>
      <c r="D128" s="45"/>
      <c r="E128" s="45"/>
      <c r="F128" s="45"/>
      <c r="G128" s="45"/>
      <c r="H128" s="45"/>
    </row>
    <row r="129" spans="2:8" s="43" customFormat="1">
      <c r="B129" s="44"/>
      <c r="C129" s="56"/>
      <c r="D129" s="45"/>
      <c r="E129" s="45"/>
      <c r="F129" s="45"/>
      <c r="G129" s="45"/>
      <c r="H129" s="45"/>
    </row>
    <row r="130" spans="2:8" s="43" customFormat="1">
      <c r="B130" s="44"/>
      <c r="C130" s="56"/>
      <c r="D130" s="45"/>
      <c r="E130" s="45"/>
      <c r="F130" s="45"/>
      <c r="G130" s="45"/>
      <c r="H130" s="45"/>
    </row>
    <row r="131" spans="2:8" s="43" customFormat="1">
      <c r="B131" s="44"/>
      <c r="C131" s="56"/>
      <c r="D131" s="45"/>
      <c r="E131" s="45"/>
      <c r="F131" s="45"/>
      <c r="G131" s="45"/>
      <c r="H131" s="45"/>
    </row>
    <row r="132" spans="2:8" s="43" customFormat="1">
      <c r="B132" s="44"/>
      <c r="C132" s="56"/>
      <c r="D132" s="45"/>
      <c r="E132" s="45"/>
      <c r="F132" s="45"/>
      <c r="G132" s="45"/>
      <c r="H132" s="45"/>
    </row>
    <row r="133" spans="2:8" s="43" customFormat="1">
      <c r="B133" s="44"/>
      <c r="C133" s="56"/>
      <c r="D133" s="45"/>
      <c r="E133" s="45"/>
      <c r="F133" s="45"/>
      <c r="G133" s="45"/>
      <c r="H133" s="45"/>
    </row>
    <row r="134" spans="2:8" s="43" customFormat="1">
      <c r="B134" s="44"/>
      <c r="C134" s="56"/>
      <c r="D134" s="45"/>
      <c r="E134" s="45"/>
      <c r="F134" s="45"/>
      <c r="G134" s="45"/>
      <c r="H134" s="45"/>
    </row>
    <row r="135" spans="2:8" s="43" customFormat="1">
      <c r="B135" s="44"/>
      <c r="C135" s="56"/>
      <c r="D135" s="45"/>
      <c r="E135" s="45"/>
      <c r="F135" s="45"/>
      <c r="G135" s="45"/>
      <c r="H135" s="45"/>
    </row>
    <row r="136" spans="2:8" s="43" customFormat="1">
      <c r="B136" s="44"/>
      <c r="C136" s="56"/>
      <c r="D136" s="45"/>
      <c r="E136" s="45"/>
      <c r="F136" s="45"/>
      <c r="G136" s="45"/>
      <c r="H136" s="45"/>
    </row>
    <row r="137" spans="2:8" s="43" customFormat="1">
      <c r="B137" s="44"/>
      <c r="C137" s="56"/>
      <c r="D137" s="45"/>
      <c r="E137" s="45"/>
      <c r="F137" s="45"/>
      <c r="G137" s="45"/>
      <c r="H137" s="45"/>
    </row>
    <row r="138" spans="2:8" s="43" customFormat="1">
      <c r="B138" s="44"/>
      <c r="C138" s="56"/>
      <c r="D138" s="45"/>
      <c r="E138" s="45"/>
      <c r="F138" s="45"/>
      <c r="G138" s="45"/>
      <c r="H138" s="45"/>
    </row>
    <row r="139" spans="2:8" s="43" customFormat="1">
      <c r="B139" s="44"/>
      <c r="C139" s="56"/>
      <c r="D139" s="45"/>
      <c r="E139" s="45"/>
      <c r="F139" s="45"/>
      <c r="G139" s="45"/>
      <c r="H139" s="45"/>
    </row>
    <row r="140" spans="2:8" s="43" customFormat="1">
      <c r="B140" s="44"/>
      <c r="C140" s="56"/>
      <c r="D140" s="45"/>
      <c r="E140" s="45"/>
      <c r="F140" s="45"/>
      <c r="G140" s="45"/>
      <c r="H140" s="45"/>
    </row>
    <row r="141" spans="2:8" s="43" customFormat="1">
      <c r="B141" s="44"/>
      <c r="C141" s="56"/>
      <c r="D141" s="45"/>
      <c r="E141" s="45"/>
      <c r="F141" s="45"/>
      <c r="G141" s="45"/>
      <c r="H141" s="45"/>
    </row>
    <row r="142" spans="2:8" s="43" customFormat="1">
      <c r="B142" s="44"/>
      <c r="C142" s="56"/>
      <c r="D142" s="45"/>
      <c r="E142" s="45"/>
      <c r="F142" s="45"/>
      <c r="G142" s="45"/>
      <c r="H142" s="45"/>
    </row>
    <row r="143" spans="2:8" s="43" customFormat="1">
      <c r="B143" s="44"/>
      <c r="C143" s="56"/>
      <c r="D143" s="45"/>
      <c r="E143" s="45"/>
      <c r="F143" s="45"/>
      <c r="G143" s="45"/>
      <c r="H143" s="45"/>
    </row>
    <row r="144" spans="2:8" s="43" customFormat="1">
      <c r="B144" s="44"/>
      <c r="C144" s="56"/>
      <c r="D144" s="45"/>
      <c r="E144" s="45"/>
      <c r="F144" s="45"/>
      <c r="G144" s="45"/>
      <c r="H144" s="45"/>
    </row>
    <row r="145" spans="2:8" s="43" customFormat="1">
      <c r="B145" s="44"/>
      <c r="C145" s="56"/>
      <c r="D145" s="45"/>
      <c r="E145" s="45"/>
      <c r="F145" s="45"/>
      <c r="G145" s="45"/>
      <c r="H145" s="45"/>
    </row>
    <row r="146" spans="2:8" s="43" customFormat="1">
      <c r="B146" s="44"/>
      <c r="C146" s="56"/>
      <c r="D146" s="45"/>
      <c r="E146" s="45"/>
      <c r="F146" s="45"/>
      <c r="G146" s="45"/>
      <c r="H146" s="45"/>
    </row>
    <row r="147" spans="2:8" s="43" customFormat="1">
      <c r="B147" s="44"/>
      <c r="C147" s="56"/>
      <c r="D147" s="45"/>
      <c r="E147" s="45"/>
      <c r="F147" s="45"/>
      <c r="G147" s="45"/>
      <c r="H147" s="45"/>
    </row>
    <row r="148" spans="2:8" s="43" customFormat="1">
      <c r="B148" s="44"/>
      <c r="C148" s="56"/>
      <c r="D148" s="45"/>
      <c r="E148" s="45"/>
      <c r="F148" s="45"/>
      <c r="G148" s="45"/>
      <c r="H148" s="45"/>
    </row>
    <row r="149" spans="2:8" s="43" customFormat="1">
      <c r="B149" s="44"/>
      <c r="C149" s="56"/>
      <c r="D149" s="45"/>
      <c r="E149" s="45"/>
      <c r="F149" s="45"/>
      <c r="G149" s="45"/>
      <c r="H149" s="45"/>
    </row>
    <row r="150" spans="2:8" s="43" customFormat="1">
      <c r="B150" s="44"/>
      <c r="C150" s="56"/>
      <c r="D150" s="45"/>
      <c r="E150" s="45"/>
      <c r="F150" s="45"/>
      <c r="G150" s="45"/>
      <c r="H150" s="45"/>
    </row>
    <row r="151" spans="2:8" s="43" customFormat="1">
      <c r="B151" s="44"/>
      <c r="C151" s="56"/>
      <c r="D151" s="45"/>
      <c r="E151" s="45"/>
      <c r="F151" s="45"/>
      <c r="G151" s="45"/>
      <c r="H151" s="45"/>
    </row>
    <row r="152" spans="2:8" s="43" customFormat="1">
      <c r="B152" s="44"/>
      <c r="C152" s="56"/>
      <c r="D152" s="45"/>
      <c r="E152" s="45"/>
      <c r="F152" s="45"/>
      <c r="G152" s="45"/>
      <c r="H152" s="45"/>
    </row>
    <row r="153" spans="2:8" s="43" customFormat="1">
      <c r="B153" s="44"/>
      <c r="C153" s="56"/>
      <c r="D153" s="45"/>
      <c r="E153" s="45"/>
      <c r="F153" s="45"/>
      <c r="G153" s="45"/>
      <c r="H153" s="45"/>
    </row>
    <row r="154" spans="2:8" s="43" customFormat="1">
      <c r="B154" s="44"/>
      <c r="C154" s="56"/>
      <c r="D154" s="45"/>
      <c r="E154" s="45"/>
      <c r="F154" s="45"/>
      <c r="G154" s="45"/>
      <c r="H154" s="45"/>
    </row>
    <row r="155" spans="2:8" s="43" customFormat="1">
      <c r="B155" s="44"/>
      <c r="C155" s="56"/>
      <c r="D155" s="45"/>
      <c r="E155" s="45"/>
      <c r="F155" s="45"/>
      <c r="G155" s="45"/>
      <c r="H155" s="45"/>
    </row>
    <row r="156" spans="2:8" s="43" customFormat="1">
      <c r="B156" s="44"/>
      <c r="C156" s="56"/>
      <c r="D156" s="45"/>
      <c r="E156" s="45"/>
      <c r="F156" s="45"/>
      <c r="G156" s="45"/>
      <c r="H156" s="45"/>
    </row>
    <row r="157" spans="2:8" s="43" customFormat="1">
      <c r="B157" s="44"/>
      <c r="C157" s="56"/>
      <c r="D157" s="45"/>
      <c r="E157" s="45"/>
      <c r="F157" s="45"/>
      <c r="G157" s="45"/>
      <c r="H157" s="45"/>
    </row>
    <row r="158" spans="2:8" s="43" customFormat="1">
      <c r="B158" s="44"/>
      <c r="C158" s="56"/>
      <c r="D158" s="45"/>
      <c r="E158" s="45"/>
      <c r="F158" s="45"/>
      <c r="G158" s="45"/>
      <c r="H158" s="45"/>
    </row>
    <row r="159" spans="2:8" s="43" customFormat="1">
      <c r="B159" s="44"/>
      <c r="C159" s="56"/>
      <c r="D159" s="45"/>
      <c r="E159" s="45"/>
      <c r="F159" s="45"/>
      <c r="G159" s="45"/>
      <c r="H159" s="45"/>
    </row>
    <row r="160" spans="2:8" s="43" customFormat="1">
      <c r="B160" s="44"/>
      <c r="C160" s="56"/>
      <c r="D160" s="45"/>
      <c r="E160" s="45"/>
      <c r="F160" s="45"/>
      <c r="G160" s="45"/>
      <c r="H160" s="45"/>
    </row>
    <row r="161" spans="2:8" s="43" customFormat="1">
      <c r="B161" s="44"/>
      <c r="C161" s="56"/>
      <c r="D161" s="45"/>
      <c r="E161" s="45"/>
      <c r="F161" s="45"/>
      <c r="G161" s="45"/>
      <c r="H161" s="45"/>
    </row>
    <row r="162" spans="2:8" s="43" customFormat="1">
      <c r="B162" s="44"/>
      <c r="C162" s="56"/>
      <c r="D162" s="45"/>
      <c r="E162" s="45"/>
      <c r="F162" s="45"/>
      <c r="G162" s="45"/>
      <c r="H162" s="45"/>
    </row>
    <row r="163" spans="2:8" s="43" customFormat="1">
      <c r="B163" s="44"/>
      <c r="C163" s="56"/>
      <c r="D163" s="45"/>
      <c r="E163" s="45"/>
      <c r="F163" s="45"/>
      <c r="G163" s="45"/>
      <c r="H163" s="45"/>
    </row>
    <row r="164" spans="2:8" s="43" customFormat="1">
      <c r="B164" s="44"/>
      <c r="C164" s="56"/>
      <c r="D164" s="45"/>
      <c r="E164" s="45"/>
      <c r="F164" s="45"/>
      <c r="G164" s="45"/>
      <c r="H164" s="45"/>
    </row>
    <row r="165" spans="2:8" s="43" customFormat="1">
      <c r="B165" s="44"/>
      <c r="C165" s="56"/>
      <c r="D165" s="45"/>
      <c r="E165" s="45"/>
      <c r="F165" s="45"/>
      <c r="G165" s="45"/>
      <c r="H165" s="45"/>
    </row>
    <row r="166" spans="2:8" s="43" customFormat="1">
      <c r="B166" s="44"/>
      <c r="C166" s="56"/>
      <c r="D166" s="45"/>
      <c r="E166" s="45"/>
      <c r="F166" s="45"/>
      <c r="G166" s="45"/>
      <c r="H166" s="45"/>
    </row>
    <row r="167" spans="2:8" s="43" customFormat="1">
      <c r="B167" s="44"/>
      <c r="C167" s="56"/>
      <c r="D167" s="45"/>
      <c r="E167" s="45"/>
      <c r="F167" s="45"/>
      <c r="G167" s="45"/>
      <c r="H167" s="45"/>
    </row>
    <row r="168" spans="2:8" s="43" customFormat="1">
      <c r="B168" s="44"/>
      <c r="C168" s="56"/>
      <c r="D168" s="45"/>
      <c r="E168" s="45"/>
      <c r="F168" s="45"/>
      <c r="G168" s="45"/>
      <c r="H168" s="45"/>
    </row>
    <row r="169" spans="2:8" s="43" customFormat="1">
      <c r="B169" s="44"/>
      <c r="C169" s="56"/>
      <c r="D169" s="45"/>
      <c r="E169" s="45"/>
      <c r="F169" s="45"/>
      <c r="G169" s="45"/>
      <c r="H169" s="45"/>
    </row>
    <row r="170" spans="2:8" s="43" customFormat="1">
      <c r="B170" s="44"/>
      <c r="C170" s="56"/>
      <c r="D170" s="45"/>
      <c r="E170" s="45"/>
      <c r="F170" s="45"/>
      <c r="G170" s="45"/>
      <c r="H170" s="45"/>
    </row>
    <row r="171" spans="2:8" s="43" customFormat="1">
      <c r="B171" s="44"/>
      <c r="C171" s="56"/>
      <c r="D171" s="45"/>
      <c r="E171" s="45"/>
      <c r="F171" s="45"/>
      <c r="G171" s="45"/>
      <c r="H171" s="45"/>
    </row>
    <row r="172" spans="2:8" s="43" customFormat="1">
      <c r="B172" s="44"/>
      <c r="C172" s="56"/>
      <c r="D172" s="45"/>
      <c r="E172" s="45"/>
      <c r="F172" s="45"/>
      <c r="G172" s="45"/>
      <c r="H172" s="45"/>
    </row>
    <row r="173" spans="2:8" s="43" customFormat="1">
      <c r="B173" s="44"/>
      <c r="C173" s="56"/>
      <c r="D173" s="45"/>
      <c r="E173" s="45"/>
      <c r="F173" s="45"/>
      <c r="G173" s="45"/>
      <c r="H173" s="45"/>
    </row>
    <row r="174" spans="2:8" s="43" customFormat="1">
      <c r="B174" s="44"/>
      <c r="C174" s="56"/>
      <c r="D174" s="45"/>
      <c r="E174" s="45"/>
      <c r="F174" s="45"/>
      <c r="G174" s="45"/>
      <c r="H174" s="45"/>
    </row>
    <row r="175" spans="2:8" s="43" customFormat="1">
      <c r="B175" s="44"/>
      <c r="C175" s="56"/>
      <c r="D175" s="45"/>
      <c r="E175" s="45"/>
      <c r="F175" s="45"/>
      <c r="G175" s="45"/>
      <c r="H175" s="45"/>
    </row>
    <row r="176" spans="2:8" s="43" customFormat="1">
      <c r="B176" s="44"/>
      <c r="C176" s="56"/>
      <c r="D176" s="45"/>
      <c r="E176" s="45"/>
      <c r="F176" s="45"/>
      <c r="G176" s="45"/>
      <c r="H176" s="45"/>
    </row>
    <row r="177" spans="2:8" s="43" customFormat="1">
      <c r="B177" s="44"/>
      <c r="C177" s="56"/>
      <c r="D177" s="45"/>
      <c r="E177" s="45"/>
      <c r="F177" s="45"/>
      <c r="G177" s="45"/>
      <c r="H177" s="45"/>
    </row>
    <row r="178" spans="2:8" s="43" customFormat="1">
      <c r="B178" s="44"/>
      <c r="C178" s="56"/>
      <c r="D178" s="45"/>
      <c r="E178" s="45"/>
      <c r="F178" s="45"/>
      <c r="G178" s="45"/>
      <c r="H178" s="45"/>
    </row>
    <row r="179" spans="2:8" s="43" customFormat="1">
      <c r="B179" s="44"/>
      <c r="C179" s="56"/>
      <c r="D179" s="45"/>
      <c r="E179" s="45"/>
      <c r="F179" s="45"/>
      <c r="G179" s="45"/>
      <c r="H179" s="45"/>
    </row>
    <row r="180" spans="2:8" s="43" customFormat="1">
      <c r="B180" s="44"/>
      <c r="C180" s="56"/>
      <c r="D180" s="45"/>
      <c r="E180" s="45"/>
      <c r="F180" s="45"/>
      <c r="G180" s="45"/>
      <c r="H180" s="45"/>
    </row>
    <row r="181" spans="2:8" s="43" customFormat="1">
      <c r="B181" s="44"/>
      <c r="C181" s="56"/>
      <c r="D181" s="45"/>
      <c r="E181" s="45"/>
      <c r="F181" s="45"/>
      <c r="G181" s="45"/>
      <c r="H181" s="45"/>
    </row>
    <row r="182" spans="2:8" s="43" customFormat="1">
      <c r="B182" s="44"/>
      <c r="C182" s="56"/>
      <c r="D182" s="45"/>
      <c r="E182" s="45"/>
      <c r="F182" s="45"/>
      <c r="G182" s="45"/>
      <c r="H182" s="45"/>
    </row>
    <row r="183" spans="2:8" s="43" customFormat="1">
      <c r="B183" s="44"/>
      <c r="C183" s="56"/>
      <c r="D183" s="45"/>
      <c r="E183" s="45"/>
      <c r="F183" s="45"/>
      <c r="G183" s="45"/>
      <c r="H183" s="45"/>
    </row>
    <row r="184" spans="2:8" s="43" customFormat="1">
      <c r="B184" s="44"/>
      <c r="C184" s="56"/>
      <c r="D184" s="45"/>
      <c r="E184" s="45"/>
      <c r="F184" s="45"/>
      <c r="G184" s="45"/>
      <c r="H184" s="45"/>
    </row>
    <row r="185" spans="2:8" s="43" customFormat="1">
      <c r="B185" s="44"/>
      <c r="C185" s="56"/>
      <c r="D185" s="45"/>
      <c r="E185" s="45"/>
      <c r="F185" s="45"/>
      <c r="G185" s="45"/>
      <c r="H185" s="45"/>
    </row>
    <row r="186" spans="2:8" s="43" customFormat="1">
      <c r="B186" s="44"/>
      <c r="C186" s="56"/>
      <c r="D186" s="45"/>
      <c r="E186" s="45"/>
      <c r="F186" s="45"/>
      <c r="G186" s="45"/>
      <c r="H186" s="45"/>
    </row>
    <row r="187" spans="2:8" s="43" customFormat="1">
      <c r="B187" s="44"/>
      <c r="C187" s="56"/>
      <c r="D187" s="45"/>
      <c r="E187" s="45"/>
      <c r="F187" s="45"/>
      <c r="G187" s="45"/>
      <c r="H187" s="45"/>
    </row>
    <row r="188" spans="2:8" s="43" customFormat="1">
      <c r="B188" s="44"/>
      <c r="C188" s="56"/>
      <c r="D188" s="45"/>
      <c r="E188" s="45"/>
      <c r="F188" s="45"/>
      <c r="G188" s="45"/>
      <c r="H188" s="45"/>
    </row>
    <row r="189" spans="2:8" s="43" customFormat="1">
      <c r="B189" s="44"/>
      <c r="C189" s="56"/>
      <c r="D189" s="45"/>
      <c r="E189" s="45"/>
      <c r="F189" s="45"/>
      <c r="G189" s="45"/>
      <c r="H189" s="45"/>
    </row>
    <row r="190" spans="2:8" s="43" customFormat="1">
      <c r="B190" s="44"/>
      <c r="C190" s="56"/>
      <c r="D190" s="45"/>
      <c r="E190" s="45"/>
      <c r="F190" s="45"/>
      <c r="G190" s="45"/>
      <c r="H190" s="45"/>
    </row>
    <row r="191" spans="2:8" s="43" customFormat="1">
      <c r="B191" s="44"/>
      <c r="C191" s="56"/>
      <c r="D191" s="45"/>
      <c r="E191" s="45"/>
      <c r="F191" s="45"/>
      <c r="G191" s="45"/>
      <c r="H191" s="45"/>
    </row>
    <row r="192" spans="2:8" s="43" customFormat="1">
      <c r="B192" s="44"/>
      <c r="C192" s="56"/>
      <c r="D192" s="45"/>
      <c r="E192" s="45"/>
      <c r="F192" s="45"/>
      <c r="G192" s="45"/>
      <c r="H192" s="45"/>
    </row>
    <row r="193" spans="2:8" s="43" customFormat="1">
      <c r="B193" s="44"/>
      <c r="C193" s="56"/>
      <c r="D193" s="45"/>
      <c r="E193" s="45"/>
      <c r="F193" s="45"/>
      <c r="G193" s="45"/>
      <c r="H193" s="45"/>
    </row>
    <row r="194" spans="2:8" s="43" customFormat="1">
      <c r="B194" s="44"/>
      <c r="C194" s="56"/>
      <c r="D194" s="45"/>
      <c r="E194" s="45"/>
      <c r="F194" s="45"/>
      <c r="G194" s="45"/>
      <c r="H194" s="45"/>
    </row>
    <row r="195" spans="2:8" s="43" customFormat="1">
      <c r="B195" s="44"/>
      <c r="C195" s="56"/>
      <c r="D195" s="45"/>
      <c r="E195" s="45"/>
      <c r="F195" s="45"/>
      <c r="G195" s="45"/>
      <c r="H195" s="45"/>
    </row>
    <row r="196" spans="2:8" s="43" customFormat="1">
      <c r="B196" s="44"/>
      <c r="C196" s="56"/>
      <c r="D196" s="45"/>
      <c r="E196" s="45"/>
      <c r="F196" s="45"/>
      <c r="G196" s="45"/>
      <c r="H196" s="45"/>
    </row>
    <row r="197" spans="2:8" s="43" customFormat="1">
      <c r="B197" s="44"/>
      <c r="C197" s="56"/>
      <c r="D197" s="45"/>
      <c r="E197" s="45"/>
      <c r="F197" s="45"/>
      <c r="G197" s="45"/>
      <c r="H197" s="45"/>
    </row>
    <row r="198" spans="2:8" s="43" customFormat="1">
      <c r="B198" s="44"/>
      <c r="C198" s="56"/>
      <c r="D198" s="45"/>
      <c r="E198" s="45"/>
      <c r="F198" s="45"/>
      <c r="G198" s="45"/>
      <c r="H198" s="45"/>
    </row>
    <row r="199" spans="2:8" s="43" customFormat="1">
      <c r="B199" s="44"/>
      <c r="C199" s="56"/>
      <c r="D199" s="45"/>
      <c r="E199" s="45"/>
      <c r="F199" s="45"/>
      <c r="G199" s="45"/>
      <c r="H199" s="45"/>
    </row>
    <row r="200" spans="2:8" s="43" customFormat="1">
      <c r="B200" s="44"/>
      <c r="C200" s="56"/>
      <c r="D200" s="45"/>
      <c r="E200" s="45"/>
      <c r="F200" s="45"/>
      <c r="G200" s="45"/>
      <c r="H200" s="45"/>
    </row>
    <row r="201" spans="2:8" s="43" customFormat="1">
      <c r="B201" s="44"/>
      <c r="C201" s="56"/>
      <c r="D201" s="45"/>
      <c r="E201" s="45"/>
      <c r="F201" s="45"/>
      <c r="G201" s="45"/>
      <c r="H201" s="45"/>
    </row>
    <row r="202" spans="2:8" s="43" customFormat="1">
      <c r="B202" s="44"/>
      <c r="C202" s="56"/>
      <c r="D202" s="45"/>
      <c r="E202" s="45"/>
      <c r="F202" s="45"/>
      <c r="G202" s="45"/>
      <c r="H202" s="45"/>
    </row>
    <row r="203" spans="2:8" s="43" customFormat="1">
      <c r="B203" s="44"/>
      <c r="C203" s="56"/>
      <c r="D203" s="45"/>
      <c r="E203" s="45"/>
      <c r="F203" s="45"/>
      <c r="G203" s="45"/>
      <c r="H203" s="45"/>
    </row>
    <row r="204" spans="2:8" s="43" customFormat="1">
      <c r="B204" s="44"/>
      <c r="C204" s="56"/>
      <c r="D204" s="45"/>
      <c r="E204" s="45"/>
      <c r="F204" s="45"/>
      <c r="G204" s="45"/>
      <c r="H204" s="45"/>
    </row>
    <row r="205" spans="2:8" s="43" customFormat="1">
      <c r="B205" s="44"/>
      <c r="C205" s="56"/>
      <c r="D205" s="45"/>
      <c r="E205" s="45"/>
      <c r="F205" s="45"/>
      <c r="G205" s="45"/>
      <c r="H205" s="45"/>
    </row>
    <row r="206" spans="2:8" s="43" customFormat="1">
      <c r="B206" s="44"/>
      <c r="C206" s="56"/>
      <c r="D206" s="45"/>
      <c r="E206" s="45"/>
      <c r="F206" s="45"/>
      <c r="G206" s="45"/>
      <c r="H206" s="45"/>
    </row>
    <row r="207" spans="2:8" s="43" customFormat="1">
      <c r="B207" s="44"/>
      <c r="C207" s="56"/>
      <c r="D207" s="45"/>
      <c r="E207" s="45"/>
      <c r="F207" s="45"/>
      <c r="G207" s="45"/>
      <c r="H207" s="45"/>
    </row>
    <row r="208" spans="2:8" s="43" customFormat="1">
      <c r="B208" s="44"/>
      <c r="C208" s="56"/>
      <c r="D208" s="45"/>
      <c r="E208" s="45"/>
      <c r="F208" s="45"/>
      <c r="G208" s="45"/>
      <c r="H208" s="45"/>
    </row>
    <row r="209" spans="2:8" s="43" customFormat="1">
      <c r="B209" s="44"/>
      <c r="C209" s="56"/>
      <c r="D209" s="45"/>
      <c r="E209" s="45"/>
      <c r="F209" s="45"/>
      <c r="G209" s="45"/>
      <c r="H209" s="45"/>
    </row>
    <row r="210" spans="2:8" s="43" customFormat="1">
      <c r="B210" s="44"/>
      <c r="C210" s="56"/>
      <c r="D210" s="45"/>
      <c r="E210" s="45"/>
      <c r="F210" s="45"/>
      <c r="G210" s="45"/>
      <c r="H210" s="45"/>
    </row>
    <row r="211" spans="2:8" s="43" customFormat="1">
      <c r="B211" s="44"/>
      <c r="C211" s="56"/>
      <c r="D211" s="45"/>
      <c r="E211" s="45"/>
      <c r="F211" s="45"/>
      <c r="G211" s="45"/>
      <c r="H211" s="45"/>
    </row>
    <row r="212" spans="2:8" s="43" customFormat="1">
      <c r="B212" s="44"/>
      <c r="C212" s="56"/>
      <c r="D212" s="45"/>
      <c r="E212" s="45"/>
      <c r="F212" s="45"/>
      <c r="G212" s="45"/>
      <c r="H212" s="45"/>
    </row>
    <row r="213" spans="2:8" s="43" customFormat="1">
      <c r="B213" s="44"/>
      <c r="C213" s="56"/>
      <c r="D213" s="45"/>
      <c r="E213" s="45"/>
      <c r="F213" s="45"/>
      <c r="G213" s="45"/>
      <c r="H213" s="45"/>
    </row>
    <row r="214" spans="2:8" s="43" customFormat="1">
      <c r="B214" s="44"/>
      <c r="C214" s="56"/>
      <c r="D214" s="45"/>
      <c r="E214" s="45"/>
      <c r="F214" s="45"/>
      <c r="G214" s="45"/>
      <c r="H214" s="45"/>
    </row>
    <row r="215" spans="2:8" s="43" customFormat="1">
      <c r="B215" s="44"/>
      <c r="C215" s="56"/>
      <c r="D215" s="45"/>
      <c r="E215" s="45"/>
      <c r="F215" s="45"/>
      <c r="G215" s="45"/>
      <c r="H215" s="45"/>
    </row>
    <row r="216" spans="2:8" s="43" customFormat="1">
      <c r="B216" s="44"/>
      <c r="C216" s="56"/>
      <c r="D216" s="45"/>
      <c r="E216" s="45"/>
      <c r="F216" s="45"/>
      <c r="G216" s="45"/>
      <c r="H216" s="45"/>
    </row>
    <row r="217" spans="2:8" s="43" customFormat="1">
      <c r="B217" s="44"/>
      <c r="C217" s="56"/>
      <c r="D217" s="45"/>
      <c r="E217" s="45"/>
      <c r="F217" s="45"/>
      <c r="G217" s="45"/>
      <c r="H217" s="45"/>
    </row>
    <row r="218" spans="2:8" s="43" customFormat="1">
      <c r="B218" s="44"/>
      <c r="C218" s="56"/>
      <c r="D218" s="45"/>
      <c r="E218" s="45"/>
      <c r="F218" s="45"/>
      <c r="G218" s="45"/>
      <c r="H218" s="45"/>
    </row>
    <row r="219" spans="2:8" s="43" customFormat="1">
      <c r="B219" s="44"/>
      <c r="C219" s="56"/>
      <c r="D219" s="45"/>
      <c r="E219" s="45"/>
      <c r="F219" s="45"/>
      <c r="G219" s="45"/>
      <c r="H219" s="45"/>
    </row>
    <row r="220" spans="2:8" s="43" customFormat="1">
      <c r="B220" s="44"/>
      <c r="C220" s="56"/>
      <c r="D220" s="45"/>
      <c r="E220" s="45"/>
      <c r="F220" s="45"/>
      <c r="G220" s="45"/>
      <c r="H220" s="45"/>
    </row>
    <row r="221" spans="2:8" s="43" customFormat="1">
      <c r="B221" s="44"/>
      <c r="C221" s="56"/>
      <c r="D221" s="45"/>
      <c r="E221" s="45"/>
      <c r="F221" s="45"/>
      <c r="G221" s="45"/>
      <c r="H221" s="45"/>
    </row>
    <row r="222" spans="2:8" s="43" customFormat="1">
      <c r="B222" s="44"/>
      <c r="C222" s="56"/>
      <c r="D222" s="45"/>
      <c r="E222" s="45"/>
      <c r="F222" s="45"/>
      <c r="G222" s="45"/>
      <c r="H222" s="45"/>
    </row>
    <row r="223" spans="2:8" s="43" customFormat="1">
      <c r="B223" s="44"/>
      <c r="C223" s="56"/>
      <c r="D223" s="45"/>
      <c r="E223" s="45"/>
      <c r="F223" s="45"/>
      <c r="G223" s="45"/>
      <c r="H223" s="45"/>
    </row>
    <row r="224" spans="2:8" s="43" customFormat="1">
      <c r="B224" s="44"/>
      <c r="C224" s="56"/>
      <c r="D224" s="45"/>
      <c r="E224" s="45"/>
      <c r="F224" s="45"/>
      <c r="G224" s="45"/>
      <c r="H224" s="45"/>
    </row>
    <row r="225" spans="2:8" s="43" customFormat="1">
      <c r="B225" s="44"/>
      <c r="C225" s="56"/>
      <c r="D225" s="45"/>
      <c r="E225" s="45"/>
      <c r="F225" s="45"/>
      <c r="G225" s="45"/>
      <c r="H225" s="45"/>
    </row>
    <row r="226" spans="2:8" s="43" customFormat="1">
      <c r="B226" s="44"/>
      <c r="C226" s="56"/>
      <c r="D226" s="45"/>
      <c r="E226" s="45"/>
      <c r="F226" s="45"/>
      <c r="G226" s="45"/>
      <c r="H226" s="45"/>
    </row>
    <row r="227" spans="2:8" s="43" customFormat="1">
      <c r="B227" s="44"/>
      <c r="C227" s="56"/>
      <c r="D227" s="45"/>
      <c r="E227" s="45"/>
      <c r="F227" s="45"/>
      <c r="G227" s="45"/>
      <c r="H227" s="45"/>
    </row>
    <row r="228" spans="2:8" s="43" customFormat="1">
      <c r="B228" s="44"/>
      <c r="C228" s="56"/>
      <c r="D228" s="45"/>
      <c r="E228" s="45"/>
      <c r="F228" s="45"/>
      <c r="G228" s="45"/>
      <c r="H228" s="45"/>
    </row>
    <row r="229" spans="2:8" s="43" customFormat="1">
      <c r="B229" s="44"/>
      <c r="C229" s="56"/>
      <c r="D229" s="45"/>
      <c r="E229" s="45"/>
      <c r="F229" s="45"/>
      <c r="G229" s="45"/>
      <c r="H229" s="45"/>
    </row>
    <row r="230" spans="2:8" s="43" customFormat="1">
      <c r="B230" s="44"/>
      <c r="C230" s="56"/>
      <c r="D230" s="45"/>
      <c r="E230" s="45"/>
      <c r="F230" s="45"/>
      <c r="G230" s="45"/>
      <c r="H230" s="45"/>
    </row>
    <row r="231" spans="2:8" s="43" customFormat="1">
      <c r="B231" s="44"/>
      <c r="C231" s="56"/>
      <c r="D231" s="45"/>
      <c r="E231" s="45"/>
      <c r="F231" s="45"/>
      <c r="G231" s="45"/>
      <c r="H231" s="45"/>
    </row>
    <row r="232" spans="2:8" s="43" customFormat="1">
      <c r="B232" s="44"/>
      <c r="C232" s="56"/>
      <c r="D232" s="45"/>
      <c r="E232" s="45"/>
      <c r="F232" s="45"/>
      <c r="G232" s="45"/>
      <c r="H232" s="45"/>
    </row>
    <row r="233" spans="2:8" s="43" customFormat="1">
      <c r="B233" s="44"/>
      <c r="C233" s="56"/>
      <c r="D233" s="45"/>
      <c r="E233" s="45"/>
      <c r="F233" s="45"/>
      <c r="G233" s="45"/>
      <c r="H233" s="45"/>
    </row>
    <row r="234" spans="2:8" s="43" customFormat="1">
      <c r="B234" s="44"/>
      <c r="C234" s="56"/>
      <c r="D234" s="45"/>
      <c r="E234" s="45"/>
      <c r="F234" s="45"/>
      <c r="G234" s="45"/>
      <c r="H234" s="45"/>
    </row>
    <row r="235" spans="2:8" s="43" customFormat="1">
      <c r="B235" s="44"/>
      <c r="C235" s="56"/>
      <c r="D235" s="45"/>
      <c r="E235" s="45"/>
      <c r="F235" s="45"/>
      <c r="G235" s="45"/>
      <c r="H235" s="45"/>
    </row>
    <row r="236" spans="2:8" s="43" customFormat="1">
      <c r="B236" s="44"/>
      <c r="C236" s="56"/>
      <c r="D236" s="45"/>
      <c r="E236" s="45"/>
      <c r="F236" s="45"/>
      <c r="G236" s="45"/>
      <c r="H236" s="45"/>
    </row>
    <row r="237" spans="2:8" s="43" customFormat="1">
      <c r="B237" s="44"/>
      <c r="C237" s="56"/>
      <c r="D237" s="45"/>
      <c r="E237" s="45"/>
      <c r="F237" s="45"/>
      <c r="G237" s="45"/>
      <c r="H237" s="45"/>
    </row>
    <row r="238" spans="2:8" s="43" customFormat="1">
      <c r="B238" s="44"/>
      <c r="C238" s="56"/>
      <c r="D238" s="45"/>
      <c r="E238" s="45"/>
      <c r="F238" s="45"/>
      <c r="G238" s="45"/>
      <c r="H238" s="45"/>
    </row>
    <row r="239" spans="2:8" s="43" customFormat="1">
      <c r="B239" s="44"/>
      <c r="C239" s="56"/>
      <c r="D239" s="45"/>
      <c r="E239" s="45"/>
      <c r="F239" s="45"/>
      <c r="G239" s="45"/>
      <c r="H239" s="45"/>
    </row>
    <row r="240" spans="2:8" s="43" customFormat="1">
      <c r="B240" s="44"/>
      <c r="C240" s="56"/>
      <c r="D240" s="45"/>
      <c r="E240" s="45"/>
      <c r="F240" s="45"/>
      <c r="G240" s="45"/>
      <c r="H240" s="45"/>
    </row>
    <row r="241" spans="2:8" s="43" customFormat="1">
      <c r="B241" s="44"/>
      <c r="C241" s="56"/>
      <c r="D241" s="45"/>
      <c r="E241" s="45"/>
      <c r="F241" s="45"/>
      <c r="G241" s="45"/>
      <c r="H241" s="45"/>
    </row>
    <row r="242" spans="2:8" s="43" customFormat="1">
      <c r="B242" s="44"/>
      <c r="C242" s="56"/>
      <c r="D242" s="45"/>
      <c r="E242" s="45"/>
      <c r="F242" s="45"/>
      <c r="G242" s="45"/>
      <c r="H242" s="45"/>
    </row>
    <row r="243" spans="2:8" s="43" customFormat="1">
      <c r="B243" s="44"/>
      <c r="C243" s="56"/>
      <c r="D243" s="45"/>
      <c r="E243" s="45"/>
      <c r="F243" s="45"/>
      <c r="G243" s="45"/>
      <c r="H243" s="45"/>
    </row>
    <row r="244" spans="2:8" s="43" customFormat="1">
      <c r="B244" s="44"/>
      <c r="C244" s="56"/>
      <c r="D244" s="45"/>
      <c r="E244" s="45"/>
      <c r="F244" s="45"/>
      <c r="G244" s="45"/>
      <c r="H244" s="45"/>
    </row>
    <row r="245" spans="2:8" s="43" customFormat="1">
      <c r="B245" s="44"/>
      <c r="C245" s="56"/>
      <c r="D245" s="45"/>
      <c r="E245" s="45"/>
      <c r="F245" s="45"/>
      <c r="G245" s="45"/>
      <c r="H245" s="45"/>
    </row>
    <row r="246" spans="2:8" s="43" customFormat="1">
      <c r="B246" s="44"/>
      <c r="C246" s="56"/>
      <c r="D246" s="45"/>
      <c r="E246" s="45"/>
      <c r="F246" s="45"/>
      <c r="G246" s="45"/>
      <c r="H246" s="45"/>
    </row>
    <row r="247" spans="2:8" s="43" customFormat="1">
      <c r="B247" s="44"/>
      <c r="C247" s="56"/>
      <c r="D247" s="45"/>
      <c r="E247" s="45"/>
      <c r="F247" s="45"/>
      <c r="G247" s="45"/>
      <c r="H247" s="45"/>
    </row>
    <row r="248" spans="2:8" s="43" customFormat="1">
      <c r="B248" s="44"/>
      <c r="C248" s="56"/>
      <c r="D248" s="45"/>
      <c r="E248" s="45"/>
      <c r="F248" s="45"/>
      <c r="G248" s="45"/>
      <c r="H248" s="45"/>
    </row>
    <row r="249" spans="2:8" s="43" customFormat="1">
      <c r="B249" s="44"/>
      <c r="C249" s="56"/>
      <c r="D249" s="45"/>
      <c r="E249" s="45"/>
      <c r="F249" s="45"/>
      <c r="G249" s="45"/>
      <c r="H249" s="45"/>
    </row>
    <row r="250" spans="2:8" s="43" customFormat="1">
      <c r="B250" s="44"/>
      <c r="C250" s="56"/>
      <c r="D250" s="45"/>
      <c r="E250" s="45"/>
      <c r="F250" s="45"/>
      <c r="G250" s="45"/>
      <c r="H250" s="45"/>
    </row>
  </sheetData>
  <mergeCells count="1">
    <mergeCell ref="A1:H1"/>
  </mergeCells>
  <conditionalFormatting sqref="B4:B5">
    <cfRule type="duplicateValues" dxfId="28" priority="8"/>
  </conditionalFormatting>
  <conditionalFormatting sqref="A8:A19">
    <cfRule type="duplicateValues" dxfId="27" priority="7"/>
  </conditionalFormatting>
  <conditionalFormatting sqref="B8:B19">
    <cfRule type="duplicateValues" dxfId="26" priority="6"/>
  </conditionalFormatting>
  <conditionalFormatting sqref="D4:H6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{AF7D0542-704D-CA4E-A737-5DA3616DDA86}</x14:id>
        </ext>
      </extLst>
    </cfRule>
  </conditionalFormatting>
  <conditionalFormatting sqref="E8:E19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{A33C1FF2-F604-A445-B644-CE2D51D733AE}</x14:id>
        </ext>
      </extLst>
    </cfRule>
  </conditionalFormatting>
  <conditionalFormatting sqref="G8:H19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{31E8DC24-54BD-274A-90B3-024B1674E2CB}</x14:id>
        </ext>
      </extLst>
    </cfRule>
  </conditionalFormatting>
  <conditionalFormatting sqref="F8:F19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{5108C63E-134F-C842-8057-5E72BE9B1079}</x14:id>
        </ext>
      </extLst>
    </cfRule>
  </conditionalFormatting>
  <conditionalFormatting sqref="D8:D19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{FDF53F54-0565-BE41-9117-26C43DB08C65}</x14:id>
        </ext>
      </extLst>
    </cfRule>
  </conditionalFormatting>
  <pageMargins left="0.511811024" right="0.511811024" top="0.78740157499999996" bottom="0.78740157499999996" header="0.31496062000000002" footer="0.31496062000000002"/>
  <pageSetup orientation="portrait" horizontalDpi="0" verticalDpi="0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F7D0542-704D-CA4E-A737-5DA3616DDA8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D4:H6</xm:sqref>
        </x14:conditionalFormatting>
        <x14:conditionalFormatting xmlns:xm="http://schemas.microsoft.com/office/excel/2006/main">
          <x14:cfRule type="dataBar" id="{A33C1FF2-F604-A445-B644-CE2D51D733A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E8:E19</xm:sqref>
        </x14:conditionalFormatting>
        <x14:conditionalFormatting xmlns:xm="http://schemas.microsoft.com/office/excel/2006/main">
          <x14:cfRule type="dataBar" id="{31E8DC24-54BD-274A-90B3-024B1674E2C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G8:H19</xm:sqref>
        </x14:conditionalFormatting>
        <x14:conditionalFormatting xmlns:xm="http://schemas.microsoft.com/office/excel/2006/main">
          <x14:cfRule type="dataBar" id="{5108C63E-134F-C842-8057-5E72BE9B107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F8:F19</xm:sqref>
        </x14:conditionalFormatting>
        <x14:conditionalFormatting xmlns:xm="http://schemas.microsoft.com/office/excel/2006/main">
          <x14:cfRule type="dataBar" id="{FDF53F54-0565-BE41-9117-26C43DB08C6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D8:D19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B469"/>
  <sheetViews>
    <sheetView tabSelected="1" zoomScale="70" zoomScaleNormal="70" workbookViewId="0"/>
  </sheetViews>
  <sheetFormatPr defaultColWidth="8.85546875" defaultRowHeight="15"/>
  <cols>
    <col min="1" max="1" width="255.5703125" style="66" customWidth="1"/>
    <col min="2" max="2" width="34" style="66" customWidth="1"/>
    <col min="3" max="3" width="16" style="67" customWidth="1"/>
    <col min="4" max="4" width="25" style="68" customWidth="1"/>
    <col min="5" max="5" width="23.140625" style="68" customWidth="1"/>
    <col min="6" max="6" width="22.85546875" style="68" customWidth="1"/>
    <col min="7" max="7" width="22.28515625" style="68" customWidth="1"/>
    <col min="8" max="8" width="21" style="68" customWidth="1"/>
    <col min="9" max="340" width="8.85546875" style="8"/>
    <col min="341" max="16384" width="8.85546875" style="66"/>
  </cols>
  <sheetData>
    <row r="1" spans="1:340" s="63" customFormat="1" ht="27.95" customHeight="1">
      <c r="A1" s="73" t="s">
        <v>437</v>
      </c>
      <c r="C1" s="64"/>
      <c r="D1" s="65"/>
      <c r="E1" s="65"/>
      <c r="F1" s="65"/>
      <c r="G1" s="65"/>
      <c r="H1" s="6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</row>
    <row r="2" spans="1:340" ht="75.95" customHeight="1">
      <c r="A2" s="31" t="s">
        <v>425</v>
      </c>
      <c r="B2" s="32" t="s">
        <v>323</v>
      </c>
      <c r="C2" s="31" t="s">
        <v>269</v>
      </c>
      <c r="D2" s="33" t="s">
        <v>431</v>
      </c>
      <c r="E2" s="33" t="s">
        <v>432</v>
      </c>
      <c r="F2" s="33" t="s">
        <v>429</v>
      </c>
      <c r="G2" s="33" t="s">
        <v>430</v>
      </c>
      <c r="H2" s="33" t="s">
        <v>424</v>
      </c>
    </row>
    <row r="3" spans="1:340" ht="44.1" customHeight="1">
      <c r="A3" s="18" t="s">
        <v>267</v>
      </c>
      <c r="B3" s="40"/>
      <c r="C3" s="34"/>
      <c r="D3" s="35"/>
      <c r="E3" s="35"/>
      <c r="F3" s="35"/>
      <c r="G3" s="35"/>
      <c r="H3" s="35"/>
    </row>
    <row r="4" spans="1:340" ht="23.25" customHeight="1">
      <c r="A4" s="3" t="s">
        <v>352</v>
      </c>
      <c r="B4" s="3" t="s">
        <v>358</v>
      </c>
      <c r="C4" s="2" t="s">
        <v>364</v>
      </c>
      <c r="D4" s="52">
        <v>0.41899999999999998</v>
      </c>
      <c r="E4" s="53">
        <f>EXP(D4)</f>
        <v>1.5204403547901961</v>
      </c>
      <c r="F4" s="52">
        <v>0.47299999999999998</v>
      </c>
      <c r="G4" s="53">
        <f>EXP(F4)</f>
        <v>1.6048013829762589</v>
      </c>
      <c r="H4" s="53">
        <f>AVERAGE(E4,G4)</f>
        <v>1.5626208688832275</v>
      </c>
    </row>
    <row r="5" spans="1:340" ht="23.25" customHeight="1">
      <c r="A5" s="3" t="s">
        <v>353</v>
      </c>
      <c r="B5" s="3" t="s">
        <v>359</v>
      </c>
      <c r="C5" s="2" t="s">
        <v>365</v>
      </c>
      <c r="D5" s="52">
        <v>0.61699999999999999</v>
      </c>
      <c r="E5" s="53">
        <f t="shared" ref="E5:E37" si="0">EXP(D5)</f>
        <v>1.8533596145380853</v>
      </c>
      <c r="F5" s="52">
        <v>1.08</v>
      </c>
      <c r="G5" s="53">
        <f t="shared" ref="G5:G37" si="1">EXP(F5)</f>
        <v>2.9446795510655241</v>
      </c>
      <c r="H5" s="53">
        <f t="shared" ref="H5:H37" si="2">AVERAGE(E5,G5)</f>
        <v>2.3990195828018046</v>
      </c>
    </row>
    <row r="6" spans="1:340" ht="20.25" customHeight="1">
      <c r="A6" s="3" t="s">
        <v>56</v>
      </c>
      <c r="B6" s="3" t="s">
        <v>146</v>
      </c>
      <c r="C6" s="2" t="s">
        <v>366</v>
      </c>
      <c r="D6" s="52">
        <v>0.49399999999999999</v>
      </c>
      <c r="E6" s="53">
        <f t="shared" si="0"/>
        <v>1.6388585607937585</v>
      </c>
      <c r="F6" s="52">
        <v>0.56799999999999995</v>
      </c>
      <c r="G6" s="53">
        <f t="shared" si="1"/>
        <v>1.7647340515084595</v>
      </c>
      <c r="H6" s="53">
        <f t="shared" si="2"/>
        <v>1.701796306151109</v>
      </c>
    </row>
    <row r="7" spans="1:340" ht="19.5" customHeight="1">
      <c r="A7" s="3" t="s">
        <v>55</v>
      </c>
      <c r="B7" s="3" t="s">
        <v>145</v>
      </c>
      <c r="C7" s="2" t="s">
        <v>233</v>
      </c>
      <c r="D7" s="52">
        <v>0.53500000000000003</v>
      </c>
      <c r="E7" s="53">
        <f t="shared" si="0"/>
        <v>1.7074482422542117</v>
      </c>
      <c r="F7" s="52">
        <v>0.54200000000000004</v>
      </c>
      <c r="G7" s="53">
        <f t="shared" si="1"/>
        <v>1.7194423102121061</v>
      </c>
      <c r="H7" s="53">
        <f t="shared" si="2"/>
        <v>1.7134452762331589</v>
      </c>
    </row>
    <row r="8" spans="1:340" ht="18" customHeight="1">
      <c r="A8" s="3" t="s">
        <v>354</v>
      </c>
      <c r="B8" s="3" t="s">
        <v>360</v>
      </c>
      <c r="C8" s="2" t="s">
        <v>367</v>
      </c>
      <c r="D8" s="52">
        <v>0.50800000000000001</v>
      </c>
      <c r="E8" s="53">
        <f t="shared" si="0"/>
        <v>1.6619639409191058</v>
      </c>
      <c r="F8" s="52">
        <v>0.46400000000000002</v>
      </c>
      <c r="G8" s="53">
        <f t="shared" si="1"/>
        <v>1.5904229704400392</v>
      </c>
      <c r="H8" s="53">
        <f t="shared" si="2"/>
        <v>1.6261934556795725</v>
      </c>
    </row>
    <row r="9" spans="1:340" ht="20.25" customHeight="1">
      <c r="A9" s="3" t="s">
        <v>355</v>
      </c>
      <c r="B9" s="3" t="s">
        <v>361</v>
      </c>
      <c r="C9" s="2" t="s">
        <v>368</v>
      </c>
      <c r="D9" s="52">
        <v>0.499</v>
      </c>
      <c r="E9" s="53">
        <f t="shared" si="0"/>
        <v>1.6470733735153451</v>
      </c>
      <c r="F9" s="52">
        <v>0.63600000000000001</v>
      </c>
      <c r="G9" s="53">
        <f t="shared" si="1"/>
        <v>1.8889101074258496</v>
      </c>
      <c r="H9" s="53">
        <f>AVERAGE(E9,G9)</f>
        <v>1.7679917404705974</v>
      </c>
    </row>
    <row r="10" spans="1:340" ht="16.5" customHeight="1">
      <c r="A10" s="3" t="s">
        <v>356</v>
      </c>
      <c r="B10" s="3" t="s">
        <v>362</v>
      </c>
      <c r="C10" s="2" t="s">
        <v>369</v>
      </c>
      <c r="D10" s="52">
        <v>0.58199999999999996</v>
      </c>
      <c r="E10" s="53">
        <f t="shared" si="0"/>
        <v>1.7896140820710107</v>
      </c>
      <c r="F10" s="52">
        <v>0.53800000000000003</v>
      </c>
      <c r="G10" s="53">
        <f t="shared" si="1"/>
        <v>1.7125782781873475</v>
      </c>
      <c r="H10" s="53">
        <f t="shared" si="2"/>
        <v>1.7510961801291791</v>
      </c>
    </row>
    <row r="11" spans="1:340" ht="20.25" customHeight="1">
      <c r="A11" s="3" t="s">
        <v>32</v>
      </c>
      <c r="B11" s="3" t="s">
        <v>122</v>
      </c>
      <c r="C11" s="2" t="s">
        <v>370</v>
      </c>
      <c r="D11" s="52">
        <v>0.627</v>
      </c>
      <c r="E11" s="53">
        <f t="shared" si="0"/>
        <v>1.8719861883312423</v>
      </c>
      <c r="F11" s="52">
        <v>0.77900000000000003</v>
      </c>
      <c r="G11" s="53">
        <f t="shared" si="1"/>
        <v>2.1792918836053481</v>
      </c>
      <c r="H11" s="53">
        <f t="shared" si="2"/>
        <v>2.025639035968295</v>
      </c>
    </row>
    <row r="12" spans="1:340" ht="19.5" customHeight="1">
      <c r="A12" s="3" t="s">
        <v>324</v>
      </c>
      <c r="B12" s="3" t="s">
        <v>326</v>
      </c>
      <c r="C12" s="2" t="s">
        <v>328</v>
      </c>
      <c r="D12" s="52">
        <v>0.49399999999999999</v>
      </c>
      <c r="E12" s="53">
        <f t="shared" si="0"/>
        <v>1.6388585607937585</v>
      </c>
      <c r="F12" s="52">
        <v>0.48599999999999999</v>
      </c>
      <c r="G12" s="53">
        <f t="shared" si="1"/>
        <v>1.6257999962113414</v>
      </c>
      <c r="H12" s="53">
        <f t="shared" si="2"/>
        <v>1.6323292785025498</v>
      </c>
    </row>
    <row r="13" spans="1:340" ht="18" customHeight="1">
      <c r="A13" s="3" t="s">
        <v>357</v>
      </c>
      <c r="B13" s="3" t="s">
        <v>363</v>
      </c>
      <c r="C13" s="2" t="s">
        <v>371</v>
      </c>
      <c r="D13" s="52">
        <v>0.43</v>
      </c>
      <c r="E13" s="53">
        <f t="shared" si="0"/>
        <v>1.5372575235482815</v>
      </c>
      <c r="F13" s="52">
        <v>0.53400000000000003</v>
      </c>
      <c r="G13" s="53">
        <f t="shared" si="1"/>
        <v>1.705741647451575</v>
      </c>
      <c r="H13" s="53">
        <f t="shared" si="2"/>
        <v>1.6214995854999281</v>
      </c>
    </row>
    <row r="14" spans="1:340" ht="39" customHeight="1">
      <c r="A14" s="22" t="s">
        <v>268</v>
      </c>
      <c r="B14" s="41"/>
      <c r="C14" s="36"/>
      <c r="D14" s="62"/>
      <c r="E14" s="62"/>
      <c r="F14" s="62"/>
      <c r="G14" s="62"/>
      <c r="H14" s="62"/>
    </row>
    <row r="15" spans="1:340">
      <c r="A15" s="3" t="s">
        <v>372</v>
      </c>
      <c r="B15" s="3" t="s">
        <v>389</v>
      </c>
      <c r="C15" s="2" t="s">
        <v>406</v>
      </c>
      <c r="D15" s="52">
        <v>-0.4</v>
      </c>
      <c r="E15" s="53">
        <f t="shared" si="0"/>
        <v>0.67032004603563933</v>
      </c>
      <c r="F15" s="52">
        <v>-0.54700000000000004</v>
      </c>
      <c r="G15" s="53">
        <f t="shared" si="1"/>
        <v>0.57868325868399739</v>
      </c>
      <c r="H15" s="53">
        <f t="shared" si="2"/>
        <v>0.62450165235981836</v>
      </c>
    </row>
    <row r="16" spans="1:340">
      <c r="A16" s="3" t="s">
        <v>373</v>
      </c>
      <c r="B16" s="3" t="s">
        <v>390</v>
      </c>
      <c r="C16" s="2" t="s">
        <v>407</v>
      </c>
      <c r="D16" s="52">
        <v>-0.504</v>
      </c>
      <c r="E16" s="53">
        <f t="shared" si="0"/>
        <v>0.60410938285586468</v>
      </c>
      <c r="F16" s="52">
        <v>-0.56599999999999995</v>
      </c>
      <c r="G16" s="53">
        <f t="shared" si="1"/>
        <v>0.56779207069615334</v>
      </c>
      <c r="H16" s="53">
        <f t="shared" si="2"/>
        <v>0.58595072677600901</v>
      </c>
    </row>
    <row r="17" spans="1:8">
      <c r="A17" s="3" t="s">
        <v>374</v>
      </c>
      <c r="B17" s="3" t="s">
        <v>391</v>
      </c>
      <c r="C17" s="2" t="s">
        <v>408</v>
      </c>
      <c r="D17" s="52">
        <v>-0.47699999999999998</v>
      </c>
      <c r="E17" s="53">
        <f t="shared" si="0"/>
        <v>0.62064252929343733</v>
      </c>
      <c r="F17" s="52">
        <v>-0.57899999999999996</v>
      </c>
      <c r="G17" s="53">
        <f t="shared" si="1"/>
        <v>0.56045854497449044</v>
      </c>
      <c r="H17" s="53">
        <f t="shared" si="2"/>
        <v>0.59055053713396388</v>
      </c>
    </row>
    <row r="18" spans="1:8">
      <c r="A18" s="3" t="s">
        <v>375</v>
      </c>
      <c r="B18" s="3" t="s">
        <v>392</v>
      </c>
      <c r="C18" s="2" t="s">
        <v>409</v>
      </c>
      <c r="D18" s="52">
        <v>-0.46600000000000003</v>
      </c>
      <c r="E18" s="53">
        <f t="shared" si="0"/>
        <v>0.62750728404734069</v>
      </c>
      <c r="F18" s="52">
        <v>-0.51100000000000001</v>
      </c>
      <c r="G18" s="53">
        <f t="shared" si="1"/>
        <v>0.59989538338118553</v>
      </c>
      <c r="H18" s="53">
        <f t="shared" si="2"/>
        <v>0.61370133371426316</v>
      </c>
    </row>
    <row r="19" spans="1:8">
      <c r="A19" s="3" t="s">
        <v>86</v>
      </c>
      <c r="B19" s="3" t="s">
        <v>176</v>
      </c>
      <c r="C19" s="2"/>
      <c r="D19" s="52">
        <v>-0.55400000000000005</v>
      </c>
      <c r="E19" s="53">
        <f t="shared" si="0"/>
        <v>0.5746466205894657</v>
      </c>
      <c r="F19" s="52">
        <v>-0.50900000000000001</v>
      </c>
      <c r="G19" s="53">
        <f t="shared" si="1"/>
        <v>0.60109637473897526</v>
      </c>
      <c r="H19" s="53">
        <f t="shared" si="2"/>
        <v>0.58787149766422053</v>
      </c>
    </row>
    <row r="20" spans="1:8">
      <c r="A20" s="3" t="s">
        <v>376</v>
      </c>
      <c r="B20" s="3" t="s">
        <v>393</v>
      </c>
      <c r="C20" s="2" t="s">
        <v>410</v>
      </c>
      <c r="D20" s="52">
        <v>-0.40300000000000002</v>
      </c>
      <c r="E20" s="53">
        <f t="shared" si="0"/>
        <v>0.66831209932356028</v>
      </c>
      <c r="F20" s="52">
        <v>-0.505</v>
      </c>
      <c r="G20" s="53">
        <f t="shared" si="1"/>
        <v>0.60350557542704053</v>
      </c>
      <c r="H20" s="53">
        <f t="shared" si="2"/>
        <v>0.63590883737530035</v>
      </c>
    </row>
    <row r="21" spans="1:8">
      <c r="A21" s="3" t="s">
        <v>61</v>
      </c>
      <c r="B21" s="3" t="s">
        <v>151</v>
      </c>
      <c r="C21" s="2" t="s">
        <v>262</v>
      </c>
      <c r="D21" s="52">
        <v>-0.67600000000000005</v>
      </c>
      <c r="E21" s="53">
        <f t="shared" si="0"/>
        <v>0.50864751868031366</v>
      </c>
      <c r="F21" s="52">
        <v>-0.60699999999999998</v>
      </c>
      <c r="G21" s="53">
        <f t="shared" si="1"/>
        <v>0.54498336920754797</v>
      </c>
      <c r="H21" s="53">
        <f t="shared" si="2"/>
        <v>0.52681544394393076</v>
      </c>
    </row>
    <row r="22" spans="1:8">
      <c r="A22" s="3" t="s">
        <v>377</v>
      </c>
      <c r="B22" s="3" t="s">
        <v>394</v>
      </c>
      <c r="C22" s="2" t="s">
        <v>411</v>
      </c>
      <c r="D22" s="52">
        <v>-0.56499999999999995</v>
      </c>
      <c r="E22" s="53">
        <f t="shared" si="0"/>
        <v>0.56836014675754054</v>
      </c>
      <c r="F22" s="52">
        <v>-0.438</v>
      </c>
      <c r="G22" s="53">
        <f t="shared" si="1"/>
        <v>0.64532578285729458</v>
      </c>
      <c r="H22" s="53">
        <f t="shared" si="2"/>
        <v>0.60684296480741762</v>
      </c>
    </row>
    <row r="23" spans="1:8">
      <c r="A23" s="3" t="s">
        <v>378</v>
      </c>
      <c r="B23" s="3" t="s">
        <v>395</v>
      </c>
      <c r="C23" s="2" t="s">
        <v>412</v>
      </c>
      <c r="D23" s="52">
        <v>-0.53100000000000003</v>
      </c>
      <c r="E23" s="53">
        <f t="shared" si="0"/>
        <v>0.58801665891308541</v>
      </c>
      <c r="F23" s="52">
        <v>-0.64400000000000002</v>
      </c>
      <c r="G23" s="53">
        <f t="shared" si="1"/>
        <v>0.52518746706743613</v>
      </c>
      <c r="H23" s="53">
        <f t="shared" si="2"/>
        <v>0.55660206299026083</v>
      </c>
    </row>
    <row r="24" spans="1:8">
      <c r="A24" s="3" t="s">
        <v>379</v>
      </c>
      <c r="B24" s="3" t="s">
        <v>396</v>
      </c>
      <c r="C24" s="2" t="s">
        <v>413</v>
      </c>
      <c r="D24" s="52">
        <v>-0.63200000000000001</v>
      </c>
      <c r="E24" s="53">
        <f t="shared" si="0"/>
        <v>0.53152768187871791</v>
      </c>
      <c r="F24" s="52">
        <v>-1.54</v>
      </c>
      <c r="G24" s="53">
        <f t="shared" si="1"/>
        <v>0.21438110142697794</v>
      </c>
      <c r="H24" s="53">
        <f t="shared" si="2"/>
        <v>0.37295439165284794</v>
      </c>
    </row>
    <row r="25" spans="1:8">
      <c r="A25" s="3" t="s">
        <v>331</v>
      </c>
      <c r="B25" s="3" t="s">
        <v>338</v>
      </c>
      <c r="C25" s="2" t="s">
        <v>346</v>
      </c>
      <c r="D25" s="52">
        <v>-0.64200000000000002</v>
      </c>
      <c r="E25" s="53">
        <f t="shared" si="0"/>
        <v>0.52623889307710536</v>
      </c>
      <c r="F25" s="52">
        <v>-0.44500000000000001</v>
      </c>
      <c r="G25" s="53">
        <f t="shared" si="1"/>
        <v>0.64082427603231873</v>
      </c>
      <c r="H25" s="53">
        <f t="shared" si="2"/>
        <v>0.58353158455471199</v>
      </c>
    </row>
    <row r="26" spans="1:8">
      <c r="A26" s="3" t="s">
        <v>380</v>
      </c>
      <c r="B26" s="3" t="s">
        <v>397</v>
      </c>
      <c r="C26" s="2" t="s">
        <v>414</v>
      </c>
      <c r="D26" s="52">
        <v>-0.55300000000000005</v>
      </c>
      <c r="E26" s="53">
        <f t="shared" si="0"/>
        <v>0.5752215546291638</v>
      </c>
      <c r="F26" s="52">
        <v>-0.58399999999999996</v>
      </c>
      <c r="G26" s="53">
        <f t="shared" si="1"/>
        <v>0.55766324631979125</v>
      </c>
      <c r="H26" s="53">
        <f t="shared" si="2"/>
        <v>0.56644240047447747</v>
      </c>
    </row>
    <row r="27" spans="1:8">
      <c r="A27" s="3" t="s">
        <v>381</v>
      </c>
      <c r="B27" s="3" t="s">
        <v>398</v>
      </c>
      <c r="C27" s="2" t="s">
        <v>415</v>
      </c>
      <c r="D27" s="52">
        <v>-0.748</v>
      </c>
      <c r="E27" s="53">
        <f t="shared" si="0"/>
        <v>0.47331223120973931</v>
      </c>
      <c r="F27" s="52">
        <v>-1.123</v>
      </c>
      <c r="G27" s="53">
        <f t="shared" si="1"/>
        <v>0.32530242203108761</v>
      </c>
      <c r="H27" s="53">
        <f t="shared" si="2"/>
        <v>0.39930732662041346</v>
      </c>
    </row>
    <row r="28" spans="1:8">
      <c r="A28" s="3" t="s">
        <v>47</v>
      </c>
      <c r="B28" s="3" t="s">
        <v>137</v>
      </c>
      <c r="C28" s="2" t="s">
        <v>225</v>
      </c>
      <c r="D28" s="52">
        <v>-0.42699999999999999</v>
      </c>
      <c r="E28" s="53">
        <f t="shared" si="0"/>
        <v>0.65246355222790042</v>
      </c>
      <c r="F28" s="52">
        <v>-0.77500000000000002</v>
      </c>
      <c r="G28" s="53">
        <f t="shared" si="1"/>
        <v>0.46070378099896581</v>
      </c>
      <c r="H28" s="53">
        <f t="shared" si="2"/>
        <v>0.55658366661343317</v>
      </c>
    </row>
    <row r="29" spans="1:8">
      <c r="A29" s="3" t="s">
        <v>382</v>
      </c>
      <c r="B29" s="3" t="s">
        <v>399</v>
      </c>
      <c r="C29" s="2" t="s">
        <v>416</v>
      </c>
      <c r="D29" s="52">
        <v>-0.41299999999999998</v>
      </c>
      <c r="E29" s="53">
        <f t="shared" si="0"/>
        <v>0.66166228282784834</v>
      </c>
      <c r="F29" s="52">
        <v>-1.006</v>
      </c>
      <c r="G29" s="53">
        <f t="shared" si="1"/>
        <v>0.36567877313053654</v>
      </c>
      <c r="H29" s="53">
        <f t="shared" si="2"/>
        <v>0.51367052797919244</v>
      </c>
    </row>
    <row r="30" spans="1:8">
      <c r="A30" s="3" t="s">
        <v>383</v>
      </c>
      <c r="B30" s="3" t="s">
        <v>400</v>
      </c>
      <c r="C30" s="2" t="s">
        <v>417</v>
      </c>
      <c r="D30" s="52">
        <v>-0.80300000000000005</v>
      </c>
      <c r="E30" s="53">
        <f t="shared" si="0"/>
        <v>0.44798299718474366</v>
      </c>
      <c r="F30" s="52">
        <v>-1.3240000000000001</v>
      </c>
      <c r="G30" s="53">
        <f t="shared" si="1"/>
        <v>0.26606889499380665</v>
      </c>
      <c r="H30" s="53">
        <f t="shared" si="2"/>
        <v>0.35702594608927518</v>
      </c>
    </row>
    <row r="31" spans="1:8">
      <c r="A31" s="3" t="s">
        <v>333</v>
      </c>
      <c r="B31" s="3" t="s">
        <v>340</v>
      </c>
      <c r="C31" s="2" t="s">
        <v>348</v>
      </c>
      <c r="D31" s="52">
        <v>-0.46</v>
      </c>
      <c r="E31" s="53">
        <f t="shared" si="0"/>
        <v>0.63128364550692595</v>
      </c>
      <c r="F31" s="52">
        <v>-0.69499999999999995</v>
      </c>
      <c r="G31" s="53">
        <f t="shared" si="1"/>
        <v>0.499074447985136</v>
      </c>
      <c r="H31" s="53">
        <f t="shared" si="2"/>
        <v>0.56517904674603092</v>
      </c>
    </row>
    <row r="32" spans="1:8">
      <c r="A32" s="3" t="s">
        <v>384</v>
      </c>
      <c r="B32" s="3" t="s">
        <v>401</v>
      </c>
      <c r="C32" s="2" t="s">
        <v>418</v>
      </c>
      <c r="D32" s="52">
        <v>-0.41899999999999998</v>
      </c>
      <c r="E32" s="53">
        <f t="shared" si="0"/>
        <v>0.65770419526781698</v>
      </c>
      <c r="F32" s="52">
        <v>-1.0680000000000001</v>
      </c>
      <c r="G32" s="53">
        <f t="shared" si="1"/>
        <v>0.34369522092815236</v>
      </c>
      <c r="H32" s="53">
        <f t="shared" si="2"/>
        <v>0.5006997080979847</v>
      </c>
    </row>
    <row r="33" spans="1:8">
      <c r="A33" s="3" t="s">
        <v>385</v>
      </c>
      <c r="B33" s="3" t="s">
        <v>402</v>
      </c>
      <c r="C33" s="2" t="s">
        <v>419</v>
      </c>
      <c r="D33" s="52">
        <v>-0.66200000000000003</v>
      </c>
      <c r="E33" s="53">
        <f t="shared" si="0"/>
        <v>0.51581866483659411</v>
      </c>
      <c r="F33" s="52">
        <v>-2.4769999999999999</v>
      </c>
      <c r="G33" s="53">
        <f t="shared" si="1"/>
        <v>8.399483249061504E-2</v>
      </c>
      <c r="H33" s="53">
        <f t="shared" si="2"/>
        <v>0.29990674866360456</v>
      </c>
    </row>
    <row r="34" spans="1:8">
      <c r="A34" s="3" t="s">
        <v>386</v>
      </c>
      <c r="B34" s="3" t="s">
        <v>403</v>
      </c>
      <c r="C34" s="2" t="s">
        <v>420</v>
      </c>
      <c r="D34" s="52">
        <v>-0.53600000000000003</v>
      </c>
      <c r="E34" s="53">
        <f t="shared" si="0"/>
        <v>0.58508391359170686</v>
      </c>
      <c r="F34" s="52">
        <v>-1.9790000000000001</v>
      </c>
      <c r="G34" s="53">
        <f t="shared" si="1"/>
        <v>0.13820737560583965</v>
      </c>
      <c r="H34" s="53">
        <f t="shared" si="2"/>
        <v>0.36164564459877324</v>
      </c>
    </row>
    <row r="35" spans="1:8">
      <c r="A35" s="3" t="s">
        <v>387</v>
      </c>
      <c r="B35" s="3" t="s">
        <v>404</v>
      </c>
      <c r="C35" s="2" t="s">
        <v>421</v>
      </c>
      <c r="D35" s="52">
        <v>-0.504</v>
      </c>
      <c r="E35" s="53">
        <f t="shared" si="0"/>
        <v>0.60410938285586468</v>
      </c>
      <c r="F35" s="52">
        <v>-0.76900000000000002</v>
      </c>
      <c r="G35" s="53">
        <f t="shared" si="1"/>
        <v>0.46347631296326158</v>
      </c>
      <c r="H35" s="53">
        <f t="shared" si="2"/>
        <v>0.53379284790956316</v>
      </c>
    </row>
    <row r="36" spans="1:8">
      <c r="A36" s="3" t="s">
        <v>388</v>
      </c>
      <c r="B36" s="3" t="s">
        <v>405</v>
      </c>
      <c r="C36" s="2" t="s">
        <v>422</v>
      </c>
      <c r="D36" s="52">
        <v>-0.40200000000000002</v>
      </c>
      <c r="E36" s="53">
        <f t="shared" si="0"/>
        <v>0.66898074569034671</v>
      </c>
      <c r="F36" s="52">
        <v>-0.47599999999999998</v>
      </c>
      <c r="G36" s="53">
        <f t="shared" si="1"/>
        <v>0.62126348224746175</v>
      </c>
      <c r="H36" s="53">
        <f t="shared" si="2"/>
        <v>0.64512211396890429</v>
      </c>
    </row>
    <row r="37" spans="1:8">
      <c r="A37" s="3" t="s">
        <v>24</v>
      </c>
      <c r="B37" s="3" t="s">
        <v>114</v>
      </c>
      <c r="C37" s="2" t="s">
        <v>423</v>
      </c>
      <c r="D37" s="52">
        <v>-0.45700000000000002</v>
      </c>
      <c r="E37" s="53">
        <f t="shared" si="0"/>
        <v>0.63318034006275981</v>
      </c>
      <c r="F37" s="52">
        <v>-0.432</v>
      </c>
      <c r="G37" s="53">
        <f t="shared" si="1"/>
        <v>0.64920937668514744</v>
      </c>
      <c r="H37" s="53">
        <f t="shared" si="2"/>
        <v>0.64119485837395362</v>
      </c>
    </row>
    <row r="38" spans="1:8" s="60" customFormat="1" ht="17.25">
      <c r="A38" s="23" t="s">
        <v>435</v>
      </c>
      <c r="B38" s="23"/>
      <c r="C38" s="6"/>
      <c r="D38" s="69"/>
      <c r="E38" s="70"/>
      <c r="F38" s="69"/>
      <c r="G38" s="70"/>
      <c r="H38" s="70"/>
    </row>
    <row r="39" spans="1:8" s="60" customFormat="1" ht="17.25">
      <c r="A39" s="23" t="s">
        <v>433</v>
      </c>
      <c r="B39" s="23"/>
      <c r="C39" s="6"/>
      <c r="D39" s="69"/>
      <c r="E39" s="70"/>
      <c r="F39" s="69"/>
      <c r="G39" s="70"/>
      <c r="H39" s="70"/>
    </row>
    <row r="40" spans="1:8" s="8" customFormat="1">
      <c r="C40" s="71"/>
      <c r="D40" s="72"/>
      <c r="E40" s="72"/>
      <c r="F40" s="72"/>
      <c r="G40" s="72"/>
      <c r="H40" s="72"/>
    </row>
    <row r="41" spans="1:8" s="8" customFormat="1">
      <c r="C41" s="71"/>
      <c r="D41" s="72"/>
      <c r="E41" s="72"/>
      <c r="F41" s="72"/>
      <c r="G41" s="72"/>
      <c r="H41" s="72"/>
    </row>
    <row r="42" spans="1:8" s="8" customFormat="1">
      <c r="C42" s="71"/>
      <c r="D42" s="72"/>
      <c r="E42" s="72"/>
      <c r="F42" s="72"/>
      <c r="G42" s="72"/>
      <c r="H42" s="72"/>
    </row>
    <row r="43" spans="1:8" s="8" customFormat="1">
      <c r="C43" s="71"/>
      <c r="D43" s="72"/>
      <c r="E43" s="72"/>
      <c r="F43" s="72"/>
      <c r="G43" s="72"/>
      <c r="H43" s="72"/>
    </row>
    <row r="44" spans="1:8" s="8" customFormat="1">
      <c r="C44" s="71"/>
      <c r="D44" s="72"/>
      <c r="E44" s="72"/>
      <c r="F44" s="72"/>
      <c r="G44" s="72"/>
      <c r="H44" s="72"/>
    </row>
    <row r="45" spans="1:8" s="8" customFormat="1">
      <c r="C45" s="71"/>
      <c r="D45" s="72"/>
      <c r="E45" s="72"/>
      <c r="F45" s="72"/>
      <c r="G45" s="72"/>
      <c r="H45" s="72"/>
    </row>
    <row r="46" spans="1:8" s="8" customFormat="1">
      <c r="C46" s="71"/>
      <c r="D46" s="72"/>
      <c r="E46" s="72"/>
      <c r="F46" s="72"/>
      <c r="G46" s="72"/>
      <c r="H46" s="72"/>
    </row>
    <row r="47" spans="1:8" s="8" customFormat="1">
      <c r="C47" s="71"/>
      <c r="D47" s="72"/>
      <c r="E47" s="72"/>
      <c r="F47" s="72"/>
      <c r="G47" s="72"/>
      <c r="H47" s="72"/>
    </row>
    <row r="48" spans="1:8" s="8" customFormat="1">
      <c r="C48" s="71"/>
      <c r="D48" s="72"/>
      <c r="E48" s="72"/>
      <c r="F48" s="72"/>
      <c r="G48" s="72"/>
      <c r="H48" s="72"/>
    </row>
    <row r="49" spans="3:8" s="8" customFormat="1">
      <c r="C49" s="71"/>
      <c r="D49" s="72"/>
      <c r="E49" s="72"/>
      <c r="F49" s="72"/>
      <c r="G49" s="72"/>
      <c r="H49" s="72"/>
    </row>
    <row r="50" spans="3:8" s="8" customFormat="1">
      <c r="C50" s="71"/>
      <c r="D50" s="72"/>
      <c r="E50" s="72"/>
      <c r="F50" s="72"/>
      <c r="G50" s="72"/>
      <c r="H50" s="72"/>
    </row>
    <row r="51" spans="3:8" s="8" customFormat="1">
      <c r="C51" s="71"/>
      <c r="D51" s="72"/>
      <c r="E51" s="72"/>
      <c r="F51" s="72"/>
      <c r="G51" s="72"/>
      <c r="H51" s="72"/>
    </row>
    <row r="52" spans="3:8" s="8" customFormat="1">
      <c r="C52" s="71"/>
      <c r="D52" s="72"/>
      <c r="E52" s="72"/>
      <c r="F52" s="72"/>
      <c r="G52" s="72"/>
      <c r="H52" s="72"/>
    </row>
    <row r="53" spans="3:8" s="8" customFormat="1">
      <c r="C53" s="71"/>
      <c r="D53" s="72"/>
      <c r="E53" s="72"/>
      <c r="F53" s="72"/>
      <c r="G53" s="72"/>
      <c r="H53" s="72"/>
    </row>
    <row r="54" spans="3:8" s="8" customFormat="1">
      <c r="C54" s="71"/>
      <c r="D54" s="72"/>
      <c r="E54" s="72"/>
      <c r="F54" s="72"/>
      <c r="G54" s="72"/>
      <c r="H54" s="72"/>
    </row>
    <row r="55" spans="3:8" s="8" customFormat="1">
      <c r="C55" s="71"/>
      <c r="D55" s="72"/>
      <c r="E55" s="72"/>
      <c r="F55" s="72"/>
      <c r="G55" s="72"/>
      <c r="H55" s="72"/>
    </row>
    <row r="56" spans="3:8" s="8" customFormat="1">
      <c r="C56" s="71"/>
      <c r="D56" s="72"/>
      <c r="E56" s="72"/>
      <c r="F56" s="72"/>
      <c r="G56" s="72"/>
      <c r="H56" s="72"/>
    </row>
    <row r="57" spans="3:8" s="8" customFormat="1">
      <c r="C57" s="71"/>
      <c r="D57" s="72"/>
      <c r="E57" s="72"/>
      <c r="F57" s="72"/>
      <c r="G57" s="72"/>
      <c r="H57" s="72"/>
    </row>
    <row r="58" spans="3:8" s="8" customFormat="1">
      <c r="C58" s="71"/>
      <c r="D58" s="72"/>
      <c r="E58" s="72"/>
      <c r="F58" s="72"/>
      <c r="G58" s="72"/>
      <c r="H58" s="72"/>
    </row>
    <row r="59" spans="3:8" s="8" customFormat="1">
      <c r="C59" s="71"/>
      <c r="D59" s="72"/>
      <c r="E59" s="72"/>
      <c r="F59" s="72"/>
      <c r="G59" s="72"/>
      <c r="H59" s="72"/>
    </row>
    <row r="60" spans="3:8" s="8" customFormat="1">
      <c r="C60" s="71"/>
      <c r="D60" s="72"/>
      <c r="E60" s="72"/>
      <c r="F60" s="72"/>
      <c r="G60" s="72"/>
      <c r="H60" s="72"/>
    </row>
    <row r="61" spans="3:8" s="8" customFormat="1">
      <c r="C61" s="71"/>
      <c r="D61" s="72"/>
      <c r="E61" s="72"/>
      <c r="F61" s="72"/>
      <c r="G61" s="72"/>
      <c r="H61" s="72"/>
    </row>
    <row r="62" spans="3:8" s="8" customFormat="1">
      <c r="C62" s="71"/>
      <c r="D62" s="72"/>
      <c r="E62" s="72"/>
      <c r="F62" s="72"/>
      <c r="G62" s="72"/>
      <c r="H62" s="72"/>
    </row>
    <row r="63" spans="3:8" s="8" customFormat="1">
      <c r="C63" s="71"/>
      <c r="D63" s="72"/>
      <c r="E63" s="72"/>
      <c r="F63" s="72"/>
      <c r="G63" s="72"/>
      <c r="H63" s="72"/>
    </row>
    <row r="64" spans="3:8" s="8" customFormat="1">
      <c r="C64" s="71"/>
      <c r="D64" s="72"/>
      <c r="E64" s="72"/>
      <c r="F64" s="72"/>
      <c r="G64" s="72"/>
      <c r="H64" s="72"/>
    </row>
    <row r="65" spans="3:8" s="8" customFormat="1">
      <c r="C65" s="71"/>
      <c r="D65" s="72"/>
      <c r="E65" s="72"/>
      <c r="F65" s="72"/>
      <c r="G65" s="72"/>
      <c r="H65" s="72"/>
    </row>
    <row r="66" spans="3:8" s="8" customFormat="1">
      <c r="C66" s="71"/>
      <c r="D66" s="72"/>
      <c r="E66" s="72"/>
      <c r="F66" s="72"/>
      <c r="G66" s="72"/>
      <c r="H66" s="72"/>
    </row>
    <row r="67" spans="3:8" s="8" customFormat="1">
      <c r="C67" s="71"/>
      <c r="D67" s="72"/>
      <c r="E67" s="72"/>
      <c r="F67" s="72"/>
      <c r="G67" s="72"/>
      <c r="H67" s="72"/>
    </row>
    <row r="68" spans="3:8" s="8" customFormat="1">
      <c r="C68" s="71"/>
      <c r="D68" s="72"/>
      <c r="E68" s="72"/>
      <c r="F68" s="72"/>
      <c r="G68" s="72"/>
      <c r="H68" s="72"/>
    </row>
    <row r="69" spans="3:8" s="8" customFormat="1">
      <c r="C69" s="71"/>
      <c r="D69" s="72"/>
      <c r="E69" s="72"/>
      <c r="F69" s="72"/>
      <c r="G69" s="72"/>
      <c r="H69" s="72"/>
    </row>
    <row r="70" spans="3:8" s="8" customFormat="1">
      <c r="C70" s="71"/>
      <c r="D70" s="72"/>
      <c r="E70" s="72"/>
      <c r="F70" s="72"/>
      <c r="G70" s="72"/>
      <c r="H70" s="72"/>
    </row>
    <row r="71" spans="3:8" s="8" customFormat="1">
      <c r="C71" s="71"/>
      <c r="D71" s="72"/>
      <c r="E71" s="72"/>
      <c r="F71" s="72"/>
      <c r="G71" s="72"/>
      <c r="H71" s="72"/>
    </row>
    <row r="72" spans="3:8" s="8" customFormat="1">
      <c r="C72" s="71"/>
      <c r="D72" s="72"/>
      <c r="E72" s="72"/>
      <c r="F72" s="72"/>
      <c r="G72" s="72"/>
      <c r="H72" s="72"/>
    </row>
    <row r="73" spans="3:8" s="8" customFormat="1">
      <c r="C73" s="71"/>
      <c r="D73" s="72"/>
      <c r="E73" s="72"/>
      <c r="F73" s="72"/>
      <c r="G73" s="72"/>
      <c r="H73" s="72"/>
    </row>
    <row r="74" spans="3:8" s="8" customFormat="1">
      <c r="C74" s="71"/>
      <c r="D74" s="72"/>
      <c r="E74" s="72"/>
      <c r="F74" s="72"/>
      <c r="G74" s="72"/>
      <c r="H74" s="72"/>
    </row>
    <row r="75" spans="3:8" s="8" customFormat="1">
      <c r="C75" s="71"/>
      <c r="D75" s="72"/>
      <c r="E75" s="72"/>
      <c r="F75" s="72"/>
      <c r="G75" s="72"/>
      <c r="H75" s="72"/>
    </row>
    <row r="76" spans="3:8" s="8" customFormat="1">
      <c r="C76" s="71"/>
      <c r="D76" s="72"/>
      <c r="E76" s="72"/>
      <c r="F76" s="72"/>
      <c r="G76" s="72"/>
      <c r="H76" s="72"/>
    </row>
    <row r="77" spans="3:8" s="8" customFormat="1">
      <c r="C77" s="71"/>
      <c r="D77" s="72"/>
      <c r="E77" s="72"/>
      <c r="F77" s="72"/>
      <c r="G77" s="72"/>
      <c r="H77" s="72"/>
    </row>
    <row r="78" spans="3:8" s="8" customFormat="1">
      <c r="C78" s="71"/>
      <c r="D78" s="72"/>
      <c r="E78" s="72"/>
      <c r="F78" s="72"/>
      <c r="G78" s="72"/>
      <c r="H78" s="72"/>
    </row>
    <row r="79" spans="3:8" s="8" customFormat="1">
      <c r="C79" s="71"/>
      <c r="D79" s="72"/>
      <c r="E79" s="72"/>
      <c r="F79" s="72"/>
      <c r="G79" s="72"/>
      <c r="H79" s="72"/>
    </row>
    <row r="80" spans="3:8" s="8" customFormat="1">
      <c r="C80" s="71"/>
      <c r="D80" s="72"/>
      <c r="E80" s="72"/>
      <c r="F80" s="72"/>
      <c r="G80" s="72"/>
      <c r="H80" s="72"/>
    </row>
    <row r="81" spans="3:8" s="8" customFormat="1">
      <c r="C81" s="71"/>
      <c r="D81" s="72"/>
      <c r="E81" s="72"/>
      <c r="F81" s="72"/>
      <c r="G81" s="72"/>
      <c r="H81" s="72"/>
    </row>
    <row r="82" spans="3:8" s="8" customFormat="1">
      <c r="C82" s="71"/>
      <c r="D82" s="72"/>
      <c r="E82" s="72"/>
      <c r="F82" s="72"/>
      <c r="G82" s="72"/>
      <c r="H82" s="72"/>
    </row>
    <row r="83" spans="3:8" s="8" customFormat="1">
      <c r="C83" s="71"/>
      <c r="D83" s="72"/>
      <c r="E83" s="72"/>
      <c r="F83" s="72"/>
      <c r="G83" s="72"/>
      <c r="H83" s="72"/>
    </row>
    <row r="84" spans="3:8" s="8" customFormat="1">
      <c r="C84" s="71"/>
      <c r="D84" s="72"/>
      <c r="E84" s="72"/>
      <c r="F84" s="72"/>
      <c r="G84" s="72"/>
      <c r="H84" s="72"/>
    </row>
    <row r="85" spans="3:8" s="8" customFormat="1">
      <c r="C85" s="71"/>
      <c r="D85" s="72"/>
      <c r="E85" s="72"/>
      <c r="F85" s="72"/>
      <c r="G85" s="72"/>
      <c r="H85" s="72"/>
    </row>
    <row r="86" spans="3:8" s="8" customFormat="1">
      <c r="C86" s="71"/>
      <c r="D86" s="72"/>
      <c r="E86" s="72"/>
      <c r="F86" s="72"/>
      <c r="G86" s="72"/>
      <c r="H86" s="72"/>
    </row>
    <row r="87" spans="3:8" s="8" customFormat="1">
      <c r="C87" s="71"/>
      <c r="D87" s="72"/>
      <c r="E87" s="72"/>
      <c r="F87" s="72"/>
      <c r="G87" s="72"/>
      <c r="H87" s="72"/>
    </row>
    <row r="88" spans="3:8" s="8" customFormat="1">
      <c r="C88" s="71"/>
      <c r="D88" s="72"/>
      <c r="E88" s="72"/>
      <c r="F88" s="72"/>
      <c r="G88" s="72"/>
      <c r="H88" s="72"/>
    </row>
    <row r="89" spans="3:8" s="8" customFormat="1">
      <c r="C89" s="71"/>
      <c r="D89" s="72"/>
      <c r="E89" s="72"/>
      <c r="F89" s="72"/>
      <c r="G89" s="72"/>
      <c r="H89" s="72"/>
    </row>
    <row r="90" spans="3:8" s="8" customFormat="1">
      <c r="C90" s="71"/>
      <c r="D90" s="72"/>
      <c r="E90" s="72"/>
      <c r="F90" s="72"/>
      <c r="G90" s="72"/>
      <c r="H90" s="72"/>
    </row>
    <row r="91" spans="3:8" s="8" customFormat="1">
      <c r="C91" s="71"/>
      <c r="D91" s="72"/>
      <c r="E91" s="72"/>
      <c r="F91" s="72"/>
      <c r="G91" s="72"/>
      <c r="H91" s="72"/>
    </row>
    <row r="92" spans="3:8" s="8" customFormat="1">
      <c r="C92" s="71"/>
      <c r="D92" s="72"/>
      <c r="E92" s="72"/>
      <c r="F92" s="72"/>
      <c r="G92" s="72"/>
      <c r="H92" s="72"/>
    </row>
    <row r="93" spans="3:8" s="8" customFormat="1">
      <c r="C93" s="71"/>
      <c r="D93" s="72"/>
      <c r="E93" s="72"/>
      <c r="F93" s="72"/>
      <c r="G93" s="72"/>
      <c r="H93" s="72"/>
    </row>
    <row r="94" spans="3:8" s="8" customFormat="1">
      <c r="C94" s="71"/>
      <c r="D94" s="72"/>
      <c r="E94" s="72"/>
      <c r="F94" s="72"/>
      <c r="G94" s="72"/>
      <c r="H94" s="72"/>
    </row>
    <row r="95" spans="3:8" s="8" customFormat="1">
      <c r="C95" s="71"/>
      <c r="D95" s="72"/>
      <c r="E95" s="72"/>
      <c r="F95" s="72"/>
      <c r="G95" s="72"/>
      <c r="H95" s="72"/>
    </row>
    <row r="96" spans="3:8" s="8" customFormat="1">
      <c r="C96" s="71"/>
      <c r="D96" s="72"/>
      <c r="E96" s="72"/>
      <c r="F96" s="72"/>
      <c r="G96" s="72"/>
      <c r="H96" s="72"/>
    </row>
    <row r="97" spans="3:8" s="8" customFormat="1">
      <c r="C97" s="71"/>
      <c r="D97" s="72"/>
      <c r="E97" s="72"/>
      <c r="F97" s="72"/>
      <c r="G97" s="72"/>
      <c r="H97" s="72"/>
    </row>
    <row r="98" spans="3:8" s="8" customFormat="1">
      <c r="C98" s="71"/>
      <c r="D98" s="72"/>
      <c r="E98" s="72"/>
      <c r="F98" s="72"/>
      <c r="G98" s="72"/>
      <c r="H98" s="72"/>
    </row>
    <row r="99" spans="3:8" s="8" customFormat="1">
      <c r="C99" s="71"/>
      <c r="D99" s="72"/>
      <c r="E99" s="72"/>
      <c r="F99" s="72"/>
      <c r="G99" s="72"/>
      <c r="H99" s="72"/>
    </row>
    <row r="100" spans="3:8" s="8" customFormat="1">
      <c r="C100" s="71"/>
      <c r="D100" s="72"/>
      <c r="E100" s="72"/>
      <c r="F100" s="72"/>
      <c r="G100" s="72"/>
      <c r="H100" s="72"/>
    </row>
    <row r="101" spans="3:8" s="8" customFormat="1">
      <c r="C101" s="71"/>
      <c r="D101" s="72"/>
      <c r="E101" s="72"/>
      <c r="F101" s="72"/>
      <c r="G101" s="72"/>
      <c r="H101" s="72"/>
    </row>
    <row r="102" spans="3:8" s="8" customFormat="1">
      <c r="C102" s="71"/>
      <c r="D102" s="72"/>
      <c r="E102" s="72"/>
      <c r="F102" s="72"/>
      <c r="G102" s="72"/>
      <c r="H102" s="72"/>
    </row>
    <row r="103" spans="3:8" s="8" customFormat="1">
      <c r="C103" s="71"/>
      <c r="D103" s="72"/>
      <c r="E103" s="72"/>
      <c r="F103" s="72"/>
      <c r="G103" s="72"/>
      <c r="H103" s="72"/>
    </row>
    <row r="104" spans="3:8" s="8" customFormat="1">
      <c r="C104" s="71"/>
      <c r="D104" s="72"/>
      <c r="E104" s="72"/>
      <c r="F104" s="72"/>
      <c r="G104" s="72"/>
      <c r="H104" s="72"/>
    </row>
    <row r="105" spans="3:8" s="8" customFormat="1">
      <c r="C105" s="71"/>
      <c r="D105" s="72"/>
      <c r="E105" s="72"/>
      <c r="F105" s="72"/>
      <c r="G105" s="72"/>
      <c r="H105" s="72"/>
    </row>
    <row r="106" spans="3:8" s="8" customFormat="1">
      <c r="C106" s="71"/>
      <c r="D106" s="72"/>
      <c r="E106" s="72"/>
      <c r="F106" s="72"/>
      <c r="G106" s="72"/>
      <c r="H106" s="72"/>
    </row>
    <row r="107" spans="3:8" s="8" customFormat="1">
      <c r="C107" s="71"/>
      <c r="D107" s="72"/>
      <c r="E107" s="72"/>
      <c r="F107" s="72"/>
      <c r="G107" s="72"/>
      <c r="H107" s="72"/>
    </row>
    <row r="108" spans="3:8" s="8" customFormat="1">
      <c r="C108" s="71"/>
      <c r="D108" s="72"/>
      <c r="E108" s="72"/>
      <c r="F108" s="72"/>
      <c r="G108" s="72"/>
      <c r="H108" s="72"/>
    </row>
    <row r="109" spans="3:8" s="8" customFormat="1">
      <c r="C109" s="71"/>
      <c r="D109" s="72"/>
      <c r="E109" s="72"/>
      <c r="F109" s="72"/>
      <c r="G109" s="72"/>
      <c r="H109" s="72"/>
    </row>
    <row r="110" spans="3:8" s="8" customFormat="1">
      <c r="C110" s="71"/>
      <c r="D110" s="72"/>
      <c r="E110" s="72"/>
      <c r="F110" s="72"/>
      <c r="G110" s="72"/>
      <c r="H110" s="72"/>
    </row>
    <row r="111" spans="3:8" s="8" customFormat="1">
      <c r="C111" s="71"/>
      <c r="D111" s="72"/>
      <c r="E111" s="72"/>
      <c r="F111" s="72"/>
      <c r="G111" s="72"/>
      <c r="H111" s="72"/>
    </row>
    <row r="112" spans="3:8" s="8" customFormat="1">
      <c r="C112" s="71"/>
      <c r="D112" s="72"/>
      <c r="E112" s="72"/>
      <c r="F112" s="72"/>
      <c r="G112" s="72"/>
      <c r="H112" s="72"/>
    </row>
    <row r="113" spans="3:8" s="8" customFormat="1">
      <c r="C113" s="71"/>
      <c r="D113" s="72"/>
      <c r="E113" s="72"/>
      <c r="F113" s="72"/>
      <c r="G113" s="72"/>
      <c r="H113" s="72"/>
    </row>
    <row r="114" spans="3:8" s="8" customFormat="1">
      <c r="C114" s="71"/>
      <c r="D114" s="72"/>
      <c r="E114" s="72"/>
      <c r="F114" s="72"/>
      <c r="G114" s="72"/>
      <c r="H114" s="72"/>
    </row>
    <row r="115" spans="3:8" s="8" customFormat="1">
      <c r="C115" s="71"/>
      <c r="D115" s="72"/>
      <c r="E115" s="72"/>
      <c r="F115" s="72"/>
      <c r="G115" s="72"/>
      <c r="H115" s="72"/>
    </row>
    <row r="116" spans="3:8" s="8" customFormat="1">
      <c r="C116" s="71"/>
      <c r="D116" s="72"/>
      <c r="E116" s="72"/>
      <c r="F116" s="72"/>
      <c r="G116" s="72"/>
      <c r="H116" s="72"/>
    </row>
    <row r="117" spans="3:8" s="8" customFormat="1">
      <c r="C117" s="71"/>
      <c r="D117" s="72"/>
      <c r="E117" s="72"/>
      <c r="F117" s="72"/>
      <c r="G117" s="72"/>
      <c r="H117" s="72"/>
    </row>
    <row r="118" spans="3:8" s="8" customFormat="1">
      <c r="C118" s="71"/>
      <c r="D118" s="72"/>
      <c r="E118" s="72"/>
      <c r="F118" s="72"/>
      <c r="G118" s="72"/>
      <c r="H118" s="72"/>
    </row>
    <row r="119" spans="3:8" s="8" customFormat="1">
      <c r="C119" s="71"/>
      <c r="D119" s="72"/>
      <c r="E119" s="72"/>
      <c r="F119" s="72"/>
      <c r="G119" s="72"/>
      <c r="H119" s="72"/>
    </row>
    <row r="120" spans="3:8" s="8" customFormat="1">
      <c r="C120" s="71"/>
      <c r="D120" s="72"/>
      <c r="E120" s="72"/>
      <c r="F120" s="72"/>
      <c r="G120" s="72"/>
      <c r="H120" s="72"/>
    </row>
    <row r="121" spans="3:8" s="8" customFormat="1">
      <c r="C121" s="71"/>
      <c r="D121" s="72"/>
      <c r="E121" s="72"/>
      <c r="F121" s="72"/>
      <c r="G121" s="72"/>
      <c r="H121" s="72"/>
    </row>
    <row r="122" spans="3:8" s="8" customFormat="1">
      <c r="C122" s="71"/>
      <c r="D122" s="72"/>
      <c r="E122" s="72"/>
      <c r="F122" s="72"/>
      <c r="G122" s="72"/>
      <c r="H122" s="72"/>
    </row>
    <row r="123" spans="3:8" s="8" customFormat="1">
      <c r="C123" s="71"/>
      <c r="D123" s="72"/>
      <c r="E123" s="72"/>
      <c r="F123" s="72"/>
      <c r="G123" s="72"/>
      <c r="H123" s="72"/>
    </row>
    <row r="124" spans="3:8" s="8" customFormat="1">
      <c r="C124" s="71"/>
      <c r="D124" s="72"/>
      <c r="E124" s="72"/>
      <c r="F124" s="72"/>
      <c r="G124" s="72"/>
      <c r="H124" s="72"/>
    </row>
    <row r="125" spans="3:8" s="8" customFormat="1">
      <c r="C125" s="71"/>
      <c r="D125" s="72"/>
      <c r="E125" s="72"/>
      <c r="F125" s="72"/>
      <c r="G125" s="72"/>
      <c r="H125" s="72"/>
    </row>
    <row r="126" spans="3:8" s="8" customFormat="1">
      <c r="C126" s="71"/>
      <c r="D126" s="72"/>
      <c r="E126" s="72"/>
      <c r="F126" s="72"/>
      <c r="G126" s="72"/>
      <c r="H126" s="72"/>
    </row>
    <row r="127" spans="3:8" s="8" customFormat="1">
      <c r="C127" s="71"/>
      <c r="D127" s="72"/>
      <c r="E127" s="72"/>
      <c r="F127" s="72"/>
      <c r="G127" s="72"/>
      <c r="H127" s="72"/>
    </row>
    <row r="128" spans="3:8" s="8" customFormat="1">
      <c r="C128" s="71"/>
      <c r="D128" s="72"/>
      <c r="E128" s="72"/>
      <c r="F128" s="72"/>
      <c r="G128" s="72"/>
      <c r="H128" s="72"/>
    </row>
    <row r="129" spans="3:8" s="8" customFormat="1">
      <c r="C129" s="71"/>
      <c r="D129" s="72"/>
      <c r="E129" s="72"/>
      <c r="F129" s="72"/>
      <c r="G129" s="72"/>
      <c r="H129" s="72"/>
    </row>
    <row r="130" spans="3:8" s="8" customFormat="1">
      <c r="C130" s="71"/>
      <c r="D130" s="72"/>
      <c r="E130" s="72"/>
      <c r="F130" s="72"/>
      <c r="G130" s="72"/>
      <c r="H130" s="72"/>
    </row>
    <row r="131" spans="3:8" s="8" customFormat="1">
      <c r="C131" s="71"/>
      <c r="D131" s="72"/>
      <c r="E131" s="72"/>
      <c r="F131" s="72"/>
      <c r="G131" s="72"/>
      <c r="H131" s="72"/>
    </row>
    <row r="132" spans="3:8" s="8" customFormat="1">
      <c r="C132" s="71"/>
      <c r="D132" s="72"/>
      <c r="E132" s="72"/>
      <c r="F132" s="72"/>
      <c r="G132" s="72"/>
      <c r="H132" s="72"/>
    </row>
    <row r="133" spans="3:8" s="8" customFormat="1">
      <c r="C133" s="71"/>
      <c r="D133" s="72"/>
      <c r="E133" s="72"/>
      <c r="F133" s="72"/>
      <c r="G133" s="72"/>
      <c r="H133" s="72"/>
    </row>
    <row r="134" spans="3:8" s="8" customFormat="1">
      <c r="C134" s="71"/>
      <c r="D134" s="72"/>
      <c r="E134" s="72"/>
      <c r="F134" s="72"/>
      <c r="G134" s="72"/>
      <c r="H134" s="72"/>
    </row>
    <row r="135" spans="3:8" s="8" customFormat="1">
      <c r="C135" s="71"/>
      <c r="D135" s="72"/>
      <c r="E135" s="72"/>
      <c r="F135" s="72"/>
      <c r="G135" s="72"/>
      <c r="H135" s="72"/>
    </row>
    <row r="136" spans="3:8" s="8" customFormat="1">
      <c r="C136" s="71"/>
      <c r="D136" s="72"/>
      <c r="E136" s="72"/>
      <c r="F136" s="72"/>
      <c r="G136" s="72"/>
      <c r="H136" s="72"/>
    </row>
    <row r="137" spans="3:8" s="8" customFormat="1">
      <c r="C137" s="71"/>
      <c r="D137" s="72"/>
      <c r="E137" s="72"/>
      <c r="F137" s="72"/>
      <c r="G137" s="72"/>
      <c r="H137" s="72"/>
    </row>
    <row r="138" spans="3:8" s="8" customFormat="1">
      <c r="C138" s="71"/>
      <c r="D138" s="72"/>
      <c r="E138" s="72"/>
      <c r="F138" s="72"/>
      <c r="G138" s="72"/>
      <c r="H138" s="72"/>
    </row>
    <row r="139" spans="3:8" s="8" customFormat="1">
      <c r="C139" s="71"/>
      <c r="D139" s="72"/>
      <c r="E139" s="72"/>
      <c r="F139" s="72"/>
      <c r="G139" s="72"/>
      <c r="H139" s="72"/>
    </row>
    <row r="140" spans="3:8" s="8" customFormat="1">
      <c r="C140" s="71"/>
      <c r="D140" s="72"/>
      <c r="E140" s="72"/>
      <c r="F140" s="72"/>
      <c r="G140" s="72"/>
      <c r="H140" s="72"/>
    </row>
    <row r="141" spans="3:8" s="8" customFormat="1">
      <c r="C141" s="71"/>
      <c r="D141" s="72"/>
      <c r="E141" s="72"/>
      <c r="F141" s="72"/>
      <c r="G141" s="72"/>
      <c r="H141" s="72"/>
    </row>
    <row r="142" spans="3:8" s="8" customFormat="1">
      <c r="C142" s="71"/>
      <c r="D142" s="72"/>
      <c r="E142" s="72"/>
      <c r="F142" s="72"/>
      <c r="G142" s="72"/>
      <c r="H142" s="72"/>
    </row>
    <row r="143" spans="3:8" s="8" customFormat="1">
      <c r="C143" s="71"/>
      <c r="D143" s="72"/>
      <c r="E143" s="72"/>
      <c r="F143" s="72"/>
      <c r="G143" s="72"/>
      <c r="H143" s="72"/>
    </row>
    <row r="144" spans="3:8" s="8" customFormat="1">
      <c r="C144" s="71"/>
      <c r="D144" s="72"/>
      <c r="E144" s="72"/>
      <c r="F144" s="72"/>
      <c r="G144" s="72"/>
      <c r="H144" s="72"/>
    </row>
    <row r="145" spans="3:8" s="8" customFormat="1">
      <c r="C145" s="71"/>
      <c r="D145" s="72"/>
      <c r="E145" s="72"/>
      <c r="F145" s="72"/>
      <c r="G145" s="72"/>
      <c r="H145" s="72"/>
    </row>
    <row r="146" spans="3:8" s="8" customFormat="1">
      <c r="C146" s="71"/>
      <c r="D146" s="72"/>
      <c r="E146" s="72"/>
      <c r="F146" s="72"/>
      <c r="G146" s="72"/>
      <c r="H146" s="72"/>
    </row>
    <row r="147" spans="3:8" s="8" customFormat="1">
      <c r="C147" s="71"/>
      <c r="D147" s="72"/>
      <c r="E147" s="72"/>
      <c r="F147" s="72"/>
      <c r="G147" s="72"/>
      <c r="H147" s="72"/>
    </row>
    <row r="148" spans="3:8" s="8" customFormat="1">
      <c r="C148" s="71"/>
      <c r="D148" s="72"/>
      <c r="E148" s="72"/>
      <c r="F148" s="72"/>
      <c r="G148" s="72"/>
      <c r="H148" s="72"/>
    </row>
    <row r="149" spans="3:8" s="8" customFormat="1">
      <c r="C149" s="71"/>
      <c r="D149" s="72"/>
      <c r="E149" s="72"/>
      <c r="F149" s="72"/>
      <c r="G149" s="72"/>
      <c r="H149" s="72"/>
    </row>
    <row r="150" spans="3:8" s="8" customFormat="1">
      <c r="C150" s="71"/>
      <c r="D150" s="72"/>
      <c r="E150" s="72"/>
      <c r="F150" s="72"/>
      <c r="G150" s="72"/>
      <c r="H150" s="72"/>
    </row>
    <row r="151" spans="3:8" s="8" customFormat="1">
      <c r="C151" s="71"/>
      <c r="D151" s="72"/>
      <c r="E151" s="72"/>
      <c r="F151" s="72"/>
      <c r="G151" s="72"/>
      <c r="H151" s="72"/>
    </row>
    <row r="152" spans="3:8" s="8" customFormat="1">
      <c r="C152" s="71"/>
      <c r="D152" s="72"/>
      <c r="E152" s="72"/>
      <c r="F152" s="72"/>
      <c r="G152" s="72"/>
      <c r="H152" s="72"/>
    </row>
    <row r="153" spans="3:8" s="8" customFormat="1">
      <c r="C153" s="71"/>
      <c r="D153" s="72"/>
      <c r="E153" s="72"/>
      <c r="F153" s="72"/>
      <c r="G153" s="72"/>
      <c r="H153" s="72"/>
    </row>
    <row r="154" spans="3:8" s="8" customFormat="1">
      <c r="C154" s="71"/>
      <c r="D154" s="72"/>
      <c r="E154" s="72"/>
      <c r="F154" s="72"/>
      <c r="G154" s="72"/>
      <c r="H154" s="72"/>
    </row>
    <row r="155" spans="3:8" s="8" customFormat="1">
      <c r="C155" s="71"/>
      <c r="D155" s="72"/>
      <c r="E155" s="72"/>
      <c r="F155" s="72"/>
      <c r="G155" s="72"/>
      <c r="H155" s="72"/>
    </row>
    <row r="156" spans="3:8" s="8" customFormat="1">
      <c r="C156" s="71"/>
      <c r="D156" s="72"/>
      <c r="E156" s="72"/>
      <c r="F156" s="72"/>
      <c r="G156" s="72"/>
      <c r="H156" s="72"/>
    </row>
    <row r="157" spans="3:8" s="8" customFormat="1">
      <c r="C157" s="71"/>
      <c r="D157" s="72"/>
      <c r="E157" s="72"/>
      <c r="F157" s="72"/>
      <c r="G157" s="72"/>
      <c r="H157" s="72"/>
    </row>
    <row r="158" spans="3:8" s="8" customFormat="1">
      <c r="C158" s="71"/>
      <c r="D158" s="72"/>
      <c r="E158" s="72"/>
      <c r="F158" s="72"/>
      <c r="G158" s="72"/>
      <c r="H158" s="72"/>
    </row>
    <row r="159" spans="3:8" s="8" customFormat="1">
      <c r="C159" s="71"/>
      <c r="D159" s="72"/>
      <c r="E159" s="72"/>
      <c r="F159" s="72"/>
      <c r="G159" s="72"/>
      <c r="H159" s="72"/>
    </row>
    <row r="160" spans="3:8" s="8" customFormat="1">
      <c r="C160" s="71"/>
      <c r="D160" s="72"/>
      <c r="E160" s="72"/>
      <c r="F160" s="72"/>
      <c r="G160" s="72"/>
      <c r="H160" s="72"/>
    </row>
    <row r="161" spans="3:8" s="8" customFormat="1">
      <c r="C161" s="71"/>
      <c r="D161" s="72"/>
      <c r="E161" s="72"/>
      <c r="F161" s="72"/>
      <c r="G161" s="72"/>
      <c r="H161" s="72"/>
    </row>
    <row r="162" spans="3:8" s="8" customFormat="1">
      <c r="C162" s="71"/>
      <c r="D162" s="72"/>
      <c r="E162" s="72"/>
      <c r="F162" s="72"/>
      <c r="G162" s="72"/>
      <c r="H162" s="72"/>
    </row>
    <row r="163" spans="3:8" s="8" customFormat="1">
      <c r="C163" s="71"/>
      <c r="D163" s="72"/>
      <c r="E163" s="72"/>
      <c r="F163" s="72"/>
      <c r="G163" s="72"/>
      <c r="H163" s="72"/>
    </row>
    <row r="164" spans="3:8" s="8" customFormat="1">
      <c r="C164" s="71"/>
      <c r="D164" s="72"/>
      <c r="E164" s="72"/>
      <c r="F164" s="72"/>
      <c r="G164" s="72"/>
      <c r="H164" s="72"/>
    </row>
    <row r="165" spans="3:8" s="8" customFormat="1">
      <c r="C165" s="71"/>
      <c r="D165" s="72"/>
      <c r="E165" s="72"/>
      <c r="F165" s="72"/>
      <c r="G165" s="72"/>
      <c r="H165" s="72"/>
    </row>
    <row r="166" spans="3:8" s="8" customFormat="1">
      <c r="C166" s="71"/>
      <c r="D166" s="72"/>
      <c r="E166" s="72"/>
      <c r="F166" s="72"/>
      <c r="G166" s="72"/>
      <c r="H166" s="72"/>
    </row>
    <row r="167" spans="3:8" s="8" customFormat="1">
      <c r="C167" s="71"/>
      <c r="D167" s="72"/>
      <c r="E167" s="72"/>
      <c r="F167" s="72"/>
      <c r="G167" s="72"/>
      <c r="H167" s="72"/>
    </row>
    <row r="168" spans="3:8" s="8" customFormat="1">
      <c r="C168" s="71"/>
      <c r="D168" s="72"/>
      <c r="E168" s="72"/>
      <c r="F168" s="72"/>
      <c r="G168" s="72"/>
      <c r="H168" s="72"/>
    </row>
    <row r="169" spans="3:8" s="8" customFormat="1">
      <c r="C169" s="71"/>
      <c r="D169" s="72"/>
      <c r="E169" s="72"/>
      <c r="F169" s="72"/>
      <c r="G169" s="72"/>
      <c r="H169" s="72"/>
    </row>
    <row r="170" spans="3:8" s="8" customFormat="1">
      <c r="C170" s="71"/>
      <c r="D170" s="72"/>
      <c r="E170" s="72"/>
      <c r="F170" s="72"/>
      <c r="G170" s="72"/>
      <c r="H170" s="72"/>
    </row>
    <row r="171" spans="3:8" s="8" customFormat="1">
      <c r="C171" s="71"/>
      <c r="D171" s="72"/>
      <c r="E171" s="72"/>
      <c r="F171" s="72"/>
      <c r="G171" s="72"/>
      <c r="H171" s="72"/>
    </row>
    <row r="172" spans="3:8" s="8" customFormat="1">
      <c r="C172" s="71"/>
      <c r="D172" s="72"/>
      <c r="E172" s="72"/>
      <c r="F172" s="72"/>
      <c r="G172" s="72"/>
      <c r="H172" s="72"/>
    </row>
    <row r="173" spans="3:8" s="8" customFormat="1">
      <c r="C173" s="71"/>
      <c r="D173" s="72"/>
      <c r="E173" s="72"/>
      <c r="F173" s="72"/>
      <c r="G173" s="72"/>
      <c r="H173" s="72"/>
    </row>
    <row r="174" spans="3:8" s="8" customFormat="1">
      <c r="C174" s="71"/>
      <c r="D174" s="72"/>
      <c r="E174" s="72"/>
      <c r="F174" s="72"/>
      <c r="G174" s="72"/>
      <c r="H174" s="72"/>
    </row>
    <row r="175" spans="3:8" s="8" customFormat="1">
      <c r="C175" s="71"/>
      <c r="D175" s="72"/>
      <c r="E175" s="72"/>
      <c r="F175" s="72"/>
      <c r="G175" s="72"/>
      <c r="H175" s="72"/>
    </row>
    <row r="176" spans="3:8" s="8" customFormat="1">
      <c r="C176" s="71"/>
      <c r="D176" s="72"/>
      <c r="E176" s="72"/>
      <c r="F176" s="72"/>
      <c r="G176" s="72"/>
      <c r="H176" s="72"/>
    </row>
    <row r="177" spans="3:8" s="8" customFormat="1">
      <c r="C177" s="71"/>
      <c r="D177" s="72"/>
      <c r="E177" s="72"/>
      <c r="F177" s="72"/>
      <c r="G177" s="72"/>
      <c r="H177" s="72"/>
    </row>
    <row r="178" spans="3:8" s="8" customFormat="1">
      <c r="C178" s="71"/>
      <c r="D178" s="72"/>
      <c r="E178" s="72"/>
      <c r="F178" s="72"/>
      <c r="G178" s="72"/>
      <c r="H178" s="72"/>
    </row>
    <row r="179" spans="3:8" s="8" customFormat="1">
      <c r="C179" s="71"/>
      <c r="D179" s="72"/>
      <c r="E179" s="72"/>
      <c r="F179" s="72"/>
      <c r="G179" s="72"/>
      <c r="H179" s="72"/>
    </row>
    <row r="180" spans="3:8" s="8" customFormat="1">
      <c r="C180" s="71"/>
      <c r="D180" s="72"/>
      <c r="E180" s="72"/>
      <c r="F180" s="72"/>
      <c r="G180" s="72"/>
      <c r="H180" s="72"/>
    </row>
    <row r="181" spans="3:8" s="8" customFormat="1">
      <c r="C181" s="71"/>
      <c r="D181" s="72"/>
      <c r="E181" s="72"/>
      <c r="F181" s="72"/>
      <c r="G181" s="72"/>
      <c r="H181" s="72"/>
    </row>
    <row r="182" spans="3:8" s="8" customFormat="1">
      <c r="C182" s="71"/>
      <c r="D182" s="72"/>
      <c r="E182" s="72"/>
      <c r="F182" s="72"/>
      <c r="G182" s="72"/>
      <c r="H182" s="72"/>
    </row>
    <row r="183" spans="3:8" s="8" customFormat="1">
      <c r="C183" s="71"/>
      <c r="D183" s="72"/>
      <c r="E183" s="72"/>
      <c r="F183" s="72"/>
      <c r="G183" s="72"/>
      <c r="H183" s="72"/>
    </row>
    <row r="184" spans="3:8" s="8" customFormat="1">
      <c r="C184" s="71"/>
      <c r="D184" s="72"/>
      <c r="E184" s="72"/>
      <c r="F184" s="72"/>
      <c r="G184" s="72"/>
      <c r="H184" s="72"/>
    </row>
    <row r="185" spans="3:8" s="8" customFormat="1">
      <c r="C185" s="71"/>
      <c r="D185" s="72"/>
      <c r="E185" s="72"/>
      <c r="F185" s="72"/>
      <c r="G185" s="72"/>
      <c r="H185" s="72"/>
    </row>
    <row r="186" spans="3:8" s="8" customFormat="1">
      <c r="C186" s="71"/>
      <c r="D186" s="72"/>
      <c r="E186" s="72"/>
      <c r="F186" s="72"/>
      <c r="G186" s="72"/>
      <c r="H186" s="72"/>
    </row>
    <row r="187" spans="3:8" s="8" customFormat="1">
      <c r="C187" s="71"/>
      <c r="D187" s="72"/>
      <c r="E187" s="72"/>
      <c r="F187" s="72"/>
      <c r="G187" s="72"/>
      <c r="H187" s="72"/>
    </row>
    <row r="188" spans="3:8" s="8" customFormat="1">
      <c r="C188" s="71"/>
      <c r="D188" s="72"/>
      <c r="E188" s="72"/>
      <c r="F188" s="72"/>
      <c r="G188" s="72"/>
      <c r="H188" s="72"/>
    </row>
    <row r="189" spans="3:8" s="8" customFormat="1">
      <c r="C189" s="71"/>
      <c r="D189" s="72"/>
      <c r="E189" s="72"/>
      <c r="F189" s="72"/>
      <c r="G189" s="72"/>
      <c r="H189" s="72"/>
    </row>
    <row r="190" spans="3:8" s="8" customFormat="1">
      <c r="C190" s="71"/>
      <c r="D190" s="72"/>
      <c r="E190" s="72"/>
      <c r="F190" s="72"/>
      <c r="G190" s="72"/>
      <c r="H190" s="72"/>
    </row>
    <row r="191" spans="3:8" s="8" customFormat="1">
      <c r="C191" s="71"/>
      <c r="D191" s="72"/>
      <c r="E191" s="72"/>
      <c r="F191" s="72"/>
      <c r="G191" s="72"/>
      <c r="H191" s="72"/>
    </row>
    <row r="192" spans="3:8" s="8" customFormat="1">
      <c r="C192" s="71"/>
      <c r="D192" s="72"/>
      <c r="E192" s="72"/>
      <c r="F192" s="72"/>
      <c r="G192" s="72"/>
      <c r="H192" s="72"/>
    </row>
    <row r="193" spans="3:8" s="8" customFormat="1">
      <c r="C193" s="71"/>
      <c r="D193" s="72"/>
      <c r="E193" s="72"/>
      <c r="F193" s="72"/>
      <c r="G193" s="72"/>
      <c r="H193" s="72"/>
    </row>
    <row r="194" spans="3:8" s="8" customFormat="1">
      <c r="C194" s="71"/>
      <c r="D194" s="72"/>
      <c r="E194" s="72"/>
      <c r="F194" s="72"/>
      <c r="G194" s="72"/>
      <c r="H194" s="72"/>
    </row>
    <row r="195" spans="3:8" s="8" customFormat="1">
      <c r="C195" s="71"/>
      <c r="D195" s="72"/>
      <c r="E195" s="72"/>
      <c r="F195" s="72"/>
      <c r="G195" s="72"/>
      <c r="H195" s="72"/>
    </row>
    <row r="196" spans="3:8" s="8" customFormat="1">
      <c r="C196" s="71"/>
      <c r="D196" s="72"/>
      <c r="E196" s="72"/>
      <c r="F196" s="72"/>
      <c r="G196" s="72"/>
      <c r="H196" s="72"/>
    </row>
    <row r="197" spans="3:8" s="8" customFormat="1">
      <c r="C197" s="71"/>
      <c r="D197" s="72"/>
      <c r="E197" s="72"/>
      <c r="F197" s="72"/>
      <c r="G197" s="72"/>
      <c r="H197" s="72"/>
    </row>
    <row r="198" spans="3:8" s="8" customFormat="1">
      <c r="C198" s="71"/>
      <c r="D198" s="72"/>
      <c r="E198" s="72"/>
      <c r="F198" s="72"/>
      <c r="G198" s="72"/>
      <c r="H198" s="72"/>
    </row>
    <row r="199" spans="3:8" s="8" customFormat="1">
      <c r="C199" s="71"/>
      <c r="D199" s="72"/>
      <c r="E199" s="72"/>
      <c r="F199" s="72"/>
      <c r="G199" s="72"/>
      <c r="H199" s="72"/>
    </row>
    <row r="200" spans="3:8" s="8" customFormat="1">
      <c r="C200" s="71"/>
      <c r="D200" s="72"/>
      <c r="E200" s="72"/>
      <c r="F200" s="72"/>
      <c r="G200" s="72"/>
      <c r="H200" s="72"/>
    </row>
    <row r="201" spans="3:8" s="8" customFormat="1">
      <c r="C201" s="71"/>
      <c r="D201" s="72"/>
      <c r="E201" s="72"/>
      <c r="F201" s="72"/>
      <c r="G201" s="72"/>
      <c r="H201" s="72"/>
    </row>
    <row r="202" spans="3:8" s="8" customFormat="1">
      <c r="C202" s="71"/>
      <c r="D202" s="72"/>
      <c r="E202" s="72"/>
      <c r="F202" s="72"/>
      <c r="G202" s="72"/>
      <c r="H202" s="72"/>
    </row>
    <row r="203" spans="3:8" s="8" customFormat="1">
      <c r="C203" s="71"/>
      <c r="D203" s="72"/>
      <c r="E203" s="72"/>
      <c r="F203" s="72"/>
      <c r="G203" s="72"/>
      <c r="H203" s="72"/>
    </row>
    <row r="204" spans="3:8" s="8" customFormat="1">
      <c r="C204" s="71"/>
      <c r="D204" s="72"/>
      <c r="E204" s="72"/>
      <c r="F204" s="72"/>
      <c r="G204" s="72"/>
      <c r="H204" s="72"/>
    </row>
    <row r="205" spans="3:8" s="8" customFormat="1">
      <c r="C205" s="71"/>
      <c r="D205" s="72"/>
      <c r="E205" s="72"/>
      <c r="F205" s="72"/>
      <c r="G205" s="72"/>
      <c r="H205" s="72"/>
    </row>
    <row r="206" spans="3:8" s="8" customFormat="1">
      <c r="C206" s="71"/>
      <c r="D206" s="72"/>
      <c r="E206" s="72"/>
      <c r="F206" s="72"/>
      <c r="G206" s="72"/>
      <c r="H206" s="72"/>
    </row>
    <row r="207" spans="3:8" s="8" customFormat="1">
      <c r="C207" s="71"/>
      <c r="D207" s="72"/>
      <c r="E207" s="72"/>
      <c r="F207" s="72"/>
      <c r="G207" s="72"/>
      <c r="H207" s="72"/>
    </row>
    <row r="208" spans="3:8" s="8" customFormat="1">
      <c r="C208" s="71"/>
      <c r="D208" s="72"/>
      <c r="E208" s="72"/>
      <c r="F208" s="72"/>
      <c r="G208" s="72"/>
      <c r="H208" s="72"/>
    </row>
    <row r="209" spans="3:8" s="8" customFormat="1">
      <c r="C209" s="71"/>
      <c r="D209" s="72"/>
      <c r="E209" s="72"/>
      <c r="F209" s="72"/>
      <c r="G209" s="72"/>
      <c r="H209" s="72"/>
    </row>
    <row r="210" spans="3:8" s="8" customFormat="1">
      <c r="C210" s="71"/>
      <c r="D210" s="72"/>
      <c r="E210" s="72"/>
      <c r="F210" s="72"/>
      <c r="G210" s="72"/>
      <c r="H210" s="72"/>
    </row>
    <row r="211" spans="3:8" s="8" customFormat="1">
      <c r="C211" s="71"/>
      <c r="D211" s="72"/>
      <c r="E211" s="72"/>
      <c r="F211" s="72"/>
      <c r="G211" s="72"/>
      <c r="H211" s="72"/>
    </row>
    <row r="212" spans="3:8" s="8" customFormat="1">
      <c r="C212" s="71"/>
      <c r="D212" s="72"/>
      <c r="E212" s="72"/>
      <c r="F212" s="72"/>
      <c r="G212" s="72"/>
      <c r="H212" s="72"/>
    </row>
    <row r="213" spans="3:8" s="8" customFormat="1">
      <c r="C213" s="71"/>
      <c r="D213" s="72"/>
      <c r="E213" s="72"/>
      <c r="F213" s="72"/>
      <c r="G213" s="72"/>
      <c r="H213" s="72"/>
    </row>
    <row r="214" spans="3:8" s="8" customFormat="1">
      <c r="C214" s="71"/>
      <c r="D214" s="72"/>
      <c r="E214" s="72"/>
      <c r="F214" s="72"/>
      <c r="G214" s="72"/>
      <c r="H214" s="72"/>
    </row>
    <row r="215" spans="3:8" s="8" customFormat="1">
      <c r="C215" s="71"/>
      <c r="D215" s="72"/>
      <c r="E215" s="72"/>
      <c r="F215" s="72"/>
      <c r="G215" s="72"/>
      <c r="H215" s="72"/>
    </row>
    <row r="216" spans="3:8" s="8" customFormat="1">
      <c r="C216" s="71"/>
      <c r="D216" s="72"/>
      <c r="E216" s="72"/>
      <c r="F216" s="72"/>
      <c r="G216" s="72"/>
      <c r="H216" s="72"/>
    </row>
    <row r="217" spans="3:8" s="8" customFormat="1">
      <c r="C217" s="71"/>
      <c r="D217" s="72"/>
      <c r="E217" s="72"/>
      <c r="F217" s="72"/>
      <c r="G217" s="72"/>
      <c r="H217" s="72"/>
    </row>
    <row r="218" spans="3:8" s="8" customFormat="1">
      <c r="C218" s="71"/>
      <c r="D218" s="72"/>
      <c r="E218" s="72"/>
      <c r="F218" s="72"/>
      <c r="G218" s="72"/>
      <c r="H218" s="72"/>
    </row>
    <row r="219" spans="3:8" s="8" customFormat="1">
      <c r="C219" s="71"/>
      <c r="D219" s="72"/>
      <c r="E219" s="72"/>
      <c r="F219" s="72"/>
      <c r="G219" s="72"/>
      <c r="H219" s="72"/>
    </row>
    <row r="220" spans="3:8" s="8" customFormat="1">
      <c r="C220" s="71"/>
      <c r="D220" s="72"/>
      <c r="E220" s="72"/>
      <c r="F220" s="72"/>
      <c r="G220" s="72"/>
      <c r="H220" s="72"/>
    </row>
    <row r="221" spans="3:8" s="8" customFormat="1">
      <c r="C221" s="71"/>
      <c r="D221" s="72"/>
      <c r="E221" s="72"/>
      <c r="F221" s="72"/>
      <c r="G221" s="72"/>
      <c r="H221" s="72"/>
    </row>
    <row r="222" spans="3:8" s="8" customFormat="1">
      <c r="C222" s="71"/>
      <c r="D222" s="72"/>
      <c r="E222" s="72"/>
      <c r="F222" s="72"/>
      <c r="G222" s="72"/>
      <c r="H222" s="72"/>
    </row>
    <row r="223" spans="3:8" s="8" customFormat="1">
      <c r="C223" s="71"/>
      <c r="D223" s="72"/>
      <c r="E223" s="72"/>
      <c r="F223" s="72"/>
      <c r="G223" s="72"/>
      <c r="H223" s="72"/>
    </row>
    <row r="224" spans="3:8" s="8" customFormat="1">
      <c r="C224" s="71"/>
      <c r="D224" s="72"/>
      <c r="E224" s="72"/>
      <c r="F224" s="72"/>
      <c r="G224" s="72"/>
      <c r="H224" s="72"/>
    </row>
    <row r="225" spans="3:8" s="8" customFormat="1">
      <c r="C225" s="71"/>
      <c r="D225" s="72"/>
      <c r="E225" s="72"/>
      <c r="F225" s="72"/>
      <c r="G225" s="72"/>
      <c r="H225" s="72"/>
    </row>
    <row r="226" spans="3:8" s="8" customFormat="1">
      <c r="C226" s="71"/>
      <c r="D226" s="72"/>
      <c r="E226" s="72"/>
      <c r="F226" s="72"/>
      <c r="G226" s="72"/>
      <c r="H226" s="72"/>
    </row>
    <row r="227" spans="3:8" s="8" customFormat="1">
      <c r="C227" s="71"/>
      <c r="D227" s="72"/>
      <c r="E227" s="72"/>
      <c r="F227" s="72"/>
      <c r="G227" s="72"/>
      <c r="H227" s="72"/>
    </row>
    <row r="228" spans="3:8" s="8" customFormat="1">
      <c r="C228" s="71"/>
      <c r="D228" s="72"/>
      <c r="E228" s="72"/>
      <c r="F228" s="72"/>
      <c r="G228" s="72"/>
      <c r="H228" s="72"/>
    </row>
    <row r="229" spans="3:8" s="8" customFormat="1">
      <c r="C229" s="71"/>
      <c r="D229" s="72"/>
      <c r="E229" s="72"/>
      <c r="F229" s="72"/>
      <c r="G229" s="72"/>
      <c r="H229" s="72"/>
    </row>
    <row r="230" spans="3:8" s="8" customFormat="1">
      <c r="C230" s="71"/>
      <c r="D230" s="72"/>
      <c r="E230" s="72"/>
      <c r="F230" s="72"/>
      <c r="G230" s="72"/>
      <c r="H230" s="72"/>
    </row>
    <row r="231" spans="3:8" s="8" customFormat="1">
      <c r="C231" s="71"/>
      <c r="D231" s="72"/>
      <c r="E231" s="72"/>
      <c r="F231" s="72"/>
      <c r="G231" s="72"/>
      <c r="H231" s="72"/>
    </row>
    <row r="232" spans="3:8" s="8" customFormat="1">
      <c r="C232" s="71"/>
      <c r="D232" s="72"/>
      <c r="E232" s="72"/>
      <c r="F232" s="72"/>
      <c r="G232" s="72"/>
      <c r="H232" s="72"/>
    </row>
    <row r="233" spans="3:8" s="8" customFormat="1">
      <c r="C233" s="71"/>
      <c r="D233" s="72"/>
      <c r="E233" s="72"/>
      <c r="F233" s="72"/>
      <c r="G233" s="72"/>
      <c r="H233" s="72"/>
    </row>
    <row r="234" spans="3:8" s="8" customFormat="1">
      <c r="C234" s="71"/>
      <c r="D234" s="72"/>
      <c r="E234" s="72"/>
      <c r="F234" s="72"/>
      <c r="G234" s="72"/>
      <c r="H234" s="72"/>
    </row>
    <row r="235" spans="3:8" s="8" customFormat="1">
      <c r="C235" s="71"/>
      <c r="D235" s="72"/>
      <c r="E235" s="72"/>
      <c r="F235" s="72"/>
      <c r="G235" s="72"/>
      <c r="H235" s="72"/>
    </row>
    <row r="236" spans="3:8" s="8" customFormat="1">
      <c r="C236" s="71"/>
      <c r="D236" s="72"/>
      <c r="E236" s="72"/>
      <c r="F236" s="72"/>
      <c r="G236" s="72"/>
      <c r="H236" s="72"/>
    </row>
    <row r="237" spans="3:8" s="8" customFormat="1">
      <c r="C237" s="71"/>
      <c r="D237" s="72"/>
      <c r="E237" s="72"/>
      <c r="F237" s="72"/>
      <c r="G237" s="72"/>
      <c r="H237" s="72"/>
    </row>
    <row r="238" spans="3:8" s="8" customFormat="1">
      <c r="C238" s="71"/>
      <c r="D238" s="72"/>
      <c r="E238" s="72"/>
      <c r="F238" s="72"/>
      <c r="G238" s="72"/>
      <c r="H238" s="72"/>
    </row>
    <row r="239" spans="3:8" s="8" customFormat="1">
      <c r="C239" s="71"/>
      <c r="D239" s="72"/>
      <c r="E239" s="72"/>
      <c r="F239" s="72"/>
      <c r="G239" s="72"/>
      <c r="H239" s="72"/>
    </row>
    <row r="240" spans="3:8" s="8" customFormat="1">
      <c r="C240" s="71"/>
      <c r="D240" s="72"/>
      <c r="E240" s="72"/>
      <c r="F240" s="72"/>
      <c r="G240" s="72"/>
      <c r="H240" s="72"/>
    </row>
    <row r="241" spans="3:8" s="8" customFormat="1">
      <c r="C241" s="71"/>
      <c r="D241" s="72"/>
      <c r="E241" s="72"/>
      <c r="F241" s="72"/>
      <c r="G241" s="72"/>
      <c r="H241" s="72"/>
    </row>
    <row r="242" spans="3:8" s="8" customFormat="1">
      <c r="C242" s="71"/>
      <c r="D242" s="72"/>
      <c r="E242" s="72"/>
      <c r="F242" s="72"/>
      <c r="G242" s="72"/>
      <c r="H242" s="72"/>
    </row>
    <row r="243" spans="3:8" s="8" customFormat="1">
      <c r="C243" s="71"/>
      <c r="D243" s="72"/>
      <c r="E243" s="72"/>
      <c r="F243" s="72"/>
      <c r="G243" s="72"/>
      <c r="H243" s="72"/>
    </row>
    <row r="244" spans="3:8" s="8" customFormat="1">
      <c r="C244" s="71"/>
      <c r="D244" s="72"/>
      <c r="E244" s="72"/>
      <c r="F244" s="72"/>
      <c r="G244" s="72"/>
      <c r="H244" s="72"/>
    </row>
    <row r="245" spans="3:8" s="8" customFormat="1">
      <c r="C245" s="71"/>
      <c r="D245" s="72"/>
      <c r="E245" s="72"/>
      <c r="F245" s="72"/>
      <c r="G245" s="72"/>
      <c r="H245" s="72"/>
    </row>
    <row r="246" spans="3:8" s="8" customFormat="1">
      <c r="C246" s="71"/>
      <c r="D246" s="72"/>
      <c r="E246" s="72"/>
      <c r="F246" s="72"/>
      <c r="G246" s="72"/>
      <c r="H246" s="72"/>
    </row>
    <row r="247" spans="3:8" s="8" customFormat="1">
      <c r="C247" s="71"/>
      <c r="D247" s="72"/>
      <c r="E247" s="72"/>
      <c r="F247" s="72"/>
      <c r="G247" s="72"/>
      <c r="H247" s="72"/>
    </row>
    <row r="248" spans="3:8" s="8" customFormat="1">
      <c r="C248" s="71"/>
      <c r="D248" s="72"/>
      <c r="E248" s="72"/>
      <c r="F248" s="72"/>
      <c r="G248" s="72"/>
      <c r="H248" s="72"/>
    </row>
    <row r="249" spans="3:8" s="8" customFormat="1">
      <c r="C249" s="71"/>
      <c r="D249" s="72"/>
      <c r="E249" s="72"/>
      <c r="F249" s="72"/>
      <c r="G249" s="72"/>
      <c r="H249" s="72"/>
    </row>
    <row r="250" spans="3:8" s="8" customFormat="1">
      <c r="C250" s="71"/>
      <c r="D250" s="72"/>
      <c r="E250" s="72"/>
      <c r="F250" s="72"/>
      <c r="G250" s="72"/>
      <c r="H250" s="72"/>
    </row>
    <row r="251" spans="3:8" s="8" customFormat="1">
      <c r="C251" s="71"/>
      <c r="D251" s="72"/>
      <c r="E251" s="72"/>
      <c r="F251" s="72"/>
      <c r="G251" s="72"/>
      <c r="H251" s="72"/>
    </row>
    <row r="252" spans="3:8" s="8" customFormat="1">
      <c r="C252" s="71"/>
      <c r="D252" s="72"/>
      <c r="E252" s="72"/>
      <c r="F252" s="72"/>
      <c r="G252" s="72"/>
      <c r="H252" s="72"/>
    </row>
    <row r="253" spans="3:8" s="8" customFormat="1">
      <c r="C253" s="71"/>
      <c r="D253" s="72"/>
      <c r="E253" s="72"/>
      <c r="F253" s="72"/>
      <c r="G253" s="72"/>
      <c r="H253" s="72"/>
    </row>
    <row r="254" spans="3:8" s="8" customFormat="1">
      <c r="C254" s="71"/>
      <c r="D254" s="72"/>
      <c r="E254" s="72"/>
      <c r="F254" s="72"/>
      <c r="G254" s="72"/>
      <c r="H254" s="72"/>
    </row>
    <row r="255" spans="3:8" s="8" customFormat="1">
      <c r="C255" s="71"/>
      <c r="D255" s="72"/>
      <c r="E255" s="72"/>
      <c r="F255" s="72"/>
      <c r="G255" s="72"/>
      <c r="H255" s="72"/>
    </row>
    <row r="256" spans="3:8" s="8" customFormat="1">
      <c r="C256" s="71"/>
      <c r="D256" s="72"/>
      <c r="E256" s="72"/>
      <c r="F256" s="72"/>
      <c r="G256" s="72"/>
      <c r="H256" s="72"/>
    </row>
    <row r="257" spans="3:8" s="8" customFormat="1">
      <c r="C257" s="71"/>
      <c r="D257" s="72"/>
      <c r="E257" s="72"/>
      <c r="F257" s="72"/>
      <c r="G257" s="72"/>
      <c r="H257" s="72"/>
    </row>
    <row r="258" spans="3:8" s="8" customFormat="1">
      <c r="C258" s="71"/>
      <c r="D258" s="72"/>
      <c r="E258" s="72"/>
      <c r="F258" s="72"/>
      <c r="G258" s="72"/>
      <c r="H258" s="72"/>
    </row>
    <row r="259" spans="3:8" s="8" customFormat="1">
      <c r="C259" s="71"/>
      <c r="D259" s="72"/>
      <c r="E259" s="72"/>
      <c r="F259" s="72"/>
      <c r="G259" s="72"/>
      <c r="H259" s="72"/>
    </row>
    <row r="260" spans="3:8" s="8" customFormat="1">
      <c r="C260" s="71"/>
      <c r="D260" s="72"/>
      <c r="E260" s="72"/>
      <c r="F260" s="72"/>
      <c r="G260" s="72"/>
      <c r="H260" s="72"/>
    </row>
    <row r="261" spans="3:8" s="8" customFormat="1">
      <c r="C261" s="71"/>
      <c r="D261" s="72"/>
      <c r="E261" s="72"/>
      <c r="F261" s="72"/>
      <c r="G261" s="72"/>
      <c r="H261" s="72"/>
    </row>
    <row r="262" spans="3:8" s="8" customFormat="1">
      <c r="C262" s="71"/>
      <c r="D262" s="72"/>
      <c r="E262" s="72"/>
      <c r="F262" s="72"/>
      <c r="G262" s="72"/>
      <c r="H262" s="72"/>
    </row>
    <row r="263" spans="3:8" s="8" customFormat="1">
      <c r="C263" s="71"/>
      <c r="D263" s="72"/>
      <c r="E263" s="72"/>
      <c r="F263" s="72"/>
      <c r="G263" s="72"/>
      <c r="H263" s="72"/>
    </row>
    <row r="264" spans="3:8" s="8" customFormat="1">
      <c r="C264" s="71"/>
      <c r="D264" s="72"/>
      <c r="E264" s="72"/>
      <c r="F264" s="72"/>
      <c r="G264" s="72"/>
      <c r="H264" s="72"/>
    </row>
    <row r="265" spans="3:8" s="8" customFormat="1">
      <c r="C265" s="71"/>
      <c r="D265" s="72"/>
      <c r="E265" s="72"/>
      <c r="F265" s="72"/>
      <c r="G265" s="72"/>
      <c r="H265" s="72"/>
    </row>
    <row r="266" spans="3:8" s="8" customFormat="1">
      <c r="C266" s="71"/>
      <c r="D266" s="72"/>
      <c r="E266" s="72"/>
      <c r="F266" s="72"/>
      <c r="G266" s="72"/>
      <c r="H266" s="72"/>
    </row>
    <row r="267" spans="3:8" s="8" customFormat="1">
      <c r="C267" s="71"/>
      <c r="D267" s="72"/>
      <c r="E267" s="72"/>
      <c r="F267" s="72"/>
      <c r="G267" s="72"/>
      <c r="H267" s="72"/>
    </row>
    <row r="268" spans="3:8" s="8" customFormat="1">
      <c r="C268" s="71"/>
      <c r="D268" s="72"/>
      <c r="E268" s="72"/>
      <c r="F268" s="72"/>
      <c r="G268" s="72"/>
      <c r="H268" s="72"/>
    </row>
    <row r="269" spans="3:8" s="8" customFormat="1">
      <c r="C269" s="71"/>
      <c r="D269" s="72"/>
      <c r="E269" s="72"/>
      <c r="F269" s="72"/>
      <c r="G269" s="72"/>
      <c r="H269" s="72"/>
    </row>
    <row r="270" spans="3:8" s="8" customFormat="1">
      <c r="C270" s="71"/>
      <c r="D270" s="72"/>
      <c r="E270" s="72"/>
      <c r="F270" s="72"/>
      <c r="G270" s="72"/>
      <c r="H270" s="72"/>
    </row>
    <row r="271" spans="3:8" s="8" customFormat="1">
      <c r="C271" s="71"/>
      <c r="D271" s="72"/>
      <c r="E271" s="72"/>
      <c r="F271" s="72"/>
      <c r="G271" s="72"/>
      <c r="H271" s="72"/>
    </row>
    <row r="272" spans="3:8" s="8" customFormat="1">
      <c r="C272" s="71"/>
      <c r="D272" s="72"/>
      <c r="E272" s="72"/>
      <c r="F272" s="72"/>
      <c r="G272" s="72"/>
      <c r="H272" s="72"/>
    </row>
    <row r="273" spans="3:8" s="8" customFormat="1">
      <c r="C273" s="71"/>
      <c r="D273" s="72"/>
      <c r="E273" s="72"/>
      <c r="F273" s="72"/>
      <c r="G273" s="72"/>
      <c r="H273" s="72"/>
    </row>
    <row r="274" spans="3:8" s="8" customFormat="1">
      <c r="C274" s="71"/>
      <c r="D274" s="72"/>
      <c r="E274" s="72"/>
      <c r="F274" s="72"/>
      <c r="G274" s="72"/>
      <c r="H274" s="72"/>
    </row>
    <row r="275" spans="3:8" s="8" customFormat="1">
      <c r="C275" s="71"/>
      <c r="D275" s="72"/>
      <c r="E275" s="72"/>
      <c r="F275" s="72"/>
      <c r="G275" s="72"/>
      <c r="H275" s="72"/>
    </row>
    <row r="276" spans="3:8" s="8" customFormat="1">
      <c r="C276" s="71"/>
      <c r="D276" s="72"/>
      <c r="E276" s="72"/>
      <c r="F276" s="72"/>
      <c r="G276" s="72"/>
      <c r="H276" s="72"/>
    </row>
    <row r="277" spans="3:8" s="8" customFormat="1">
      <c r="C277" s="71"/>
      <c r="D277" s="72"/>
      <c r="E277" s="72"/>
      <c r="F277" s="72"/>
      <c r="G277" s="72"/>
      <c r="H277" s="72"/>
    </row>
    <row r="278" spans="3:8" s="8" customFormat="1">
      <c r="C278" s="71"/>
      <c r="D278" s="72"/>
      <c r="E278" s="72"/>
      <c r="F278" s="72"/>
      <c r="G278" s="72"/>
      <c r="H278" s="72"/>
    </row>
    <row r="279" spans="3:8" s="8" customFormat="1">
      <c r="C279" s="71"/>
      <c r="D279" s="72"/>
      <c r="E279" s="72"/>
      <c r="F279" s="72"/>
      <c r="G279" s="72"/>
      <c r="H279" s="72"/>
    </row>
    <row r="280" spans="3:8" s="8" customFormat="1">
      <c r="C280" s="71"/>
      <c r="D280" s="72"/>
      <c r="E280" s="72"/>
      <c r="F280" s="72"/>
      <c r="G280" s="72"/>
      <c r="H280" s="72"/>
    </row>
    <row r="281" spans="3:8" s="8" customFormat="1">
      <c r="C281" s="71"/>
      <c r="D281" s="72"/>
      <c r="E281" s="72"/>
      <c r="F281" s="72"/>
      <c r="G281" s="72"/>
      <c r="H281" s="72"/>
    </row>
    <row r="282" spans="3:8" s="8" customFormat="1">
      <c r="C282" s="71"/>
      <c r="D282" s="72"/>
      <c r="E282" s="72"/>
      <c r="F282" s="72"/>
      <c r="G282" s="72"/>
      <c r="H282" s="72"/>
    </row>
    <row r="283" spans="3:8" s="8" customFormat="1">
      <c r="C283" s="71"/>
      <c r="D283" s="72"/>
      <c r="E283" s="72"/>
      <c r="F283" s="72"/>
      <c r="G283" s="72"/>
      <c r="H283" s="72"/>
    </row>
    <row r="284" spans="3:8" s="8" customFormat="1">
      <c r="C284" s="71"/>
      <c r="D284" s="72"/>
      <c r="E284" s="72"/>
      <c r="F284" s="72"/>
      <c r="G284" s="72"/>
      <c r="H284" s="72"/>
    </row>
    <row r="285" spans="3:8" s="8" customFormat="1">
      <c r="C285" s="71"/>
      <c r="D285" s="72"/>
      <c r="E285" s="72"/>
      <c r="F285" s="72"/>
      <c r="G285" s="72"/>
      <c r="H285" s="72"/>
    </row>
    <row r="286" spans="3:8" s="8" customFormat="1">
      <c r="C286" s="71"/>
      <c r="D286" s="72"/>
      <c r="E286" s="72"/>
      <c r="F286" s="72"/>
      <c r="G286" s="72"/>
      <c r="H286" s="72"/>
    </row>
    <row r="287" spans="3:8" s="8" customFormat="1">
      <c r="C287" s="71"/>
      <c r="D287" s="72"/>
      <c r="E287" s="72"/>
      <c r="F287" s="72"/>
      <c r="G287" s="72"/>
      <c r="H287" s="72"/>
    </row>
    <row r="288" spans="3:8" s="8" customFormat="1">
      <c r="C288" s="71"/>
      <c r="D288" s="72"/>
      <c r="E288" s="72"/>
      <c r="F288" s="72"/>
      <c r="G288" s="72"/>
      <c r="H288" s="72"/>
    </row>
    <row r="289" spans="3:8" s="8" customFormat="1">
      <c r="C289" s="71"/>
      <c r="D289" s="72"/>
      <c r="E289" s="72"/>
      <c r="F289" s="72"/>
      <c r="G289" s="72"/>
      <c r="H289" s="72"/>
    </row>
    <row r="290" spans="3:8" s="8" customFormat="1">
      <c r="C290" s="71"/>
      <c r="D290" s="72"/>
      <c r="E290" s="72"/>
      <c r="F290" s="72"/>
      <c r="G290" s="72"/>
      <c r="H290" s="72"/>
    </row>
    <row r="291" spans="3:8" s="8" customFormat="1">
      <c r="C291" s="71"/>
      <c r="D291" s="72"/>
      <c r="E291" s="72"/>
      <c r="F291" s="72"/>
      <c r="G291" s="72"/>
      <c r="H291" s="72"/>
    </row>
    <row r="292" spans="3:8" s="8" customFormat="1">
      <c r="C292" s="71"/>
      <c r="D292" s="72"/>
      <c r="E292" s="72"/>
      <c r="F292" s="72"/>
      <c r="G292" s="72"/>
      <c r="H292" s="72"/>
    </row>
    <row r="293" spans="3:8" s="8" customFormat="1">
      <c r="C293" s="71"/>
      <c r="D293" s="72"/>
      <c r="E293" s="72"/>
      <c r="F293" s="72"/>
      <c r="G293" s="72"/>
      <c r="H293" s="72"/>
    </row>
    <row r="294" spans="3:8" s="8" customFormat="1">
      <c r="C294" s="71"/>
      <c r="D294" s="72"/>
      <c r="E294" s="72"/>
      <c r="F294" s="72"/>
      <c r="G294" s="72"/>
      <c r="H294" s="72"/>
    </row>
    <row r="295" spans="3:8" s="8" customFormat="1">
      <c r="C295" s="71"/>
      <c r="D295" s="72"/>
      <c r="E295" s="72"/>
      <c r="F295" s="72"/>
      <c r="G295" s="72"/>
      <c r="H295" s="72"/>
    </row>
    <row r="296" spans="3:8" s="8" customFormat="1">
      <c r="C296" s="71"/>
      <c r="D296" s="72"/>
      <c r="E296" s="72"/>
      <c r="F296" s="72"/>
      <c r="G296" s="72"/>
      <c r="H296" s="72"/>
    </row>
    <row r="297" spans="3:8" s="8" customFormat="1">
      <c r="C297" s="71"/>
      <c r="D297" s="72"/>
      <c r="E297" s="72"/>
      <c r="F297" s="72"/>
      <c r="G297" s="72"/>
      <c r="H297" s="72"/>
    </row>
    <row r="298" spans="3:8" s="8" customFormat="1">
      <c r="C298" s="71"/>
      <c r="D298" s="72"/>
      <c r="E298" s="72"/>
      <c r="F298" s="72"/>
      <c r="G298" s="72"/>
      <c r="H298" s="72"/>
    </row>
    <row r="299" spans="3:8" s="8" customFormat="1">
      <c r="C299" s="71"/>
      <c r="D299" s="72"/>
      <c r="E299" s="72"/>
      <c r="F299" s="72"/>
      <c r="G299" s="72"/>
      <c r="H299" s="72"/>
    </row>
    <row r="300" spans="3:8" s="8" customFormat="1">
      <c r="C300" s="71"/>
      <c r="D300" s="72"/>
      <c r="E300" s="72"/>
      <c r="F300" s="72"/>
      <c r="G300" s="72"/>
      <c r="H300" s="72"/>
    </row>
    <row r="301" spans="3:8" s="8" customFormat="1">
      <c r="C301" s="71"/>
      <c r="D301" s="72"/>
      <c r="E301" s="72"/>
      <c r="F301" s="72"/>
      <c r="G301" s="72"/>
      <c r="H301" s="72"/>
    </row>
    <row r="302" spans="3:8" s="8" customFormat="1">
      <c r="C302" s="71"/>
      <c r="D302" s="72"/>
      <c r="E302" s="72"/>
      <c r="F302" s="72"/>
      <c r="G302" s="72"/>
      <c r="H302" s="72"/>
    </row>
    <row r="303" spans="3:8" s="8" customFormat="1">
      <c r="C303" s="71"/>
      <c r="D303" s="72"/>
      <c r="E303" s="72"/>
      <c r="F303" s="72"/>
      <c r="G303" s="72"/>
      <c r="H303" s="72"/>
    </row>
    <row r="304" spans="3:8" s="8" customFormat="1">
      <c r="C304" s="71"/>
      <c r="D304" s="72"/>
      <c r="E304" s="72"/>
      <c r="F304" s="72"/>
      <c r="G304" s="72"/>
      <c r="H304" s="72"/>
    </row>
    <row r="305" spans="3:8" s="8" customFormat="1">
      <c r="C305" s="71"/>
      <c r="D305" s="72"/>
      <c r="E305" s="72"/>
      <c r="F305" s="72"/>
      <c r="G305" s="72"/>
      <c r="H305" s="72"/>
    </row>
    <row r="306" spans="3:8" s="8" customFormat="1">
      <c r="C306" s="71"/>
      <c r="D306" s="72"/>
      <c r="E306" s="72"/>
      <c r="F306" s="72"/>
      <c r="G306" s="72"/>
      <c r="H306" s="72"/>
    </row>
    <row r="307" spans="3:8" s="8" customFormat="1">
      <c r="C307" s="71"/>
      <c r="D307" s="72"/>
      <c r="E307" s="72"/>
      <c r="F307" s="72"/>
      <c r="G307" s="72"/>
      <c r="H307" s="72"/>
    </row>
    <row r="308" spans="3:8" s="8" customFormat="1">
      <c r="C308" s="71"/>
      <c r="D308" s="72"/>
      <c r="E308" s="72"/>
      <c r="F308" s="72"/>
      <c r="G308" s="72"/>
      <c r="H308" s="72"/>
    </row>
    <row r="309" spans="3:8" s="8" customFormat="1">
      <c r="C309" s="71"/>
      <c r="D309" s="72"/>
      <c r="E309" s="72"/>
      <c r="F309" s="72"/>
      <c r="G309" s="72"/>
      <c r="H309" s="72"/>
    </row>
    <row r="310" spans="3:8" s="8" customFormat="1">
      <c r="C310" s="71"/>
      <c r="D310" s="72"/>
      <c r="E310" s="72"/>
      <c r="F310" s="72"/>
      <c r="G310" s="72"/>
      <c r="H310" s="72"/>
    </row>
    <row r="311" spans="3:8" s="8" customFormat="1">
      <c r="C311" s="71"/>
      <c r="D311" s="72"/>
      <c r="E311" s="72"/>
      <c r="F311" s="72"/>
      <c r="G311" s="72"/>
      <c r="H311" s="72"/>
    </row>
    <row r="312" spans="3:8" s="8" customFormat="1">
      <c r="C312" s="71"/>
      <c r="D312" s="72"/>
      <c r="E312" s="72"/>
      <c r="F312" s="72"/>
      <c r="G312" s="72"/>
      <c r="H312" s="72"/>
    </row>
    <row r="313" spans="3:8" s="8" customFormat="1">
      <c r="C313" s="71"/>
      <c r="D313" s="72"/>
      <c r="E313" s="72"/>
      <c r="F313" s="72"/>
      <c r="G313" s="72"/>
      <c r="H313" s="72"/>
    </row>
    <row r="314" spans="3:8" s="8" customFormat="1">
      <c r="C314" s="71"/>
      <c r="D314" s="72"/>
      <c r="E314" s="72"/>
      <c r="F314" s="72"/>
      <c r="G314" s="72"/>
      <c r="H314" s="72"/>
    </row>
    <row r="315" spans="3:8" s="8" customFormat="1">
      <c r="C315" s="71"/>
      <c r="D315" s="72"/>
      <c r="E315" s="72"/>
      <c r="F315" s="72"/>
      <c r="G315" s="72"/>
      <c r="H315" s="72"/>
    </row>
    <row r="316" spans="3:8" s="8" customFormat="1">
      <c r="C316" s="71"/>
      <c r="D316" s="72"/>
      <c r="E316" s="72"/>
      <c r="F316" s="72"/>
      <c r="G316" s="72"/>
      <c r="H316" s="72"/>
    </row>
    <row r="317" spans="3:8" s="8" customFormat="1">
      <c r="C317" s="71"/>
      <c r="D317" s="72"/>
      <c r="E317" s="72"/>
      <c r="F317" s="72"/>
      <c r="G317" s="72"/>
      <c r="H317" s="72"/>
    </row>
    <row r="318" spans="3:8" s="8" customFormat="1">
      <c r="C318" s="71"/>
      <c r="D318" s="72"/>
      <c r="E318" s="72"/>
      <c r="F318" s="72"/>
      <c r="G318" s="72"/>
      <c r="H318" s="72"/>
    </row>
    <row r="319" spans="3:8" s="8" customFormat="1">
      <c r="C319" s="71"/>
      <c r="D319" s="72"/>
      <c r="E319" s="72"/>
      <c r="F319" s="72"/>
      <c r="G319" s="72"/>
      <c r="H319" s="72"/>
    </row>
    <row r="320" spans="3:8" s="8" customFormat="1">
      <c r="C320" s="71"/>
      <c r="D320" s="72"/>
      <c r="E320" s="72"/>
      <c r="F320" s="72"/>
      <c r="G320" s="72"/>
      <c r="H320" s="72"/>
    </row>
    <row r="321" spans="3:8" s="8" customFormat="1">
      <c r="C321" s="71"/>
      <c r="D321" s="72"/>
      <c r="E321" s="72"/>
      <c r="F321" s="72"/>
      <c r="G321" s="72"/>
      <c r="H321" s="72"/>
    </row>
    <row r="322" spans="3:8" s="8" customFormat="1">
      <c r="C322" s="71"/>
      <c r="D322" s="72"/>
      <c r="E322" s="72"/>
      <c r="F322" s="72"/>
      <c r="G322" s="72"/>
      <c r="H322" s="72"/>
    </row>
    <row r="323" spans="3:8" s="8" customFormat="1">
      <c r="C323" s="71"/>
      <c r="D323" s="72"/>
      <c r="E323" s="72"/>
      <c r="F323" s="72"/>
      <c r="G323" s="72"/>
      <c r="H323" s="72"/>
    </row>
    <row r="324" spans="3:8" s="8" customFormat="1">
      <c r="C324" s="71"/>
      <c r="D324" s="72"/>
      <c r="E324" s="72"/>
      <c r="F324" s="72"/>
      <c r="G324" s="72"/>
      <c r="H324" s="72"/>
    </row>
    <row r="325" spans="3:8" s="8" customFormat="1">
      <c r="C325" s="71"/>
      <c r="D325" s="72"/>
      <c r="E325" s="72"/>
      <c r="F325" s="72"/>
      <c r="G325" s="72"/>
      <c r="H325" s="72"/>
    </row>
    <row r="326" spans="3:8" s="8" customFormat="1">
      <c r="C326" s="71"/>
      <c r="D326" s="72"/>
      <c r="E326" s="72"/>
      <c r="F326" s="72"/>
      <c r="G326" s="72"/>
      <c r="H326" s="72"/>
    </row>
    <row r="327" spans="3:8" s="8" customFormat="1">
      <c r="C327" s="71"/>
      <c r="D327" s="72"/>
      <c r="E327" s="72"/>
      <c r="F327" s="72"/>
      <c r="G327" s="72"/>
      <c r="H327" s="72"/>
    </row>
    <row r="328" spans="3:8" s="8" customFormat="1">
      <c r="C328" s="71"/>
      <c r="D328" s="72"/>
      <c r="E328" s="72"/>
      <c r="F328" s="72"/>
      <c r="G328" s="72"/>
      <c r="H328" s="72"/>
    </row>
    <row r="329" spans="3:8" s="8" customFormat="1">
      <c r="C329" s="71"/>
      <c r="D329" s="72"/>
      <c r="E329" s="72"/>
      <c r="F329" s="72"/>
      <c r="G329" s="72"/>
      <c r="H329" s="72"/>
    </row>
    <row r="330" spans="3:8" s="8" customFormat="1">
      <c r="C330" s="71"/>
      <c r="D330" s="72"/>
      <c r="E330" s="72"/>
      <c r="F330" s="72"/>
      <c r="G330" s="72"/>
      <c r="H330" s="72"/>
    </row>
    <row r="331" spans="3:8" s="8" customFormat="1">
      <c r="C331" s="71"/>
      <c r="D331" s="72"/>
      <c r="E331" s="72"/>
      <c r="F331" s="72"/>
      <c r="G331" s="72"/>
      <c r="H331" s="72"/>
    </row>
    <row r="332" spans="3:8" s="8" customFormat="1">
      <c r="C332" s="71"/>
      <c r="D332" s="72"/>
      <c r="E332" s="72"/>
      <c r="F332" s="72"/>
      <c r="G332" s="72"/>
      <c r="H332" s="72"/>
    </row>
    <row r="333" spans="3:8" s="8" customFormat="1">
      <c r="C333" s="71"/>
      <c r="D333" s="72"/>
      <c r="E333" s="72"/>
      <c r="F333" s="72"/>
      <c r="G333" s="72"/>
      <c r="H333" s="72"/>
    </row>
    <row r="334" spans="3:8" s="8" customFormat="1">
      <c r="C334" s="71"/>
      <c r="D334" s="72"/>
      <c r="E334" s="72"/>
      <c r="F334" s="72"/>
      <c r="G334" s="72"/>
      <c r="H334" s="72"/>
    </row>
    <row r="335" spans="3:8" s="8" customFormat="1">
      <c r="C335" s="71"/>
      <c r="D335" s="72"/>
      <c r="E335" s="72"/>
      <c r="F335" s="72"/>
      <c r="G335" s="72"/>
      <c r="H335" s="72"/>
    </row>
    <row r="336" spans="3:8" s="8" customFormat="1">
      <c r="C336" s="71"/>
      <c r="D336" s="72"/>
      <c r="E336" s="72"/>
      <c r="F336" s="72"/>
      <c r="G336" s="72"/>
      <c r="H336" s="72"/>
    </row>
    <row r="337" spans="3:8" s="8" customFormat="1">
      <c r="C337" s="71"/>
      <c r="D337" s="72"/>
      <c r="E337" s="72"/>
      <c r="F337" s="72"/>
      <c r="G337" s="72"/>
      <c r="H337" s="72"/>
    </row>
    <row r="338" spans="3:8" s="8" customFormat="1">
      <c r="C338" s="71"/>
      <c r="D338" s="72"/>
      <c r="E338" s="72"/>
      <c r="F338" s="72"/>
      <c r="G338" s="72"/>
      <c r="H338" s="72"/>
    </row>
    <row r="339" spans="3:8" s="8" customFormat="1">
      <c r="C339" s="71"/>
      <c r="D339" s="72"/>
      <c r="E339" s="72"/>
      <c r="F339" s="72"/>
      <c r="G339" s="72"/>
      <c r="H339" s="72"/>
    </row>
    <row r="340" spans="3:8" s="8" customFormat="1">
      <c r="C340" s="71"/>
      <c r="D340" s="72"/>
      <c r="E340" s="72"/>
      <c r="F340" s="72"/>
      <c r="G340" s="72"/>
      <c r="H340" s="72"/>
    </row>
    <row r="341" spans="3:8" s="8" customFormat="1">
      <c r="C341" s="71"/>
      <c r="D341" s="72"/>
      <c r="E341" s="72"/>
      <c r="F341" s="72"/>
      <c r="G341" s="72"/>
      <c r="H341" s="72"/>
    </row>
    <row r="342" spans="3:8" s="8" customFormat="1">
      <c r="C342" s="71"/>
      <c r="D342" s="72"/>
      <c r="E342" s="72"/>
      <c r="F342" s="72"/>
      <c r="G342" s="72"/>
      <c r="H342" s="72"/>
    </row>
    <row r="343" spans="3:8" s="8" customFormat="1">
      <c r="C343" s="71"/>
      <c r="D343" s="72"/>
      <c r="E343" s="72"/>
      <c r="F343" s="72"/>
      <c r="G343" s="72"/>
      <c r="H343" s="72"/>
    </row>
    <row r="344" spans="3:8" s="8" customFormat="1">
      <c r="C344" s="71"/>
      <c r="D344" s="72"/>
      <c r="E344" s="72"/>
      <c r="F344" s="72"/>
      <c r="G344" s="72"/>
      <c r="H344" s="72"/>
    </row>
    <row r="345" spans="3:8" s="8" customFormat="1">
      <c r="C345" s="71"/>
      <c r="D345" s="72"/>
      <c r="E345" s="72"/>
      <c r="F345" s="72"/>
      <c r="G345" s="72"/>
      <c r="H345" s="72"/>
    </row>
    <row r="346" spans="3:8" s="8" customFormat="1">
      <c r="C346" s="71"/>
      <c r="D346" s="72"/>
      <c r="E346" s="72"/>
      <c r="F346" s="72"/>
      <c r="G346" s="72"/>
      <c r="H346" s="72"/>
    </row>
    <row r="347" spans="3:8" s="8" customFormat="1">
      <c r="C347" s="71"/>
      <c r="D347" s="72"/>
      <c r="E347" s="72"/>
      <c r="F347" s="72"/>
      <c r="G347" s="72"/>
      <c r="H347" s="72"/>
    </row>
    <row r="348" spans="3:8" s="8" customFormat="1">
      <c r="C348" s="71"/>
      <c r="D348" s="72"/>
      <c r="E348" s="72"/>
      <c r="F348" s="72"/>
      <c r="G348" s="72"/>
      <c r="H348" s="72"/>
    </row>
    <row r="349" spans="3:8" s="8" customFormat="1">
      <c r="C349" s="71"/>
      <c r="D349" s="72"/>
      <c r="E349" s="72"/>
      <c r="F349" s="72"/>
      <c r="G349" s="72"/>
      <c r="H349" s="72"/>
    </row>
    <row r="350" spans="3:8" s="8" customFormat="1">
      <c r="C350" s="71"/>
      <c r="D350" s="72"/>
      <c r="E350" s="72"/>
      <c r="F350" s="72"/>
      <c r="G350" s="72"/>
      <c r="H350" s="72"/>
    </row>
    <row r="351" spans="3:8" s="8" customFormat="1">
      <c r="C351" s="71"/>
      <c r="D351" s="72"/>
      <c r="E351" s="72"/>
      <c r="F351" s="72"/>
      <c r="G351" s="72"/>
      <c r="H351" s="72"/>
    </row>
    <row r="352" spans="3:8" s="8" customFormat="1">
      <c r="C352" s="71"/>
      <c r="D352" s="72"/>
      <c r="E352" s="72"/>
      <c r="F352" s="72"/>
      <c r="G352" s="72"/>
      <c r="H352" s="72"/>
    </row>
    <row r="353" spans="3:8" s="8" customFormat="1">
      <c r="C353" s="71"/>
      <c r="D353" s="72"/>
      <c r="E353" s="72"/>
      <c r="F353" s="72"/>
      <c r="G353" s="72"/>
      <c r="H353" s="72"/>
    </row>
    <row r="354" spans="3:8" s="8" customFormat="1">
      <c r="C354" s="71"/>
      <c r="D354" s="72"/>
      <c r="E354" s="72"/>
      <c r="F354" s="72"/>
      <c r="G354" s="72"/>
      <c r="H354" s="72"/>
    </row>
    <row r="355" spans="3:8" s="8" customFormat="1">
      <c r="C355" s="71"/>
      <c r="D355" s="72"/>
      <c r="E355" s="72"/>
      <c r="F355" s="72"/>
      <c r="G355" s="72"/>
      <c r="H355" s="72"/>
    </row>
    <row r="356" spans="3:8" s="8" customFormat="1">
      <c r="C356" s="71"/>
      <c r="D356" s="72"/>
      <c r="E356" s="72"/>
      <c r="F356" s="72"/>
      <c r="G356" s="72"/>
      <c r="H356" s="72"/>
    </row>
    <row r="357" spans="3:8" s="8" customFormat="1">
      <c r="C357" s="71"/>
      <c r="D357" s="72"/>
      <c r="E357" s="72"/>
      <c r="F357" s="72"/>
      <c r="G357" s="72"/>
      <c r="H357" s="72"/>
    </row>
    <row r="358" spans="3:8" s="8" customFormat="1">
      <c r="C358" s="71"/>
      <c r="D358" s="72"/>
      <c r="E358" s="72"/>
      <c r="F358" s="72"/>
      <c r="G358" s="72"/>
      <c r="H358" s="72"/>
    </row>
    <row r="359" spans="3:8" s="8" customFormat="1">
      <c r="C359" s="71"/>
      <c r="D359" s="72"/>
      <c r="E359" s="72"/>
      <c r="F359" s="72"/>
      <c r="G359" s="72"/>
      <c r="H359" s="72"/>
    </row>
    <row r="360" spans="3:8" s="8" customFormat="1">
      <c r="C360" s="71"/>
      <c r="D360" s="72"/>
      <c r="E360" s="72"/>
      <c r="F360" s="72"/>
      <c r="G360" s="72"/>
      <c r="H360" s="72"/>
    </row>
    <row r="361" spans="3:8" s="8" customFormat="1">
      <c r="C361" s="71"/>
      <c r="D361" s="72"/>
      <c r="E361" s="72"/>
      <c r="F361" s="72"/>
      <c r="G361" s="72"/>
      <c r="H361" s="72"/>
    </row>
    <row r="362" spans="3:8" s="8" customFormat="1">
      <c r="C362" s="71"/>
      <c r="D362" s="72"/>
      <c r="E362" s="72"/>
      <c r="F362" s="72"/>
      <c r="G362" s="72"/>
      <c r="H362" s="72"/>
    </row>
    <row r="363" spans="3:8" s="8" customFormat="1">
      <c r="C363" s="71"/>
      <c r="D363" s="72"/>
      <c r="E363" s="72"/>
      <c r="F363" s="72"/>
      <c r="G363" s="72"/>
      <c r="H363" s="72"/>
    </row>
    <row r="364" spans="3:8" s="8" customFormat="1">
      <c r="C364" s="71"/>
      <c r="D364" s="72"/>
      <c r="E364" s="72"/>
      <c r="F364" s="72"/>
      <c r="G364" s="72"/>
      <c r="H364" s="72"/>
    </row>
    <row r="365" spans="3:8" s="8" customFormat="1">
      <c r="C365" s="71"/>
      <c r="D365" s="72"/>
      <c r="E365" s="72"/>
      <c r="F365" s="72"/>
      <c r="G365" s="72"/>
      <c r="H365" s="72"/>
    </row>
    <row r="366" spans="3:8" s="8" customFormat="1">
      <c r="C366" s="71"/>
      <c r="D366" s="72"/>
      <c r="E366" s="72"/>
      <c r="F366" s="72"/>
      <c r="G366" s="72"/>
      <c r="H366" s="72"/>
    </row>
    <row r="367" spans="3:8" s="8" customFormat="1">
      <c r="C367" s="71"/>
      <c r="D367" s="72"/>
      <c r="E367" s="72"/>
      <c r="F367" s="72"/>
      <c r="G367" s="72"/>
      <c r="H367" s="72"/>
    </row>
    <row r="368" spans="3:8" s="8" customFormat="1">
      <c r="C368" s="71"/>
      <c r="D368" s="72"/>
      <c r="E368" s="72"/>
      <c r="F368" s="72"/>
      <c r="G368" s="72"/>
      <c r="H368" s="72"/>
    </row>
    <row r="369" spans="3:8" s="8" customFormat="1">
      <c r="C369" s="71"/>
      <c r="D369" s="72"/>
      <c r="E369" s="72"/>
      <c r="F369" s="72"/>
      <c r="G369" s="72"/>
      <c r="H369" s="72"/>
    </row>
    <row r="370" spans="3:8" s="8" customFormat="1">
      <c r="C370" s="71"/>
      <c r="D370" s="72"/>
      <c r="E370" s="72"/>
      <c r="F370" s="72"/>
      <c r="G370" s="72"/>
      <c r="H370" s="72"/>
    </row>
    <row r="371" spans="3:8" s="8" customFormat="1">
      <c r="C371" s="71"/>
      <c r="D371" s="72"/>
      <c r="E371" s="72"/>
      <c r="F371" s="72"/>
      <c r="G371" s="72"/>
      <c r="H371" s="72"/>
    </row>
    <row r="372" spans="3:8" s="8" customFormat="1">
      <c r="C372" s="71"/>
      <c r="D372" s="72"/>
      <c r="E372" s="72"/>
      <c r="F372" s="72"/>
      <c r="G372" s="72"/>
      <c r="H372" s="72"/>
    </row>
    <row r="373" spans="3:8" s="8" customFormat="1">
      <c r="C373" s="71"/>
      <c r="D373" s="72"/>
      <c r="E373" s="72"/>
      <c r="F373" s="72"/>
      <c r="G373" s="72"/>
      <c r="H373" s="72"/>
    </row>
    <row r="374" spans="3:8" s="8" customFormat="1">
      <c r="C374" s="71"/>
      <c r="D374" s="72"/>
      <c r="E374" s="72"/>
      <c r="F374" s="72"/>
      <c r="G374" s="72"/>
      <c r="H374" s="72"/>
    </row>
    <row r="375" spans="3:8" s="8" customFormat="1">
      <c r="C375" s="71"/>
      <c r="D375" s="72"/>
      <c r="E375" s="72"/>
      <c r="F375" s="72"/>
      <c r="G375" s="72"/>
      <c r="H375" s="72"/>
    </row>
    <row r="376" spans="3:8" s="8" customFormat="1">
      <c r="C376" s="71"/>
      <c r="D376" s="72"/>
      <c r="E376" s="72"/>
      <c r="F376" s="72"/>
      <c r="G376" s="72"/>
      <c r="H376" s="72"/>
    </row>
    <row r="377" spans="3:8" s="8" customFormat="1">
      <c r="C377" s="71"/>
      <c r="D377" s="72"/>
      <c r="E377" s="72"/>
      <c r="F377" s="72"/>
      <c r="G377" s="72"/>
      <c r="H377" s="72"/>
    </row>
    <row r="378" spans="3:8" s="8" customFormat="1">
      <c r="C378" s="71"/>
      <c r="D378" s="72"/>
      <c r="E378" s="72"/>
      <c r="F378" s="72"/>
      <c r="G378" s="72"/>
      <c r="H378" s="72"/>
    </row>
    <row r="379" spans="3:8" s="8" customFormat="1">
      <c r="C379" s="71"/>
      <c r="D379" s="72"/>
      <c r="E379" s="72"/>
      <c r="F379" s="72"/>
      <c r="G379" s="72"/>
      <c r="H379" s="72"/>
    </row>
    <row r="380" spans="3:8" s="8" customFormat="1">
      <c r="C380" s="71"/>
      <c r="D380" s="72"/>
      <c r="E380" s="72"/>
      <c r="F380" s="72"/>
      <c r="G380" s="72"/>
      <c r="H380" s="72"/>
    </row>
    <row r="381" spans="3:8" s="8" customFormat="1">
      <c r="C381" s="71"/>
      <c r="D381" s="72"/>
      <c r="E381" s="72"/>
      <c r="F381" s="72"/>
      <c r="G381" s="72"/>
      <c r="H381" s="72"/>
    </row>
    <row r="382" spans="3:8" s="8" customFormat="1">
      <c r="C382" s="71"/>
      <c r="D382" s="72"/>
      <c r="E382" s="72"/>
      <c r="F382" s="72"/>
      <c r="G382" s="72"/>
      <c r="H382" s="72"/>
    </row>
    <row r="383" spans="3:8" s="8" customFormat="1">
      <c r="C383" s="71"/>
      <c r="D383" s="72"/>
      <c r="E383" s="72"/>
      <c r="F383" s="72"/>
      <c r="G383" s="72"/>
      <c r="H383" s="72"/>
    </row>
    <row r="384" spans="3:8" s="8" customFormat="1">
      <c r="C384" s="71"/>
      <c r="D384" s="72"/>
      <c r="E384" s="72"/>
      <c r="F384" s="72"/>
      <c r="G384" s="72"/>
      <c r="H384" s="72"/>
    </row>
    <row r="385" spans="3:8" s="8" customFormat="1">
      <c r="C385" s="71"/>
      <c r="D385" s="72"/>
      <c r="E385" s="72"/>
      <c r="F385" s="72"/>
      <c r="G385" s="72"/>
      <c r="H385" s="72"/>
    </row>
    <row r="386" spans="3:8" s="8" customFormat="1">
      <c r="C386" s="71"/>
      <c r="D386" s="72"/>
      <c r="E386" s="72"/>
      <c r="F386" s="72"/>
      <c r="G386" s="72"/>
      <c r="H386" s="72"/>
    </row>
    <row r="387" spans="3:8" s="8" customFormat="1">
      <c r="C387" s="71"/>
      <c r="D387" s="72"/>
      <c r="E387" s="72"/>
      <c r="F387" s="72"/>
      <c r="G387" s="72"/>
      <c r="H387" s="72"/>
    </row>
    <row r="388" spans="3:8" s="8" customFormat="1">
      <c r="C388" s="71"/>
      <c r="D388" s="72"/>
      <c r="E388" s="72"/>
      <c r="F388" s="72"/>
      <c r="G388" s="72"/>
      <c r="H388" s="72"/>
    </row>
    <row r="389" spans="3:8" s="8" customFormat="1">
      <c r="C389" s="71"/>
      <c r="D389" s="72"/>
      <c r="E389" s="72"/>
      <c r="F389" s="72"/>
      <c r="G389" s="72"/>
      <c r="H389" s="72"/>
    </row>
    <row r="390" spans="3:8" s="8" customFormat="1">
      <c r="C390" s="71"/>
      <c r="D390" s="72"/>
      <c r="E390" s="72"/>
      <c r="F390" s="72"/>
      <c r="G390" s="72"/>
      <c r="H390" s="72"/>
    </row>
    <row r="391" spans="3:8" s="8" customFormat="1">
      <c r="C391" s="71"/>
      <c r="D391" s="72"/>
      <c r="E391" s="72"/>
      <c r="F391" s="72"/>
      <c r="G391" s="72"/>
      <c r="H391" s="72"/>
    </row>
    <row r="392" spans="3:8" s="8" customFormat="1">
      <c r="C392" s="71"/>
      <c r="D392" s="72"/>
      <c r="E392" s="72"/>
      <c r="F392" s="72"/>
      <c r="G392" s="72"/>
      <c r="H392" s="72"/>
    </row>
    <row r="393" spans="3:8" s="8" customFormat="1">
      <c r="C393" s="71"/>
      <c r="D393" s="72"/>
      <c r="E393" s="72"/>
      <c r="F393" s="72"/>
      <c r="G393" s="72"/>
      <c r="H393" s="72"/>
    </row>
    <row r="394" spans="3:8" s="8" customFormat="1">
      <c r="C394" s="71"/>
      <c r="D394" s="72"/>
      <c r="E394" s="72"/>
      <c r="F394" s="72"/>
      <c r="G394" s="72"/>
      <c r="H394" s="72"/>
    </row>
    <row r="395" spans="3:8" s="8" customFormat="1">
      <c r="C395" s="71"/>
      <c r="D395" s="72"/>
      <c r="E395" s="72"/>
      <c r="F395" s="72"/>
      <c r="G395" s="72"/>
      <c r="H395" s="72"/>
    </row>
    <row r="396" spans="3:8" s="8" customFormat="1">
      <c r="C396" s="71"/>
      <c r="D396" s="72"/>
      <c r="E396" s="72"/>
      <c r="F396" s="72"/>
      <c r="G396" s="72"/>
      <c r="H396" s="72"/>
    </row>
    <row r="397" spans="3:8" s="8" customFormat="1">
      <c r="C397" s="71"/>
      <c r="D397" s="72"/>
      <c r="E397" s="72"/>
      <c r="F397" s="72"/>
      <c r="G397" s="72"/>
      <c r="H397" s="72"/>
    </row>
    <row r="398" spans="3:8" s="8" customFormat="1">
      <c r="C398" s="71"/>
      <c r="D398" s="72"/>
      <c r="E398" s="72"/>
      <c r="F398" s="72"/>
      <c r="G398" s="72"/>
      <c r="H398" s="72"/>
    </row>
    <row r="399" spans="3:8" s="8" customFormat="1">
      <c r="C399" s="71"/>
      <c r="D399" s="72"/>
      <c r="E399" s="72"/>
      <c r="F399" s="72"/>
      <c r="G399" s="72"/>
      <c r="H399" s="72"/>
    </row>
    <row r="400" spans="3:8" s="8" customFormat="1">
      <c r="C400" s="71"/>
      <c r="D400" s="72"/>
      <c r="E400" s="72"/>
      <c r="F400" s="72"/>
      <c r="G400" s="72"/>
      <c r="H400" s="72"/>
    </row>
    <row r="401" spans="3:8" s="8" customFormat="1">
      <c r="C401" s="71"/>
      <c r="D401" s="72"/>
      <c r="E401" s="72"/>
      <c r="F401" s="72"/>
      <c r="G401" s="72"/>
      <c r="H401" s="72"/>
    </row>
    <row r="402" spans="3:8" s="8" customFormat="1">
      <c r="C402" s="71"/>
      <c r="D402" s="72"/>
      <c r="E402" s="72"/>
      <c r="F402" s="72"/>
      <c r="G402" s="72"/>
      <c r="H402" s="72"/>
    </row>
    <row r="403" spans="3:8" s="8" customFormat="1">
      <c r="C403" s="71"/>
      <c r="D403" s="72"/>
      <c r="E403" s="72"/>
      <c r="F403" s="72"/>
      <c r="G403" s="72"/>
      <c r="H403" s="72"/>
    </row>
    <row r="404" spans="3:8" s="8" customFormat="1">
      <c r="C404" s="71"/>
      <c r="D404" s="72"/>
      <c r="E404" s="72"/>
      <c r="F404" s="72"/>
      <c r="G404" s="72"/>
      <c r="H404" s="72"/>
    </row>
    <row r="405" spans="3:8" s="8" customFormat="1">
      <c r="C405" s="71"/>
      <c r="D405" s="72"/>
      <c r="E405" s="72"/>
      <c r="F405" s="72"/>
      <c r="G405" s="72"/>
      <c r="H405" s="72"/>
    </row>
    <row r="406" spans="3:8" s="8" customFormat="1">
      <c r="C406" s="71"/>
      <c r="D406" s="72"/>
      <c r="E406" s="72"/>
      <c r="F406" s="72"/>
      <c r="G406" s="72"/>
      <c r="H406" s="72"/>
    </row>
    <row r="407" spans="3:8" s="8" customFormat="1">
      <c r="C407" s="71"/>
      <c r="D407" s="72"/>
      <c r="E407" s="72"/>
      <c r="F407" s="72"/>
      <c r="G407" s="72"/>
      <c r="H407" s="72"/>
    </row>
    <row r="408" spans="3:8" s="8" customFormat="1">
      <c r="C408" s="71"/>
      <c r="D408" s="72"/>
      <c r="E408" s="72"/>
      <c r="F408" s="72"/>
      <c r="G408" s="72"/>
      <c r="H408" s="72"/>
    </row>
    <row r="409" spans="3:8" s="8" customFormat="1">
      <c r="C409" s="71"/>
      <c r="D409" s="72"/>
      <c r="E409" s="72"/>
      <c r="F409" s="72"/>
      <c r="G409" s="72"/>
      <c r="H409" s="72"/>
    </row>
    <row r="410" spans="3:8" s="8" customFormat="1">
      <c r="C410" s="71"/>
      <c r="D410" s="72"/>
      <c r="E410" s="72"/>
      <c r="F410" s="72"/>
      <c r="G410" s="72"/>
      <c r="H410" s="72"/>
    </row>
    <row r="411" spans="3:8" s="8" customFormat="1">
      <c r="C411" s="71"/>
      <c r="D411" s="72"/>
      <c r="E411" s="72"/>
      <c r="F411" s="72"/>
      <c r="G411" s="72"/>
      <c r="H411" s="72"/>
    </row>
    <row r="412" spans="3:8" s="8" customFormat="1">
      <c r="C412" s="71"/>
      <c r="D412" s="72"/>
      <c r="E412" s="72"/>
      <c r="F412" s="72"/>
      <c r="G412" s="72"/>
      <c r="H412" s="72"/>
    </row>
    <row r="413" spans="3:8" s="8" customFormat="1">
      <c r="C413" s="71"/>
      <c r="D413" s="72"/>
      <c r="E413" s="72"/>
      <c r="F413" s="72"/>
      <c r="G413" s="72"/>
      <c r="H413" s="72"/>
    </row>
    <row r="414" spans="3:8" s="8" customFormat="1">
      <c r="C414" s="71"/>
      <c r="D414" s="72"/>
      <c r="E414" s="72"/>
      <c r="F414" s="72"/>
      <c r="G414" s="72"/>
      <c r="H414" s="72"/>
    </row>
    <row r="415" spans="3:8" s="8" customFormat="1">
      <c r="C415" s="71"/>
      <c r="D415" s="72"/>
      <c r="E415" s="72"/>
      <c r="F415" s="72"/>
      <c r="G415" s="72"/>
      <c r="H415" s="72"/>
    </row>
    <row r="416" spans="3:8" s="8" customFormat="1">
      <c r="C416" s="71"/>
      <c r="D416" s="72"/>
      <c r="E416" s="72"/>
      <c r="F416" s="72"/>
      <c r="G416" s="72"/>
      <c r="H416" s="72"/>
    </row>
    <row r="417" spans="3:8" s="8" customFormat="1">
      <c r="C417" s="71"/>
      <c r="D417" s="72"/>
      <c r="E417" s="72"/>
      <c r="F417" s="72"/>
      <c r="G417" s="72"/>
      <c r="H417" s="72"/>
    </row>
    <row r="418" spans="3:8" s="8" customFormat="1">
      <c r="C418" s="71"/>
      <c r="D418" s="72"/>
      <c r="E418" s="72"/>
      <c r="F418" s="72"/>
      <c r="G418" s="72"/>
      <c r="H418" s="72"/>
    </row>
    <row r="419" spans="3:8" s="8" customFormat="1">
      <c r="C419" s="71"/>
      <c r="D419" s="72"/>
      <c r="E419" s="72"/>
      <c r="F419" s="72"/>
      <c r="G419" s="72"/>
      <c r="H419" s="72"/>
    </row>
    <row r="420" spans="3:8" s="8" customFormat="1">
      <c r="C420" s="71"/>
      <c r="D420" s="72"/>
      <c r="E420" s="72"/>
      <c r="F420" s="72"/>
      <c r="G420" s="72"/>
      <c r="H420" s="72"/>
    </row>
    <row r="421" spans="3:8" s="8" customFormat="1">
      <c r="C421" s="71"/>
      <c r="D421" s="72"/>
      <c r="E421" s="72"/>
      <c r="F421" s="72"/>
      <c r="G421" s="72"/>
      <c r="H421" s="72"/>
    </row>
    <row r="422" spans="3:8" s="8" customFormat="1">
      <c r="C422" s="71"/>
      <c r="D422" s="72"/>
      <c r="E422" s="72"/>
      <c r="F422" s="72"/>
      <c r="G422" s="72"/>
      <c r="H422" s="72"/>
    </row>
    <row r="423" spans="3:8" s="8" customFormat="1">
      <c r="C423" s="71"/>
      <c r="D423" s="72"/>
      <c r="E423" s="72"/>
      <c r="F423" s="72"/>
      <c r="G423" s="72"/>
      <c r="H423" s="72"/>
    </row>
    <row r="424" spans="3:8" s="8" customFormat="1">
      <c r="C424" s="71"/>
      <c r="D424" s="72"/>
      <c r="E424" s="72"/>
      <c r="F424" s="72"/>
      <c r="G424" s="72"/>
      <c r="H424" s="72"/>
    </row>
    <row r="425" spans="3:8" s="8" customFormat="1">
      <c r="C425" s="71"/>
      <c r="D425" s="72"/>
      <c r="E425" s="72"/>
      <c r="F425" s="72"/>
      <c r="G425" s="72"/>
      <c r="H425" s="72"/>
    </row>
    <row r="426" spans="3:8" s="8" customFormat="1">
      <c r="C426" s="71"/>
      <c r="D426" s="72"/>
      <c r="E426" s="72"/>
      <c r="F426" s="72"/>
      <c r="G426" s="72"/>
      <c r="H426" s="72"/>
    </row>
    <row r="427" spans="3:8" s="8" customFormat="1">
      <c r="C427" s="71"/>
      <c r="D427" s="72"/>
      <c r="E427" s="72"/>
      <c r="F427" s="72"/>
      <c r="G427" s="72"/>
      <c r="H427" s="72"/>
    </row>
    <row r="428" spans="3:8" s="8" customFormat="1">
      <c r="C428" s="71"/>
      <c r="D428" s="72"/>
      <c r="E428" s="72"/>
      <c r="F428" s="72"/>
      <c r="G428" s="72"/>
      <c r="H428" s="72"/>
    </row>
    <row r="429" spans="3:8" s="8" customFormat="1">
      <c r="C429" s="71"/>
      <c r="D429" s="72"/>
      <c r="E429" s="72"/>
      <c r="F429" s="72"/>
      <c r="G429" s="72"/>
      <c r="H429" s="72"/>
    </row>
    <row r="430" spans="3:8" s="8" customFormat="1">
      <c r="C430" s="71"/>
      <c r="D430" s="72"/>
      <c r="E430" s="72"/>
      <c r="F430" s="72"/>
      <c r="G430" s="72"/>
      <c r="H430" s="72"/>
    </row>
    <row r="431" spans="3:8" s="8" customFormat="1">
      <c r="C431" s="71"/>
      <c r="D431" s="72"/>
      <c r="E431" s="72"/>
      <c r="F431" s="72"/>
      <c r="G431" s="72"/>
      <c r="H431" s="72"/>
    </row>
    <row r="432" spans="3:8" s="8" customFormat="1">
      <c r="C432" s="71"/>
      <c r="D432" s="72"/>
      <c r="E432" s="72"/>
      <c r="F432" s="72"/>
      <c r="G432" s="72"/>
      <c r="H432" s="72"/>
    </row>
    <row r="433" spans="3:8" s="8" customFormat="1">
      <c r="C433" s="71"/>
      <c r="D433" s="72"/>
      <c r="E433" s="72"/>
      <c r="F433" s="72"/>
      <c r="G433" s="72"/>
      <c r="H433" s="72"/>
    </row>
    <row r="434" spans="3:8" s="8" customFormat="1">
      <c r="C434" s="71"/>
      <c r="D434" s="72"/>
      <c r="E434" s="72"/>
      <c r="F434" s="72"/>
      <c r="G434" s="72"/>
      <c r="H434" s="72"/>
    </row>
    <row r="435" spans="3:8" s="8" customFormat="1">
      <c r="C435" s="71"/>
      <c r="D435" s="72"/>
      <c r="E435" s="72"/>
      <c r="F435" s="72"/>
      <c r="G435" s="72"/>
      <c r="H435" s="72"/>
    </row>
    <row r="436" spans="3:8" s="8" customFormat="1">
      <c r="C436" s="71"/>
      <c r="D436" s="72"/>
      <c r="E436" s="72"/>
      <c r="F436" s="72"/>
      <c r="G436" s="72"/>
      <c r="H436" s="72"/>
    </row>
    <row r="437" spans="3:8" s="8" customFormat="1">
      <c r="C437" s="71"/>
      <c r="D437" s="72"/>
      <c r="E437" s="72"/>
      <c r="F437" s="72"/>
      <c r="G437" s="72"/>
      <c r="H437" s="72"/>
    </row>
    <row r="438" spans="3:8" s="8" customFormat="1">
      <c r="C438" s="71"/>
      <c r="D438" s="72"/>
      <c r="E438" s="72"/>
      <c r="F438" s="72"/>
      <c r="G438" s="72"/>
      <c r="H438" s="72"/>
    </row>
    <row r="439" spans="3:8" s="8" customFormat="1">
      <c r="C439" s="71"/>
      <c r="D439" s="72"/>
      <c r="E439" s="72"/>
      <c r="F439" s="72"/>
      <c r="G439" s="72"/>
      <c r="H439" s="72"/>
    </row>
    <row r="440" spans="3:8" s="8" customFormat="1">
      <c r="C440" s="71"/>
      <c r="D440" s="72"/>
      <c r="E440" s="72"/>
      <c r="F440" s="72"/>
      <c r="G440" s="72"/>
      <c r="H440" s="72"/>
    </row>
    <row r="441" spans="3:8" s="8" customFormat="1">
      <c r="C441" s="71"/>
      <c r="D441" s="72"/>
      <c r="E441" s="72"/>
      <c r="F441" s="72"/>
      <c r="G441" s="72"/>
      <c r="H441" s="72"/>
    </row>
    <row r="442" spans="3:8" s="8" customFormat="1">
      <c r="C442" s="71"/>
      <c r="D442" s="72"/>
      <c r="E442" s="72"/>
      <c r="F442" s="72"/>
      <c r="G442" s="72"/>
      <c r="H442" s="72"/>
    </row>
    <row r="443" spans="3:8" s="8" customFormat="1">
      <c r="C443" s="71"/>
      <c r="D443" s="72"/>
      <c r="E443" s="72"/>
      <c r="F443" s="72"/>
      <c r="G443" s="72"/>
      <c r="H443" s="72"/>
    </row>
    <row r="444" spans="3:8" s="8" customFormat="1">
      <c r="C444" s="71"/>
      <c r="D444" s="72"/>
      <c r="E444" s="72"/>
      <c r="F444" s="72"/>
      <c r="G444" s="72"/>
      <c r="H444" s="72"/>
    </row>
    <row r="445" spans="3:8" s="8" customFormat="1">
      <c r="C445" s="71"/>
      <c r="D445" s="72"/>
      <c r="E445" s="72"/>
      <c r="F445" s="72"/>
      <c r="G445" s="72"/>
      <c r="H445" s="72"/>
    </row>
    <row r="446" spans="3:8" s="8" customFormat="1">
      <c r="C446" s="71"/>
      <c r="D446" s="72"/>
      <c r="E446" s="72"/>
      <c r="F446" s="72"/>
      <c r="G446" s="72"/>
      <c r="H446" s="72"/>
    </row>
    <row r="447" spans="3:8" s="8" customFormat="1">
      <c r="C447" s="71"/>
      <c r="D447" s="72"/>
      <c r="E447" s="72"/>
      <c r="F447" s="72"/>
      <c r="G447" s="72"/>
      <c r="H447" s="72"/>
    </row>
    <row r="448" spans="3:8" s="8" customFormat="1">
      <c r="C448" s="71"/>
      <c r="D448" s="72"/>
      <c r="E448" s="72"/>
      <c r="F448" s="72"/>
      <c r="G448" s="72"/>
      <c r="H448" s="72"/>
    </row>
    <row r="449" spans="3:8" s="8" customFormat="1">
      <c r="C449" s="71"/>
      <c r="D449" s="72"/>
      <c r="E449" s="72"/>
      <c r="F449" s="72"/>
      <c r="G449" s="72"/>
      <c r="H449" s="72"/>
    </row>
    <row r="450" spans="3:8" s="8" customFormat="1">
      <c r="C450" s="71"/>
      <c r="D450" s="72"/>
      <c r="E450" s="72"/>
      <c r="F450" s="72"/>
      <c r="G450" s="72"/>
      <c r="H450" s="72"/>
    </row>
    <row r="451" spans="3:8" s="8" customFormat="1">
      <c r="C451" s="71"/>
      <c r="D451" s="72"/>
      <c r="E451" s="72"/>
      <c r="F451" s="72"/>
      <c r="G451" s="72"/>
      <c r="H451" s="72"/>
    </row>
    <row r="452" spans="3:8" s="8" customFormat="1">
      <c r="C452" s="71"/>
      <c r="D452" s="72"/>
      <c r="E452" s="72"/>
      <c r="F452" s="72"/>
      <c r="G452" s="72"/>
      <c r="H452" s="72"/>
    </row>
    <row r="453" spans="3:8" s="8" customFormat="1">
      <c r="C453" s="71"/>
      <c r="D453" s="72"/>
      <c r="E453" s="72"/>
      <c r="F453" s="72"/>
      <c r="G453" s="72"/>
      <c r="H453" s="72"/>
    </row>
    <row r="454" spans="3:8" s="8" customFormat="1">
      <c r="C454" s="71"/>
      <c r="D454" s="72"/>
      <c r="E454" s="72"/>
      <c r="F454" s="72"/>
      <c r="G454" s="72"/>
      <c r="H454" s="72"/>
    </row>
    <row r="455" spans="3:8" s="8" customFormat="1">
      <c r="C455" s="71"/>
      <c r="D455" s="72"/>
      <c r="E455" s="72"/>
      <c r="F455" s="72"/>
      <c r="G455" s="72"/>
      <c r="H455" s="72"/>
    </row>
    <row r="456" spans="3:8" s="8" customFormat="1">
      <c r="C456" s="71"/>
      <c r="D456" s="72"/>
      <c r="E456" s="72"/>
      <c r="F456" s="72"/>
      <c r="G456" s="72"/>
      <c r="H456" s="72"/>
    </row>
    <row r="457" spans="3:8" s="8" customFormat="1">
      <c r="C457" s="71"/>
      <c r="D457" s="72"/>
      <c r="E457" s="72"/>
      <c r="F457" s="72"/>
      <c r="G457" s="72"/>
      <c r="H457" s="72"/>
    </row>
    <row r="458" spans="3:8" s="8" customFormat="1">
      <c r="C458" s="71"/>
      <c r="D458" s="72"/>
      <c r="E458" s="72"/>
      <c r="F458" s="72"/>
      <c r="G458" s="72"/>
      <c r="H458" s="72"/>
    </row>
    <row r="459" spans="3:8" s="8" customFormat="1">
      <c r="C459" s="71"/>
      <c r="D459" s="72"/>
      <c r="E459" s="72"/>
      <c r="F459" s="72"/>
      <c r="G459" s="72"/>
      <c r="H459" s="72"/>
    </row>
    <row r="460" spans="3:8" s="8" customFormat="1">
      <c r="C460" s="71"/>
      <c r="D460" s="72"/>
      <c r="E460" s="72"/>
      <c r="F460" s="72"/>
      <c r="G460" s="72"/>
      <c r="H460" s="72"/>
    </row>
    <row r="461" spans="3:8" s="8" customFormat="1">
      <c r="C461" s="71"/>
      <c r="D461" s="72"/>
      <c r="E461" s="72"/>
      <c r="F461" s="72"/>
      <c r="G461" s="72"/>
      <c r="H461" s="72"/>
    </row>
    <row r="462" spans="3:8" s="8" customFormat="1">
      <c r="C462" s="71"/>
      <c r="D462" s="72"/>
      <c r="E462" s="72"/>
      <c r="F462" s="72"/>
      <c r="G462" s="72"/>
      <c r="H462" s="72"/>
    </row>
    <row r="463" spans="3:8" s="8" customFormat="1">
      <c r="C463" s="71"/>
      <c r="D463" s="72"/>
      <c r="E463" s="72"/>
      <c r="F463" s="72"/>
      <c r="G463" s="72"/>
      <c r="H463" s="72"/>
    </row>
    <row r="464" spans="3:8" s="8" customFormat="1">
      <c r="C464" s="71"/>
      <c r="D464" s="72"/>
      <c r="E464" s="72"/>
      <c r="F464" s="72"/>
      <c r="G464" s="72"/>
      <c r="H464" s="72"/>
    </row>
    <row r="465" spans="3:8" s="8" customFormat="1">
      <c r="C465" s="71"/>
      <c r="D465" s="72"/>
      <c r="E465" s="72"/>
      <c r="F465" s="72"/>
      <c r="G465" s="72"/>
      <c r="H465" s="72"/>
    </row>
    <row r="466" spans="3:8" s="8" customFormat="1">
      <c r="C466" s="71"/>
      <c r="D466" s="72"/>
      <c r="E466" s="72"/>
      <c r="F466" s="72"/>
      <c r="G466" s="72"/>
      <c r="H466" s="72"/>
    </row>
    <row r="467" spans="3:8" s="8" customFormat="1">
      <c r="C467" s="71"/>
      <c r="D467" s="72"/>
      <c r="E467" s="72"/>
      <c r="F467" s="72"/>
      <c r="G467" s="72"/>
      <c r="H467" s="72"/>
    </row>
    <row r="468" spans="3:8" s="8" customFormat="1">
      <c r="C468" s="71"/>
      <c r="D468" s="72"/>
      <c r="E468" s="72"/>
      <c r="F468" s="72"/>
      <c r="G468" s="72"/>
      <c r="H468" s="72"/>
    </row>
    <row r="469" spans="3:8" s="8" customFormat="1">
      <c r="C469" s="71"/>
      <c r="D469" s="72"/>
      <c r="E469" s="72"/>
      <c r="F469" s="72"/>
      <c r="G469" s="72"/>
      <c r="H469" s="72"/>
    </row>
  </sheetData>
  <conditionalFormatting sqref="A4:A13">
    <cfRule type="duplicateValues" dxfId="13" priority="9"/>
  </conditionalFormatting>
  <conditionalFormatting sqref="A15:A37">
    <cfRule type="duplicateValues" dxfId="12" priority="8"/>
  </conditionalFormatting>
  <conditionalFormatting sqref="G4:H13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{31A4BF9F-D283-D241-8CD7-64F2FD71602E}</x14:id>
        </ext>
      </extLst>
    </cfRule>
  </conditionalFormatting>
  <conditionalFormatting sqref="D4:D13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{8162F703-3D40-C14B-BB6B-E207879BB65B}</x14:id>
        </ext>
      </extLst>
    </cfRule>
  </conditionalFormatting>
  <conditionalFormatting sqref="E4:F13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{0B32DDD9-FA15-5741-AEA6-8CA06C109C80}</x14:id>
        </ext>
      </extLst>
    </cfRule>
  </conditionalFormatting>
  <conditionalFormatting sqref="D15:D37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{18178938-D7ED-2E4F-95A5-B6C548DCCBC8}</x14:id>
        </ext>
      </extLst>
    </cfRule>
  </conditionalFormatting>
  <conditionalFormatting sqref="F15:F37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{1B41B1DF-EA13-024E-8D9F-042A08B97855}</x14:id>
        </ext>
      </extLst>
    </cfRule>
  </conditionalFormatting>
  <conditionalFormatting sqref="E15:E37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{27423CCF-E37D-1245-BF9E-6B60D5EF48DA}</x14:id>
        </ext>
      </extLst>
    </cfRule>
  </conditionalFormatting>
  <conditionalFormatting sqref="G15:H37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{F63C38F9-DBDE-C04C-B976-ADD3E16FC4AE}</x14:id>
        </ext>
      </extLst>
    </cfRule>
  </conditionalFormatting>
  <pageMargins left="0.511811024" right="0.511811024" top="0.78740157499999996" bottom="0.78740157499999996" header="0.31496062000000002" footer="0.31496062000000002"/>
  <pageSetup orientation="portrait" horizontalDpi="4294967293" verticalDpi="4294967293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A4BF9F-D283-D241-8CD7-64F2FD71602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G4:H13</xm:sqref>
        </x14:conditionalFormatting>
        <x14:conditionalFormatting xmlns:xm="http://schemas.microsoft.com/office/excel/2006/main">
          <x14:cfRule type="dataBar" id="{8162F703-3D40-C14B-BB6B-E207879BB65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D4:D13</xm:sqref>
        </x14:conditionalFormatting>
        <x14:conditionalFormatting xmlns:xm="http://schemas.microsoft.com/office/excel/2006/main">
          <x14:cfRule type="dataBar" id="{0B32DDD9-FA15-5741-AEA6-8CA06C109C8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E4:F13</xm:sqref>
        </x14:conditionalFormatting>
        <x14:conditionalFormatting xmlns:xm="http://schemas.microsoft.com/office/excel/2006/main">
          <x14:cfRule type="dataBar" id="{18178938-D7ED-2E4F-95A5-B6C548DCCBC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D15:D37</xm:sqref>
        </x14:conditionalFormatting>
        <x14:conditionalFormatting xmlns:xm="http://schemas.microsoft.com/office/excel/2006/main">
          <x14:cfRule type="dataBar" id="{1B41B1DF-EA13-024E-8D9F-042A08B9785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F15:F37</xm:sqref>
        </x14:conditionalFormatting>
        <x14:conditionalFormatting xmlns:xm="http://schemas.microsoft.com/office/excel/2006/main">
          <x14:cfRule type="dataBar" id="{27423CCF-E37D-1245-BF9E-6B60D5EF48D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E15:E37</xm:sqref>
        </x14:conditionalFormatting>
        <x14:conditionalFormatting xmlns:xm="http://schemas.microsoft.com/office/excel/2006/main">
          <x14:cfRule type="dataBar" id="{F63C38F9-DBDE-C04C-B976-ADD3E16FC4A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G15:H37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S1A Table</vt:lpstr>
      <vt:lpstr>S1B Table</vt:lpstr>
      <vt:lpstr>S1C Table</vt:lpstr>
      <vt:lpstr>'S1A Table'!Area_de_impressao</vt:lpstr>
      <vt:lpstr>'S1B Table'!Area_de_impressao</vt:lpstr>
      <vt:lpstr>'S1C Table'!Area_de_impressao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HIDEX CHAMELEON</dc:creator>
  <cp:lastModifiedBy>Lucas Vellasco de Mattos</cp:lastModifiedBy>
  <cp:lastPrinted>2021-09-28T23:28:43Z</cp:lastPrinted>
  <dcterms:created xsi:type="dcterms:W3CDTF">2018-02-19T14:45:50Z</dcterms:created>
  <dcterms:modified xsi:type="dcterms:W3CDTF">2022-01-28T23:40:03Z</dcterms:modified>
</cp:coreProperties>
</file>