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0118018\Box\Documents\1_GWAS paper\Supplementary tables\"/>
    </mc:Choice>
  </mc:AlternateContent>
  <xr:revisionPtr revIDLastSave="0" documentId="13_ncr:1_{25A74052-ACF7-4877-8BBE-6202D58EA873}" xr6:coauthVersionLast="47" xr6:coauthVersionMax="47" xr10:uidLastSave="{00000000-0000-0000-0000-000000000000}"/>
  <bookViews>
    <workbookView xWindow="28680" yWindow="-120" windowWidth="25440" windowHeight="15390" xr2:uid="{C3199A74-6438-4C71-AB74-FFF15855F67C}"/>
  </bookViews>
  <sheets>
    <sheet name="Info" sheetId="4" r:id="rId1"/>
    <sheet name="diverse strains as donor" sheetId="1" r:id="rId2"/>
    <sheet name="flow cytometry vs plating" sheetId="2" r:id="rId3"/>
    <sheet name="knockout mutants as donor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3" l="1"/>
  <c r="H3" i="3" s="1"/>
  <c r="J3" i="2"/>
  <c r="I7" i="2"/>
  <c r="I3" i="2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T3" i="1"/>
  <c r="S3" i="1"/>
  <c r="R3" i="1"/>
  <c r="Q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9" i="1"/>
  <c r="J170" i="1"/>
  <c r="J171" i="1"/>
  <c r="J173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2" i="1"/>
  <c r="J343" i="1"/>
  <c r="J344" i="1"/>
  <c r="J346" i="1"/>
  <c r="J347" i="1"/>
  <c r="J348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K3" i="1"/>
  <c r="J3" i="1"/>
  <c r="I3" i="1"/>
  <c r="H3" i="1"/>
  <c r="N4" i="3" l="1"/>
  <c r="O4" i="3" s="1"/>
  <c r="N5" i="3"/>
  <c r="O5" i="3" s="1"/>
  <c r="N6" i="3"/>
  <c r="O6" i="3" s="1"/>
  <c r="N7" i="3"/>
  <c r="O7" i="3" s="1"/>
  <c r="N8" i="3"/>
  <c r="O8" i="3" s="1"/>
  <c r="N9" i="3"/>
  <c r="O9" i="3" s="1"/>
  <c r="N10" i="3"/>
  <c r="O10" i="3" s="1"/>
  <c r="N11" i="3"/>
  <c r="O11" i="3" s="1"/>
  <c r="N12" i="3"/>
  <c r="O12" i="3" s="1"/>
  <c r="N13" i="3"/>
  <c r="O13" i="3" s="1"/>
  <c r="N14" i="3"/>
  <c r="O14" i="3" s="1"/>
  <c r="N15" i="3"/>
  <c r="O15" i="3" s="1"/>
  <c r="N16" i="3"/>
  <c r="O16" i="3" s="1"/>
  <c r="N17" i="3"/>
  <c r="O17" i="3" s="1"/>
  <c r="N18" i="3"/>
  <c r="O18" i="3" s="1"/>
  <c r="N19" i="3"/>
  <c r="O19" i="3" s="1"/>
  <c r="N20" i="3"/>
  <c r="O20" i="3" s="1"/>
  <c r="N21" i="3"/>
  <c r="O21" i="3" s="1"/>
  <c r="N22" i="3"/>
  <c r="O22" i="3" s="1"/>
  <c r="N23" i="3"/>
  <c r="O23" i="3" s="1"/>
  <c r="N24" i="3"/>
  <c r="O24" i="3" s="1"/>
  <c r="N25" i="3"/>
  <c r="O25" i="3" s="1"/>
  <c r="N26" i="3"/>
  <c r="O26" i="3" s="1"/>
  <c r="N27" i="3"/>
  <c r="O27" i="3" s="1"/>
  <c r="N28" i="3"/>
  <c r="O28" i="3" s="1"/>
  <c r="N29" i="3"/>
  <c r="O29" i="3" s="1"/>
  <c r="N30" i="3"/>
  <c r="O30" i="3" s="1"/>
  <c r="N31" i="3"/>
  <c r="O31" i="3" s="1"/>
  <c r="N32" i="3"/>
  <c r="O32" i="3" s="1"/>
  <c r="N33" i="3"/>
  <c r="O33" i="3" s="1"/>
  <c r="N34" i="3"/>
  <c r="O34" i="3" s="1"/>
  <c r="N35" i="3"/>
  <c r="O35" i="3" s="1"/>
  <c r="N36" i="3"/>
  <c r="O36" i="3" s="1"/>
  <c r="N37" i="3"/>
  <c r="O37" i="3" s="1"/>
  <c r="N38" i="3"/>
  <c r="O38" i="3" s="1"/>
  <c r="N39" i="3"/>
  <c r="O39" i="3" s="1"/>
  <c r="N40" i="3"/>
  <c r="O40" i="3" s="1"/>
  <c r="N41" i="3"/>
  <c r="O41" i="3" s="1"/>
  <c r="N42" i="3"/>
  <c r="O42" i="3" s="1"/>
  <c r="N43" i="3"/>
  <c r="O43" i="3" s="1"/>
  <c r="N44" i="3"/>
  <c r="O44" i="3" s="1"/>
  <c r="N45" i="3"/>
  <c r="O45" i="3" s="1"/>
  <c r="N46" i="3"/>
  <c r="O46" i="3" s="1"/>
  <c r="N47" i="3"/>
  <c r="O47" i="3" s="1"/>
  <c r="N48" i="3"/>
  <c r="O48" i="3" s="1"/>
  <c r="N49" i="3"/>
  <c r="O49" i="3" s="1"/>
  <c r="N50" i="3"/>
  <c r="O50" i="3" s="1"/>
  <c r="N51" i="3"/>
  <c r="O51" i="3" s="1"/>
  <c r="N52" i="3"/>
  <c r="O52" i="3" s="1"/>
  <c r="N53" i="3"/>
  <c r="O53" i="3" s="1"/>
  <c r="N54" i="3"/>
  <c r="O54" i="3" s="1"/>
  <c r="N55" i="3"/>
  <c r="O55" i="3" s="1"/>
  <c r="N56" i="3"/>
  <c r="O56" i="3" s="1"/>
  <c r="N57" i="3"/>
  <c r="O57" i="3" s="1"/>
  <c r="N58" i="3"/>
  <c r="O58" i="3" s="1"/>
  <c r="N59" i="3"/>
  <c r="O59" i="3" s="1"/>
  <c r="N60" i="3"/>
  <c r="O60" i="3" s="1"/>
  <c r="N61" i="3"/>
  <c r="O61" i="3" s="1"/>
  <c r="N62" i="3"/>
  <c r="O62" i="3" s="1"/>
  <c r="N63" i="3"/>
  <c r="O63" i="3" s="1"/>
  <c r="N64" i="3"/>
  <c r="O64" i="3" s="1"/>
  <c r="N65" i="3"/>
  <c r="O65" i="3" s="1"/>
  <c r="N66" i="3"/>
  <c r="O66" i="3" s="1"/>
  <c r="N67" i="3"/>
  <c r="O67" i="3" s="1"/>
  <c r="N68" i="3"/>
  <c r="O68" i="3" s="1"/>
  <c r="N69" i="3"/>
  <c r="O69" i="3" s="1"/>
  <c r="N70" i="3"/>
  <c r="O70" i="3" s="1"/>
  <c r="N71" i="3"/>
  <c r="O71" i="3" s="1"/>
  <c r="N72" i="3"/>
  <c r="O72" i="3" s="1"/>
  <c r="N73" i="3"/>
  <c r="O73" i="3" s="1"/>
  <c r="N74" i="3"/>
  <c r="O74" i="3" s="1"/>
  <c r="N75" i="3"/>
  <c r="O75" i="3" s="1"/>
  <c r="N76" i="3"/>
  <c r="O76" i="3" s="1"/>
  <c r="N77" i="3"/>
  <c r="O77" i="3" s="1"/>
  <c r="N78" i="3"/>
  <c r="O78" i="3" s="1"/>
  <c r="N79" i="3"/>
  <c r="O79" i="3" s="1"/>
  <c r="N80" i="3"/>
  <c r="O80" i="3" s="1"/>
  <c r="N81" i="3"/>
  <c r="O81" i="3" s="1"/>
  <c r="N82" i="3"/>
  <c r="O82" i="3" s="1"/>
  <c r="N83" i="3"/>
  <c r="O83" i="3" s="1"/>
  <c r="N84" i="3"/>
  <c r="O84" i="3" s="1"/>
  <c r="N85" i="3"/>
  <c r="O85" i="3" s="1"/>
  <c r="N86" i="3"/>
  <c r="O86" i="3" s="1"/>
  <c r="N87" i="3"/>
  <c r="O87" i="3" s="1"/>
  <c r="N88" i="3"/>
  <c r="O88" i="3" s="1"/>
  <c r="N89" i="3"/>
  <c r="O89" i="3" s="1"/>
  <c r="N90" i="3"/>
  <c r="O90" i="3" s="1"/>
  <c r="N91" i="3"/>
  <c r="O91" i="3" s="1"/>
  <c r="N92" i="3"/>
  <c r="O92" i="3" s="1"/>
  <c r="N93" i="3"/>
  <c r="O93" i="3" s="1"/>
  <c r="N94" i="3"/>
  <c r="O94" i="3" s="1"/>
  <c r="N95" i="3"/>
  <c r="O95" i="3" s="1"/>
  <c r="N96" i="3"/>
  <c r="O96" i="3" s="1"/>
  <c r="N97" i="3"/>
  <c r="O97" i="3" s="1"/>
  <c r="N98" i="3"/>
  <c r="O98" i="3" s="1"/>
  <c r="N99" i="3"/>
  <c r="O99" i="3" s="1"/>
  <c r="N100" i="3"/>
  <c r="O100" i="3" s="1"/>
  <c r="N101" i="3"/>
  <c r="O101" i="3" s="1"/>
  <c r="N102" i="3"/>
  <c r="O102" i="3" s="1"/>
  <c r="N103" i="3"/>
  <c r="O103" i="3" s="1"/>
  <c r="N104" i="3"/>
  <c r="O104" i="3" s="1"/>
  <c r="N105" i="3"/>
  <c r="O105" i="3" s="1"/>
  <c r="N106" i="3"/>
  <c r="O106" i="3" s="1"/>
  <c r="N107" i="3"/>
  <c r="O107" i="3" s="1"/>
  <c r="N108" i="3"/>
  <c r="O108" i="3" s="1"/>
  <c r="N109" i="3"/>
  <c r="O109" i="3" s="1"/>
  <c r="N110" i="3"/>
  <c r="O110" i="3" s="1"/>
  <c r="N111" i="3"/>
  <c r="O111" i="3" s="1"/>
  <c r="N112" i="3"/>
  <c r="O112" i="3" s="1"/>
  <c r="N113" i="3"/>
  <c r="O113" i="3" s="1"/>
  <c r="N114" i="3"/>
  <c r="O114" i="3" s="1"/>
  <c r="N115" i="3"/>
  <c r="O115" i="3" s="1"/>
  <c r="N116" i="3"/>
  <c r="O116" i="3" s="1"/>
  <c r="N117" i="3"/>
  <c r="O117" i="3" s="1"/>
  <c r="N118" i="3"/>
  <c r="O118" i="3" s="1"/>
  <c r="N119" i="3"/>
  <c r="O119" i="3" s="1"/>
  <c r="N120" i="3"/>
  <c r="O120" i="3" s="1"/>
  <c r="N121" i="3"/>
  <c r="O121" i="3" s="1"/>
  <c r="N122" i="3"/>
  <c r="O122" i="3" s="1"/>
  <c r="N123" i="3"/>
  <c r="O123" i="3" s="1"/>
  <c r="N124" i="3"/>
  <c r="O124" i="3" s="1"/>
  <c r="N125" i="3"/>
  <c r="O125" i="3" s="1"/>
  <c r="N126" i="3"/>
  <c r="O126" i="3" s="1"/>
  <c r="N127" i="3"/>
  <c r="O127" i="3" s="1"/>
  <c r="N128" i="3"/>
  <c r="O128" i="3" s="1"/>
  <c r="N129" i="3"/>
  <c r="O129" i="3" s="1"/>
  <c r="N130" i="3"/>
  <c r="O130" i="3" s="1"/>
  <c r="N131" i="3"/>
  <c r="O131" i="3" s="1"/>
  <c r="N132" i="3"/>
  <c r="O132" i="3" s="1"/>
  <c r="N133" i="3"/>
  <c r="O133" i="3" s="1"/>
  <c r="N134" i="3"/>
  <c r="O134" i="3" s="1"/>
  <c r="N135" i="3"/>
  <c r="O135" i="3" s="1"/>
  <c r="N136" i="3"/>
  <c r="O136" i="3" s="1"/>
  <c r="N137" i="3"/>
  <c r="O137" i="3" s="1"/>
  <c r="N138" i="3"/>
  <c r="O138" i="3" s="1"/>
  <c r="N139" i="3"/>
  <c r="O139" i="3" s="1"/>
  <c r="N140" i="3"/>
  <c r="O140" i="3" s="1"/>
  <c r="N141" i="3"/>
  <c r="O141" i="3" s="1"/>
  <c r="N142" i="3"/>
  <c r="O142" i="3" s="1"/>
  <c r="N143" i="3"/>
  <c r="O143" i="3" s="1"/>
  <c r="N144" i="3"/>
  <c r="O144" i="3" s="1"/>
  <c r="N145" i="3"/>
  <c r="O145" i="3" s="1"/>
  <c r="N146" i="3"/>
  <c r="O146" i="3" s="1"/>
  <c r="N147" i="3"/>
  <c r="O147" i="3" s="1"/>
  <c r="N148" i="3"/>
  <c r="O148" i="3" s="1"/>
  <c r="N149" i="3"/>
  <c r="O149" i="3" s="1"/>
  <c r="N150" i="3"/>
  <c r="O150" i="3" s="1"/>
  <c r="N151" i="3"/>
  <c r="O151" i="3" s="1"/>
  <c r="N152" i="3"/>
  <c r="O152" i="3" s="1"/>
  <c r="N153" i="3"/>
  <c r="O153" i="3" s="1"/>
  <c r="N154" i="3"/>
  <c r="O154" i="3" s="1"/>
  <c r="N155" i="3"/>
  <c r="O155" i="3" s="1"/>
  <c r="N156" i="3"/>
  <c r="O156" i="3" s="1"/>
  <c r="N157" i="3"/>
  <c r="O157" i="3" s="1"/>
  <c r="N158" i="3"/>
  <c r="O158" i="3" s="1"/>
  <c r="N159" i="3"/>
  <c r="O159" i="3" s="1"/>
  <c r="N160" i="3"/>
  <c r="O160" i="3" s="1"/>
  <c r="N161" i="3"/>
  <c r="O161" i="3" s="1"/>
  <c r="N162" i="3"/>
  <c r="O162" i="3" s="1"/>
  <c r="N3" i="3"/>
  <c r="O3" i="3" s="1"/>
  <c r="G4" i="3"/>
  <c r="H4" i="3" s="1"/>
  <c r="G5" i="3"/>
  <c r="H5" i="3" s="1"/>
  <c r="G6" i="3"/>
  <c r="H6" i="3" s="1"/>
  <c r="G7" i="3"/>
  <c r="H7" i="3" s="1"/>
  <c r="G8" i="3"/>
  <c r="H8" i="3" s="1"/>
  <c r="G9" i="3"/>
  <c r="H9" i="3" s="1"/>
  <c r="G10" i="3"/>
  <c r="H10" i="3" s="1"/>
  <c r="G11" i="3"/>
  <c r="H11" i="3" s="1"/>
  <c r="G12" i="3"/>
  <c r="H12" i="3" s="1"/>
  <c r="G13" i="3"/>
  <c r="H13" i="3" s="1"/>
  <c r="G14" i="3"/>
  <c r="H14" i="3" s="1"/>
  <c r="G15" i="3"/>
  <c r="H15" i="3" s="1"/>
  <c r="G16" i="3"/>
  <c r="H16" i="3" s="1"/>
  <c r="G17" i="3"/>
  <c r="H17" i="3" s="1"/>
  <c r="G18" i="3"/>
  <c r="H18" i="3" s="1"/>
  <c r="G19" i="3"/>
  <c r="H19" i="3" s="1"/>
  <c r="G20" i="3"/>
  <c r="H20" i="3" s="1"/>
  <c r="G21" i="3"/>
  <c r="H21" i="3" s="1"/>
  <c r="G22" i="3"/>
  <c r="H22" i="3" s="1"/>
  <c r="G23" i="3"/>
  <c r="H23" i="3" s="1"/>
  <c r="G24" i="3"/>
  <c r="H24" i="3" s="1"/>
  <c r="G25" i="3"/>
  <c r="H25" i="3" s="1"/>
  <c r="G26" i="3"/>
  <c r="H26" i="3" s="1"/>
  <c r="G27" i="3"/>
  <c r="H27" i="3" s="1"/>
  <c r="G28" i="3"/>
  <c r="H28" i="3"/>
  <c r="G29" i="3"/>
  <c r="H29" i="3" s="1"/>
  <c r="G30" i="3"/>
  <c r="H30" i="3" s="1"/>
  <c r="G31" i="3"/>
  <c r="H31" i="3" s="1"/>
  <c r="G32" i="3"/>
  <c r="H32" i="3" s="1"/>
  <c r="G33" i="3"/>
  <c r="H33" i="3" s="1"/>
  <c r="G34" i="3"/>
  <c r="H34" i="3" s="1"/>
  <c r="G35" i="3"/>
  <c r="H35" i="3" s="1"/>
  <c r="G36" i="3"/>
  <c r="H36" i="3"/>
  <c r="G37" i="3"/>
  <c r="H37" i="3" s="1"/>
  <c r="G38" i="3"/>
  <c r="H38" i="3" s="1"/>
  <c r="G39" i="3"/>
  <c r="H39" i="3" s="1"/>
  <c r="G40" i="3"/>
  <c r="H40" i="3" s="1"/>
  <c r="G41" i="3"/>
  <c r="H41" i="3" s="1"/>
  <c r="G42" i="3"/>
  <c r="H42" i="3" s="1"/>
  <c r="G43" i="3"/>
  <c r="H43" i="3" s="1"/>
  <c r="G44" i="3"/>
  <c r="H44" i="3" s="1"/>
  <c r="G45" i="3"/>
  <c r="H45" i="3" s="1"/>
  <c r="G46" i="3"/>
  <c r="H46" i="3" s="1"/>
  <c r="G47" i="3"/>
  <c r="H47" i="3" s="1"/>
  <c r="G48" i="3"/>
  <c r="H48" i="3" s="1"/>
  <c r="G49" i="3"/>
  <c r="H49" i="3" s="1"/>
  <c r="G50" i="3"/>
  <c r="H50" i="3" s="1"/>
  <c r="G51" i="3"/>
  <c r="H51" i="3" s="1"/>
  <c r="G52" i="3"/>
  <c r="H52" i="3" s="1"/>
  <c r="G53" i="3"/>
  <c r="H53" i="3" s="1"/>
  <c r="G54" i="3"/>
  <c r="H54" i="3" s="1"/>
  <c r="G55" i="3"/>
  <c r="H55" i="3" s="1"/>
  <c r="G56" i="3"/>
  <c r="H56" i="3" s="1"/>
  <c r="G57" i="3"/>
  <c r="H57" i="3" s="1"/>
  <c r="G58" i="3"/>
  <c r="H58" i="3" s="1"/>
  <c r="G59" i="3"/>
  <c r="H59" i="3" s="1"/>
  <c r="G60" i="3"/>
  <c r="H60" i="3" s="1"/>
  <c r="G61" i="3"/>
  <c r="H61" i="3" s="1"/>
  <c r="G62" i="3"/>
  <c r="H62" i="3" s="1"/>
  <c r="G63" i="3"/>
  <c r="H63" i="3" s="1"/>
  <c r="G64" i="3"/>
  <c r="H64" i="3" s="1"/>
  <c r="G65" i="3"/>
  <c r="H65" i="3" s="1"/>
  <c r="G66" i="3"/>
  <c r="H66" i="3" s="1"/>
  <c r="G67" i="3"/>
  <c r="H67" i="3" s="1"/>
  <c r="G68" i="3"/>
  <c r="H68" i="3" s="1"/>
  <c r="G69" i="3"/>
  <c r="H69" i="3" s="1"/>
  <c r="G70" i="3"/>
  <c r="H70" i="3" s="1"/>
  <c r="G71" i="3"/>
  <c r="H71" i="3" s="1"/>
  <c r="G72" i="3"/>
  <c r="H72" i="3" s="1"/>
  <c r="G73" i="3"/>
  <c r="H73" i="3" s="1"/>
  <c r="G74" i="3"/>
  <c r="H74" i="3" s="1"/>
  <c r="G75" i="3"/>
  <c r="H75" i="3" s="1"/>
  <c r="G76" i="3"/>
  <c r="H76" i="3" s="1"/>
  <c r="G77" i="3"/>
  <c r="H77" i="3" s="1"/>
  <c r="G78" i="3"/>
  <c r="H78" i="3" s="1"/>
  <c r="G79" i="3"/>
  <c r="H79" i="3" s="1"/>
  <c r="G80" i="3"/>
  <c r="H80" i="3" s="1"/>
  <c r="G81" i="3"/>
  <c r="H81" i="3" s="1"/>
  <c r="G82" i="3"/>
  <c r="H82" i="3" s="1"/>
  <c r="G83" i="3"/>
  <c r="H83" i="3" s="1"/>
  <c r="G84" i="3"/>
  <c r="H84" i="3" s="1"/>
  <c r="G85" i="3"/>
  <c r="H85" i="3" s="1"/>
  <c r="G86" i="3"/>
  <c r="H86" i="3" s="1"/>
  <c r="G87" i="3"/>
  <c r="H87" i="3" s="1"/>
  <c r="G88" i="3"/>
  <c r="H88" i="3" s="1"/>
  <c r="G89" i="3"/>
  <c r="H89" i="3" s="1"/>
  <c r="G90" i="3"/>
  <c r="H90" i="3" s="1"/>
  <c r="G91" i="3"/>
  <c r="H91" i="3" s="1"/>
  <c r="G92" i="3"/>
  <c r="H92" i="3" s="1"/>
  <c r="G93" i="3"/>
  <c r="H93" i="3" s="1"/>
  <c r="G94" i="3"/>
  <c r="H94" i="3" s="1"/>
  <c r="G95" i="3"/>
  <c r="H95" i="3" s="1"/>
  <c r="G96" i="3"/>
  <c r="H96" i="3" s="1"/>
  <c r="G97" i="3"/>
  <c r="H97" i="3" s="1"/>
  <c r="G98" i="3"/>
  <c r="H98" i="3"/>
  <c r="G99" i="3"/>
  <c r="H99" i="3" s="1"/>
  <c r="G100" i="3"/>
  <c r="H100" i="3" s="1"/>
  <c r="G101" i="3"/>
  <c r="H101" i="3" s="1"/>
  <c r="G102" i="3"/>
  <c r="H102" i="3" s="1"/>
  <c r="G103" i="3"/>
  <c r="H103" i="3" s="1"/>
  <c r="G104" i="3"/>
  <c r="H104" i="3" s="1"/>
  <c r="G105" i="3"/>
  <c r="H105" i="3" s="1"/>
  <c r="G106" i="3"/>
  <c r="H106" i="3" s="1"/>
  <c r="G107" i="3"/>
  <c r="H107" i="3" s="1"/>
  <c r="G108" i="3"/>
  <c r="H108" i="3" s="1"/>
  <c r="G109" i="3"/>
  <c r="H109" i="3" s="1"/>
  <c r="G110" i="3"/>
  <c r="H110" i="3" s="1"/>
  <c r="G111" i="3"/>
  <c r="H111" i="3" s="1"/>
  <c r="G112" i="3"/>
  <c r="H112" i="3" s="1"/>
  <c r="G113" i="3"/>
  <c r="H113" i="3" s="1"/>
  <c r="G114" i="3"/>
  <c r="H114" i="3" s="1"/>
  <c r="G115" i="3"/>
  <c r="H115" i="3" s="1"/>
  <c r="G116" i="3"/>
  <c r="H116" i="3" s="1"/>
  <c r="G117" i="3"/>
  <c r="H117" i="3" s="1"/>
  <c r="G118" i="3"/>
  <c r="H118" i="3" s="1"/>
  <c r="G119" i="3"/>
  <c r="H119" i="3" s="1"/>
  <c r="G120" i="3"/>
  <c r="H120" i="3" s="1"/>
  <c r="G121" i="3"/>
  <c r="H121" i="3" s="1"/>
  <c r="G122" i="3"/>
  <c r="H122" i="3" s="1"/>
  <c r="G123" i="3"/>
  <c r="H123" i="3" s="1"/>
  <c r="G124" i="3"/>
  <c r="H124" i="3" s="1"/>
  <c r="G125" i="3"/>
  <c r="H125" i="3" s="1"/>
  <c r="G126" i="3"/>
  <c r="H126" i="3" s="1"/>
  <c r="G127" i="3"/>
  <c r="H127" i="3" s="1"/>
  <c r="G128" i="3"/>
  <c r="H128" i="3" s="1"/>
  <c r="G129" i="3"/>
  <c r="H129" i="3" s="1"/>
  <c r="G130" i="3"/>
  <c r="H130" i="3"/>
  <c r="G131" i="3"/>
  <c r="H131" i="3" s="1"/>
  <c r="G132" i="3"/>
  <c r="H132" i="3" s="1"/>
  <c r="G133" i="3"/>
  <c r="H133" i="3" s="1"/>
  <c r="G134" i="3"/>
  <c r="H134" i="3" s="1"/>
  <c r="G135" i="3"/>
  <c r="H135" i="3" s="1"/>
  <c r="G136" i="3"/>
  <c r="H136" i="3" s="1"/>
  <c r="G137" i="3"/>
  <c r="H137" i="3" s="1"/>
  <c r="G138" i="3"/>
  <c r="H138" i="3" s="1"/>
  <c r="G139" i="3"/>
  <c r="H139" i="3" s="1"/>
  <c r="G140" i="3"/>
  <c r="H140" i="3" s="1"/>
  <c r="G141" i="3"/>
  <c r="H141" i="3" s="1"/>
  <c r="G142" i="3"/>
  <c r="H142" i="3" s="1"/>
  <c r="G143" i="3"/>
  <c r="H143" i="3" s="1"/>
  <c r="G144" i="3"/>
  <c r="H144" i="3" s="1"/>
  <c r="G145" i="3"/>
  <c r="H145" i="3" s="1"/>
  <c r="G146" i="3"/>
  <c r="H146" i="3"/>
  <c r="G147" i="3"/>
  <c r="H147" i="3" s="1"/>
  <c r="G148" i="3"/>
  <c r="H148" i="3" s="1"/>
  <c r="G149" i="3"/>
  <c r="H149" i="3" s="1"/>
  <c r="G150" i="3"/>
  <c r="H150" i="3" s="1"/>
  <c r="G151" i="3"/>
  <c r="H151" i="3" s="1"/>
  <c r="G152" i="3"/>
  <c r="H152" i="3" s="1"/>
  <c r="G153" i="3"/>
  <c r="H153" i="3" s="1"/>
  <c r="G154" i="3"/>
  <c r="H154" i="3" s="1"/>
  <c r="G155" i="3"/>
  <c r="H155" i="3" s="1"/>
  <c r="G156" i="3"/>
  <c r="H156" i="3" s="1"/>
  <c r="G157" i="3"/>
  <c r="H157" i="3" s="1"/>
  <c r="G158" i="3"/>
  <c r="H158" i="3"/>
  <c r="G159" i="3"/>
  <c r="H159" i="3" s="1"/>
  <c r="G160" i="3"/>
  <c r="H160" i="3" s="1"/>
  <c r="G161" i="3"/>
  <c r="H161" i="3" s="1"/>
  <c r="G162" i="3"/>
  <c r="H162" i="3" s="1"/>
  <c r="M4" i="2" l="1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3" i="2"/>
  <c r="I4" i="2"/>
  <c r="J4" i="2" s="1"/>
  <c r="I5" i="2"/>
  <c r="J5" i="2"/>
  <c r="I6" i="2"/>
  <c r="J6" i="2" s="1"/>
  <c r="J7" i="2"/>
  <c r="I8" i="2"/>
  <c r="J8" i="2" s="1"/>
  <c r="I9" i="2"/>
  <c r="J9" i="2"/>
  <c r="I10" i="2"/>
  <c r="J10" i="2" s="1"/>
  <c r="I11" i="2"/>
  <c r="J11" i="2"/>
  <c r="I12" i="2"/>
  <c r="J12" i="2" s="1"/>
  <c r="I13" i="2"/>
  <c r="J13" i="2"/>
  <c r="I14" i="2"/>
  <c r="J14" i="2" s="1"/>
  <c r="I15" i="2"/>
  <c r="J15" i="2"/>
  <c r="I16" i="2"/>
  <c r="J16" i="2" s="1"/>
  <c r="I17" i="2"/>
  <c r="J17" i="2"/>
  <c r="I18" i="2"/>
  <c r="J18" i="2" s="1"/>
  <c r="I19" i="2"/>
  <c r="J19" i="2"/>
  <c r="I20" i="2"/>
  <c r="J20" i="2" s="1"/>
  <c r="I21" i="2"/>
  <c r="J21" i="2"/>
  <c r="I22" i="2"/>
  <c r="J22" i="2" s="1"/>
  <c r="I23" i="2"/>
  <c r="J23" i="2"/>
  <c r="I24" i="2"/>
  <c r="J24" i="2" s="1"/>
  <c r="I25" i="2"/>
  <c r="J25" i="2"/>
  <c r="I26" i="2"/>
  <c r="J26" i="2" s="1"/>
  <c r="I27" i="2"/>
  <c r="J27" i="2"/>
  <c r="I28" i="2"/>
  <c r="J28" i="2" s="1"/>
  <c r="I29" i="2"/>
  <c r="J29" i="2"/>
  <c r="I30" i="2"/>
  <c r="J30" i="2" s="1"/>
  <c r="I31" i="2"/>
  <c r="J31" i="2"/>
  <c r="I32" i="2"/>
  <c r="J32" i="2" s="1"/>
  <c r="I33" i="2"/>
  <c r="J33" i="2"/>
  <c r="I34" i="2"/>
  <c r="J34" i="2" s="1"/>
  <c r="I35" i="2"/>
  <c r="J35" i="2"/>
  <c r="I36" i="2"/>
  <c r="J36" i="2" s="1"/>
  <c r="I37" i="2"/>
  <c r="J37" i="2"/>
  <c r="I38" i="2"/>
  <c r="J38" i="2" s="1"/>
  <c r="I39" i="2"/>
  <c r="J39" i="2"/>
  <c r="I40" i="2"/>
  <c r="J40" i="2" s="1"/>
  <c r="I41" i="2"/>
  <c r="J41" i="2"/>
  <c r="I42" i="2"/>
  <c r="J42" i="2" s="1"/>
  <c r="I43" i="2"/>
  <c r="J43" i="2"/>
  <c r="I44" i="2"/>
  <c r="J44" i="2" s="1"/>
  <c r="I45" i="2"/>
  <c r="J45" i="2"/>
  <c r="I46" i="2"/>
  <c r="J46" i="2" s="1"/>
  <c r="I47" i="2"/>
  <c r="J47" i="2"/>
  <c r="I48" i="2"/>
  <c r="J48" i="2" s="1"/>
  <c r="I49" i="2"/>
  <c r="J49" i="2"/>
  <c r="I50" i="2"/>
  <c r="J50" i="2" s="1"/>
  <c r="I51" i="2"/>
  <c r="J51" i="2"/>
  <c r="I52" i="2"/>
  <c r="J52" i="2" s="1"/>
  <c r="I53" i="2"/>
  <c r="J53" i="2"/>
  <c r="I54" i="2"/>
  <c r="J54" i="2" s="1"/>
  <c r="I55" i="2"/>
  <c r="J55" i="2"/>
  <c r="I56" i="2"/>
  <c r="J56" i="2" s="1"/>
  <c r="I57" i="2"/>
  <c r="J57" i="2"/>
  <c r="I58" i="2"/>
  <c r="J58" i="2" s="1"/>
  <c r="I59" i="2"/>
  <c r="J59" i="2"/>
  <c r="I60" i="2"/>
  <c r="J60" i="2" s="1"/>
  <c r="I61" i="2"/>
  <c r="J61" i="2"/>
  <c r="I62" i="2"/>
  <c r="J62" i="2" s="1"/>
  <c r="I63" i="2"/>
  <c r="J63" i="2"/>
  <c r="I64" i="2"/>
  <c r="J64" i="2" s="1"/>
  <c r="I65" i="2"/>
  <c r="J65" i="2"/>
  <c r="I66" i="2"/>
  <c r="J66" i="2" s="1"/>
  <c r="I67" i="2"/>
  <c r="J67" i="2"/>
  <c r="I68" i="2"/>
  <c r="J68" i="2" s="1"/>
  <c r="I69" i="2"/>
  <c r="J69" i="2"/>
  <c r="I70" i="2"/>
  <c r="J70" i="2" s="1"/>
  <c r="I71" i="2"/>
  <c r="J71" i="2"/>
  <c r="I72" i="2"/>
  <c r="J72" i="2" s="1"/>
  <c r="I73" i="2"/>
  <c r="J73" i="2"/>
  <c r="I74" i="2"/>
  <c r="J74" i="2" s="1"/>
  <c r="Q4" i="1" l="1"/>
  <c r="R4" i="1" s="1"/>
  <c r="Q5" i="1"/>
  <c r="R5" i="1" s="1"/>
  <c r="Q6" i="1"/>
  <c r="R6" i="1" s="1"/>
  <c r="Q7" i="1"/>
  <c r="R7" i="1" s="1"/>
  <c r="T7" i="1"/>
  <c r="Q8" i="1"/>
  <c r="R8" i="1" s="1"/>
  <c r="Q9" i="1"/>
  <c r="Q10" i="1"/>
  <c r="R10" i="1" s="1"/>
  <c r="Q11" i="1"/>
  <c r="Q12" i="1"/>
  <c r="R12" i="1" s="1"/>
  <c r="Q13" i="1"/>
  <c r="Q14" i="1"/>
  <c r="R14" i="1" s="1"/>
  <c r="Q15" i="1"/>
  <c r="R15" i="1" s="1"/>
  <c r="Q16" i="1"/>
  <c r="R16" i="1" s="1"/>
  <c r="Q17" i="1"/>
  <c r="Q18" i="1"/>
  <c r="R18" i="1" s="1"/>
  <c r="Q19" i="1"/>
  <c r="R19" i="1" s="1"/>
  <c r="T19" i="1"/>
  <c r="Q20" i="1"/>
  <c r="R20" i="1" s="1"/>
  <c r="Q21" i="1"/>
  <c r="Q22" i="1"/>
  <c r="R22" i="1" s="1"/>
  <c r="Q23" i="1"/>
  <c r="R23" i="1" s="1"/>
  <c r="Q24" i="1"/>
  <c r="R24" i="1" s="1"/>
  <c r="Q25" i="1"/>
  <c r="Q26" i="1"/>
  <c r="R26" i="1" s="1"/>
  <c r="Q27" i="1"/>
  <c r="Q28" i="1"/>
  <c r="R28" i="1" s="1"/>
  <c r="Q29" i="1"/>
  <c r="Q30" i="1"/>
  <c r="R30" i="1" s="1"/>
  <c r="Q31" i="1"/>
  <c r="R31" i="1" s="1"/>
  <c r="Q32" i="1"/>
  <c r="R32" i="1" s="1"/>
  <c r="Q33" i="1"/>
  <c r="Q34" i="1"/>
  <c r="R34" i="1" s="1"/>
  <c r="Q35" i="1"/>
  <c r="R35" i="1" s="1"/>
  <c r="Q36" i="1"/>
  <c r="R36" i="1" s="1"/>
  <c r="Q37" i="1"/>
  <c r="Q38" i="1"/>
  <c r="R38" i="1" s="1"/>
  <c r="Q39" i="1"/>
  <c r="R39" i="1" s="1"/>
  <c r="T39" i="1"/>
  <c r="Q40" i="1"/>
  <c r="R40" i="1" s="1"/>
  <c r="Q41" i="1"/>
  <c r="R41" i="1" s="1"/>
  <c r="Q42" i="1"/>
  <c r="R42" i="1" s="1"/>
  <c r="Q43" i="1"/>
  <c r="Q44" i="1"/>
  <c r="R44" i="1" s="1"/>
  <c r="Q45" i="1"/>
  <c r="R45" i="1" s="1"/>
  <c r="Q46" i="1"/>
  <c r="R46" i="1" s="1"/>
  <c r="Q47" i="1"/>
  <c r="Q48" i="1"/>
  <c r="R48" i="1" s="1"/>
  <c r="Q49" i="1"/>
  <c r="R49" i="1" s="1"/>
  <c r="Q50" i="1"/>
  <c r="R50" i="1" s="1"/>
  <c r="Q51" i="1"/>
  <c r="Q52" i="1"/>
  <c r="R52" i="1" s="1"/>
  <c r="Q53" i="1"/>
  <c r="R53" i="1" s="1"/>
  <c r="T53" i="1"/>
  <c r="Q54" i="1"/>
  <c r="R54" i="1" s="1"/>
  <c r="Q55" i="1"/>
  <c r="R55" i="1" s="1"/>
  <c r="Q56" i="1"/>
  <c r="R56" i="1" s="1"/>
  <c r="Q57" i="1"/>
  <c r="R57" i="1" s="1"/>
  <c r="Q58" i="1"/>
  <c r="R58" i="1" s="1"/>
  <c r="Q59" i="1"/>
  <c r="Q60" i="1"/>
  <c r="R60" i="1" s="1"/>
  <c r="Q61" i="1"/>
  <c r="R61" i="1" s="1"/>
  <c r="Q62" i="1"/>
  <c r="R62" i="1" s="1"/>
  <c r="Q63" i="1"/>
  <c r="R63" i="1" s="1"/>
  <c r="T63" i="1"/>
  <c r="Q64" i="1"/>
  <c r="R64" i="1" s="1"/>
  <c r="Q65" i="1"/>
  <c r="R65" i="1" s="1"/>
  <c r="Q66" i="1"/>
  <c r="R66" i="1" s="1"/>
  <c r="Q67" i="1"/>
  <c r="Q68" i="1"/>
  <c r="R68" i="1" s="1"/>
  <c r="Q69" i="1"/>
  <c r="R69" i="1" s="1"/>
  <c r="Q70" i="1"/>
  <c r="R70" i="1" s="1"/>
  <c r="Q71" i="1"/>
  <c r="R71" i="1" s="1"/>
  <c r="Q72" i="1"/>
  <c r="R72" i="1" s="1"/>
  <c r="Q73" i="1"/>
  <c r="R73" i="1" s="1"/>
  <c r="Q74" i="1"/>
  <c r="R74" i="1" s="1"/>
  <c r="Q75" i="1"/>
  <c r="Q76" i="1"/>
  <c r="R76" i="1" s="1"/>
  <c r="Q77" i="1"/>
  <c r="R77" i="1" s="1"/>
  <c r="Q78" i="1"/>
  <c r="R78" i="1" s="1"/>
  <c r="Q79" i="1"/>
  <c r="Q80" i="1"/>
  <c r="R80" i="1" s="1"/>
  <c r="Q81" i="1"/>
  <c r="Q82" i="1"/>
  <c r="R82" i="1" s="1"/>
  <c r="Q83" i="1"/>
  <c r="R83" i="1" s="1"/>
  <c r="Q84" i="1"/>
  <c r="R84" i="1" s="1"/>
  <c r="Q85" i="1"/>
  <c r="Q86" i="1"/>
  <c r="R86" i="1" s="1"/>
  <c r="Q87" i="1"/>
  <c r="Q88" i="1"/>
  <c r="R88" i="1" s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R160" i="1" s="1"/>
  <c r="Q161" i="1"/>
  <c r="R161" i="1" s="1"/>
  <c r="Q162" i="1"/>
  <c r="R162" i="1" s="1"/>
  <c r="T162" i="1"/>
  <c r="Q163" i="1"/>
  <c r="Q164" i="1"/>
  <c r="R164" i="1" s="1"/>
  <c r="T164" i="1"/>
  <c r="Q165" i="1"/>
  <c r="R165" i="1" s="1"/>
  <c r="Q166" i="1"/>
  <c r="Q167" i="1"/>
  <c r="R167" i="1" s="1"/>
  <c r="Q168" i="1"/>
  <c r="R168" i="1" s="1"/>
  <c r="Q169" i="1"/>
  <c r="R169" i="1" s="1"/>
  <c r="Q170" i="1"/>
  <c r="R170" i="1" s="1"/>
  <c r="Q171" i="1"/>
  <c r="R171" i="1" s="1"/>
  <c r="Q172" i="1"/>
  <c r="R172" i="1" s="1"/>
  <c r="Q173" i="1"/>
  <c r="Q174" i="1"/>
  <c r="R174" i="1" s="1"/>
  <c r="Q175" i="1"/>
  <c r="R175" i="1" s="1"/>
  <c r="Q176" i="1"/>
  <c r="R176" i="1" s="1"/>
  <c r="Q177" i="1"/>
  <c r="R177" i="1" s="1"/>
  <c r="Q178" i="1"/>
  <c r="R178" i="1" s="1"/>
  <c r="Q179" i="1"/>
  <c r="R179" i="1" s="1"/>
  <c r="Q180" i="1"/>
  <c r="R180" i="1" s="1"/>
  <c r="Q181" i="1"/>
  <c r="R181" i="1" s="1"/>
  <c r="Q182" i="1"/>
  <c r="R182" i="1" s="1"/>
  <c r="Q183" i="1"/>
  <c r="R183" i="1" s="1"/>
  <c r="Q184" i="1"/>
  <c r="R184" i="1" s="1"/>
  <c r="Q185" i="1"/>
  <c r="R185" i="1" s="1"/>
  <c r="Q186" i="1"/>
  <c r="R186" i="1" s="1"/>
  <c r="Q187" i="1"/>
  <c r="R187" i="1" s="1"/>
  <c r="Q188" i="1"/>
  <c r="R188" i="1" s="1"/>
  <c r="Q189" i="1"/>
  <c r="Q190" i="1"/>
  <c r="R190" i="1" s="1"/>
  <c r="Q191" i="1"/>
  <c r="R191" i="1" s="1"/>
  <c r="Q192" i="1"/>
  <c r="R192" i="1" s="1"/>
  <c r="Q193" i="1"/>
  <c r="R193" i="1" s="1"/>
  <c r="Q194" i="1"/>
  <c r="R194" i="1" s="1"/>
  <c r="Q195" i="1"/>
  <c r="R195" i="1" s="1"/>
  <c r="Q196" i="1"/>
  <c r="R196" i="1" s="1"/>
  <c r="Q197" i="1"/>
  <c r="Q198" i="1"/>
  <c r="R198" i="1" s="1"/>
  <c r="Q199" i="1"/>
  <c r="R199" i="1" s="1"/>
  <c r="Q200" i="1"/>
  <c r="R200" i="1" s="1"/>
  <c r="Q201" i="1"/>
  <c r="R201" i="1" s="1"/>
  <c r="Q202" i="1"/>
  <c r="R202" i="1" s="1"/>
  <c r="Q203" i="1"/>
  <c r="R203" i="1" s="1"/>
  <c r="Q204" i="1"/>
  <c r="R204" i="1" s="1"/>
  <c r="Q205" i="1"/>
  <c r="Q206" i="1"/>
  <c r="R206" i="1" s="1"/>
  <c r="Q207" i="1"/>
  <c r="R207" i="1" s="1"/>
  <c r="Q208" i="1"/>
  <c r="R208" i="1" s="1"/>
  <c r="Q209" i="1"/>
  <c r="R209" i="1" s="1"/>
  <c r="Q210" i="1"/>
  <c r="R210" i="1" s="1"/>
  <c r="Q211" i="1"/>
  <c r="R211" i="1" s="1"/>
  <c r="Q212" i="1"/>
  <c r="R212" i="1" s="1"/>
  <c r="Q213" i="1"/>
  <c r="R213" i="1" s="1"/>
  <c r="Q214" i="1"/>
  <c r="R214" i="1" s="1"/>
  <c r="Q215" i="1"/>
  <c r="R215" i="1" s="1"/>
  <c r="Q216" i="1"/>
  <c r="R216" i="1" s="1"/>
  <c r="Q217" i="1"/>
  <c r="R217" i="1" s="1"/>
  <c r="Q218" i="1"/>
  <c r="R218" i="1" s="1"/>
  <c r="Q219" i="1"/>
  <c r="R219" i="1" s="1"/>
  <c r="Q220" i="1"/>
  <c r="R220" i="1" s="1"/>
  <c r="Q222" i="1"/>
  <c r="R222" i="1" s="1"/>
  <c r="Q223" i="1"/>
  <c r="R223" i="1" s="1"/>
  <c r="Q224" i="1"/>
  <c r="R224" i="1" s="1"/>
  <c r="Q225" i="1"/>
  <c r="Q226" i="1"/>
  <c r="R226" i="1" s="1"/>
  <c r="Q227" i="1"/>
  <c r="R227" i="1" s="1"/>
  <c r="Q228" i="1"/>
  <c r="R228" i="1" s="1"/>
  <c r="Q229" i="1"/>
  <c r="R229" i="1" s="1"/>
  <c r="Q230" i="1"/>
  <c r="R230" i="1" s="1"/>
  <c r="Q231" i="1"/>
  <c r="R231" i="1" s="1"/>
  <c r="Q232" i="1"/>
  <c r="R232" i="1" s="1"/>
  <c r="Q233" i="1"/>
  <c r="R233" i="1" s="1"/>
  <c r="Q234" i="1"/>
  <c r="R234" i="1" s="1"/>
  <c r="Q235" i="1"/>
  <c r="R235" i="1" s="1"/>
  <c r="Q236" i="1"/>
  <c r="R236" i="1" s="1"/>
  <c r="Q237" i="1"/>
  <c r="R237" i="1" s="1"/>
  <c r="Q238" i="1"/>
  <c r="R238" i="1" s="1"/>
  <c r="Q239" i="1"/>
  <c r="R239" i="1" s="1"/>
  <c r="Q240" i="1"/>
  <c r="R240" i="1" s="1"/>
  <c r="Q241" i="1"/>
  <c r="R241" i="1" s="1"/>
  <c r="Q242" i="1"/>
  <c r="R242" i="1" s="1"/>
  <c r="Q243" i="1"/>
  <c r="R243" i="1" s="1"/>
  <c r="Q244" i="1"/>
  <c r="R244" i="1" s="1"/>
  <c r="Q245" i="1"/>
  <c r="R245" i="1" s="1"/>
  <c r="Q246" i="1"/>
  <c r="R246" i="1" s="1"/>
  <c r="Q247" i="1"/>
  <c r="R247" i="1" s="1"/>
  <c r="Q248" i="1"/>
  <c r="R248" i="1" s="1"/>
  <c r="Q249" i="1"/>
  <c r="R249" i="1" s="1"/>
  <c r="T249" i="1"/>
  <c r="Q250" i="1"/>
  <c r="R250" i="1" s="1"/>
  <c r="Q251" i="1"/>
  <c r="R251" i="1" s="1"/>
  <c r="Q252" i="1"/>
  <c r="R252" i="1" s="1"/>
  <c r="Q253" i="1"/>
  <c r="R253" i="1" s="1"/>
  <c r="Q254" i="1"/>
  <c r="R254" i="1" s="1"/>
  <c r="Q255" i="1"/>
  <c r="R255" i="1" s="1"/>
  <c r="Q256" i="1"/>
  <c r="R256" i="1" s="1"/>
  <c r="Q257" i="1"/>
  <c r="Q258" i="1"/>
  <c r="R258" i="1" s="1"/>
  <c r="Q259" i="1"/>
  <c r="R259" i="1" s="1"/>
  <c r="Q260" i="1"/>
  <c r="R260" i="1" s="1"/>
  <c r="Q261" i="1"/>
  <c r="R261" i="1" s="1"/>
  <c r="T261" i="1"/>
  <c r="Q262" i="1"/>
  <c r="R262" i="1" s="1"/>
  <c r="Q263" i="1"/>
  <c r="R263" i="1" s="1"/>
  <c r="Q264" i="1"/>
  <c r="R264" i="1" s="1"/>
  <c r="Q265" i="1"/>
  <c r="R265" i="1" s="1"/>
  <c r="Q266" i="1"/>
  <c r="R266" i="1" s="1"/>
  <c r="Q267" i="1"/>
  <c r="R267" i="1" s="1"/>
  <c r="Q268" i="1"/>
  <c r="R268" i="1" s="1"/>
  <c r="Q269" i="1"/>
  <c r="R269" i="1" s="1"/>
  <c r="Q270" i="1"/>
  <c r="R270" i="1" s="1"/>
  <c r="Q271" i="1"/>
  <c r="R271" i="1" s="1"/>
  <c r="Q272" i="1"/>
  <c r="R272" i="1" s="1"/>
  <c r="Q273" i="1"/>
  <c r="R273" i="1" s="1"/>
  <c r="T273" i="1"/>
  <c r="Q274" i="1"/>
  <c r="R274" i="1" s="1"/>
  <c r="Q275" i="1"/>
  <c r="R275" i="1" s="1"/>
  <c r="Q276" i="1"/>
  <c r="R276" i="1" s="1"/>
  <c r="Q277" i="1"/>
  <c r="R277" i="1" s="1"/>
  <c r="Q278" i="1"/>
  <c r="R278" i="1" s="1"/>
  <c r="Q279" i="1"/>
  <c r="R279" i="1" s="1"/>
  <c r="Q280" i="1"/>
  <c r="R280" i="1" s="1"/>
  <c r="Q281" i="1"/>
  <c r="Q282" i="1"/>
  <c r="R282" i="1" s="1"/>
  <c r="Q283" i="1"/>
  <c r="R283" i="1" s="1"/>
  <c r="Q284" i="1"/>
  <c r="R284" i="1" s="1"/>
  <c r="Q285" i="1"/>
  <c r="R285" i="1" s="1"/>
  <c r="Q286" i="1"/>
  <c r="R286" i="1" s="1"/>
  <c r="Q287" i="1"/>
  <c r="R287" i="1" s="1"/>
  <c r="Q288" i="1"/>
  <c r="R288" i="1" s="1"/>
  <c r="Q289" i="1"/>
  <c r="Q290" i="1"/>
  <c r="R290" i="1" s="1"/>
  <c r="Q291" i="1"/>
  <c r="R291" i="1" s="1"/>
  <c r="Q292" i="1"/>
  <c r="R292" i="1" s="1"/>
  <c r="Q293" i="1"/>
  <c r="R293" i="1" s="1"/>
  <c r="Q294" i="1"/>
  <c r="R294" i="1" s="1"/>
  <c r="Q295" i="1"/>
  <c r="R295" i="1" s="1"/>
  <c r="Q296" i="1"/>
  <c r="R296" i="1" s="1"/>
  <c r="Q297" i="1"/>
  <c r="R297" i="1" s="1"/>
  <c r="Q298" i="1"/>
  <c r="R298" i="1" s="1"/>
  <c r="Q299" i="1"/>
  <c r="R299" i="1" s="1"/>
  <c r="Q300" i="1"/>
  <c r="R300" i="1" s="1"/>
  <c r="Q301" i="1"/>
  <c r="R301" i="1" s="1"/>
  <c r="Q302" i="1"/>
  <c r="R302" i="1" s="1"/>
  <c r="Q303" i="1"/>
  <c r="R303" i="1" s="1"/>
  <c r="Q304" i="1"/>
  <c r="R304" i="1" s="1"/>
  <c r="Q305" i="1"/>
  <c r="R305" i="1" s="1"/>
  <c r="Q306" i="1"/>
  <c r="R306" i="1" s="1"/>
  <c r="Q307" i="1"/>
  <c r="R307" i="1" s="1"/>
  <c r="Q308" i="1"/>
  <c r="R308" i="1" s="1"/>
  <c r="Q309" i="1"/>
  <c r="R309" i="1" s="1"/>
  <c r="Q310" i="1"/>
  <c r="R310" i="1" s="1"/>
  <c r="Q311" i="1"/>
  <c r="R311" i="1" s="1"/>
  <c r="Q312" i="1"/>
  <c r="R312" i="1" s="1"/>
  <c r="Q313" i="1"/>
  <c r="R313" i="1" s="1"/>
  <c r="Q314" i="1"/>
  <c r="R314" i="1" s="1"/>
  <c r="Q315" i="1"/>
  <c r="R315" i="1" s="1"/>
  <c r="Q316" i="1"/>
  <c r="R316" i="1" s="1"/>
  <c r="Q317" i="1"/>
  <c r="R317" i="1" s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R334" i="1" s="1"/>
  <c r="Q335" i="1"/>
  <c r="Q336" i="1"/>
  <c r="Q337" i="1"/>
  <c r="R337" i="1" s="1"/>
  <c r="Q338" i="1"/>
  <c r="R338" i="1" s="1"/>
  <c r="Q339" i="1"/>
  <c r="T339" i="1" s="1"/>
  <c r="Q340" i="1"/>
  <c r="Q341" i="1"/>
  <c r="R341" i="1" s="1"/>
  <c r="Q342" i="1"/>
  <c r="R342" i="1"/>
  <c r="Q343" i="1"/>
  <c r="Q344" i="1"/>
  <c r="Q345" i="1"/>
  <c r="R345" i="1" s="1"/>
  <c r="Q346" i="1"/>
  <c r="R346" i="1" s="1"/>
  <c r="Q347" i="1"/>
  <c r="Q348" i="1"/>
  <c r="Q349" i="1"/>
  <c r="R349" i="1" s="1"/>
  <c r="Q350" i="1"/>
  <c r="R350" i="1" s="1"/>
  <c r="Q351" i="1"/>
  <c r="T351" i="1" s="1"/>
  <c r="Q352" i="1"/>
  <c r="Q353" i="1"/>
  <c r="R353" i="1" s="1"/>
  <c r="Q354" i="1"/>
  <c r="R354" i="1"/>
  <c r="Q355" i="1"/>
  <c r="Q356" i="1"/>
  <c r="Q357" i="1"/>
  <c r="R357" i="1" s="1"/>
  <c r="Q358" i="1"/>
  <c r="R358" i="1" s="1"/>
  <c r="Q359" i="1"/>
  <c r="Q360" i="1"/>
  <c r="Q361" i="1"/>
  <c r="R361" i="1" s="1"/>
  <c r="Q362" i="1"/>
  <c r="R362" i="1" s="1"/>
  <c r="Q363" i="1"/>
  <c r="R363" i="1" s="1"/>
  <c r="T363" i="1"/>
  <c r="Q364" i="1"/>
  <c r="R364" i="1" s="1"/>
  <c r="Q365" i="1"/>
  <c r="R365" i="1" s="1"/>
  <c r="Q366" i="1"/>
  <c r="R366" i="1" s="1"/>
  <c r="Q367" i="1"/>
  <c r="R367" i="1" s="1"/>
  <c r="Q368" i="1"/>
  <c r="R368" i="1" s="1"/>
  <c r="Q369" i="1"/>
  <c r="R369" i="1" s="1"/>
  <c r="Q370" i="1"/>
  <c r="R370" i="1" s="1"/>
  <c r="Q371" i="1"/>
  <c r="R371" i="1" s="1"/>
  <c r="Q372" i="1"/>
  <c r="R372" i="1" s="1"/>
  <c r="Q373" i="1"/>
  <c r="R373" i="1" s="1"/>
  <c r="Q374" i="1"/>
  <c r="R374" i="1" s="1"/>
  <c r="Q375" i="1"/>
  <c r="R375" i="1" s="1"/>
  <c r="Q376" i="1"/>
  <c r="R376" i="1" s="1"/>
  <c r="Q377" i="1"/>
  <c r="R377" i="1" s="1"/>
  <c r="Q378" i="1"/>
  <c r="R378" i="1" s="1"/>
  <c r="Q379" i="1"/>
  <c r="R379" i="1" s="1"/>
  <c r="Q380" i="1"/>
  <c r="R380" i="1" s="1"/>
  <c r="Q381" i="1"/>
  <c r="R381" i="1" s="1"/>
  <c r="Q382" i="1"/>
  <c r="R382" i="1" s="1"/>
  <c r="Q383" i="1"/>
  <c r="R383" i="1" s="1"/>
  <c r="Q384" i="1"/>
  <c r="R384" i="1" s="1"/>
  <c r="H352" i="1"/>
  <c r="I352" i="1" s="1"/>
  <c r="H353" i="1"/>
  <c r="I353" i="1" s="1"/>
  <c r="H354" i="1"/>
  <c r="H355" i="1"/>
  <c r="I355" i="1" s="1"/>
  <c r="H356" i="1"/>
  <c r="I356" i="1" s="1"/>
  <c r="H357" i="1"/>
  <c r="I357" i="1" s="1"/>
  <c r="H358" i="1"/>
  <c r="H359" i="1"/>
  <c r="I359" i="1" s="1"/>
  <c r="H360" i="1"/>
  <c r="I360" i="1" s="1"/>
  <c r="K360" i="1"/>
  <c r="H361" i="1"/>
  <c r="I361" i="1" s="1"/>
  <c r="H362" i="1"/>
  <c r="H363" i="1"/>
  <c r="I363" i="1" s="1"/>
  <c r="H364" i="1"/>
  <c r="H365" i="1"/>
  <c r="I365" i="1" s="1"/>
  <c r="H366" i="1"/>
  <c r="H367" i="1"/>
  <c r="I367" i="1" s="1"/>
  <c r="K367" i="1"/>
  <c r="H368" i="1"/>
  <c r="I368" i="1" s="1"/>
  <c r="H369" i="1"/>
  <c r="I369" i="1" s="1"/>
  <c r="H370" i="1"/>
  <c r="H371" i="1"/>
  <c r="I371" i="1" s="1"/>
  <c r="H372" i="1"/>
  <c r="I372" i="1" s="1"/>
  <c r="H373" i="1"/>
  <c r="I373" i="1" s="1"/>
  <c r="H374" i="1"/>
  <c r="H375" i="1"/>
  <c r="I375" i="1" s="1"/>
  <c r="H376" i="1"/>
  <c r="I376" i="1" s="1"/>
  <c r="H377" i="1"/>
  <c r="I377" i="1" s="1"/>
  <c r="H378" i="1"/>
  <c r="H379" i="1"/>
  <c r="I379" i="1" s="1"/>
  <c r="H380" i="1"/>
  <c r="H381" i="1"/>
  <c r="I381" i="1" s="1"/>
  <c r="H382" i="1"/>
  <c r="H383" i="1"/>
  <c r="I383" i="1" s="1"/>
  <c r="H384" i="1"/>
  <c r="I384" i="1" s="1"/>
  <c r="H351" i="1"/>
  <c r="I351" i="1" s="1"/>
  <c r="H4" i="1"/>
  <c r="H5" i="1"/>
  <c r="I5" i="1" s="1"/>
  <c r="H6" i="1"/>
  <c r="I6" i="1" s="1"/>
  <c r="H7" i="1"/>
  <c r="I7" i="1" s="1"/>
  <c r="H8" i="1"/>
  <c r="I8" i="1" s="1"/>
  <c r="H9" i="1"/>
  <c r="I9" i="1" s="1"/>
  <c r="H10" i="1"/>
  <c r="K10" i="1" s="1"/>
  <c r="H11" i="1"/>
  <c r="I11" i="1" s="1"/>
  <c r="K11" i="1"/>
  <c r="H12" i="1"/>
  <c r="K12" i="1" s="1"/>
  <c r="H13" i="1"/>
  <c r="H14" i="1"/>
  <c r="I14" i="1"/>
  <c r="H15" i="1"/>
  <c r="I15" i="1" s="1"/>
  <c r="H16" i="1"/>
  <c r="K16" i="1" s="1"/>
  <c r="H17" i="1"/>
  <c r="H19" i="1"/>
  <c r="I19" i="1"/>
  <c r="H20" i="1"/>
  <c r="I20" i="1" s="1"/>
  <c r="H21" i="1"/>
  <c r="K21" i="1" s="1"/>
  <c r="H22" i="1"/>
  <c r="H23" i="1"/>
  <c r="I23" i="1" s="1"/>
  <c r="H24" i="1"/>
  <c r="I24" i="1" s="1"/>
  <c r="H25" i="1"/>
  <c r="K25" i="1" s="1"/>
  <c r="H26" i="1"/>
  <c r="H27" i="1"/>
  <c r="I27" i="1" s="1"/>
  <c r="H28" i="1"/>
  <c r="I28" i="1" s="1"/>
  <c r="H29" i="1"/>
  <c r="K29" i="1" s="1"/>
  <c r="H30" i="1"/>
  <c r="H31" i="1"/>
  <c r="I31" i="1"/>
  <c r="H32" i="1"/>
  <c r="I32" i="1" s="1"/>
  <c r="H33" i="1"/>
  <c r="K33" i="1" s="1"/>
  <c r="H34" i="1"/>
  <c r="H35" i="1"/>
  <c r="I35" i="1"/>
  <c r="H36" i="1"/>
  <c r="I36" i="1" s="1"/>
  <c r="H37" i="1"/>
  <c r="K37" i="1" s="1"/>
  <c r="H38" i="1"/>
  <c r="H39" i="1"/>
  <c r="I39" i="1" s="1"/>
  <c r="H40" i="1"/>
  <c r="I40" i="1" s="1"/>
  <c r="H41" i="1"/>
  <c r="H42" i="1"/>
  <c r="I42" i="1" s="1"/>
  <c r="H43" i="1"/>
  <c r="I43" i="1" s="1"/>
  <c r="H44" i="1"/>
  <c r="I44" i="1" s="1"/>
  <c r="H45" i="1"/>
  <c r="H46" i="1"/>
  <c r="I46" i="1" s="1"/>
  <c r="H47" i="1"/>
  <c r="I47" i="1" s="1"/>
  <c r="H48" i="1"/>
  <c r="I48" i="1" s="1"/>
  <c r="H49" i="1"/>
  <c r="H50" i="1"/>
  <c r="K50" i="1" s="1"/>
  <c r="H51" i="1"/>
  <c r="I51" i="1"/>
  <c r="H52" i="1"/>
  <c r="I52" i="1" s="1"/>
  <c r="H53" i="1"/>
  <c r="H54" i="1"/>
  <c r="H55" i="1"/>
  <c r="I55" i="1" s="1"/>
  <c r="H56" i="1"/>
  <c r="I56" i="1" s="1"/>
  <c r="H57" i="1"/>
  <c r="H58" i="1"/>
  <c r="K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H68" i="1"/>
  <c r="I68" i="1" s="1"/>
  <c r="K68" i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H84" i="1"/>
  <c r="I84" i="1" s="1"/>
  <c r="K84" i="1"/>
  <c r="H85" i="1"/>
  <c r="I85" i="1" s="1"/>
  <c r="H86" i="1"/>
  <c r="I86" i="1" s="1"/>
  <c r="H87" i="1"/>
  <c r="I87" i="1" s="1"/>
  <c r="K87" i="1"/>
  <c r="H88" i="1"/>
  <c r="I88" i="1" s="1"/>
  <c r="H89" i="1"/>
  <c r="I89" i="1" s="1"/>
  <c r="H90" i="1"/>
  <c r="I90" i="1" s="1"/>
  <c r="H91" i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H100" i="1"/>
  <c r="I100" i="1" s="1"/>
  <c r="H101" i="1"/>
  <c r="H102" i="1"/>
  <c r="I102" i="1" s="1"/>
  <c r="H103" i="1"/>
  <c r="I103" i="1" s="1"/>
  <c r="H104" i="1"/>
  <c r="I104" i="1" s="1"/>
  <c r="H105" i="1"/>
  <c r="H106" i="1"/>
  <c r="I106" i="1" s="1"/>
  <c r="H107" i="1"/>
  <c r="H108" i="1"/>
  <c r="I108" i="1" s="1"/>
  <c r="H109" i="1"/>
  <c r="H110" i="1"/>
  <c r="I110" i="1" s="1"/>
  <c r="H111" i="1"/>
  <c r="I111" i="1" s="1"/>
  <c r="H112" i="1"/>
  <c r="I112" i="1" s="1"/>
  <c r="H113" i="1"/>
  <c r="H114" i="1"/>
  <c r="I114" i="1" s="1"/>
  <c r="H115" i="1"/>
  <c r="H116" i="1"/>
  <c r="I116" i="1" s="1"/>
  <c r="K116" i="1"/>
  <c r="H117" i="1"/>
  <c r="H118" i="1"/>
  <c r="I118" i="1" s="1"/>
  <c r="H119" i="1"/>
  <c r="I119" i="1" s="1"/>
  <c r="K119" i="1"/>
  <c r="H120" i="1"/>
  <c r="I120" i="1" s="1"/>
  <c r="H121" i="1"/>
  <c r="H122" i="1"/>
  <c r="I122" i="1" s="1"/>
  <c r="H123" i="1"/>
  <c r="H124" i="1"/>
  <c r="I124" i="1" s="1"/>
  <c r="H125" i="1"/>
  <c r="H126" i="1"/>
  <c r="I126" i="1" s="1"/>
  <c r="H127" i="1"/>
  <c r="I127" i="1" s="1"/>
  <c r="H128" i="1"/>
  <c r="I128" i="1" s="1"/>
  <c r="H129" i="1"/>
  <c r="H130" i="1"/>
  <c r="I130" i="1" s="1"/>
  <c r="H131" i="1"/>
  <c r="H132" i="1"/>
  <c r="I132" i="1" s="1"/>
  <c r="H133" i="1"/>
  <c r="H134" i="1"/>
  <c r="I134" i="1" s="1"/>
  <c r="H135" i="1"/>
  <c r="I135" i="1" s="1"/>
  <c r="H136" i="1"/>
  <c r="I136" i="1" s="1"/>
  <c r="H137" i="1"/>
  <c r="H138" i="1"/>
  <c r="I138" i="1" s="1"/>
  <c r="H139" i="1"/>
  <c r="H140" i="1"/>
  <c r="I140" i="1" s="1"/>
  <c r="H141" i="1"/>
  <c r="H142" i="1"/>
  <c r="I142" i="1" s="1"/>
  <c r="H143" i="1"/>
  <c r="I143" i="1" s="1"/>
  <c r="H144" i="1"/>
  <c r="I144" i="1" s="1"/>
  <c r="H145" i="1"/>
  <c r="H146" i="1"/>
  <c r="I146" i="1" s="1"/>
  <c r="H147" i="1"/>
  <c r="H148" i="1"/>
  <c r="I148" i="1" s="1"/>
  <c r="K148" i="1"/>
  <c r="H149" i="1"/>
  <c r="H150" i="1"/>
  <c r="I150" i="1" s="1"/>
  <c r="H151" i="1"/>
  <c r="I151" i="1" s="1"/>
  <c r="K151" i="1"/>
  <c r="H152" i="1"/>
  <c r="I152" i="1" s="1"/>
  <c r="H153" i="1"/>
  <c r="H154" i="1"/>
  <c r="I154" i="1" s="1"/>
  <c r="H155" i="1"/>
  <c r="H156" i="1"/>
  <c r="I156" i="1" s="1"/>
  <c r="H157" i="1"/>
  <c r="H158" i="1"/>
  <c r="I158" i="1" s="1"/>
  <c r="H159" i="1"/>
  <c r="I159" i="1" s="1"/>
  <c r="H160" i="1"/>
  <c r="I160" i="1" s="1"/>
  <c r="H161" i="1"/>
  <c r="H162" i="1"/>
  <c r="I162" i="1" s="1"/>
  <c r="H163" i="1"/>
  <c r="H164" i="1"/>
  <c r="I164" i="1" s="1"/>
  <c r="H165" i="1"/>
  <c r="H166" i="1"/>
  <c r="I166" i="1" s="1"/>
  <c r="H167" i="1"/>
  <c r="I167" i="1" s="1"/>
  <c r="H169" i="1"/>
  <c r="I169" i="1" s="1"/>
  <c r="H170" i="1"/>
  <c r="H171" i="1"/>
  <c r="I171" i="1" s="1"/>
  <c r="H173" i="1"/>
  <c r="H175" i="1"/>
  <c r="I175" i="1" s="1"/>
  <c r="H176" i="1"/>
  <c r="H177" i="1"/>
  <c r="I177" i="1" s="1"/>
  <c r="H178" i="1"/>
  <c r="I178" i="1" s="1"/>
  <c r="H179" i="1"/>
  <c r="I179" i="1" s="1"/>
  <c r="H180" i="1"/>
  <c r="H181" i="1"/>
  <c r="I181" i="1" s="1"/>
  <c r="H182" i="1"/>
  <c r="H183" i="1"/>
  <c r="I183" i="1" s="1"/>
  <c r="K183" i="1"/>
  <c r="H184" i="1"/>
  <c r="H185" i="1"/>
  <c r="I185" i="1" s="1"/>
  <c r="H186" i="1"/>
  <c r="I186" i="1" s="1"/>
  <c r="K186" i="1"/>
  <c r="H187" i="1"/>
  <c r="I187" i="1" s="1"/>
  <c r="H188" i="1"/>
  <c r="H189" i="1"/>
  <c r="I189" i="1" s="1"/>
  <c r="H190" i="1"/>
  <c r="H191" i="1"/>
  <c r="I191" i="1" s="1"/>
  <c r="H192" i="1"/>
  <c r="H193" i="1"/>
  <c r="I193" i="1" s="1"/>
  <c r="K193" i="1"/>
  <c r="H194" i="1"/>
  <c r="I194" i="1" s="1"/>
  <c r="H195" i="1"/>
  <c r="I195" i="1" s="1"/>
  <c r="H196" i="1"/>
  <c r="H197" i="1"/>
  <c r="I197" i="1" s="1"/>
  <c r="H198" i="1"/>
  <c r="H199" i="1"/>
  <c r="I199" i="1" s="1"/>
  <c r="H200" i="1"/>
  <c r="H201" i="1"/>
  <c r="I201" i="1" s="1"/>
  <c r="H202" i="1"/>
  <c r="I202" i="1" s="1"/>
  <c r="H203" i="1"/>
  <c r="I203" i="1" s="1"/>
  <c r="H204" i="1"/>
  <c r="H205" i="1"/>
  <c r="I205" i="1" s="1"/>
  <c r="H206" i="1"/>
  <c r="H207" i="1"/>
  <c r="I207" i="1" s="1"/>
  <c r="H208" i="1"/>
  <c r="H209" i="1"/>
  <c r="I209" i="1" s="1"/>
  <c r="H210" i="1"/>
  <c r="I210" i="1" s="1"/>
  <c r="H211" i="1"/>
  <c r="I211" i="1" s="1"/>
  <c r="H212" i="1"/>
  <c r="H213" i="1"/>
  <c r="I213" i="1" s="1"/>
  <c r="H214" i="1"/>
  <c r="H215" i="1"/>
  <c r="I215" i="1" s="1"/>
  <c r="H216" i="1"/>
  <c r="H217" i="1"/>
  <c r="H218" i="1"/>
  <c r="H219" i="1"/>
  <c r="H220" i="1"/>
  <c r="H221" i="1"/>
  <c r="H222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K267" i="1" s="1"/>
  <c r="H268" i="1"/>
  <c r="H269" i="1"/>
  <c r="I269" i="1" s="1"/>
  <c r="H270" i="1"/>
  <c r="H271" i="1"/>
  <c r="I271" i="1"/>
  <c r="H272" i="1"/>
  <c r="K272" i="1" s="1"/>
  <c r="H273" i="1"/>
  <c r="K273" i="1" s="1"/>
  <c r="H274" i="1"/>
  <c r="H275" i="1"/>
  <c r="K275" i="1" s="1"/>
  <c r="H276" i="1"/>
  <c r="K276" i="1" s="1"/>
  <c r="H277" i="1"/>
  <c r="H278" i="1"/>
  <c r="K278" i="1" s="1"/>
  <c r="H279" i="1"/>
  <c r="I279" i="1" s="1"/>
  <c r="H280" i="1"/>
  <c r="K280" i="1" s="1"/>
  <c r="H281" i="1"/>
  <c r="I281" i="1" s="1"/>
  <c r="H282" i="1"/>
  <c r="H283" i="1"/>
  <c r="K283" i="1" s="1"/>
  <c r="H284" i="1"/>
  <c r="H285" i="1"/>
  <c r="H286" i="1"/>
  <c r="H287" i="1"/>
  <c r="I287" i="1"/>
  <c r="H288" i="1"/>
  <c r="K288" i="1" s="1"/>
  <c r="H289" i="1"/>
  <c r="I289" i="1" s="1"/>
  <c r="H290" i="1"/>
  <c r="H291" i="1"/>
  <c r="K291" i="1" s="1"/>
  <c r="H292" i="1"/>
  <c r="K292" i="1" s="1"/>
  <c r="H293" i="1"/>
  <c r="H294" i="1"/>
  <c r="K294" i="1" s="1"/>
  <c r="H295" i="1"/>
  <c r="I295" i="1"/>
  <c r="H296" i="1"/>
  <c r="K296" i="1" s="1"/>
  <c r="H297" i="1"/>
  <c r="K297" i="1" s="1"/>
  <c r="H298" i="1"/>
  <c r="H299" i="1"/>
  <c r="I299" i="1" s="1"/>
  <c r="H300" i="1"/>
  <c r="H301" i="1"/>
  <c r="I301" i="1"/>
  <c r="H302" i="1"/>
  <c r="K302" i="1" s="1"/>
  <c r="H303" i="1"/>
  <c r="K303" i="1" s="1"/>
  <c r="H304" i="1"/>
  <c r="H305" i="1"/>
  <c r="K305" i="1" s="1"/>
  <c r="H306" i="1"/>
  <c r="K306" i="1" s="1"/>
  <c r="H307" i="1"/>
  <c r="I307" i="1" s="1"/>
  <c r="H308" i="1"/>
  <c r="H309" i="1"/>
  <c r="I309" i="1"/>
  <c r="H310" i="1"/>
  <c r="K310" i="1" s="1"/>
  <c r="H311" i="1"/>
  <c r="K311" i="1" s="1"/>
  <c r="H312" i="1"/>
  <c r="H313" i="1"/>
  <c r="K313" i="1" s="1"/>
  <c r="I313" i="1"/>
  <c r="H314" i="1"/>
  <c r="K314" i="1" s="1"/>
  <c r="H315" i="1"/>
  <c r="I315" i="1" s="1"/>
  <c r="H316" i="1"/>
  <c r="H317" i="1"/>
  <c r="I317" i="1" s="1"/>
  <c r="H318" i="1"/>
  <c r="K318" i="1" s="1"/>
  <c r="H319" i="1"/>
  <c r="K319" i="1" s="1"/>
  <c r="H320" i="1"/>
  <c r="H321" i="1"/>
  <c r="K321" i="1" s="1"/>
  <c r="H322" i="1"/>
  <c r="K322" i="1" s="1"/>
  <c r="H323" i="1"/>
  <c r="I323" i="1" s="1"/>
  <c r="H324" i="1"/>
  <c r="H325" i="1"/>
  <c r="I325" i="1" s="1"/>
  <c r="H326" i="1"/>
  <c r="K326" i="1" s="1"/>
  <c r="H327" i="1"/>
  <c r="K327" i="1" s="1"/>
  <c r="H328" i="1"/>
  <c r="H329" i="1"/>
  <c r="K329" i="1" s="1"/>
  <c r="I329" i="1"/>
  <c r="H330" i="1"/>
  <c r="K330" i="1" s="1"/>
  <c r="H331" i="1"/>
  <c r="I331" i="1" s="1"/>
  <c r="H332" i="1"/>
  <c r="H333" i="1"/>
  <c r="I333" i="1"/>
  <c r="H334" i="1"/>
  <c r="K334" i="1" s="1"/>
  <c r="H335" i="1"/>
  <c r="K335" i="1" s="1"/>
  <c r="H336" i="1"/>
  <c r="H337" i="1"/>
  <c r="K337" i="1" s="1"/>
  <c r="H338" i="1"/>
  <c r="K338" i="1" s="1"/>
  <c r="H339" i="1"/>
  <c r="I339" i="1" s="1"/>
  <c r="H340" i="1"/>
  <c r="H342" i="1"/>
  <c r="I342" i="1" s="1"/>
  <c r="H343" i="1"/>
  <c r="K343" i="1" s="1"/>
  <c r="H344" i="1"/>
  <c r="K344" i="1" s="1"/>
  <c r="H346" i="1"/>
  <c r="H347" i="1"/>
  <c r="K347" i="1" s="1"/>
  <c r="H348" i="1"/>
  <c r="K348" i="1" s="1"/>
  <c r="H350" i="1"/>
  <c r="I350" i="1" s="1"/>
  <c r="T335" i="1" l="1"/>
  <c r="T206" i="1"/>
  <c r="T198" i="1"/>
  <c r="K209" i="1"/>
  <c r="K202" i="1"/>
  <c r="K167" i="1"/>
  <c r="K164" i="1"/>
  <c r="K135" i="1"/>
  <c r="K132" i="1"/>
  <c r="K103" i="1"/>
  <c r="K100" i="1"/>
  <c r="K71" i="1"/>
  <c r="K383" i="1"/>
  <c r="K376" i="1"/>
  <c r="K356" i="1"/>
  <c r="T366" i="1"/>
  <c r="T355" i="1"/>
  <c r="T314" i="1"/>
  <c r="T298" i="1"/>
  <c r="T290" i="1"/>
  <c r="T52" i="1"/>
  <c r="T48" i="1"/>
  <c r="T36" i="1"/>
  <c r="I347" i="1"/>
  <c r="I297" i="1"/>
  <c r="I291" i="1"/>
  <c r="I275" i="1"/>
  <c r="I10" i="1"/>
  <c r="K7" i="1"/>
  <c r="K372" i="1"/>
  <c r="T71" i="1"/>
  <c r="T69" i="1"/>
  <c r="T347" i="1"/>
  <c r="T28" i="1"/>
  <c r="K6" i="1"/>
  <c r="T362" i="1"/>
  <c r="T359" i="1"/>
  <c r="T343" i="1"/>
  <c r="T282" i="1"/>
  <c r="T35" i="1"/>
  <c r="T12" i="1"/>
  <c r="I337" i="1"/>
  <c r="I321" i="1"/>
  <c r="I305" i="1"/>
  <c r="K210" i="1"/>
  <c r="K201" i="1"/>
  <c r="K194" i="1"/>
  <c r="K178" i="1"/>
  <c r="K175" i="1"/>
  <c r="K159" i="1"/>
  <c r="K156" i="1"/>
  <c r="K143" i="1"/>
  <c r="K140" i="1"/>
  <c r="K127" i="1"/>
  <c r="K124" i="1"/>
  <c r="K111" i="1"/>
  <c r="K108" i="1"/>
  <c r="K95" i="1"/>
  <c r="K92" i="1"/>
  <c r="K79" i="1"/>
  <c r="K76" i="1"/>
  <c r="K63" i="1"/>
  <c r="T313" i="1"/>
  <c r="T234" i="1"/>
  <c r="T226" i="1"/>
  <c r="T209" i="1"/>
  <c r="T201" i="1"/>
  <c r="T181" i="1"/>
  <c r="T169" i="1"/>
  <c r="T165" i="1"/>
  <c r="T161" i="1"/>
  <c r="T88" i="1"/>
  <c r="T80" i="1"/>
  <c r="T68" i="1"/>
  <c r="T64" i="1"/>
  <c r="T23" i="1"/>
  <c r="I190" i="1"/>
  <c r="K190" i="1"/>
  <c r="I380" i="1"/>
  <c r="K380" i="1"/>
  <c r="R197" i="1"/>
  <c r="T197" i="1"/>
  <c r="R27" i="1"/>
  <c r="T27" i="1"/>
  <c r="K346" i="1"/>
  <c r="K342" i="1"/>
  <c r="K336" i="1"/>
  <c r="K333" i="1"/>
  <c r="K328" i="1"/>
  <c r="K325" i="1"/>
  <c r="K320" i="1"/>
  <c r="K317" i="1"/>
  <c r="K312" i="1"/>
  <c r="K309" i="1"/>
  <c r="K304" i="1"/>
  <c r="K301" i="1"/>
  <c r="K286" i="1"/>
  <c r="K284" i="1"/>
  <c r="K281" i="1"/>
  <c r="I214" i="1"/>
  <c r="K214" i="1"/>
  <c r="I182" i="1"/>
  <c r="K182" i="1"/>
  <c r="I147" i="1"/>
  <c r="K147" i="1"/>
  <c r="I115" i="1"/>
  <c r="K115" i="1"/>
  <c r="I83" i="1"/>
  <c r="K83" i="1"/>
  <c r="K26" i="1"/>
  <c r="I26" i="1"/>
  <c r="I364" i="1"/>
  <c r="K364" i="1"/>
  <c r="R281" i="1"/>
  <c r="T281" i="1"/>
  <c r="R11" i="1"/>
  <c r="T11" i="1"/>
  <c r="K293" i="1"/>
  <c r="I293" i="1"/>
  <c r="I123" i="1"/>
  <c r="K123" i="1"/>
  <c r="K13" i="1"/>
  <c r="I13" i="1"/>
  <c r="K339" i="1"/>
  <c r="K331" i="1"/>
  <c r="K323" i="1"/>
  <c r="K315" i="1"/>
  <c r="K307" i="1"/>
  <c r="K299" i="1"/>
  <c r="K289" i="1"/>
  <c r="K277" i="1"/>
  <c r="I277" i="1"/>
  <c r="I206" i="1"/>
  <c r="K206" i="1"/>
  <c r="I173" i="1"/>
  <c r="K173" i="1"/>
  <c r="I139" i="1"/>
  <c r="K139" i="1"/>
  <c r="I107" i="1"/>
  <c r="K107" i="1"/>
  <c r="I75" i="1"/>
  <c r="K75" i="1"/>
  <c r="K38" i="1"/>
  <c r="I38" i="1"/>
  <c r="K22" i="1"/>
  <c r="I22" i="1"/>
  <c r="R225" i="1"/>
  <c r="T225" i="1"/>
  <c r="R79" i="1"/>
  <c r="T79" i="1"/>
  <c r="I155" i="1"/>
  <c r="K155" i="1"/>
  <c r="I91" i="1"/>
  <c r="K91" i="1"/>
  <c r="K30" i="1"/>
  <c r="I30" i="1"/>
  <c r="K350" i="1"/>
  <c r="I344" i="1"/>
  <c r="K340" i="1"/>
  <c r="I335" i="1"/>
  <c r="K332" i="1"/>
  <c r="I327" i="1"/>
  <c r="K324" i="1"/>
  <c r="I319" i="1"/>
  <c r="K316" i="1"/>
  <c r="I311" i="1"/>
  <c r="K308" i="1"/>
  <c r="I303" i="1"/>
  <c r="K300" i="1"/>
  <c r="K285" i="1"/>
  <c r="I285" i="1"/>
  <c r="I283" i="1"/>
  <c r="I273" i="1"/>
  <c r="K270" i="1"/>
  <c r="K268" i="1"/>
  <c r="I198" i="1"/>
  <c r="K198" i="1"/>
  <c r="I163" i="1"/>
  <c r="K163" i="1"/>
  <c r="I131" i="1"/>
  <c r="K131" i="1"/>
  <c r="I99" i="1"/>
  <c r="K99" i="1"/>
  <c r="I67" i="1"/>
  <c r="K67" i="1"/>
  <c r="K34" i="1"/>
  <c r="I34" i="1"/>
  <c r="K17" i="1"/>
  <c r="I17" i="1"/>
  <c r="R47" i="1"/>
  <c r="T47" i="1"/>
  <c r="K298" i="1"/>
  <c r="K295" i="1"/>
  <c r="K290" i="1"/>
  <c r="K287" i="1"/>
  <c r="K282" i="1"/>
  <c r="K279" i="1"/>
  <c r="K274" i="1"/>
  <c r="K271" i="1"/>
  <c r="K213" i="1"/>
  <c r="K205" i="1"/>
  <c r="K197" i="1"/>
  <c r="K187" i="1"/>
  <c r="K179" i="1"/>
  <c r="K169" i="1"/>
  <c r="K160" i="1"/>
  <c r="K152" i="1"/>
  <c r="K144" i="1"/>
  <c r="K136" i="1"/>
  <c r="K128" i="1"/>
  <c r="K120" i="1"/>
  <c r="K112" i="1"/>
  <c r="K104" i="1"/>
  <c r="K96" i="1"/>
  <c r="K88" i="1"/>
  <c r="K80" i="1"/>
  <c r="K72" i="1"/>
  <c r="K64" i="1"/>
  <c r="K54" i="1"/>
  <c r="K42" i="1"/>
  <c r="K14" i="1"/>
  <c r="K8" i="1"/>
  <c r="K384" i="1"/>
  <c r="K379" i="1"/>
  <c r="K368" i="1"/>
  <c r="K363" i="1"/>
  <c r="K352" i="1"/>
  <c r="T383" i="1"/>
  <c r="T381" i="1"/>
  <c r="T379" i="1"/>
  <c r="T377" i="1"/>
  <c r="T375" i="1"/>
  <c r="T373" i="1"/>
  <c r="T371" i="1"/>
  <c r="T369" i="1"/>
  <c r="T367" i="1"/>
  <c r="T364" i="1"/>
  <c r="T309" i="1"/>
  <c r="T305" i="1"/>
  <c r="T274" i="1"/>
  <c r="T241" i="1"/>
  <c r="T217" i="1"/>
  <c r="T213" i="1"/>
  <c r="T190" i="1"/>
  <c r="T182" i="1"/>
  <c r="T76" i="1"/>
  <c r="T72" i="1"/>
  <c r="T61" i="1"/>
  <c r="T55" i="1"/>
  <c r="T44" i="1"/>
  <c r="T40" i="1"/>
  <c r="T31" i="1"/>
  <c r="T24" i="1"/>
  <c r="T15" i="1"/>
  <c r="T8" i="1"/>
  <c r="K269" i="1"/>
  <c r="I267" i="1"/>
  <c r="I58" i="1"/>
  <c r="K46" i="1"/>
  <c r="I37" i="1"/>
  <c r="I33" i="1"/>
  <c r="I29" i="1"/>
  <c r="I25" i="1"/>
  <c r="I21" i="1"/>
  <c r="I16" i="1"/>
  <c r="K15" i="1"/>
  <c r="I12" i="1"/>
  <c r="K9" i="1"/>
  <c r="K5" i="1"/>
  <c r="K375" i="1"/>
  <c r="K359" i="1"/>
  <c r="T365" i="1"/>
  <c r="T301" i="1"/>
  <c r="T293" i="1"/>
  <c r="T285" i="1"/>
  <c r="T266" i="1"/>
  <c r="T258" i="1"/>
  <c r="T250" i="1"/>
  <c r="T237" i="1"/>
  <c r="T174" i="1"/>
  <c r="T20" i="1"/>
  <c r="K371" i="1"/>
  <c r="K355" i="1"/>
  <c r="T384" i="1"/>
  <c r="T382" i="1"/>
  <c r="T380" i="1"/>
  <c r="T378" i="1"/>
  <c r="T376" i="1"/>
  <c r="T374" i="1"/>
  <c r="T372" i="1"/>
  <c r="T370" i="1"/>
  <c r="T368" i="1"/>
  <c r="T306" i="1"/>
  <c r="T277" i="1"/>
  <c r="T242" i="1"/>
  <c r="T214" i="1"/>
  <c r="T185" i="1"/>
  <c r="T77" i="1"/>
  <c r="T60" i="1"/>
  <c r="T56" i="1"/>
  <c r="T45" i="1"/>
  <c r="T32" i="1"/>
  <c r="T16" i="1"/>
  <c r="I180" i="1"/>
  <c r="K180" i="1"/>
  <c r="I137" i="1"/>
  <c r="K137" i="1"/>
  <c r="I113" i="1"/>
  <c r="K113" i="1"/>
  <c r="I348" i="1"/>
  <c r="I343" i="1"/>
  <c r="I338" i="1"/>
  <c r="I334" i="1"/>
  <c r="I330" i="1"/>
  <c r="I326" i="1"/>
  <c r="I322" i="1"/>
  <c r="I318" i="1"/>
  <c r="I314" i="1"/>
  <c r="I310" i="1"/>
  <c r="I306" i="1"/>
  <c r="I302" i="1"/>
  <c r="I298" i="1"/>
  <c r="I294" i="1"/>
  <c r="I290" i="1"/>
  <c r="I286" i="1"/>
  <c r="I282" i="1"/>
  <c r="I278" i="1"/>
  <c r="I274" i="1"/>
  <c r="I270" i="1"/>
  <c r="I266" i="1"/>
  <c r="K266" i="1"/>
  <c r="I264" i="1"/>
  <c r="K264" i="1"/>
  <c r="I262" i="1"/>
  <c r="K262" i="1"/>
  <c r="I260" i="1"/>
  <c r="K260" i="1"/>
  <c r="I258" i="1"/>
  <c r="K258" i="1"/>
  <c r="I256" i="1"/>
  <c r="K256" i="1"/>
  <c r="I254" i="1"/>
  <c r="K254" i="1"/>
  <c r="I252" i="1"/>
  <c r="K252" i="1"/>
  <c r="I250" i="1"/>
  <c r="K250" i="1"/>
  <c r="I248" i="1"/>
  <c r="K248" i="1"/>
  <c r="I246" i="1"/>
  <c r="K246" i="1"/>
  <c r="I244" i="1"/>
  <c r="K244" i="1"/>
  <c r="I242" i="1"/>
  <c r="K242" i="1"/>
  <c r="I240" i="1"/>
  <c r="K240" i="1"/>
  <c r="I238" i="1"/>
  <c r="K238" i="1"/>
  <c r="I236" i="1"/>
  <c r="K236" i="1"/>
  <c r="I234" i="1"/>
  <c r="K234" i="1"/>
  <c r="I232" i="1"/>
  <c r="K232" i="1"/>
  <c r="I230" i="1"/>
  <c r="K230" i="1"/>
  <c r="I228" i="1"/>
  <c r="K228" i="1"/>
  <c r="I226" i="1"/>
  <c r="K226" i="1"/>
  <c r="I224" i="1"/>
  <c r="K224" i="1"/>
  <c r="I221" i="1"/>
  <c r="K221" i="1"/>
  <c r="I219" i="1"/>
  <c r="K219" i="1"/>
  <c r="I217" i="1"/>
  <c r="K217" i="1"/>
  <c r="I212" i="1"/>
  <c r="K212" i="1"/>
  <c r="I204" i="1"/>
  <c r="K204" i="1"/>
  <c r="I196" i="1"/>
  <c r="K196" i="1"/>
  <c r="I188" i="1"/>
  <c r="K188" i="1"/>
  <c r="I170" i="1"/>
  <c r="K170" i="1"/>
  <c r="I161" i="1"/>
  <c r="K161" i="1"/>
  <c r="I153" i="1"/>
  <c r="K153" i="1"/>
  <c r="I145" i="1"/>
  <c r="K145" i="1"/>
  <c r="I129" i="1"/>
  <c r="K129" i="1"/>
  <c r="I121" i="1"/>
  <c r="K121" i="1"/>
  <c r="I105" i="1"/>
  <c r="K105" i="1"/>
  <c r="I184" i="1"/>
  <c r="K184" i="1"/>
  <c r="I176" i="1"/>
  <c r="K176" i="1"/>
  <c r="I165" i="1"/>
  <c r="K165" i="1"/>
  <c r="I157" i="1"/>
  <c r="K157" i="1"/>
  <c r="I149" i="1"/>
  <c r="K149" i="1"/>
  <c r="I141" i="1"/>
  <c r="K141" i="1"/>
  <c r="I133" i="1"/>
  <c r="K133" i="1"/>
  <c r="I125" i="1"/>
  <c r="K125" i="1"/>
  <c r="I117" i="1"/>
  <c r="K117" i="1"/>
  <c r="I109" i="1"/>
  <c r="K109" i="1"/>
  <c r="I101" i="1"/>
  <c r="K101" i="1"/>
  <c r="I346" i="1"/>
  <c r="I340" i="1"/>
  <c r="I336" i="1"/>
  <c r="I332" i="1"/>
  <c r="I328" i="1"/>
  <c r="I324" i="1"/>
  <c r="I320" i="1"/>
  <c r="I316" i="1"/>
  <c r="I312" i="1"/>
  <c r="I308" i="1"/>
  <c r="I304" i="1"/>
  <c r="I300" i="1"/>
  <c r="I296" i="1"/>
  <c r="I292" i="1"/>
  <c r="I288" i="1"/>
  <c r="I284" i="1"/>
  <c r="I280" i="1"/>
  <c r="I276" i="1"/>
  <c r="I272" i="1"/>
  <c r="I268" i="1"/>
  <c r="I265" i="1"/>
  <c r="K265" i="1"/>
  <c r="I263" i="1"/>
  <c r="K263" i="1"/>
  <c r="I261" i="1"/>
  <c r="K261" i="1"/>
  <c r="I259" i="1"/>
  <c r="K259" i="1"/>
  <c r="I257" i="1"/>
  <c r="K257" i="1"/>
  <c r="I255" i="1"/>
  <c r="K255" i="1"/>
  <c r="I253" i="1"/>
  <c r="K253" i="1"/>
  <c r="I251" i="1"/>
  <c r="K251" i="1"/>
  <c r="I249" i="1"/>
  <c r="K249" i="1"/>
  <c r="I247" i="1"/>
  <c r="K247" i="1"/>
  <c r="I245" i="1"/>
  <c r="K245" i="1"/>
  <c r="I243" i="1"/>
  <c r="K243" i="1"/>
  <c r="I241" i="1"/>
  <c r="K241" i="1"/>
  <c r="I239" i="1"/>
  <c r="K239" i="1"/>
  <c r="I237" i="1"/>
  <c r="K237" i="1"/>
  <c r="I235" i="1"/>
  <c r="K235" i="1"/>
  <c r="I233" i="1"/>
  <c r="K233" i="1"/>
  <c r="I231" i="1"/>
  <c r="K231" i="1"/>
  <c r="I229" i="1"/>
  <c r="K229" i="1"/>
  <c r="I227" i="1"/>
  <c r="K227" i="1"/>
  <c r="I225" i="1"/>
  <c r="K225" i="1"/>
  <c r="I222" i="1"/>
  <c r="K222" i="1"/>
  <c r="I220" i="1"/>
  <c r="K220" i="1"/>
  <c r="I218" i="1"/>
  <c r="K218" i="1"/>
  <c r="I216" i="1"/>
  <c r="K216" i="1"/>
  <c r="I208" i="1"/>
  <c r="K208" i="1"/>
  <c r="I200" i="1"/>
  <c r="K200" i="1"/>
  <c r="I192" i="1"/>
  <c r="K192" i="1"/>
  <c r="K45" i="1"/>
  <c r="I45" i="1"/>
  <c r="T348" i="1"/>
  <c r="R348" i="1"/>
  <c r="R189" i="1"/>
  <c r="T189" i="1"/>
  <c r="R43" i="1"/>
  <c r="T43" i="1"/>
  <c r="R9" i="1"/>
  <c r="T9" i="1"/>
  <c r="K215" i="1"/>
  <c r="K211" i="1"/>
  <c r="K203" i="1"/>
  <c r="K195" i="1"/>
  <c r="K191" i="1"/>
  <c r="K49" i="1"/>
  <c r="I49" i="1"/>
  <c r="I378" i="1"/>
  <c r="K378" i="1"/>
  <c r="I362" i="1"/>
  <c r="K362" i="1"/>
  <c r="T356" i="1"/>
  <c r="R356" i="1"/>
  <c r="T340" i="1"/>
  <c r="R340" i="1"/>
  <c r="R75" i="1"/>
  <c r="T75" i="1"/>
  <c r="R25" i="1"/>
  <c r="T25" i="1"/>
  <c r="K207" i="1"/>
  <c r="K199" i="1"/>
  <c r="K97" i="1"/>
  <c r="K93" i="1"/>
  <c r="K89" i="1"/>
  <c r="K85" i="1"/>
  <c r="K81" i="1"/>
  <c r="K77" i="1"/>
  <c r="K73" i="1"/>
  <c r="K69" i="1"/>
  <c r="K65" i="1"/>
  <c r="K61" i="1"/>
  <c r="K53" i="1"/>
  <c r="I53" i="1"/>
  <c r="I50" i="1"/>
  <c r="K189" i="1"/>
  <c r="K185" i="1"/>
  <c r="K181" i="1"/>
  <c r="K177" i="1"/>
  <c r="K171" i="1"/>
  <c r="K166" i="1"/>
  <c r="K162" i="1"/>
  <c r="K158" i="1"/>
  <c r="K154" i="1"/>
  <c r="K150" i="1"/>
  <c r="K146" i="1"/>
  <c r="K142" i="1"/>
  <c r="K138" i="1"/>
  <c r="K134" i="1"/>
  <c r="K130" i="1"/>
  <c r="K126" i="1"/>
  <c r="K122" i="1"/>
  <c r="K118" i="1"/>
  <c r="K114" i="1"/>
  <c r="K110" i="1"/>
  <c r="K106" i="1"/>
  <c r="K102" i="1"/>
  <c r="K98" i="1"/>
  <c r="K94" i="1"/>
  <c r="K90" i="1"/>
  <c r="K86" i="1"/>
  <c r="K82" i="1"/>
  <c r="K78" i="1"/>
  <c r="K74" i="1"/>
  <c r="K70" i="1"/>
  <c r="K66" i="1"/>
  <c r="K62" i="1"/>
  <c r="K57" i="1"/>
  <c r="I57" i="1"/>
  <c r="I54" i="1"/>
  <c r="K41" i="1"/>
  <c r="I41" i="1"/>
  <c r="I382" i="1"/>
  <c r="K382" i="1"/>
  <c r="I366" i="1"/>
  <c r="K366" i="1"/>
  <c r="R289" i="1"/>
  <c r="T289" i="1"/>
  <c r="K59" i="1"/>
  <c r="K55" i="1"/>
  <c r="K51" i="1"/>
  <c r="K47" i="1"/>
  <c r="K43" i="1"/>
  <c r="K39" i="1"/>
  <c r="K35" i="1"/>
  <c r="K31" i="1"/>
  <c r="K27" i="1"/>
  <c r="K23" i="1"/>
  <c r="K19" i="1"/>
  <c r="I374" i="1"/>
  <c r="K374" i="1"/>
  <c r="I358" i="1"/>
  <c r="K358" i="1"/>
  <c r="R333" i="1"/>
  <c r="T333" i="1"/>
  <c r="R331" i="1"/>
  <c r="T331" i="1"/>
  <c r="R329" i="1"/>
  <c r="T329" i="1"/>
  <c r="R327" i="1"/>
  <c r="T327" i="1"/>
  <c r="R325" i="1"/>
  <c r="T325" i="1"/>
  <c r="R323" i="1"/>
  <c r="T323" i="1"/>
  <c r="R321" i="1"/>
  <c r="T321" i="1"/>
  <c r="R319" i="1"/>
  <c r="T319" i="1"/>
  <c r="R257" i="1"/>
  <c r="T257" i="1"/>
  <c r="K60" i="1"/>
  <c r="K56" i="1"/>
  <c r="K52" i="1"/>
  <c r="K48" i="1"/>
  <c r="K44" i="1"/>
  <c r="K40" i="1"/>
  <c r="K36" i="1"/>
  <c r="K32" i="1"/>
  <c r="K28" i="1"/>
  <c r="K24" i="1"/>
  <c r="K20" i="1"/>
  <c r="I4" i="1"/>
  <c r="K4" i="1"/>
  <c r="I370" i="1"/>
  <c r="K370" i="1"/>
  <c r="I354" i="1"/>
  <c r="K354" i="1"/>
  <c r="T360" i="1"/>
  <c r="R360" i="1"/>
  <c r="T352" i="1"/>
  <c r="R352" i="1"/>
  <c r="T344" i="1"/>
  <c r="R344" i="1"/>
  <c r="T336" i="1"/>
  <c r="R336" i="1"/>
  <c r="K351" i="1"/>
  <c r="K381" i="1"/>
  <c r="K377" i="1"/>
  <c r="K373" i="1"/>
  <c r="K369" i="1"/>
  <c r="K365" i="1"/>
  <c r="K361" i="1"/>
  <c r="K357" i="1"/>
  <c r="K353" i="1"/>
  <c r="T361" i="1"/>
  <c r="T357" i="1"/>
  <c r="T353" i="1"/>
  <c r="T349" i="1"/>
  <c r="T345" i="1"/>
  <c r="T341" i="1"/>
  <c r="T337" i="1"/>
  <c r="T297" i="1"/>
  <c r="T265" i="1"/>
  <c r="T233" i="1"/>
  <c r="R173" i="1"/>
  <c r="T173" i="1"/>
  <c r="R163" i="1"/>
  <c r="T163" i="1"/>
  <c r="R67" i="1"/>
  <c r="T67" i="1"/>
  <c r="R37" i="1"/>
  <c r="T37" i="1"/>
  <c r="R21" i="1"/>
  <c r="T21" i="1"/>
  <c r="R359" i="1"/>
  <c r="T358" i="1"/>
  <c r="R355" i="1"/>
  <c r="T354" i="1"/>
  <c r="R351" i="1"/>
  <c r="T350" i="1"/>
  <c r="R347" i="1"/>
  <c r="T346" i="1"/>
  <c r="R343" i="1"/>
  <c r="T342" i="1"/>
  <c r="R339" i="1"/>
  <c r="T338" i="1"/>
  <c r="R335" i="1"/>
  <c r="T334" i="1"/>
  <c r="R332" i="1"/>
  <c r="T332" i="1"/>
  <c r="R330" i="1"/>
  <c r="T330" i="1"/>
  <c r="R328" i="1"/>
  <c r="T328" i="1"/>
  <c r="R326" i="1"/>
  <c r="T326" i="1"/>
  <c r="R324" i="1"/>
  <c r="T324" i="1"/>
  <c r="R322" i="1"/>
  <c r="T322" i="1"/>
  <c r="R320" i="1"/>
  <c r="T320" i="1"/>
  <c r="R318" i="1"/>
  <c r="T318" i="1"/>
  <c r="R59" i="1"/>
  <c r="T59" i="1"/>
  <c r="R33" i="1"/>
  <c r="T33" i="1"/>
  <c r="R17" i="1"/>
  <c r="T17" i="1"/>
  <c r="R205" i="1"/>
  <c r="T205" i="1"/>
  <c r="R166" i="1"/>
  <c r="T166" i="1"/>
  <c r="R87" i="1"/>
  <c r="T87" i="1"/>
  <c r="R51" i="1"/>
  <c r="T51" i="1"/>
  <c r="R29" i="1"/>
  <c r="T29" i="1"/>
  <c r="R13" i="1"/>
  <c r="T13" i="1"/>
  <c r="T317" i="1"/>
  <c r="T310" i="1"/>
  <c r="T294" i="1"/>
  <c r="T278" i="1"/>
  <c r="T269" i="1"/>
  <c r="T262" i="1"/>
  <c r="T253" i="1"/>
  <c r="T246" i="1"/>
  <c r="T230" i="1"/>
  <c r="T218" i="1"/>
  <c r="T202" i="1"/>
  <c r="T193" i="1"/>
  <c r="T186" i="1"/>
  <c r="T177" i="1"/>
  <c r="T170" i="1"/>
  <c r="T84" i="1"/>
  <c r="T74" i="1"/>
  <c r="T66" i="1"/>
  <c r="T58" i="1"/>
  <c r="T50" i="1"/>
  <c r="T42" i="1"/>
  <c r="T4" i="1"/>
  <c r="T5" i="1"/>
  <c r="T302" i="1"/>
  <c r="T286" i="1"/>
  <c r="T270" i="1"/>
  <c r="T254" i="1"/>
  <c r="T245" i="1"/>
  <c r="T238" i="1"/>
  <c r="T229" i="1"/>
  <c r="T222" i="1"/>
  <c r="T210" i="1"/>
  <c r="T194" i="1"/>
  <c r="T178" i="1"/>
  <c r="T83" i="1"/>
  <c r="T78" i="1"/>
  <c r="T73" i="1"/>
  <c r="T70" i="1"/>
  <c r="T65" i="1"/>
  <c r="T62" i="1"/>
  <c r="T57" i="1"/>
  <c r="T54" i="1"/>
  <c r="T49" i="1"/>
  <c r="T46" i="1"/>
  <c r="T41" i="1"/>
  <c r="T38" i="1"/>
  <c r="T34" i="1"/>
  <c r="T30" i="1"/>
  <c r="T26" i="1"/>
  <c r="T22" i="1"/>
  <c r="T18" i="1"/>
  <c r="T14" i="1"/>
  <c r="T10" i="1"/>
  <c r="T6" i="1"/>
  <c r="R85" i="1"/>
  <c r="T85" i="1"/>
  <c r="T315" i="1"/>
  <c r="T311" i="1"/>
  <c r="T307" i="1"/>
  <c r="T303" i="1"/>
  <c r="T299" i="1"/>
  <c r="T295" i="1"/>
  <c r="T291" i="1"/>
  <c r="T287" i="1"/>
  <c r="T283" i="1"/>
  <c r="T279" i="1"/>
  <c r="T275" i="1"/>
  <c r="T271" i="1"/>
  <c r="T267" i="1"/>
  <c r="T263" i="1"/>
  <c r="T259" i="1"/>
  <c r="T255" i="1"/>
  <c r="T251" i="1"/>
  <c r="T247" i="1"/>
  <c r="T243" i="1"/>
  <c r="T239" i="1"/>
  <c r="T235" i="1"/>
  <c r="T231" i="1"/>
  <c r="T227" i="1"/>
  <c r="T223" i="1"/>
  <c r="T219" i="1"/>
  <c r="T215" i="1"/>
  <c r="T211" i="1"/>
  <c r="T207" i="1"/>
  <c r="T203" i="1"/>
  <c r="T199" i="1"/>
  <c r="T195" i="1"/>
  <c r="T191" i="1"/>
  <c r="T187" i="1"/>
  <c r="T183" i="1"/>
  <c r="T179" i="1"/>
  <c r="T175" i="1"/>
  <c r="T171" i="1"/>
  <c r="T167" i="1"/>
  <c r="T316" i="1"/>
  <c r="T312" i="1"/>
  <c r="T308" i="1"/>
  <c r="T304" i="1"/>
  <c r="T300" i="1"/>
  <c r="T296" i="1"/>
  <c r="T292" i="1"/>
  <c r="T288" i="1"/>
  <c r="T284" i="1"/>
  <c r="T280" i="1"/>
  <c r="T276" i="1"/>
  <c r="T272" i="1"/>
  <c r="T268" i="1"/>
  <c r="T264" i="1"/>
  <c r="T260" i="1"/>
  <c r="T256" i="1"/>
  <c r="T252" i="1"/>
  <c r="T248" i="1"/>
  <c r="T244" i="1"/>
  <c r="T240" i="1"/>
  <c r="T236" i="1"/>
  <c r="T232" i="1"/>
  <c r="T228" i="1"/>
  <c r="T224" i="1"/>
  <c r="T220" i="1"/>
  <c r="T216" i="1"/>
  <c r="T212" i="1"/>
  <c r="T208" i="1"/>
  <c r="T204" i="1"/>
  <c r="T200" i="1"/>
  <c r="T196" i="1"/>
  <c r="T192" i="1"/>
  <c r="T188" i="1"/>
  <c r="T184" i="1"/>
  <c r="T180" i="1"/>
  <c r="T176" i="1"/>
  <c r="T172" i="1"/>
  <c r="T168" i="1"/>
  <c r="R159" i="1"/>
  <c r="T159" i="1"/>
  <c r="T160" i="1"/>
  <c r="R158" i="1"/>
  <c r="T158" i="1"/>
  <c r="R156" i="1"/>
  <c r="T156" i="1"/>
  <c r="R154" i="1"/>
  <c r="T154" i="1"/>
  <c r="R152" i="1"/>
  <c r="T152" i="1"/>
  <c r="R150" i="1"/>
  <c r="T150" i="1"/>
  <c r="R148" i="1"/>
  <c r="T148" i="1"/>
  <c r="R146" i="1"/>
  <c r="T146" i="1"/>
  <c r="R144" i="1"/>
  <c r="T144" i="1"/>
  <c r="R142" i="1"/>
  <c r="T142" i="1"/>
  <c r="R140" i="1"/>
  <c r="T140" i="1"/>
  <c r="R138" i="1"/>
  <c r="T138" i="1"/>
  <c r="R136" i="1"/>
  <c r="T136" i="1"/>
  <c r="R134" i="1"/>
  <c r="T134" i="1"/>
  <c r="R132" i="1"/>
  <c r="T132" i="1"/>
  <c r="R130" i="1"/>
  <c r="T130" i="1"/>
  <c r="R128" i="1"/>
  <c r="T128" i="1"/>
  <c r="R126" i="1"/>
  <c r="T126" i="1"/>
  <c r="R124" i="1"/>
  <c r="T124" i="1"/>
  <c r="R122" i="1"/>
  <c r="T122" i="1"/>
  <c r="R120" i="1"/>
  <c r="T120" i="1"/>
  <c r="R118" i="1"/>
  <c r="T118" i="1"/>
  <c r="R116" i="1"/>
  <c r="T116" i="1"/>
  <c r="R114" i="1"/>
  <c r="T114" i="1"/>
  <c r="R112" i="1"/>
  <c r="T112" i="1"/>
  <c r="R110" i="1"/>
  <c r="T110" i="1"/>
  <c r="R108" i="1"/>
  <c r="T108" i="1"/>
  <c r="R106" i="1"/>
  <c r="T106" i="1"/>
  <c r="R104" i="1"/>
  <c r="T104" i="1"/>
  <c r="R102" i="1"/>
  <c r="T102" i="1"/>
  <c r="R100" i="1"/>
  <c r="T100" i="1"/>
  <c r="R98" i="1"/>
  <c r="T98" i="1"/>
  <c r="R96" i="1"/>
  <c r="T96" i="1"/>
  <c r="R94" i="1"/>
  <c r="T94" i="1"/>
  <c r="R92" i="1"/>
  <c r="T92" i="1"/>
  <c r="R90" i="1"/>
  <c r="T90" i="1"/>
  <c r="R81" i="1"/>
  <c r="T81" i="1"/>
  <c r="R157" i="1"/>
  <c r="T157" i="1"/>
  <c r="R155" i="1"/>
  <c r="T155" i="1"/>
  <c r="R153" i="1"/>
  <c r="T153" i="1"/>
  <c r="R151" i="1"/>
  <c r="T151" i="1"/>
  <c r="R149" i="1"/>
  <c r="T149" i="1"/>
  <c r="R147" i="1"/>
  <c r="T147" i="1"/>
  <c r="R145" i="1"/>
  <c r="T145" i="1"/>
  <c r="R143" i="1"/>
  <c r="T143" i="1"/>
  <c r="R141" i="1"/>
  <c r="T141" i="1"/>
  <c r="R139" i="1"/>
  <c r="T139" i="1"/>
  <c r="R137" i="1"/>
  <c r="T137" i="1"/>
  <c r="R135" i="1"/>
  <c r="T135" i="1"/>
  <c r="R133" i="1"/>
  <c r="T133" i="1"/>
  <c r="R131" i="1"/>
  <c r="T131" i="1"/>
  <c r="R129" i="1"/>
  <c r="T129" i="1"/>
  <c r="R127" i="1"/>
  <c r="T127" i="1"/>
  <c r="R125" i="1"/>
  <c r="T125" i="1"/>
  <c r="R123" i="1"/>
  <c r="T123" i="1"/>
  <c r="R121" i="1"/>
  <c r="T121" i="1"/>
  <c r="R119" i="1"/>
  <c r="T119" i="1"/>
  <c r="R117" i="1"/>
  <c r="T117" i="1"/>
  <c r="R115" i="1"/>
  <c r="T115" i="1"/>
  <c r="R113" i="1"/>
  <c r="T113" i="1"/>
  <c r="R111" i="1"/>
  <c r="T111" i="1"/>
  <c r="R109" i="1"/>
  <c r="T109" i="1"/>
  <c r="R107" i="1"/>
  <c r="T107" i="1"/>
  <c r="R105" i="1"/>
  <c r="T105" i="1"/>
  <c r="R103" i="1"/>
  <c r="T103" i="1"/>
  <c r="R101" i="1"/>
  <c r="T101" i="1"/>
  <c r="R99" i="1"/>
  <c r="T99" i="1"/>
  <c r="R97" i="1"/>
  <c r="T97" i="1"/>
  <c r="R95" i="1"/>
  <c r="T95" i="1"/>
  <c r="R93" i="1"/>
  <c r="T93" i="1"/>
  <c r="R91" i="1"/>
  <c r="T91" i="1"/>
  <c r="R89" i="1"/>
  <c r="T89" i="1"/>
  <c r="T86" i="1"/>
  <c r="T82" i="1"/>
</calcChain>
</file>

<file path=xl/sharedStrings.xml><?xml version="1.0" encoding="utf-8"?>
<sst xmlns="http://schemas.openxmlformats.org/spreadsheetml/2006/main" count="1065" uniqueCount="174">
  <si>
    <t>Strain</t>
  </si>
  <si>
    <t>ACUTE1</t>
  </si>
  <si>
    <t>ACUTE2</t>
  </si>
  <si>
    <t>ACUTE3</t>
  </si>
  <si>
    <t>ACUTE4</t>
  </si>
  <si>
    <t>ACUTE5</t>
  </si>
  <si>
    <t>BW25113</t>
  </si>
  <si>
    <t>ECOR-01</t>
  </si>
  <si>
    <t>ECOR-01a</t>
  </si>
  <si>
    <t>ECOR-02a</t>
  </si>
  <si>
    <t>ECOR-04</t>
  </si>
  <si>
    <t>ECOR-04a</t>
  </si>
  <si>
    <t>ECOR-07x</t>
  </si>
  <si>
    <t>ECOR-08x</t>
  </si>
  <si>
    <t>ECOR-09</t>
  </si>
  <si>
    <t>ECOR-10</t>
  </si>
  <si>
    <t>ECOR-11</t>
  </si>
  <si>
    <t>ECOR-12</t>
  </si>
  <si>
    <t>ECOR-13</t>
  </si>
  <si>
    <t>ECOR-14</t>
  </si>
  <si>
    <t>ECOR-19a</t>
  </si>
  <si>
    <t>ECOR-20</t>
  </si>
  <si>
    <t>ECOR-22x</t>
  </si>
  <si>
    <t>ECOR-29</t>
  </si>
  <si>
    <t>ECOR-32x</t>
  </si>
  <si>
    <t>ECOR-36x</t>
  </si>
  <si>
    <t>ECOR-38</t>
  </si>
  <si>
    <t>ECOR-38a</t>
  </si>
  <si>
    <t>ECOR-39</t>
  </si>
  <si>
    <t>ECOR-46</t>
  </si>
  <si>
    <t>ECOR-48x</t>
  </si>
  <si>
    <t>ECOR-49x</t>
  </si>
  <si>
    <t>ECOR-50</t>
  </si>
  <si>
    <t>ECOR-53</t>
  </si>
  <si>
    <t>ECOR-54</t>
  </si>
  <si>
    <t>ECOR-56x</t>
  </si>
  <si>
    <t>ECOR-59x</t>
  </si>
  <si>
    <t>ECOR-62</t>
  </si>
  <si>
    <t>ECOR-63</t>
  </si>
  <si>
    <t>ECOR-65x</t>
  </si>
  <si>
    <t>ECOR-66x</t>
  </si>
  <si>
    <t>ECOR-71x</t>
  </si>
  <si>
    <t>ECOR-72</t>
  </si>
  <si>
    <t>P06-02</t>
  </si>
  <si>
    <t>P06-04</t>
  </si>
  <si>
    <t>P06-07</t>
  </si>
  <si>
    <t>P06-12</t>
  </si>
  <si>
    <t>P06-21</t>
  </si>
  <si>
    <t>P06-23</t>
  </si>
  <si>
    <t>P06-24</t>
  </si>
  <si>
    <t>P06-26</t>
  </si>
  <si>
    <t>P06-27</t>
  </si>
  <si>
    <t>P06-28</t>
  </si>
  <si>
    <t>P06-31</t>
  </si>
  <si>
    <t>P06-32</t>
  </si>
  <si>
    <t>P06-33</t>
  </si>
  <si>
    <t>P06-36</t>
  </si>
  <si>
    <t>P06-37</t>
  </si>
  <si>
    <t>P06-39</t>
  </si>
  <si>
    <t>P06-40</t>
  </si>
  <si>
    <t>P06-41</t>
  </si>
  <si>
    <t>P06-42</t>
  </si>
  <si>
    <t>P06-46</t>
  </si>
  <si>
    <t>P06-47</t>
  </si>
  <si>
    <t>P06-48</t>
  </si>
  <si>
    <t>P06-50</t>
  </si>
  <si>
    <t>P06-51</t>
  </si>
  <si>
    <t>P06-52</t>
  </si>
  <si>
    <t>P06-53</t>
  </si>
  <si>
    <t>P06-59</t>
  </si>
  <si>
    <t>P06-61</t>
  </si>
  <si>
    <t>P06-63</t>
  </si>
  <si>
    <t>P06-64</t>
  </si>
  <si>
    <t>P06-68</t>
  </si>
  <si>
    <t>P06-72</t>
  </si>
  <si>
    <t>P06-75</t>
  </si>
  <si>
    <t>P06-79</t>
  </si>
  <si>
    <t>P07-05</t>
  </si>
  <si>
    <t>P07-07</t>
  </si>
  <si>
    <t>P07-10</t>
  </si>
  <si>
    <t>P07-11</t>
  </si>
  <si>
    <t>P07-12</t>
  </si>
  <si>
    <t>P07-14</t>
  </si>
  <si>
    <t>P07-17</t>
  </si>
  <si>
    <t>P07-18</t>
  </si>
  <si>
    <t>P07-20</t>
  </si>
  <si>
    <t>P07-23</t>
  </si>
  <si>
    <t>P07-24</t>
  </si>
  <si>
    <t>P07-25</t>
  </si>
  <si>
    <t>P07-28</t>
  </si>
  <si>
    <t>P07-30</t>
  </si>
  <si>
    <t>P07-34</t>
  </si>
  <si>
    <t>P07-35</t>
  </si>
  <si>
    <t>P07-36</t>
  </si>
  <si>
    <t>P07-37</t>
  </si>
  <si>
    <t>P07-39</t>
  </si>
  <si>
    <t>P07-44</t>
  </si>
  <si>
    <t>P07-47</t>
  </si>
  <si>
    <t>P07-50</t>
  </si>
  <si>
    <t>P07-52</t>
  </si>
  <si>
    <t>P07-57</t>
  </si>
  <si>
    <t>P07-63</t>
  </si>
  <si>
    <t>UPEC RUTI P10S2</t>
  </si>
  <si>
    <t>UPEC RUTI P11S1</t>
  </si>
  <si>
    <t>UPEC RUTI P13S1</t>
  </si>
  <si>
    <t>UPEC RUTI P1S2</t>
  </si>
  <si>
    <t>UPEC RUTI P2S2</t>
  </si>
  <si>
    <t>UPEC RUTI P3S3</t>
  </si>
  <si>
    <t>UPEC RUTI P4S1</t>
  </si>
  <si>
    <t>UPEC RUTI P5S1</t>
  </si>
  <si>
    <t>UPEC RUTI P6S2</t>
  </si>
  <si>
    <t>UPEC RUTI P7S1</t>
  </si>
  <si>
    <t>UPEC RUTI P8S1</t>
  </si>
  <si>
    <t>UPEC RUTI P9S3</t>
  </si>
  <si>
    <t>Human-Clinical</t>
  </si>
  <si>
    <t>Lab</t>
  </si>
  <si>
    <t>Human-Unknown</t>
  </si>
  <si>
    <t>Human-Healthy</t>
  </si>
  <si>
    <t>Animal</t>
  </si>
  <si>
    <t>Isolation</t>
  </si>
  <si>
    <t>24 hours</t>
  </si>
  <si>
    <t>Transconjugants</t>
  </si>
  <si>
    <t>No signal</t>
  </si>
  <si>
    <t>Donors</t>
  </si>
  <si>
    <t>Events/s</t>
  </si>
  <si>
    <t>Recipients</t>
  </si>
  <si>
    <t>48 hours</t>
  </si>
  <si>
    <t>Notes</t>
  </si>
  <si>
    <t>Malfunction cytoFLEX at 24 hours timepoint</t>
  </si>
  <si>
    <t>P06-29</t>
  </si>
  <si>
    <t>P06-30</t>
  </si>
  <si>
    <t>Red cells</t>
  </si>
  <si>
    <t>Events/s too low at 48 hours timepoint</t>
  </si>
  <si>
    <t>Events</t>
  </si>
  <si>
    <t>Recipients per 10 000 events</t>
  </si>
  <si>
    <t>Replica</t>
  </si>
  <si>
    <t>Transconjugants (CFU/ml)</t>
  </si>
  <si>
    <t>Recipients (CFU/ml)</t>
  </si>
  <si>
    <t>Transconjugants/Recipient</t>
  </si>
  <si>
    <t>Plating</t>
  </si>
  <si>
    <t>Flow cytometry</t>
  </si>
  <si>
    <t>Week measurement</t>
  </si>
  <si>
    <t>Time point (hours)</t>
  </si>
  <si>
    <t>lacI</t>
  </si>
  <si>
    <t>fliK</t>
  </si>
  <si>
    <t>fliF</t>
  </si>
  <si>
    <t>kefB</t>
  </si>
  <si>
    <t>tdh</t>
  </si>
  <si>
    <t>ucpA</t>
  </si>
  <si>
    <t>yedQ</t>
  </si>
  <si>
    <t>nlpC</t>
  </si>
  <si>
    <t>yacH</t>
  </si>
  <si>
    <t>otsA</t>
  </si>
  <si>
    <t>ybeM</t>
  </si>
  <si>
    <t>uvrY</t>
  </si>
  <si>
    <t>mdtB</t>
  </si>
  <si>
    <t>yghJ</t>
  </si>
  <si>
    <t>yedJ</t>
  </si>
  <si>
    <t>uvrC</t>
  </si>
  <si>
    <t>cheZ</t>
  </si>
  <si>
    <t>iaaA</t>
  </si>
  <si>
    <t>asmA</t>
  </si>
  <si>
    <t>potA</t>
  </si>
  <si>
    <t>ilvD</t>
  </si>
  <si>
    <t>yecF</t>
  </si>
  <si>
    <t>cysU</t>
  </si>
  <si>
    <t>ydcN</t>
  </si>
  <si>
    <t>yncD</t>
  </si>
  <si>
    <t>gnd</t>
  </si>
  <si>
    <t>yhhS</t>
  </si>
  <si>
    <t>eutC</t>
  </si>
  <si>
    <t>flhB</t>
  </si>
  <si>
    <t>yaiC</t>
  </si>
  <si>
    <t>yecC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</si>
</sst>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6" x14ac:knownFonts="1">
    <font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5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14" fontId="0" fillId="0" borderId="0" xfId="0" applyNumberFormat="1"/>
    <xf numFmtId="0" fontId="0" fillId="0" borderId="0" xfId="0" applyAlignment="1">
      <alignment vertical="center"/>
    </xf>
    <xf numFmtId="0" fontId="4" fillId="0" borderId="0" xfId="0" applyFont="1"/>
    <xf numFmtId="1" fontId="1" fillId="0" borderId="0" xfId="0" applyNumberFormat="1" applyFont="1"/>
    <xf numFmtId="1" fontId="0" fillId="0" borderId="0" xfId="0" applyNumberFormat="1"/>
    <xf numFmtId="164" fontId="1" fillId="0" borderId="0" xfId="0" applyNumberFormat="1" applyFont="1"/>
    <xf numFmtId="164" fontId="0" fillId="0" borderId="0" xfId="0" applyNumberFormat="1"/>
    <xf numFmtId="11" fontId="0" fillId="0" borderId="0" xfId="0" applyNumberFormat="1"/>
    <xf numFmtId="0" fontId="5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31</xdr:row>
      <xdr:rowOff>182881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51401A1-48E8-4F00-9AC8-4332E6A0E462}"/>
            </a:ext>
          </a:extLst>
        </xdr:cNvPr>
        <xdr:cNvSpPr txBox="1"/>
      </xdr:nvSpPr>
      <xdr:spPr>
        <a:xfrm>
          <a:off x="609600" y="190500"/>
          <a:ext cx="9144000" cy="58978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BE" sz="1100"/>
            <a:t>The tabs contain the measured conjugation efficiencies:</a:t>
          </a:r>
        </a:p>
        <a:p>
          <a:r>
            <a:rPr lang="nl-BE" sz="1100" baseline="0"/>
            <a:t>1)  Screening of diverse strains as a donor in conjugation using flow cytometry.</a:t>
          </a:r>
        </a:p>
        <a:p>
          <a:r>
            <a:rPr lang="nl-BE" sz="1100" baseline="0"/>
            <a:t>2)  Quantifying conjugation efficiency by flow cytometry and plating.</a:t>
          </a:r>
        </a:p>
        <a:p>
          <a:r>
            <a:rPr lang="nl-BE" sz="1100" baseline="0"/>
            <a:t>3)  Quantifying conjugation efficiency in single-gene knockout mutants using flow cytometry.</a:t>
          </a:r>
        </a:p>
        <a:p>
          <a:endParaRPr lang="nl-BE" sz="1100" baseline="0"/>
        </a:p>
        <a:p>
          <a:r>
            <a:rPr lang="nl-BE" sz="1100" baseline="0"/>
            <a:t>Notes: </a:t>
          </a:r>
        </a:p>
        <a:p>
          <a:r>
            <a:rPr lang="nl-BE" sz="1100" baseline="0"/>
            <a:t>- 'recipients' = 'red cells' + 'red and green cells (transconjugants)'</a:t>
          </a:r>
        </a:p>
        <a:p>
          <a:r>
            <a:rPr lang="nl-BE" sz="1100" baseline="0"/>
            <a:t>- Since different expression levels of GFPmut3b were observed in the different donor strains, the conjugation efficiency was calculated as transconjugants/recipient and the recipient fraction as recipients per 10 000 events.</a:t>
          </a:r>
        </a:p>
        <a:p>
          <a:r>
            <a:rPr lang="nl-BE" sz="1100" baseline="0"/>
            <a:t>- Samples were diluted to obtain between 30 and 300 events per second. Sample rates outside this region are indicated in orange.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A53BA-B9CC-4393-A865-52B9101D04E2}">
  <dimension ref="A1"/>
  <sheetViews>
    <sheetView tabSelected="1" workbookViewId="0">
      <selection activeCell="T19" sqref="T19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BF161-04D7-4ACF-9F02-431D213C0321}">
  <dimension ref="A1:V384"/>
  <sheetViews>
    <sheetView workbookViewId="0">
      <pane ySplit="2" topLeftCell="A3" activePane="bottomLeft" state="frozen"/>
      <selection pane="bottomLeft" activeCell="R2" sqref="R2"/>
    </sheetView>
  </sheetViews>
  <sheetFormatPr defaultRowHeight="14.4" x14ac:dyDescent="0.3"/>
  <cols>
    <col min="1" max="1" width="15.6640625" bestFit="1" customWidth="1"/>
    <col min="2" max="2" width="16.5546875" bestFit="1" customWidth="1"/>
    <col min="3" max="3" width="15.44140625" bestFit="1" customWidth="1"/>
    <col min="8" max="8" width="10.33203125" bestFit="1" customWidth="1"/>
    <col min="9" max="9" width="24.109375" style="9" bestFit="1" customWidth="1"/>
    <col min="10" max="10" width="6.88671875" bestFit="1" customWidth="1"/>
    <col min="11" max="11" width="26.5546875" style="7" bestFit="1" customWidth="1"/>
    <col min="12" max="12" width="15.44140625" bestFit="1" customWidth="1"/>
    <col min="17" max="17" width="10.33203125" bestFit="1" customWidth="1"/>
    <col min="18" max="18" width="24.33203125" style="9" bestFit="1" customWidth="1"/>
    <col min="19" max="19" width="8.5546875" style="7" bestFit="1" customWidth="1"/>
    <col min="20" max="20" width="26.6640625" style="7" bestFit="1" customWidth="1"/>
    <col min="21" max="21" width="18.33203125" bestFit="1" customWidth="1"/>
  </cols>
  <sheetData>
    <row r="1" spans="1:22" x14ac:dyDescent="0.3">
      <c r="C1" s="12" t="s">
        <v>120</v>
      </c>
      <c r="D1" s="12"/>
      <c r="E1" s="12"/>
      <c r="F1" s="12"/>
      <c r="G1" s="12"/>
      <c r="H1" s="12"/>
      <c r="I1" s="12"/>
      <c r="J1" s="12"/>
      <c r="K1" s="12"/>
      <c r="L1" s="12" t="s">
        <v>126</v>
      </c>
      <c r="M1" s="12"/>
      <c r="N1" s="12"/>
      <c r="O1" s="12"/>
      <c r="P1" s="12"/>
      <c r="Q1" s="12"/>
      <c r="R1" s="12"/>
      <c r="S1" s="12"/>
      <c r="T1" s="12"/>
    </row>
    <row r="2" spans="1:22" x14ac:dyDescent="0.3">
      <c r="A2" t="s">
        <v>0</v>
      </c>
      <c r="B2" t="s">
        <v>119</v>
      </c>
      <c r="C2" t="s">
        <v>121</v>
      </c>
      <c r="D2" t="s">
        <v>131</v>
      </c>
      <c r="E2" t="s">
        <v>123</v>
      </c>
      <c r="F2" t="s">
        <v>122</v>
      </c>
      <c r="G2" t="s">
        <v>124</v>
      </c>
      <c r="H2" s="1" t="s">
        <v>125</v>
      </c>
      <c r="I2" s="8" t="s">
        <v>138</v>
      </c>
      <c r="J2" s="1" t="s">
        <v>133</v>
      </c>
      <c r="K2" s="6" t="s">
        <v>134</v>
      </c>
      <c r="L2" t="s">
        <v>121</v>
      </c>
      <c r="M2" t="s">
        <v>131</v>
      </c>
      <c r="N2" t="s">
        <v>123</v>
      </c>
      <c r="O2" t="s">
        <v>122</v>
      </c>
      <c r="P2" t="s">
        <v>124</v>
      </c>
      <c r="Q2" s="1" t="s">
        <v>125</v>
      </c>
      <c r="R2" s="8" t="s">
        <v>138</v>
      </c>
      <c r="S2" s="6" t="s">
        <v>133</v>
      </c>
      <c r="T2" s="6" t="s">
        <v>134</v>
      </c>
      <c r="U2" t="s">
        <v>141</v>
      </c>
      <c r="V2" t="s">
        <v>127</v>
      </c>
    </row>
    <row r="3" spans="1:22" x14ac:dyDescent="0.3">
      <c r="A3" t="s">
        <v>6</v>
      </c>
      <c r="B3" t="s">
        <v>115</v>
      </c>
      <c r="C3" s="2">
        <v>106</v>
      </c>
      <c r="D3" s="2">
        <v>3622</v>
      </c>
      <c r="E3" s="2">
        <v>8513</v>
      </c>
      <c r="F3" s="2">
        <v>303</v>
      </c>
      <c r="G3" s="2">
        <v>140</v>
      </c>
      <c r="H3">
        <f t="shared" ref="H3:H17" si="0">SUM(C3:D3)</f>
        <v>3728</v>
      </c>
      <c r="I3" s="9">
        <f t="shared" ref="I3:I17" si="1">C3/H3</f>
        <v>2.8433476394849784E-2</v>
      </c>
      <c r="J3">
        <f>SUM(C3:F3)</f>
        <v>12544</v>
      </c>
      <c r="K3" s="7">
        <f>H3/J3*10000</f>
        <v>2971.9387755102039</v>
      </c>
      <c r="L3" s="2">
        <v>229</v>
      </c>
      <c r="M3" s="2">
        <v>3647</v>
      </c>
      <c r="N3" s="2">
        <v>8193</v>
      </c>
      <c r="O3" s="2">
        <v>254</v>
      </c>
      <c r="P3" s="2">
        <v>132</v>
      </c>
      <c r="Q3">
        <f t="shared" ref="Q3:Q66" si="2">SUM(L3:M3)</f>
        <v>3876</v>
      </c>
      <c r="R3" s="9">
        <f t="shared" ref="R3:R66" si="3">L3/Q3</f>
        <v>5.9081527347781215E-2</v>
      </c>
      <c r="S3" s="7">
        <f>SUM(L3:O3)</f>
        <v>12323</v>
      </c>
      <c r="T3" s="7">
        <f>Q3/S3*10000</f>
        <v>3145.3379858800618</v>
      </c>
      <c r="U3" s="3">
        <v>44125</v>
      </c>
    </row>
    <row r="4" spans="1:22" x14ac:dyDescent="0.3">
      <c r="A4" t="s">
        <v>6</v>
      </c>
      <c r="B4" t="s">
        <v>115</v>
      </c>
      <c r="C4">
        <v>192</v>
      </c>
      <c r="D4">
        <v>3782</v>
      </c>
      <c r="E4">
        <v>9916</v>
      </c>
      <c r="F4">
        <v>222</v>
      </c>
      <c r="G4">
        <v>221</v>
      </c>
      <c r="H4">
        <f t="shared" si="0"/>
        <v>3974</v>
      </c>
      <c r="I4" s="9">
        <f t="shared" si="1"/>
        <v>4.8314041268243582E-2</v>
      </c>
      <c r="J4">
        <f t="shared" ref="J4:J67" si="4">SUM(C4:F4)</f>
        <v>14112</v>
      </c>
      <c r="K4" s="7">
        <f t="shared" ref="K4:K67" si="5">H4/J4*10000</f>
        <v>2816.0430839002265</v>
      </c>
      <c r="L4">
        <v>81</v>
      </c>
      <c r="M4">
        <v>4026</v>
      </c>
      <c r="N4">
        <v>7905</v>
      </c>
      <c r="O4">
        <v>333</v>
      </c>
      <c r="P4">
        <v>132</v>
      </c>
      <c r="Q4">
        <f t="shared" si="2"/>
        <v>4107</v>
      </c>
      <c r="R4" s="9">
        <f t="shared" si="3"/>
        <v>1.9722425127830533E-2</v>
      </c>
      <c r="S4" s="7">
        <f t="shared" ref="S4:S67" si="6">SUM(L4:O4)</f>
        <v>12345</v>
      </c>
      <c r="T4" s="7">
        <f t="shared" ref="T4:T67" si="7">Q4/S4*10000</f>
        <v>3326.8529769137299</v>
      </c>
      <c r="U4" s="3">
        <v>44132</v>
      </c>
    </row>
    <row r="5" spans="1:22" x14ac:dyDescent="0.3">
      <c r="A5" t="s">
        <v>6</v>
      </c>
      <c r="B5" t="s">
        <v>115</v>
      </c>
      <c r="C5">
        <v>93</v>
      </c>
      <c r="D5">
        <v>3318</v>
      </c>
      <c r="E5">
        <v>9071</v>
      </c>
      <c r="F5">
        <v>188</v>
      </c>
      <c r="G5">
        <v>149</v>
      </c>
      <c r="H5">
        <f t="shared" si="0"/>
        <v>3411</v>
      </c>
      <c r="I5" s="9">
        <f t="shared" si="1"/>
        <v>2.7264731750219876E-2</v>
      </c>
      <c r="J5">
        <f t="shared" si="4"/>
        <v>12670</v>
      </c>
      <c r="K5" s="7">
        <f t="shared" si="5"/>
        <v>2692.186266771902</v>
      </c>
      <c r="L5">
        <v>233</v>
      </c>
      <c r="M5">
        <v>3381</v>
      </c>
      <c r="N5">
        <v>8757</v>
      </c>
      <c r="O5">
        <v>177</v>
      </c>
      <c r="P5">
        <v>142</v>
      </c>
      <c r="Q5">
        <f t="shared" si="2"/>
        <v>3614</v>
      </c>
      <c r="R5" s="9">
        <f t="shared" si="3"/>
        <v>6.4471499723298284E-2</v>
      </c>
      <c r="S5" s="7">
        <f t="shared" si="6"/>
        <v>12548</v>
      </c>
      <c r="T5" s="7">
        <f t="shared" si="7"/>
        <v>2880.1402613962387</v>
      </c>
      <c r="U5" s="3">
        <v>44139</v>
      </c>
    </row>
    <row r="6" spans="1:22" x14ac:dyDescent="0.3">
      <c r="A6" t="s">
        <v>6</v>
      </c>
      <c r="B6" t="s">
        <v>115</v>
      </c>
      <c r="C6">
        <v>341</v>
      </c>
      <c r="D6">
        <v>3599</v>
      </c>
      <c r="E6">
        <v>7550</v>
      </c>
      <c r="F6">
        <v>226</v>
      </c>
      <c r="G6">
        <v>93</v>
      </c>
      <c r="H6">
        <f t="shared" si="0"/>
        <v>3940</v>
      </c>
      <c r="I6" s="9">
        <f t="shared" si="1"/>
        <v>8.6548223350253806E-2</v>
      </c>
      <c r="J6">
        <f t="shared" si="4"/>
        <v>11716</v>
      </c>
      <c r="K6" s="7">
        <f t="shared" si="5"/>
        <v>3362.9224991464662</v>
      </c>
      <c r="L6">
        <v>283</v>
      </c>
      <c r="M6">
        <v>4761</v>
      </c>
      <c r="N6">
        <v>11838</v>
      </c>
      <c r="O6">
        <v>667</v>
      </c>
      <c r="P6">
        <v>70</v>
      </c>
      <c r="Q6">
        <f t="shared" si="2"/>
        <v>5044</v>
      </c>
      <c r="R6" s="9">
        <f t="shared" si="3"/>
        <v>5.6106264869151469E-2</v>
      </c>
      <c r="S6" s="7">
        <f t="shared" si="6"/>
        <v>17549</v>
      </c>
      <c r="T6" s="7">
        <f t="shared" si="7"/>
        <v>2874.2378483104453</v>
      </c>
      <c r="U6" s="3">
        <v>44147</v>
      </c>
    </row>
    <row r="7" spans="1:22" x14ac:dyDescent="0.3">
      <c r="A7" t="s">
        <v>6</v>
      </c>
      <c r="B7" t="s">
        <v>115</v>
      </c>
      <c r="C7">
        <v>36</v>
      </c>
      <c r="D7">
        <v>5005</v>
      </c>
      <c r="E7">
        <v>8540</v>
      </c>
      <c r="F7">
        <v>412</v>
      </c>
      <c r="G7">
        <v>56</v>
      </c>
      <c r="H7">
        <f t="shared" si="0"/>
        <v>5041</v>
      </c>
      <c r="I7" s="9">
        <f t="shared" si="1"/>
        <v>7.1414401904384053E-3</v>
      </c>
      <c r="J7">
        <f t="shared" si="4"/>
        <v>13993</v>
      </c>
      <c r="K7" s="7">
        <f t="shared" si="5"/>
        <v>3602.5155434860289</v>
      </c>
      <c r="L7">
        <v>140</v>
      </c>
      <c r="M7">
        <v>3840</v>
      </c>
      <c r="N7">
        <v>8079</v>
      </c>
      <c r="O7">
        <v>279</v>
      </c>
      <c r="P7">
        <v>131</v>
      </c>
      <c r="Q7">
        <f t="shared" si="2"/>
        <v>3980</v>
      </c>
      <c r="R7" s="9">
        <f t="shared" si="3"/>
        <v>3.5175879396984924E-2</v>
      </c>
      <c r="S7" s="7">
        <f t="shared" si="6"/>
        <v>12338</v>
      </c>
      <c r="T7" s="7">
        <f t="shared" si="7"/>
        <v>3225.8064516129029</v>
      </c>
      <c r="U7" s="3">
        <v>44153</v>
      </c>
    </row>
    <row r="8" spans="1:22" x14ac:dyDescent="0.3">
      <c r="A8" t="s">
        <v>6</v>
      </c>
      <c r="B8" t="s">
        <v>115</v>
      </c>
      <c r="C8">
        <v>260</v>
      </c>
      <c r="D8">
        <v>5336</v>
      </c>
      <c r="E8">
        <v>7552</v>
      </c>
      <c r="F8">
        <v>289</v>
      </c>
      <c r="G8">
        <v>187</v>
      </c>
      <c r="H8">
        <f t="shared" si="0"/>
        <v>5596</v>
      </c>
      <c r="I8" s="9">
        <f t="shared" si="1"/>
        <v>4.6461758398856329E-2</v>
      </c>
      <c r="J8">
        <f t="shared" si="4"/>
        <v>13437</v>
      </c>
      <c r="K8" s="7">
        <f t="shared" si="5"/>
        <v>4164.6200788866563</v>
      </c>
      <c r="L8">
        <v>461</v>
      </c>
      <c r="M8">
        <v>4666</v>
      </c>
      <c r="N8">
        <v>7184</v>
      </c>
      <c r="O8">
        <v>262</v>
      </c>
      <c r="P8">
        <v>142</v>
      </c>
      <c r="Q8">
        <f t="shared" si="2"/>
        <v>5127</v>
      </c>
      <c r="R8" s="9">
        <f t="shared" si="3"/>
        <v>8.991613029061829E-2</v>
      </c>
      <c r="S8" s="7">
        <f t="shared" si="6"/>
        <v>12573</v>
      </c>
      <c r="T8" s="7">
        <f t="shared" si="7"/>
        <v>4077.7857313290383</v>
      </c>
      <c r="U8" s="3">
        <v>44161</v>
      </c>
    </row>
    <row r="9" spans="1:22" x14ac:dyDescent="0.3">
      <c r="A9" t="s">
        <v>6</v>
      </c>
      <c r="B9" t="s">
        <v>115</v>
      </c>
      <c r="C9">
        <v>168</v>
      </c>
      <c r="D9">
        <v>4659</v>
      </c>
      <c r="E9">
        <v>7824</v>
      </c>
      <c r="F9">
        <v>194</v>
      </c>
      <c r="G9">
        <v>158</v>
      </c>
      <c r="H9">
        <f t="shared" si="0"/>
        <v>4827</v>
      </c>
      <c r="I9" s="9">
        <f t="shared" si="1"/>
        <v>3.4804226227470481E-2</v>
      </c>
      <c r="J9">
        <f t="shared" si="4"/>
        <v>12845</v>
      </c>
      <c r="K9" s="7">
        <f t="shared" si="5"/>
        <v>3757.882444530946</v>
      </c>
      <c r="L9">
        <v>353</v>
      </c>
      <c r="M9">
        <v>4291</v>
      </c>
      <c r="N9">
        <v>7090</v>
      </c>
      <c r="O9">
        <v>255</v>
      </c>
      <c r="P9">
        <v>111</v>
      </c>
      <c r="Q9">
        <f t="shared" si="2"/>
        <v>4644</v>
      </c>
      <c r="R9" s="9">
        <f t="shared" si="3"/>
        <v>7.6012058570198104E-2</v>
      </c>
      <c r="S9" s="7">
        <f t="shared" si="6"/>
        <v>11989</v>
      </c>
      <c r="T9" s="7">
        <f t="shared" si="7"/>
        <v>3873.5507548586206</v>
      </c>
      <c r="U9" s="3">
        <v>44167</v>
      </c>
    </row>
    <row r="10" spans="1:22" x14ac:dyDescent="0.3">
      <c r="A10" t="s">
        <v>6</v>
      </c>
      <c r="B10" t="s">
        <v>115</v>
      </c>
      <c r="C10">
        <v>83</v>
      </c>
      <c r="D10">
        <v>4928</v>
      </c>
      <c r="E10">
        <v>6599</v>
      </c>
      <c r="F10">
        <v>181</v>
      </c>
      <c r="G10">
        <v>94</v>
      </c>
      <c r="H10">
        <f t="shared" si="0"/>
        <v>5011</v>
      </c>
      <c r="I10" s="9">
        <f t="shared" si="1"/>
        <v>1.6563560167631212E-2</v>
      </c>
      <c r="J10">
        <f t="shared" si="4"/>
        <v>11791</v>
      </c>
      <c r="K10" s="7">
        <f t="shared" si="5"/>
        <v>4249.8515817148673</v>
      </c>
      <c r="L10">
        <v>170</v>
      </c>
      <c r="M10">
        <v>5175</v>
      </c>
      <c r="N10">
        <v>6895</v>
      </c>
      <c r="O10">
        <v>280</v>
      </c>
      <c r="P10">
        <v>143</v>
      </c>
      <c r="Q10">
        <f t="shared" si="2"/>
        <v>5345</v>
      </c>
      <c r="R10" s="9">
        <f t="shared" si="3"/>
        <v>3.1805425631431246E-2</v>
      </c>
      <c r="S10" s="7">
        <f t="shared" si="6"/>
        <v>12520</v>
      </c>
      <c r="T10" s="7">
        <f t="shared" si="7"/>
        <v>4269.169329073482</v>
      </c>
      <c r="U10" s="3">
        <v>44174</v>
      </c>
    </row>
    <row r="11" spans="1:22" x14ac:dyDescent="0.3">
      <c r="A11" t="s">
        <v>6</v>
      </c>
      <c r="B11" t="s">
        <v>115</v>
      </c>
      <c r="C11">
        <v>138</v>
      </c>
      <c r="D11">
        <v>3554</v>
      </c>
      <c r="E11">
        <v>14932</v>
      </c>
      <c r="F11">
        <v>302</v>
      </c>
      <c r="G11">
        <v>75</v>
      </c>
      <c r="H11">
        <f t="shared" si="0"/>
        <v>3692</v>
      </c>
      <c r="I11" s="9">
        <f t="shared" si="1"/>
        <v>3.7378114842903577E-2</v>
      </c>
      <c r="J11">
        <f t="shared" si="4"/>
        <v>18926</v>
      </c>
      <c r="K11" s="7">
        <f t="shared" si="5"/>
        <v>1950.7555743421747</v>
      </c>
      <c r="L11">
        <v>501</v>
      </c>
      <c r="M11">
        <v>3237</v>
      </c>
      <c r="N11">
        <v>14903</v>
      </c>
      <c r="O11">
        <v>341</v>
      </c>
      <c r="P11">
        <v>76</v>
      </c>
      <c r="Q11">
        <f t="shared" si="2"/>
        <v>3738</v>
      </c>
      <c r="R11" s="9">
        <f t="shared" si="3"/>
        <v>0.13402889245585875</v>
      </c>
      <c r="S11" s="7">
        <f t="shared" si="6"/>
        <v>18982</v>
      </c>
      <c r="T11" s="7">
        <f t="shared" si="7"/>
        <v>1969.2340111684753</v>
      </c>
      <c r="U11" s="3">
        <v>44181</v>
      </c>
    </row>
    <row r="12" spans="1:22" x14ac:dyDescent="0.3">
      <c r="A12" t="s">
        <v>6</v>
      </c>
      <c r="B12" t="s">
        <v>115</v>
      </c>
      <c r="C12">
        <v>315</v>
      </c>
      <c r="D12">
        <v>6821</v>
      </c>
      <c r="E12">
        <v>13415</v>
      </c>
      <c r="F12">
        <v>376</v>
      </c>
      <c r="G12" s="2">
        <v>84</v>
      </c>
      <c r="H12">
        <f t="shared" si="0"/>
        <v>7136</v>
      </c>
      <c r="I12" s="9">
        <f t="shared" si="1"/>
        <v>4.4142376681614352E-2</v>
      </c>
      <c r="J12">
        <f t="shared" si="4"/>
        <v>20927</v>
      </c>
      <c r="K12" s="7">
        <f t="shared" si="5"/>
        <v>3409.9488698810151</v>
      </c>
      <c r="L12">
        <v>372</v>
      </c>
      <c r="M12">
        <v>3729</v>
      </c>
      <c r="N12">
        <v>7723</v>
      </c>
      <c r="O12">
        <v>198</v>
      </c>
      <c r="P12">
        <v>111</v>
      </c>
      <c r="Q12">
        <f t="shared" si="2"/>
        <v>4101</v>
      </c>
      <c r="R12" s="9">
        <f t="shared" si="3"/>
        <v>9.0709583028529633E-2</v>
      </c>
      <c r="S12" s="7">
        <f t="shared" si="6"/>
        <v>12022</v>
      </c>
      <c r="T12" s="7">
        <f t="shared" si="7"/>
        <v>3411.246048910331</v>
      </c>
      <c r="U12" s="3">
        <v>44188</v>
      </c>
    </row>
    <row r="13" spans="1:22" x14ac:dyDescent="0.3">
      <c r="A13" t="s">
        <v>6</v>
      </c>
      <c r="B13" t="s">
        <v>115</v>
      </c>
      <c r="C13">
        <v>158</v>
      </c>
      <c r="D13">
        <v>5203</v>
      </c>
      <c r="E13">
        <v>6363</v>
      </c>
      <c r="F13">
        <v>231</v>
      </c>
      <c r="G13">
        <v>102</v>
      </c>
      <c r="H13">
        <f t="shared" si="0"/>
        <v>5361</v>
      </c>
      <c r="I13" s="9">
        <f t="shared" si="1"/>
        <v>2.9472113411676926E-2</v>
      </c>
      <c r="J13">
        <f t="shared" si="4"/>
        <v>11955</v>
      </c>
      <c r="K13" s="7">
        <f t="shared" si="5"/>
        <v>4484.3161856963616</v>
      </c>
      <c r="L13">
        <v>318</v>
      </c>
      <c r="M13">
        <v>5516</v>
      </c>
      <c r="N13">
        <v>9291</v>
      </c>
      <c r="O13">
        <v>145</v>
      </c>
      <c r="P13">
        <v>130</v>
      </c>
      <c r="Q13">
        <f t="shared" si="2"/>
        <v>5834</v>
      </c>
      <c r="R13" s="9">
        <f t="shared" si="3"/>
        <v>5.4508056222146044E-2</v>
      </c>
      <c r="S13" s="7">
        <f t="shared" si="6"/>
        <v>15270</v>
      </c>
      <c r="T13" s="7">
        <f t="shared" si="7"/>
        <v>3820.5631958087756</v>
      </c>
      <c r="U13" s="3">
        <v>44210</v>
      </c>
    </row>
    <row r="14" spans="1:22" x14ac:dyDescent="0.3">
      <c r="A14" t="s">
        <v>6</v>
      </c>
      <c r="B14" t="s">
        <v>115</v>
      </c>
      <c r="C14">
        <v>365</v>
      </c>
      <c r="D14">
        <v>4520</v>
      </c>
      <c r="E14">
        <v>15043</v>
      </c>
      <c r="F14">
        <v>259</v>
      </c>
      <c r="G14">
        <v>81</v>
      </c>
      <c r="H14">
        <f t="shared" si="0"/>
        <v>4885</v>
      </c>
      <c r="I14" s="9">
        <f t="shared" si="1"/>
        <v>7.4718526100307062E-2</v>
      </c>
      <c r="J14">
        <f t="shared" si="4"/>
        <v>20187</v>
      </c>
      <c r="K14" s="7">
        <f t="shared" si="5"/>
        <v>2419.8741764501906</v>
      </c>
      <c r="L14">
        <v>213</v>
      </c>
      <c r="M14">
        <v>2637</v>
      </c>
      <c r="N14">
        <v>9018</v>
      </c>
      <c r="O14">
        <v>207</v>
      </c>
      <c r="P14">
        <v>118</v>
      </c>
      <c r="Q14">
        <f t="shared" si="2"/>
        <v>2850</v>
      </c>
      <c r="R14" s="9">
        <f t="shared" si="3"/>
        <v>7.4736842105263157E-2</v>
      </c>
      <c r="S14" s="7">
        <f t="shared" si="6"/>
        <v>12075</v>
      </c>
      <c r="T14" s="7">
        <f t="shared" si="7"/>
        <v>2360.2484472049691</v>
      </c>
      <c r="U14" s="3">
        <v>44216</v>
      </c>
    </row>
    <row r="15" spans="1:22" x14ac:dyDescent="0.3">
      <c r="A15" t="s">
        <v>6</v>
      </c>
      <c r="B15" t="s">
        <v>115</v>
      </c>
      <c r="C15">
        <v>321</v>
      </c>
      <c r="D15">
        <v>3117</v>
      </c>
      <c r="E15">
        <v>8087</v>
      </c>
      <c r="F15">
        <v>217</v>
      </c>
      <c r="G15">
        <v>93</v>
      </c>
      <c r="H15">
        <f t="shared" si="0"/>
        <v>3438</v>
      </c>
      <c r="I15" s="9">
        <f t="shared" si="1"/>
        <v>9.3368237347294936E-2</v>
      </c>
      <c r="J15">
        <f t="shared" si="4"/>
        <v>11742</v>
      </c>
      <c r="K15" s="7">
        <f t="shared" si="5"/>
        <v>2927.9509453244764</v>
      </c>
      <c r="L15">
        <v>358</v>
      </c>
      <c r="M15">
        <v>2920</v>
      </c>
      <c r="N15">
        <v>8216</v>
      </c>
      <c r="O15">
        <v>167</v>
      </c>
      <c r="P15">
        <v>95</v>
      </c>
      <c r="Q15">
        <f t="shared" si="2"/>
        <v>3278</v>
      </c>
      <c r="R15" s="9">
        <f t="shared" si="3"/>
        <v>0.10921293471629043</v>
      </c>
      <c r="S15" s="7">
        <f t="shared" si="6"/>
        <v>11661</v>
      </c>
      <c r="T15" s="7">
        <f t="shared" si="7"/>
        <v>2811.079667266958</v>
      </c>
      <c r="U15" s="3">
        <v>44224</v>
      </c>
    </row>
    <row r="16" spans="1:22" x14ac:dyDescent="0.3">
      <c r="A16" t="s">
        <v>6</v>
      </c>
      <c r="B16" t="s">
        <v>115</v>
      </c>
      <c r="C16">
        <v>95</v>
      </c>
      <c r="D16">
        <v>2789</v>
      </c>
      <c r="E16">
        <v>8723</v>
      </c>
      <c r="F16">
        <v>355</v>
      </c>
      <c r="G16">
        <v>111</v>
      </c>
      <c r="H16">
        <f t="shared" si="0"/>
        <v>2884</v>
      </c>
      <c r="I16" s="9">
        <f t="shared" si="1"/>
        <v>3.2940360610263522E-2</v>
      </c>
      <c r="J16">
        <f t="shared" si="4"/>
        <v>11962</v>
      </c>
      <c r="K16" s="7">
        <f t="shared" si="5"/>
        <v>2410.9680655408793</v>
      </c>
      <c r="L16">
        <v>394</v>
      </c>
      <c r="M16">
        <v>2888</v>
      </c>
      <c r="N16">
        <v>9579</v>
      </c>
      <c r="O16">
        <v>309</v>
      </c>
      <c r="P16">
        <v>179</v>
      </c>
      <c r="Q16">
        <f t="shared" si="2"/>
        <v>3282</v>
      </c>
      <c r="R16" s="9">
        <f t="shared" si="3"/>
        <v>0.12004875076173065</v>
      </c>
      <c r="S16" s="7">
        <f t="shared" si="6"/>
        <v>13170</v>
      </c>
      <c r="T16" s="7">
        <f t="shared" si="7"/>
        <v>2492.0273348519363</v>
      </c>
      <c r="U16" s="3">
        <v>44230</v>
      </c>
    </row>
    <row r="17" spans="1:22" x14ac:dyDescent="0.3">
      <c r="A17" t="s">
        <v>6</v>
      </c>
      <c r="B17" t="s">
        <v>115</v>
      </c>
      <c r="C17">
        <v>177</v>
      </c>
      <c r="D17">
        <v>2200</v>
      </c>
      <c r="E17">
        <v>8892</v>
      </c>
      <c r="F17">
        <v>832</v>
      </c>
      <c r="G17">
        <v>116</v>
      </c>
      <c r="H17">
        <f t="shared" si="0"/>
        <v>2377</v>
      </c>
      <c r="I17" s="9">
        <f t="shared" si="1"/>
        <v>7.4463609591922594E-2</v>
      </c>
      <c r="J17">
        <f t="shared" si="4"/>
        <v>12101</v>
      </c>
      <c r="K17" s="7">
        <f t="shared" si="5"/>
        <v>1964.3004710354517</v>
      </c>
      <c r="L17">
        <v>421</v>
      </c>
      <c r="M17">
        <v>2093</v>
      </c>
      <c r="N17">
        <v>10029</v>
      </c>
      <c r="O17">
        <v>313</v>
      </c>
      <c r="P17">
        <v>161</v>
      </c>
      <c r="Q17">
        <f t="shared" si="2"/>
        <v>2514</v>
      </c>
      <c r="R17" s="9">
        <f t="shared" si="3"/>
        <v>0.16746221161495625</v>
      </c>
      <c r="S17" s="7">
        <f t="shared" si="6"/>
        <v>12856</v>
      </c>
      <c r="T17" s="7">
        <f t="shared" si="7"/>
        <v>1955.5071561916616</v>
      </c>
      <c r="U17" s="3">
        <v>44237</v>
      </c>
    </row>
    <row r="18" spans="1:22" x14ac:dyDescent="0.3">
      <c r="A18" t="s">
        <v>6</v>
      </c>
      <c r="B18" t="s">
        <v>115</v>
      </c>
      <c r="L18">
        <v>251</v>
      </c>
      <c r="M18">
        <v>3287</v>
      </c>
      <c r="N18">
        <v>8298</v>
      </c>
      <c r="O18">
        <v>346</v>
      </c>
      <c r="P18">
        <v>110</v>
      </c>
      <c r="Q18">
        <f t="shared" si="2"/>
        <v>3538</v>
      </c>
      <c r="R18" s="9">
        <f t="shared" si="3"/>
        <v>7.0944036178632E-2</v>
      </c>
      <c r="S18" s="7">
        <f t="shared" si="6"/>
        <v>12182</v>
      </c>
      <c r="T18" s="7">
        <f t="shared" si="7"/>
        <v>2904.2850106714823</v>
      </c>
      <c r="U18" s="3">
        <v>44264</v>
      </c>
      <c r="V18" t="s">
        <v>128</v>
      </c>
    </row>
    <row r="19" spans="1:22" x14ac:dyDescent="0.3">
      <c r="A19" t="s">
        <v>6</v>
      </c>
      <c r="B19" t="s">
        <v>115</v>
      </c>
      <c r="C19" s="4">
        <v>110</v>
      </c>
      <c r="D19" s="4">
        <v>3899</v>
      </c>
      <c r="E19" s="4">
        <v>7220</v>
      </c>
      <c r="F19" s="4">
        <v>493</v>
      </c>
      <c r="G19" s="4">
        <v>95</v>
      </c>
      <c r="H19">
        <f t="shared" ref="H19:H50" si="8">SUM(C19:D19)</f>
        <v>4009</v>
      </c>
      <c r="I19" s="9">
        <f t="shared" ref="I19:I50" si="9">C19/H19</f>
        <v>2.7438263906211024E-2</v>
      </c>
      <c r="J19">
        <f t="shared" si="4"/>
        <v>11722</v>
      </c>
      <c r="K19" s="7">
        <f t="shared" si="5"/>
        <v>3420.0648353523288</v>
      </c>
      <c r="L19">
        <v>248</v>
      </c>
      <c r="M19">
        <v>3841</v>
      </c>
      <c r="N19">
        <v>7325</v>
      </c>
      <c r="O19">
        <v>527</v>
      </c>
      <c r="P19">
        <v>104</v>
      </c>
      <c r="Q19">
        <f t="shared" si="2"/>
        <v>4089</v>
      </c>
      <c r="R19" s="9">
        <f t="shared" si="3"/>
        <v>6.065052580092932E-2</v>
      </c>
      <c r="S19" s="7">
        <f t="shared" si="6"/>
        <v>11941</v>
      </c>
      <c r="T19" s="7">
        <f t="shared" si="7"/>
        <v>3424.3363202411861</v>
      </c>
      <c r="U19" s="3">
        <v>44278</v>
      </c>
    </row>
    <row r="20" spans="1:22" x14ac:dyDescent="0.3">
      <c r="A20" t="s">
        <v>43</v>
      </c>
      <c r="B20" t="s">
        <v>118</v>
      </c>
      <c r="C20">
        <v>5</v>
      </c>
      <c r="D20">
        <v>942</v>
      </c>
      <c r="E20">
        <v>11086</v>
      </c>
      <c r="F20">
        <v>360</v>
      </c>
      <c r="G20">
        <v>129</v>
      </c>
      <c r="H20">
        <f t="shared" si="8"/>
        <v>947</v>
      </c>
      <c r="I20" s="9">
        <f t="shared" si="9"/>
        <v>5.279831045406547E-3</v>
      </c>
      <c r="J20">
        <f t="shared" si="4"/>
        <v>12393</v>
      </c>
      <c r="K20" s="7">
        <f t="shared" si="5"/>
        <v>764.14104736544823</v>
      </c>
      <c r="L20">
        <v>10</v>
      </c>
      <c r="M20">
        <v>711</v>
      </c>
      <c r="N20">
        <v>17118</v>
      </c>
      <c r="O20">
        <v>1123</v>
      </c>
      <c r="P20">
        <v>76</v>
      </c>
      <c r="Q20">
        <f t="shared" si="2"/>
        <v>721</v>
      </c>
      <c r="R20" s="9">
        <f t="shared" si="3"/>
        <v>1.3869625520110958E-2</v>
      </c>
      <c r="S20" s="7">
        <f t="shared" si="6"/>
        <v>18962</v>
      </c>
      <c r="T20" s="7">
        <f t="shared" si="7"/>
        <v>380.23415251555747</v>
      </c>
      <c r="U20" s="3">
        <v>44153</v>
      </c>
    </row>
    <row r="21" spans="1:22" x14ac:dyDescent="0.3">
      <c r="A21" t="s">
        <v>43</v>
      </c>
      <c r="B21" t="s">
        <v>118</v>
      </c>
      <c r="C21">
        <v>32</v>
      </c>
      <c r="D21">
        <v>1052</v>
      </c>
      <c r="E21">
        <v>10402</v>
      </c>
      <c r="F21">
        <v>1605</v>
      </c>
      <c r="G21">
        <v>138</v>
      </c>
      <c r="H21">
        <f t="shared" si="8"/>
        <v>1084</v>
      </c>
      <c r="I21" s="9">
        <f t="shared" si="9"/>
        <v>2.9520295202952029E-2</v>
      </c>
      <c r="J21">
        <f t="shared" si="4"/>
        <v>13091</v>
      </c>
      <c r="K21" s="7">
        <f t="shared" si="5"/>
        <v>828.04980520968604</v>
      </c>
      <c r="L21">
        <v>60</v>
      </c>
      <c r="M21">
        <v>2192</v>
      </c>
      <c r="N21">
        <v>20378</v>
      </c>
      <c r="O21">
        <v>825</v>
      </c>
      <c r="P21">
        <v>94</v>
      </c>
      <c r="Q21">
        <f t="shared" si="2"/>
        <v>2252</v>
      </c>
      <c r="R21" s="9">
        <f t="shared" si="3"/>
        <v>2.664298401420959E-2</v>
      </c>
      <c r="S21" s="7">
        <f t="shared" si="6"/>
        <v>23455</v>
      </c>
      <c r="T21" s="7">
        <f t="shared" si="7"/>
        <v>960.13643146450647</v>
      </c>
      <c r="U21" s="3">
        <v>44161</v>
      </c>
    </row>
    <row r="22" spans="1:22" x14ac:dyDescent="0.3">
      <c r="A22" t="s">
        <v>43</v>
      </c>
      <c r="B22" t="s">
        <v>118</v>
      </c>
      <c r="C22">
        <v>39</v>
      </c>
      <c r="D22">
        <v>1240</v>
      </c>
      <c r="E22">
        <v>11247</v>
      </c>
      <c r="F22">
        <v>881</v>
      </c>
      <c r="G22">
        <v>150</v>
      </c>
      <c r="H22">
        <f t="shared" si="8"/>
        <v>1279</v>
      </c>
      <c r="I22" s="9">
        <f t="shared" si="9"/>
        <v>3.0492572322126661E-2</v>
      </c>
      <c r="J22">
        <f t="shared" si="4"/>
        <v>13407</v>
      </c>
      <c r="K22" s="7">
        <f t="shared" si="5"/>
        <v>953.97926456328787</v>
      </c>
      <c r="L22">
        <v>253</v>
      </c>
      <c r="M22">
        <v>946</v>
      </c>
      <c r="N22">
        <v>20084</v>
      </c>
      <c r="O22">
        <v>961</v>
      </c>
      <c r="P22">
        <v>89</v>
      </c>
      <c r="Q22">
        <f t="shared" si="2"/>
        <v>1199</v>
      </c>
      <c r="R22" s="9">
        <f t="shared" si="3"/>
        <v>0.21100917431192662</v>
      </c>
      <c r="S22" s="7">
        <f t="shared" si="6"/>
        <v>22244</v>
      </c>
      <c r="T22" s="7">
        <f t="shared" si="7"/>
        <v>539.02175867649703</v>
      </c>
      <c r="U22" s="3">
        <v>44188</v>
      </c>
    </row>
    <row r="23" spans="1:22" x14ac:dyDescent="0.3">
      <c r="A23" t="s">
        <v>43</v>
      </c>
      <c r="B23" t="s">
        <v>118</v>
      </c>
      <c r="C23">
        <v>22</v>
      </c>
      <c r="D23">
        <v>1192</v>
      </c>
      <c r="E23">
        <v>11249</v>
      </c>
      <c r="F23">
        <v>354</v>
      </c>
      <c r="G23">
        <v>147</v>
      </c>
      <c r="H23">
        <f t="shared" si="8"/>
        <v>1214</v>
      </c>
      <c r="I23" s="9">
        <f t="shared" si="9"/>
        <v>1.8121911037891267E-2</v>
      </c>
      <c r="J23">
        <f t="shared" si="4"/>
        <v>12817</v>
      </c>
      <c r="K23" s="7">
        <f t="shared" si="5"/>
        <v>947.17952719045013</v>
      </c>
      <c r="L23">
        <v>17</v>
      </c>
      <c r="M23">
        <v>836</v>
      </c>
      <c r="N23">
        <v>10286</v>
      </c>
      <c r="O23">
        <v>253</v>
      </c>
      <c r="P23">
        <v>76</v>
      </c>
      <c r="Q23">
        <f t="shared" si="2"/>
        <v>853</v>
      </c>
      <c r="R23" s="9">
        <f t="shared" si="3"/>
        <v>1.992966002344666E-2</v>
      </c>
      <c r="S23" s="7">
        <f t="shared" si="6"/>
        <v>11392</v>
      </c>
      <c r="T23" s="7">
        <f t="shared" si="7"/>
        <v>748.77106741573039</v>
      </c>
      <c r="U23" s="3">
        <v>44210</v>
      </c>
    </row>
    <row r="24" spans="1:22" x14ac:dyDescent="0.3">
      <c r="A24" t="s">
        <v>44</v>
      </c>
      <c r="B24" t="s">
        <v>118</v>
      </c>
      <c r="C24" s="2">
        <v>15</v>
      </c>
      <c r="D24" s="2">
        <v>1466</v>
      </c>
      <c r="E24" s="2">
        <v>10696</v>
      </c>
      <c r="F24" s="2">
        <v>387</v>
      </c>
      <c r="G24" s="2">
        <v>139</v>
      </c>
      <c r="H24">
        <f t="shared" si="8"/>
        <v>1481</v>
      </c>
      <c r="I24" s="9">
        <f t="shared" si="9"/>
        <v>1.012829169480081E-2</v>
      </c>
      <c r="J24">
        <f t="shared" si="4"/>
        <v>12564</v>
      </c>
      <c r="K24" s="7">
        <f t="shared" si="5"/>
        <v>1178.7647246099968</v>
      </c>
      <c r="L24" s="2">
        <v>23</v>
      </c>
      <c r="M24" s="2">
        <v>1279</v>
      </c>
      <c r="N24" s="2">
        <v>10273</v>
      </c>
      <c r="O24" s="2">
        <v>525</v>
      </c>
      <c r="P24" s="2">
        <v>108</v>
      </c>
      <c r="Q24">
        <f t="shared" si="2"/>
        <v>1302</v>
      </c>
      <c r="R24" s="9">
        <f t="shared" si="3"/>
        <v>1.7665130568356373E-2</v>
      </c>
      <c r="S24" s="7">
        <f t="shared" si="6"/>
        <v>12100</v>
      </c>
      <c r="T24" s="7">
        <f t="shared" si="7"/>
        <v>1076.0330578512396</v>
      </c>
      <c r="U24" s="3">
        <v>44125</v>
      </c>
    </row>
    <row r="25" spans="1:22" x14ac:dyDescent="0.3">
      <c r="A25" t="s">
        <v>44</v>
      </c>
      <c r="B25" t="s">
        <v>118</v>
      </c>
      <c r="C25">
        <v>18</v>
      </c>
      <c r="D25">
        <v>1698</v>
      </c>
      <c r="E25">
        <v>11589</v>
      </c>
      <c r="F25">
        <v>587</v>
      </c>
      <c r="G25">
        <v>200</v>
      </c>
      <c r="H25">
        <f t="shared" si="8"/>
        <v>1716</v>
      </c>
      <c r="I25" s="9">
        <f t="shared" si="9"/>
        <v>1.048951048951049E-2</v>
      </c>
      <c r="J25">
        <f t="shared" si="4"/>
        <v>13892</v>
      </c>
      <c r="K25" s="7">
        <f t="shared" si="5"/>
        <v>1235.2433054995681</v>
      </c>
      <c r="L25">
        <v>9</v>
      </c>
      <c r="M25">
        <v>1228</v>
      </c>
      <c r="N25">
        <v>10878</v>
      </c>
      <c r="O25">
        <v>305</v>
      </c>
      <c r="P25">
        <v>129</v>
      </c>
      <c r="Q25">
        <f t="shared" si="2"/>
        <v>1237</v>
      </c>
      <c r="R25" s="9">
        <f t="shared" si="3"/>
        <v>7.2756669361358122E-3</v>
      </c>
      <c r="S25" s="7">
        <f t="shared" si="6"/>
        <v>12420</v>
      </c>
      <c r="T25" s="7">
        <f t="shared" si="7"/>
        <v>995.9742351046699</v>
      </c>
      <c r="U25" s="3">
        <v>44132</v>
      </c>
    </row>
    <row r="26" spans="1:22" x14ac:dyDescent="0.3">
      <c r="A26" t="s">
        <v>44</v>
      </c>
      <c r="B26" t="s">
        <v>118</v>
      </c>
      <c r="C26">
        <v>31</v>
      </c>
      <c r="D26">
        <v>1437</v>
      </c>
      <c r="E26">
        <v>11477</v>
      </c>
      <c r="F26">
        <v>239</v>
      </c>
      <c r="G26">
        <v>164</v>
      </c>
      <c r="H26">
        <f t="shared" si="8"/>
        <v>1468</v>
      </c>
      <c r="I26" s="9">
        <f t="shared" si="9"/>
        <v>2.111716621253406E-2</v>
      </c>
      <c r="J26">
        <f t="shared" si="4"/>
        <v>13184</v>
      </c>
      <c r="K26" s="7">
        <f t="shared" si="5"/>
        <v>1113.4708737864078</v>
      </c>
      <c r="L26">
        <v>14</v>
      </c>
      <c r="M26">
        <v>1599</v>
      </c>
      <c r="N26">
        <v>18630</v>
      </c>
      <c r="O26">
        <v>481</v>
      </c>
      <c r="P26">
        <v>83</v>
      </c>
      <c r="Q26">
        <f t="shared" si="2"/>
        <v>1613</v>
      </c>
      <c r="R26" s="9">
        <f t="shared" si="3"/>
        <v>8.679479231246125E-3</v>
      </c>
      <c r="S26" s="7">
        <f t="shared" si="6"/>
        <v>20724</v>
      </c>
      <c r="T26" s="7">
        <f t="shared" si="7"/>
        <v>778.32464775139931</v>
      </c>
      <c r="U26" s="3">
        <v>44139</v>
      </c>
    </row>
    <row r="27" spans="1:22" x14ac:dyDescent="0.3">
      <c r="A27" t="s">
        <v>45</v>
      </c>
      <c r="B27" t="s">
        <v>118</v>
      </c>
      <c r="C27" s="2">
        <v>18</v>
      </c>
      <c r="D27" s="2">
        <v>2652</v>
      </c>
      <c r="E27" s="2">
        <v>15964</v>
      </c>
      <c r="F27" s="2">
        <v>1113</v>
      </c>
      <c r="G27" s="2">
        <v>79</v>
      </c>
      <c r="H27">
        <f t="shared" si="8"/>
        <v>2670</v>
      </c>
      <c r="I27" s="9">
        <f t="shared" si="9"/>
        <v>6.7415730337078653E-3</v>
      </c>
      <c r="J27">
        <f t="shared" si="4"/>
        <v>19747</v>
      </c>
      <c r="K27" s="7">
        <f t="shared" si="5"/>
        <v>1352.1041170810754</v>
      </c>
      <c r="L27" s="2">
        <v>45</v>
      </c>
      <c r="M27" s="2">
        <v>3018</v>
      </c>
      <c r="N27" s="2">
        <v>14380</v>
      </c>
      <c r="O27" s="2">
        <v>859</v>
      </c>
      <c r="P27" s="2">
        <v>73</v>
      </c>
      <c r="Q27">
        <f t="shared" si="2"/>
        <v>3063</v>
      </c>
      <c r="R27" s="9">
        <f t="shared" si="3"/>
        <v>1.4691478942213516E-2</v>
      </c>
      <c r="S27" s="7">
        <f t="shared" si="6"/>
        <v>18302</v>
      </c>
      <c r="T27" s="7">
        <f t="shared" si="7"/>
        <v>1673.5875860561689</v>
      </c>
      <c r="U27" s="3">
        <v>44125</v>
      </c>
    </row>
    <row r="28" spans="1:22" x14ac:dyDescent="0.3">
      <c r="A28" t="s">
        <v>45</v>
      </c>
      <c r="B28" t="s">
        <v>118</v>
      </c>
      <c r="C28">
        <v>20</v>
      </c>
      <c r="D28">
        <v>1486</v>
      </c>
      <c r="E28">
        <v>10384</v>
      </c>
      <c r="F28">
        <v>242</v>
      </c>
      <c r="G28">
        <v>121</v>
      </c>
      <c r="H28">
        <f t="shared" si="8"/>
        <v>1506</v>
      </c>
      <c r="I28" s="9">
        <f t="shared" si="9"/>
        <v>1.3280212483399735E-2</v>
      </c>
      <c r="J28">
        <f t="shared" si="4"/>
        <v>12132</v>
      </c>
      <c r="K28" s="7">
        <f t="shared" si="5"/>
        <v>1241.345202769535</v>
      </c>
      <c r="L28">
        <v>37</v>
      </c>
      <c r="M28">
        <v>1064</v>
      </c>
      <c r="N28">
        <v>11456</v>
      </c>
      <c r="O28">
        <v>253</v>
      </c>
      <c r="P28">
        <v>158</v>
      </c>
      <c r="Q28">
        <f t="shared" si="2"/>
        <v>1101</v>
      </c>
      <c r="R28" s="9">
        <f t="shared" si="3"/>
        <v>3.3605812897366028E-2</v>
      </c>
      <c r="S28" s="7">
        <f t="shared" si="6"/>
        <v>12810</v>
      </c>
      <c r="T28" s="7">
        <f t="shared" si="7"/>
        <v>859.48477751756445</v>
      </c>
      <c r="U28" s="3">
        <v>44139</v>
      </c>
    </row>
    <row r="29" spans="1:22" x14ac:dyDescent="0.3">
      <c r="A29" t="s">
        <v>45</v>
      </c>
      <c r="B29" t="s">
        <v>118</v>
      </c>
      <c r="C29">
        <v>26</v>
      </c>
      <c r="D29">
        <v>1060</v>
      </c>
      <c r="E29">
        <v>11352</v>
      </c>
      <c r="F29">
        <v>294</v>
      </c>
      <c r="G29">
        <v>150</v>
      </c>
      <c r="H29">
        <f t="shared" si="8"/>
        <v>1086</v>
      </c>
      <c r="I29" s="9">
        <f t="shared" si="9"/>
        <v>2.3941068139963169E-2</v>
      </c>
      <c r="J29">
        <f t="shared" si="4"/>
        <v>12732</v>
      </c>
      <c r="K29" s="7">
        <f t="shared" si="5"/>
        <v>852.96889726672941</v>
      </c>
      <c r="L29">
        <v>30</v>
      </c>
      <c r="M29">
        <v>841</v>
      </c>
      <c r="N29">
        <v>10741</v>
      </c>
      <c r="O29">
        <v>413</v>
      </c>
      <c r="P29">
        <v>115</v>
      </c>
      <c r="Q29">
        <f t="shared" si="2"/>
        <v>871</v>
      </c>
      <c r="R29" s="9">
        <f t="shared" si="3"/>
        <v>3.4443168771526977E-2</v>
      </c>
      <c r="S29" s="7">
        <f t="shared" si="6"/>
        <v>12025</v>
      </c>
      <c r="T29" s="7">
        <f t="shared" si="7"/>
        <v>724.32432432432427</v>
      </c>
      <c r="U29" s="3">
        <v>44188</v>
      </c>
    </row>
    <row r="30" spans="1:22" x14ac:dyDescent="0.3">
      <c r="A30" t="s">
        <v>46</v>
      </c>
      <c r="B30" t="s">
        <v>118</v>
      </c>
      <c r="C30" s="2">
        <v>15</v>
      </c>
      <c r="D30" s="2">
        <v>1369</v>
      </c>
      <c r="E30" s="2">
        <v>10523</v>
      </c>
      <c r="F30" s="2">
        <v>342</v>
      </c>
      <c r="G30" s="2">
        <v>121</v>
      </c>
      <c r="H30">
        <f t="shared" si="8"/>
        <v>1384</v>
      </c>
      <c r="I30" s="9">
        <f t="shared" si="9"/>
        <v>1.0838150289017341E-2</v>
      </c>
      <c r="J30">
        <f t="shared" si="4"/>
        <v>12249</v>
      </c>
      <c r="K30" s="7">
        <f t="shared" si="5"/>
        <v>1129.8881541350313</v>
      </c>
      <c r="L30" s="2">
        <v>70</v>
      </c>
      <c r="M30" s="2">
        <v>2684</v>
      </c>
      <c r="N30" s="2">
        <v>9318</v>
      </c>
      <c r="O30" s="2">
        <v>314</v>
      </c>
      <c r="P30" s="2">
        <v>134</v>
      </c>
      <c r="Q30">
        <f t="shared" si="2"/>
        <v>2754</v>
      </c>
      <c r="R30" s="9">
        <f t="shared" si="3"/>
        <v>2.5417574437182282E-2</v>
      </c>
      <c r="S30" s="7">
        <f t="shared" si="6"/>
        <v>12386</v>
      </c>
      <c r="T30" s="7">
        <f t="shared" si="7"/>
        <v>2223.4781204585825</v>
      </c>
      <c r="U30" s="3">
        <v>44125</v>
      </c>
    </row>
    <row r="31" spans="1:22" x14ac:dyDescent="0.3">
      <c r="A31" t="s">
        <v>46</v>
      </c>
      <c r="B31" t="s">
        <v>118</v>
      </c>
      <c r="C31">
        <v>11</v>
      </c>
      <c r="D31">
        <v>1974</v>
      </c>
      <c r="E31">
        <v>9859</v>
      </c>
      <c r="F31">
        <v>209</v>
      </c>
      <c r="G31">
        <v>113</v>
      </c>
      <c r="H31">
        <f t="shared" si="8"/>
        <v>1985</v>
      </c>
      <c r="I31" s="9">
        <f t="shared" si="9"/>
        <v>5.5415617128463475E-3</v>
      </c>
      <c r="J31">
        <f t="shared" si="4"/>
        <v>12053</v>
      </c>
      <c r="K31" s="7">
        <f t="shared" si="5"/>
        <v>1646.8928897369949</v>
      </c>
      <c r="L31">
        <v>76</v>
      </c>
      <c r="M31">
        <v>2266</v>
      </c>
      <c r="N31">
        <v>9438</v>
      </c>
      <c r="O31">
        <v>279</v>
      </c>
      <c r="P31">
        <v>115</v>
      </c>
      <c r="Q31">
        <f t="shared" si="2"/>
        <v>2342</v>
      </c>
      <c r="R31" s="9">
        <f t="shared" si="3"/>
        <v>3.2450896669513236E-2</v>
      </c>
      <c r="S31" s="7">
        <f t="shared" si="6"/>
        <v>12059</v>
      </c>
      <c r="T31" s="7">
        <f t="shared" si="7"/>
        <v>1942.1179202255576</v>
      </c>
      <c r="U31" s="3">
        <v>44139</v>
      </c>
    </row>
    <row r="32" spans="1:22" x14ac:dyDescent="0.3">
      <c r="A32" t="s">
        <v>46</v>
      </c>
      <c r="B32" t="s">
        <v>118</v>
      </c>
      <c r="C32">
        <v>17</v>
      </c>
      <c r="D32">
        <v>1887</v>
      </c>
      <c r="E32">
        <v>9718</v>
      </c>
      <c r="F32">
        <v>172</v>
      </c>
      <c r="G32">
        <v>103</v>
      </c>
      <c r="H32">
        <f t="shared" si="8"/>
        <v>1904</v>
      </c>
      <c r="I32" s="9">
        <f t="shared" si="9"/>
        <v>8.9285714285714281E-3</v>
      </c>
      <c r="J32">
        <f t="shared" si="4"/>
        <v>11794</v>
      </c>
      <c r="K32" s="7">
        <f t="shared" si="5"/>
        <v>1614.3801933186367</v>
      </c>
      <c r="L32">
        <v>115</v>
      </c>
      <c r="M32">
        <v>2907</v>
      </c>
      <c r="N32">
        <v>11143</v>
      </c>
      <c r="O32">
        <v>340</v>
      </c>
      <c r="P32">
        <v>247</v>
      </c>
      <c r="Q32">
        <f t="shared" si="2"/>
        <v>3022</v>
      </c>
      <c r="R32" s="9">
        <f t="shared" si="3"/>
        <v>3.8054268696227661E-2</v>
      </c>
      <c r="S32" s="7">
        <f t="shared" si="6"/>
        <v>14505</v>
      </c>
      <c r="T32" s="7">
        <f t="shared" si="7"/>
        <v>2083.4195105136159</v>
      </c>
      <c r="U32" s="3">
        <v>44210</v>
      </c>
    </row>
    <row r="33" spans="1:21" x14ac:dyDescent="0.3">
      <c r="A33" t="s">
        <v>47</v>
      </c>
      <c r="B33" t="s">
        <v>118</v>
      </c>
      <c r="C33" s="2">
        <v>11</v>
      </c>
      <c r="D33" s="2">
        <v>2548</v>
      </c>
      <c r="E33" s="2">
        <v>9284</v>
      </c>
      <c r="F33" s="2">
        <v>370</v>
      </c>
      <c r="G33" s="2">
        <v>115</v>
      </c>
      <c r="H33">
        <f t="shared" si="8"/>
        <v>2559</v>
      </c>
      <c r="I33" s="9">
        <f t="shared" si="9"/>
        <v>4.2985541227041815E-3</v>
      </c>
      <c r="J33">
        <f t="shared" si="4"/>
        <v>12213</v>
      </c>
      <c r="K33" s="7">
        <f t="shared" si="5"/>
        <v>2095.3082780643576</v>
      </c>
      <c r="L33" s="2">
        <v>50</v>
      </c>
      <c r="M33" s="2">
        <v>2798</v>
      </c>
      <c r="N33" s="2">
        <v>10173</v>
      </c>
      <c r="O33" s="2">
        <v>311</v>
      </c>
      <c r="P33" s="2">
        <v>183</v>
      </c>
      <c r="Q33">
        <f t="shared" si="2"/>
        <v>2848</v>
      </c>
      <c r="R33" s="9">
        <f t="shared" si="3"/>
        <v>1.75561797752809E-2</v>
      </c>
      <c r="S33" s="7">
        <f t="shared" si="6"/>
        <v>13332</v>
      </c>
      <c r="T33" s="7">
        <f t="shared" si="7"/>
        <v>2136.2136213621361</v>
      </c>
      <c r="U33" s="3">
        <v>44125</v>
      </c>
    </row>
    <row r="34" spans="1:21" x14ac:dyDescent="0.3">
      <c r="A34" t="s">
        <v>47</v>
      </c>
      <c r="B34" t="s">
        <v>118</v>
      </c>
      <c r="C34">
        <v>5</v>
      </c>
      <c r="D34">
        <v>1923</v>
      </c>
      <c r="E34">
        <v>10507</v>
      </c>
      <c r="F34">
        <v>253</v>
      </c>
      <c r="G34">
        <v>146</v>
      </c>
      <c r="H34">
        <f t="shared" si="8"/>
        <v>1928</v>
      </c>
      <c r="I34" s="9">
        <f t="shared" si="9"/>
        <v>2.5933609958506223E-3</v>
      </c>
      <c r="J34">
        <f t="shared" si="4"/>
        <v>12688</v>
      </c>
      <c r="K34" s="7">
        <f t="shared" si="5"/>
        <v>1519.5460277427492</v>
      </c>
      <c r="L34">
        <v>59</v>
      </c>
      <c r="M34">
        <v>2516</v>
      </c>
      <c r="N34">
        <v>10796</v>
      </c>
      <c r="O34">
        <v>330</v>
      </c>
      <c r="P34">
        <v>198</v>
      </c>
      <c r="Q34">
        <f t="shared" si="2"/>
        <v>2575</v>
      </c>
      <c r="R34" s="9">
        <f t="shared" si="3"/>
        <v>2.2912621359223301E-2</v>
      </c>
      <c r="S34" s="7">
        <f t="shared" si="6"/>
        <v>13701</v>
      </c>
      <c r="T34" s="7">
        <f t="shared" si="7"/>
        <v>1879.4248594993066</v>
      </c>
      <c r="U34" s="3">
        <v>44139</v>
      </c>
    </row>
    <row r="35" spans="1:21" x14ac:dyDescent="0.3">
      <c r="A35" t="s">
        <v>47</v>
      </c>
      <c r="B35" t="s">
        <v>118</v>
      </c>
      <c r="C35">
        <v>6</v>
      </c>
      <c r="D35">
        <v>3486</v>
      </c>
      <c r="E35">
        <v>10083</v>
      </c>
      <c r="F35">
        <v>213</v>
      </c>
      <c r="G35">
        <v>210</v>
      </c>
      <c r="H35">
        <f t="shared" si="8"/>
        <v>3492</v>
      </c>
      <c r="I35" s="9">
        <f t="shared" si="9"/>
        <v>1.718213058419244E-3</v>
      </c>
      <c r="J35">
        <f t="shared" si="4"/>
        <v>13788</v>
      </c>
      <c r="K35" s="7">
        <f t="shared" si="5"/>
        <v>2532.6370757180157</v>
      </c>
      <c r="L35">
        <v>46</v>
      </c>
      <c r="M35">
        <v>3547</v>
      </c>
      <c r="N35">
        <v>9204</v>
      </c>
      <c r="O35">
        <v>240</v>
      </c>
      <c r="P35">
        <v>172</v>
      </c>
      <c r="Q35">
        <f t="shared" si="2"/>
        <v>3593</v>
      </c>
      <c r="R35" s="9">
        <f t="shared" si="3"/>
        <v>1.28026718619538E-2</v>
      </c>
      <c r="S35" s="7">
        <f t="shared" si="6"/>
        <v>13037</v>
      </c>
      <c r="T35" s="7">
        <f t="shared" si="7"/>
        <v>2756.0021477333739</v>
      </c>
      <c r="U35" s="3">
        <v>44210</v>
      </c>
    </row>
    <row r="36" spans="1:21" x14ac:dyDescent="0.3">
      <c r="A36" t="s">
        <v>48</v>
      </c>
      <c r="B36" t="s">
        <v>118</v>
      </c>
      <c r="C36" s="2">
        <v>97</v>
      </c>
      <c r="D36" s="2">
        <v>3150</v>
      </c>
      <c r="E36" s="2">
        <v>7459</v>
      </c>
      <c r="F36" s="2">
        <v>1018</v>
      </c>
      <c r="G36" s="2">
        <v>47</v>
      </c>
      <c r="H36">
        <f t="shared" si="8"/>
        <v>3247</v>
      </c>
      <c r="I36" s="9">
        <f t="shared" si="9"/>
        <v>2.9873729596550661E-2</v>
      </c>
      <c r="J36">
        <f t="shared" si="4"/>
        <v>11724</v>
      </c>
      <c r="K36" s="7">
        <f t="shared" si="5"/>
        <v>2769.5325827362676</v>
      </c>
      <c r="L36" s="2">
        <v>192</v>
      </c>
      <c r="M36" s="2">
        <v>5177</v>
      </c>
      <c r="N36" s="2">
        <v>15239</v>
      </c>
      <c r="O36" s="2">
        <v>479</v>
      </c>
      <c r="P36" s="2">
        <v>84</v>
      </c>
      <c r="Q36">
        <f t="shared" si="2"/>
        <v>5369</v>
      </c>
      <c r="R36" s="9">
        <f t="shared" si="3"/>
        <v>3.5760849320171352E-2</v>
      </c>
      <c r="S36" s="7">
        <f t="shared" si="6"/>
        <v>21087</v>
      </c>
      <c r="T36" s="7">
        <f t="shared" si="7"/>
        <v>2546.1184616114192</v>
      </c>
      <c r="U36" s="3">
        <v>44125</v>
      </c>
    </row>
    <row r="37" spans="1:21" x14ac:dyDescent="0.3">
      <c r="A37" t="s">
        <v>48</v>
      </c>
      <c r="B37" t="s">
        <v>118</v>
      </c>
      <c r="C37">
        <v>35</v>
      </c>
      <c r="D37">
        <v>1620</v>
      </c>
      <c r="E37">
        <v>9804</v>
      </c>
      <c r="F37">
        <v>191</v>
      </c>
      <c r="G37">
        <v>91</v>
      </c>
      <c r="H37">
        <f t="shared" si="8"/>
        <v>1655</v>
      </c>
      <c r="I37" s="9">
        <f t="shared" si="9"/>
        <v>2.1148036253776436E-2</v>
      </c>
      <c r="J37">
        <f t="shared" si="4"/>
        <v>11650</v>
      </c>
      <c r="K37" s="7">
        <f t="shared" si="5"/>
        <v>1420.6008583690987</v>
      </c>
      <c r="L37">
        <v>95</v>
      </c>
      <c r="M37">
        <v>1994</v>
      </c>
      <c r="N37">
        <v>10821</v>
      </c>
      <c r="O37">
        <v>257</v>
      </c>
      <c r="P37">
        <v>173</v>
      </c>
      <c r="Q37">
        <f t="shared" si="2"/>
        <v>2089</v>
      </c>
      <c r="R37" s="9">
        <f t="shared" si="3"/>
        <v>4.547630445189086E-2</v>
      </c>
      <c r="S37" s="7">
        <f t="shared" si="6"/>
        <v>13167</v>
      </c>
      <c r="T37" s="7">
        <f t="shared" si="7"/>
        <v>1586.5421128579023</v>
      </c>
      <c r="U37" s="3">
        <v>44139</v>
      </c>
    </row>
    <row r="38" spans="1:21" x14ac:dyDescent="0.3">
      <c r="A38" t="s">
        <v>48</v>
      </c>
      <c r="B38" t="s">
        <v>118</v>
      </c>
      <c r="C38">
        <v>145</v>
      </c>
      <c r="D38">
        <v>2333</v>
      </c>
      <c r="E38">
        <v>10120</v>
      </c>
      <c r="F38">
        <v>123</v>
      </c>
      <c r="G38">
        <v>150</v>
      </c>
      <c r="H38">
        <f t="shared" si="8"/>
        <v>2478</v>
      </c>
      <c r="I38" s="9">
        <f t="shared" si="9"/>
        <v>5.8514931396287329E-2</v>
      </c>
      <c r="J38">
        <f t="shared" si="4"/>
        <v>12721</v>
      </c>
      <c r="K38" s="7">
        <f t="shared" si="5"/>
        <v>1947.9600660325448</v>
      </c>
      <c r="L38">
        <v>159</v>
      </c>
      <c r="M38">
        <v>2285</v>
      </c>
      <c r="N38">
        <v>9484</v>
      </c>
      <c r="O38">
        <v>157</v>
      </c>
      <c r="P38">
        <v>109</v>
      </c>
      <c r="Q38">
        <f t="shared" si="2"/>
        <v>2444</v>
      </c>
      <c r="R38" s="9">
        <f t="shared" si="3"/>
        <v>6.5057283142389524E-2</v>
      </c>
      <c r="S38" s="7">
        <f t="shared" si="6"/>
        <v>12085</v>
      </c>
      <c r="T38" s="7">
        <f t="shared" si="7"/>
        <v>2022.3417459660736</v>
      </c>
      <c r="U38" s="3">
        <v>44210</v>
      </c>
    </row>
    <row r="39" spans="1:21" x14ac:dyDescent="0.3">
      <c r="A39" t="s">
        <v>49</v>
      </c>
      <c r="B39" t="s">
        <v>118</v>
      </c>
      <c r="C39">
        <v>18</v>
      </c>
      <c r="D39">
        <v>1157</v>
      </c>
      <c r="E39">
        <v>11612</v>
      </c>
      <c r="F39">
        <v>267</v>
      </c>
      <c r="G39">
        <v>158</v>
      </c>
      <c r="H39">
        <f t="shared" si="8"/>
        <v>1175</v>
      </c>
      <c r="I39" s="9">
        <f t="shared" si="9"/>
        <v>1.5319148936170212E-2</v>
      </c>
      <c r="J39">
        <f t="shared" si="4"/>
        <v>13054</v>
      </c>
      <c r="K39" s="7">
        <f t="shared" si="5"/>
        <v>900.1072468208979</v>
      </c>
      <c r="L39">
        <v>10</v>
      </c>
      <c r="M39">
        <v>601</v>
      </c>
      <c r="N39">
        <v>11124</v>
      </c>
      <c r="O39">
        <v>337</v>
      </c>
      <c r="P39">
        <v>116</v>
      </c>
      <c r="Q39">
        <f t="shared" si="2"/>
        <v>611</v>
      </c>
      <c r="R39" s="9">
        <f t="shared" si="3"/>
        <v>1.6366612111292964E-2</v>
      </c>
      <c r="S39" s="7">
        <f t="shared" si="6"/>
        <v>12072</v>
      </c>
      <c r="T39" s="7">
        <f t="shared" si="7"/>
        <v>506.12988734261103</v>
      </c>
      <c r="U39" s="3">
        <v>44181</v>
      </c>
    </row>
    <row r="40" spans="1:21" x14ac:dyDescent="0.3">
      <c r="A40" t="s">
        <v>49</v>
      </c>
      <c r="B40" t="s">
        <v>118</v>
      </c>
      <c r="C40">
        <v>24</v>
      </c>
      <c r="D40">
        <v>1342</v>
      </c>
      <c r="E40">
        <v>11691</v>
      </c>
      <c r="F40">
        <v>190</v>
      </c>
      <c r="G40">
        <v>176</v>
      </c>
      <c r="H40">
        <f t="shared" si="8"/>
        <v>1366</v>
      </c>
      <c r="I40" s="9">
        <f t="shared" si="9"/>
        <v>1.7569546120058566E-2</v>
      </c>
      <c r="J40">
        <f t="shared" si="4"/>
        <v>13247</v>
      </c>
      <c r="K40" s="7">
        <f t="shared" si="5"/>
        <v>1031.1768702347701</v>
      </c>
      <c r="L40">
        <v>7</v>
      </c>
      <c r="M40">
        <v>890</v>
      </c>
      <c r="N40">
        <v>10865</v>
      </c>
      <c r="O40">
        <v>204</v>
      </c>
      <c r="P40">
        <v>112</v>
      </c>
      <c r="Q40">
        <f t="shared" si="2"/>
        <v>897</v>
      </c>
      <c r="R40" s="9">
        <f t="shared" si="3"/>
        <v>7.803790412486065E-3</v>
      </c>
      <c r="S40" s="7">
        <f t="shared" si="6"/>
        <v>11966</v>
      </c>
      <c r="T40" s="7">
        <f t="shared" si="7"/>
        <v>749.62393448102955</v>
      </c>
      <c r="U40" s="3">
        <v>44188</v>
      </c>
    </row>
    <row r="41" spans="1:21" x14ac:dyDescent="0.3">
      <c r="A41" t="s">
        <v>49</v>
      </c>
      <c r="B41" t="s">
        <v>118</v>
      </c>
      <c r="C41">
        <v>3</v>
      </c>
      <c r="D41">
        <v>1907</v>
      </c>
      <c r="E41">
        <v>10654</v>
      </c>
      <c r="F41">
        <v>102</v>
      </c>
      <c r="G41">
        <v>145</v>
      </c>
      <c r="H41">
        <f t="shared" si="8"/>
        <v>1910</v>
      </c>
      <c r="I41" s="9">
        <f t="shared" si="9"/>
        <v>1.5706806282722514E-3</v>
      </c>
      <c r="J41">
        <f t="shared" si="4"/>
        <v>12666</v>
      </c>
      <c r="K41" s="7">
        <f t="shared" si="5"/>
        <v>1507.9741039002054</v>
      </c>
      <c r="L41">
        <v>27</v>
      </c>
      <c r="M41">
        <v>1492</v>
      </c>
      <c r="N41">
        <v>11468</v>
      </c>
      <c r="O41">
        <v>139</v>
      </c>
      <c r="P41">
        <v>179</v>
      </c>
      <c r="Q41">
        <f t="shared" si="2"/>
        <v>1519</v>
      </c>
      <c r="R41" s="9">
        <f t="shared" si="3"/>
        <v>1.7774851876234364E-2</v>
      </c>
      <c r="S41" s="7">
        <f t="shared" si="6"/>
        <v>13126</v>
      </c>
      <c r="T41" s="7">
        <f t="shared" si="7"/>
        <v>1157.2451622733506</v>
      </c>
      <c r="U41" s="3">
        <v>44210</v>
      </c>
    </row>
    <row r="42" spans="1:21" x14ac:dyDescent="0.3">
      <c r="A42" t="s">
        <v>50</v>
      </c>
      <c r="B42" t="s">
        <v>118</v>
      </c>
      <c r="C42">
        <v>17</v>
      </c>
      <c r="D42">
        <v>1447</v>
      </c>
      <c r="E42">
        <v>10844</v>
      </c>
      <c r="F42">
        <v>454</v>
      </c>
      <c r="G42">
        <v>145</v>
      </c>
      <c r="H42">
        <f t="shared" si="8"/>
        <v>1464</v>
      </c>
      <c r="I42" s="9">
        <f t="shared" si="9"/>
        <v>1.1612021857923498E-2</v>
      </c>
      <c r="J42">
        <f t="shared" si="4"/>
        <v>12762</v>
      </c>
      <c r="K42" s="7">
        <f t="shared" si="5"/>
        <v>1147.155618241655</v>
      </c>
      <c r="L42">
        <v>15</v>
      </c>
      <c r="M42">
        <v>1567</v>
      </c>
      <c r="N42">
        <v>10307</v>
      </c>
      <c r="O42">
        <v>442</v>
      </c>
      <c r="P42">
        <v>128</v>
      </c>
      <c r="Q42">
        <f t="shared" si="2"/>
        <v>1582</v>
      </c>
      <c r="R42" s="9">
        <f t="shared" si="3"/>
        <v>9.4816687737041723E-3</v>
      </c>
      <c r="S42" s="7">
        <f t="shared" si="6"/>
        <v>12331</v>
      </c>
      <c r="T42" s="7">
        <f t="shared" si="7"/>
        <v>1282.945422106885</v>
      </c>
      <c r="U42" s="3">
        <v>44132</v>
      </c>
    </row>
    <row r="43" spans="1:21" x14ac:dyDescent="0.3">
      <c r="A43" t="s">
        <v>50</v>
      </c>
      <c r="B43" t="s">
        <v>118</v>
      </c>
      <c r="C43">
        <v>33</v>
      </c>
      <c r="D43">
        <v>2048</v>
      </c>
      <c r="E43">
        <v>12494</v>
      </c>
      <c r="F43">
        <v>454</v>
      </c>
      <c r="G43">
        <v>273</v>
      </c>
      <c r="H43">
        <f t="shared" si="8"/>
        <v>2081</v>
      </c>
      <c r="I43" s="9">
        <f t="shared" si="9"/>
        <v>1.5857760691975011E-2</v>
      </c>
      <c r="J43">
        <f t="shared" si="4"/>
        <v>15029</v>
      </c>
      <c r="K43" s="7">
        <f t="shared" si="5"/>
        <v>1384.6563310932197</v>
      </c>
      <c r="L43">
        <v>18</v>
      </c>
      <c r="M43">
        <v>1960</v>
      </c>
      <c r="N43">
        <v>17707</v>
      </c>
      <c r="O43">
        <v>935</v>
      </c>
      <c r="P43">
        <v>82</v>
      </c>
      <c r="Q43">
        <f t="shared" si="2"/>
        <v>1978</v>
      </c>
      <c r="R43" s="9">
        <f t="shared" si="3"/>
        <v>9.1001011122345803E-3</v>
      </c>
      <c r="S43" s="7">
        <f t="shared" si="6"/>
        <v>20620</v>
      </c>
      <c r="T43" s="7">
        <f t="shared" si="7"/>
        <v>959.26285160038799</v>
      </c>
      <c r="U43" s="3">
        <v>44147</v>
      </c>
    </row>
    <row r="44" spans="1:21" x14ac:dyDescent="0.3">
      <c r="A44" t="s">
        <v>50</v>
      </c>
      <c r="B44" t="s">
        <v>118</v>
      </c>
      <c r="C44">
        <v>12</v>
      </c>
      <c r="D44">
        <v>1497</v>
      </c>
      <c r="E44">
        <v>11013</v>
      </c>
      <c r="F44">
        <v>376</v>
      </c>
      <c r="G44">
        <v>149</v>
      </c>
      <c r="H44">
        <f t="shared" si="8"/>
        <v>1509</v>
      </c>
      <c r="I44" s="9">
        <f t="shared" si="9"/>
        <v>7.9522862823061622E-3</v>
      </c>
      <c r="J44">
        <f t="shared" si="4"/>
        <v>12898</v>
      </c>
      <c r="K44" s="7">
        <f t="shared" si="5"/>
        <v>1169.9488292758567</v>
      </c>
      <c r="L44">
        <v>47</v>
      </c>
      <c r="M44">
        <v>2701</v>
      </c>
      <c r="N44">
        <v>19314</v>
      </c>
      <c r="O44">
        <v>1541</v>
      </c>
      <c r="P44">
        <v>94</v>
      </c>
      <c r="Q44">
        <f t="shared" si="2"/>
        <v>2748</v>
      </c>
      <c r="R44" s="9">
        <f t="shared" si="3"/>
        <v>1.710334788937409E-2</v>
      </c>
      <c r="S44" s="7">
        <f t="shared" si="6"/>
        <v>23603</v>
      </c>
      <c r="T44" s="7">
        <f t="shared" si="7"/>
        <v>1164.2587806634749</v>
      </c>
      <c r="U44" s="3">
        <v>44167</v>
      </c>
    </row>
    <row r="45" spans="1:21" x14ac:dyDescent="0.3">
      <c r="A45" t="s">
        <v>50</v>
      </c>
      <c r="B45" t="s">
        <v>118</v>
      </c>
      <c r="C45">
        <v>51</v>
      </c>
      <c r="D45">
        <v>1541</v>
      </c>
      <c r="E45">
        <v>10950</v>
      </c>
      <c r="F45">
        <v>324</v>
      </c>
      <c r="G45">
        <v>152</v>
      </c>
      <c r="H45">
        <f t="shared" si="8"/>
        <v>1592</v>
      </c>
      <c r="I45" s="9">
        <f t="shared" si="9"/>
        <v>3.2035175879396985E-2</v>
      </c>
      <c r="J45">
        <f t="shared" si="4"/>
        <v>12866</v>
      </c>
      <c r="K45" s="7">
        <f t="shared" si="5"/>
        <v>1237.3698119073526</v>
      </c>
      <c r="L45">
        <v>30</v>
      </c>
      <c r="M45">
        <v>1431</v>
      </c>
      <c r="N45">
        <v>10573</v>
      </c>
      <c r="O45">
        <v>408</v>
      </c>
      <c r="P45">
        <v>134</v>
      </c>
      <c r="Q45">
        <f t="shared" si="2"/>
        <v>1461</v>
      </c>
      <c r="R45" s="9">
        <f t="shared" si="3"/>
        <v>2.0533880903490759E-2</v>
      </c>
      <c r="S45" s="7">
        <f t="shared" si="6"/>
        <v>12442</v>
      </c>
      <c r="T45" s="7">
        <f t="shared" si="7"/>
        <v>1174.2485131007877</v>
      </c>
      <c r="U45" s="3">
        <v>44174</v>
      </c>
    </row>
    <row r="46" spans="1:21" x14ac:dyDescent="0.3">
      <c r="A46" t="s">
        <v>50</v>
      </c>
      <c r="B46" t="s">
        <v>118</v>
      </c>
      <c r="C46">
        <v>13</v>
      </c>
      <c r="D46">
        <v>1131</v>
      </c>
      <c r="E46">
        <v>11491</v>
      </c>
      <c r="F46">
        <v>195</v>
      </c>
      <c r="G46">
        <v>158</v>
      </c>
      <c r="H46">
        <f t="shared" si="8"/>
        <v>1144</v>
      </c>
      <c r="I46" s="9">
        <f t="shared" si="9"/>
        <v>1.1363636363636364E-2</v>
      </c>
      <c r="J46">
        <f t="shared" si="4"/>
        <v>12830</v>
      </c>
      <c r="K46" s="7">
        <f t="shared" si="5"/>
        <v>891.66017147310981</v>
      </c>
      <c r="L46">
        <v>4</v>
      </c>
      <c r="M46">
        <v>902</v>
      </c>
      <c r="N46">
        <v>10677</v>
      </c>
      <c r="O46">
        <v>248</v>
      </c>
      <c r="P46">
        <v>102</v>
      </c>
      <c r="Q46">
        <f t="shared" si="2"/>
        <v>906</v>
      </c>
      <c r="R46" s="9">
        <f t="shared" si="3"/>
        <v>4.4150110375275938E-3</v>
      </c>
      <c r="S46" s="7">
        <f t="shared" si="6"/>
        <v>11831</v>
      </c>
      <c r="T46" s="7">
        <f t="shared" si="7"/>
        <v>765.78480263713971</v>
      </c>
      <c r="U46" s="3">
        <v>44210</v>
      </c>
    </row>
    <row r="47" spans="1:21" x14ac:dyDescent="0.3">
      <c r="A47" t="s">
        <v>50</v>
      </c>
      <c r="B47" t="s">
        <v>118</v>
      </c>
      <c r="C47">
        <v>2</v>
      </c>
      <c r="D47">
        <v>487</v>
      </c>
      <c r="E47">
        <v>10924</v>
      </c>
      <c r="F47">
        <v>571</v>
      </c>
      <c r="G47">
        <v>114</v>
      </c>
      <c r="H47">
        <f t="shared" si="8"/>
        <v>489</v>
      </c>
      <c r="I47" s="9">
        <f t="shared" si="9"/>
        <v>4.0899795501022499E-3</v>
      </c>
      <c r="J47">
        <f t="shared" si="4"/>
        <v>11984</v>
      </c>
      <c r="K47" s="7">
        <f t="shared" si="5"/>
        <v>408.04405874499327</v>
      </c>
      <c r="L47">
        <v>4</v>
      </c>
      <c r="M47">
        <v>661</v>
      </c>
      <c r="N47">
        <v>12990</v>
      </c>
      <c r="O47">
        <v>518</v>
      </c>
      <c r="P47">
        <v>223</v>
      </c>
      <c r="Q47">
        <f t="shared" si="2"/>
        <v>665</v>
      </c>
      <c r="R47" s="9">
        <f t="shared" si="3"/>
        <v>6.0150375939849628E-3</v>
      </c>
      <c r="S47" s="7">
        <f t="shared" si="6"/>
        <v>14173</v>
      </c>
      <c r="T47" s="7">
        <f t="shared" si="7"/>
        <v>469.2020038100614</v>
      </c>
      <c r="U47" s="3">
        <v>44237</v>
      </c>
    </row>
    <row r="48" spans="1:21" x14ac:dyDescent="0.3">
      <c r="A48" t="s">
        <v>51</v>
      </c>
      <c r="B48" t="s">
        <v>118</v>
      </c>
      <c r="C48" s="2">
        <v>74</v>
      </c>
      <c r="D48" s="2">
        <v>4078</v>
      </c>
      <c r="E48" s="2">
        <v>19813</v>
      </c>
      <c r="F48" s="2">
        <v>773</v>
      </c>
      <c r="G48" s="2">
        <v>99</v>
      </c>
      <c r="H48">
        <f t="shared" si="8"/>
        <v>4152</v>
      </c>
      <c r="I48" s="9">
        <f t="shared" si="9"/>
        <v>1.7822736030828516E-2</v>
      </c>
      <c r="J48">
        <f t="shared" si="4"/>
        <v>24738</v>
      </c>
      <c r="K48" s="7">
        <f t="shared" si="5"/>
        <v>1678.3895221925782</v>
      </c>
      <c r="L48" s="2">
        <v>220</v>
      </c>
      <c r="M48" s="2">
        <v>2000</v>
      </c>
      <c r="N48" s="2">
        <v>9947</v>
      </c>
      <c r="O48" s="2">
        <v>221</v>
      </c>
      <c r="P48" s="2">
        <v>133</v>
      </c>
      <c r="Q48">
        <f t="shared" si="2"/>
        <v>2220</v>
      </c>
      <c r="R48" s="9">
        <f t="shared" si="3"/>
        <v>9.90990990990991E-2</v>
      </c>
      <c r="S48" s="7">
        <f t="shared" si="6"/>
        <v>12388</v>
      </c>
      <c r="T48" s="7">
        <f t="shared" si="7"/>
        <v>1792.0568291895383</v>
      </c>
      <c r="U48" s="3">
        <v>44125</v>
      </c>
    </row>
    <row r="49" spans="1:21" x14ac:dyDescent="0.3">
      <c r="A49" t="s">
        <v>51</v>
      </c>
      <c r="B49" t="s">
        <v>118</v>
      </c>
      <c r="C49">
        <v>25</v>
      </c>
      <c r="D49">
        <v>2918</v>
      </c>
      <c r="E49">
        <v>9480</v>
      </c>
      <c r="F49">
        <v>147</v>
      </c>
      <c r="G49">
        <v>145</v>
      </c>
      <c r="H49">
        <f t="shared" si="8"/>
        <v>2943</v>
      </c>
      <c r="I49" s="9">
        <f t="shared" si="9"/>
        <v>8.4947332653754672E-3</v>
      </c>
      <c r="J49">
        <f t="shared" si="4"/>
        <v>12570</v>
      </c>
      <c r="K49" s="7">
        <f t="shared" si="5"/>
        <v>2341.2887828162288</v>
      </c>
      <c r="L49">
        <v>289</v>
      </c>
      <c r="M49">
        <v>1590</v>
      </c>
      <c r="N49">
        <v>10405</v>
      </c>
      <c r="O49">
        <v>269</v>
      </c>
      <c r="P49">
        <v>145</v>
      </c>
      <c r="Q49">
        <f t="shared" si="2"/>
        <v>1879</v>
      </c>
      <c r="R49" s="9">
        <f t="shared" si="3"/>
        <v>0.15380521554018095</v>
      </c>
      <c r="S49" s="7">
        <f t="shared" si="6"/>
        <v>12553</v>
      </c>
      <c r="T49" s="7">
        <f t="shared" si="7"/>
        <v>1496.8533418306381</v>
      </c>
      <c r="U49" s="3">
        <v>44139</v>
      </c>
    </row>
    <row r="50" spans="1:21" x14ac:dyDescent="0.3">
      <c r="A50" t="s">
        <v>51</v>
      </c>
      <c r="B50" t="s">
        <v>118</v>
      </c>
      <c r="C50">
        <v>65</v>
      </c>
      <c r="D50">
        <v>1737</v>
      </c>
      <c r="E50">
        <v>10183</v>
      </c>
      <c r="F50">
        <v>245</v>
      </c>
      <c r="G50">
        <v>117</v>
      </c>
      <c r="H50">
        <f t="shared" si="8"/>
        <v>1802</v>
      </c>
      <c r="I50" s="9">
        <f t="shared" si="9"/>
        <v>3.607103218645949E-2</v>
      </c>
      <c r="J50">
        <f t="shared" si="4"/>
        <v>12230</v>
      </c>
      <c r="K50" s="7">
        <f t="shared" si="5"/>
        <v>1473.4260016353228</v>
      </c>
      <c r="L50">
        <v>191</v>
      </c>
      <c r="M50">
        <v>1199</v>
      </c>
      <c r="N50">
        <v>10115</v>
      </c>
      <c r="O50">
        <v>438</v>
      </c>
      <c r="P50">
        <v>99</v>
      </c>
      <c r="Q50">
        <f t="shared" si="2"/>
        <v>1390</v>
      </c>
      <c r="R50" s="9">
        <f t="shared" si="3"/>
        <v>0.13741007194244603</v>
      </c>
      <c r="S50" s="7">
        <f t="shared" si="6"/>
        <v>11943</v>
      </c>
      <c r="T50" s="7">
        <f t="shared" si="7"/>
        <v>1163.8616762957381</v>
      </c>
      <c r="U50" s="3">
        <v>44216</v>
      </c>
    </row>
    <row r="51" spans="1:21" x14ac:dyDescent="0.3">
      <c r="A51" t="s">
        <v>52</v>
      </c>
      <c r="B51" t="s">
        <v>118</v>
      </c>
      <c r="C51" s="2">
        <v>19</v>
      </c>
      <c r="D51" s="2">
        <v>2156</v>
      </c>
      <c r="E51" s="2">
        <v>10360</v>
      </c>
      <c r="F51" s="2">
        <v>269</v>
      </c>
      <c r="G51" s="2">
        <v>155</v>
      </c>
      <c r="H51">
        <f t="shared" ref="H51:H82" si="10">SUM(C51:D51)</f>
        <v>2175</v>
      </c>
      <c r="I51" s="9">
        <f t="shared" ref="I51:I82" si="11">C51/H51</f>
        <v>8.7356321839080452E-3</v>
      </c>
      <c r="J51">
        <f t="shared" si="4"/>
        <v>12804</v>
      </c>
      <c r="K51" s="7">
        <f t="shared" si="5"/>
        <v>1698.6879100281162</v>
      </c>
      <c r="L51" s="2">
        <v>13</v>
      </c>
      <c r="M51" s="2">
        <v>1702</v>
      </c>
      <c r="N51" s="2">
        <v>10171</v>
      </c>
      <c r="O51" s="2">
        <v>223</v>
      </c>
      <c r="P51" s="2">
        <v>116</v>
      </c>
      <c r="Q51">
        <f t="shared" si="2"/>
        <v>1715</v>
      </c>
      <c r="R51" s="9">
        <f t="shared" si="3"/>
        <v>7.5801749271137029E-3</v>
      </c>
      <c r="S51" s="7">
        <f t="shared" si="6"/>
        <v>12109</v>
      </c>
      <c r="T51" s="7">
        <f t="shared" si="7"/>
        <v>1416.3019241886202</v>
      </c>
      <c r="U51" s="3">
        <v>44125</v>
      </c>
    </row>
    <row r="52" spans="1:21" x14ac:dyDescent="0.3">
      <c r="A52" t="s">
        <v>129</v>
      </c>
      <c r="B52" t="s">
        <v>118</v>
      </c>
      <c r="C52">
        <v>11</v>
      </c>
      <c r="D52">
        <v>1257</v>
      </c>
      <c r="E52">
        <v>11000</v>
      </c>
      <c r="F52">
        <v>163</v>
      </c>
      <c r="G52">
        <v>133</v>
      </c>
      <c r="H52">
        <f t="shared" si="10"/>
        <v>1268</v>
      </c>
      <c r="I52" s="9">
        <f t="shared" si="11"/>
        <v>8.6750788643533121E-3</v>
      </c>
      <c r="J52">
        <f t="shared" si="4"/>
        <v>12431</v>
      </c>
      <c r="K52" s="7">
        <f t="shared" si="5"/>
        <v>1020.0305687394417</v>
      </c>
      <c r="L52">
        <v>25</v>
      </c>
      <c r="M52">
        <v>898</v>
      </c>
      <c r="N52">
        <v>13486</v>
      </c>
      <c r="O52">
        <v>166</v>
      </c>
      <c r="P52">
        <v>254</v>
      </c>
      <c r="Q52">
        <f t="shared" si="2"/>
        <v>923</v>
      </c>
      <c r="R52" s="9">
        <f t="shared" si="3"/>
        <v>2.7085590465872156E-2</v>
      </c>
      <c r="S52" s="7">
        <f t="shared" si="6"/>
        <v>14575</v>
      </c>
      <c r="T52" s="7">
        <f t="shared" si="7"/>
        <v>633.27615780445979</v>
      </c>
      <c r="U52" s="3">
        <v>44139</v>
      </c>
    </row>
    <row r="53" spans="1:21" x14ac:dyDescent="0.3">
      <c r="A53" t="s">
        <v>130</v>
      </c>
      <c r="B53" t="s">
        <v>118</v>
      </c>
      <c r="C53">
        <v>4</v>
      </c>
      <c r="D53">
        <v>1172</v>
      </c>
      <c r="E53">
        <v>11129</v>
      </c>
      <c r="F53">
        <v>124</v>
      </c>
      <c r="G53">
        <v>137</v>
      </c>
      <c r="H53">
        <f t="shared" si="10"/>
        <v>1176</v>
      </c>
      <c r="I53" s="9">
        <f t="shared" si="11"/>
        <v>3.4013605442176869E-3</v>
      </c>
      <c r="J53">
        <f t="shared" si="4"/>
        <v>12429</v>
      </c>
      <c r="K53" s="7">
        <f t="shared" si="5"/>
        <v>946.1742698527637</v>
      </c>
      <c r="L53">
        <v>4</v>
      </c>
      <c r="M53">
        <v>767</v>
      </c>
      <c r="N53">
        <v>10853</v>
      </c>
      <c r="O53">
        <v>192</v>
      </c>
      <c r="P53">
        <v>97</v>
      </c>
      <c r="Q53">
        <f t="shared" si="2"/>
        <v>771</v>
      </c>
      <c r="R53" s="9">
        <f t="shared" si="3"/>
        <v>5.1880674448767832E-3</v>
      </c>
      <c r="S53" s="7">
        <f t="shared" si="6"/>
        <v>11816</v>
      </c>
      <c r="T53" s="7">
        <f t="shared" si="7"/>
        <v>652.5050778605281</v>
      </c>
      <c r="U53" s="3">
        <v>44216</v>
      </c>
    </row>
    <row r="54" spans="1:21" x14ac:dyDescent="0.3">
      <c r="A54" t="s">
        <v>53</v>
      </c>
      <c r="B54" t="s">
        <v>118</v>
      </c>
      <c r="C54">
        <v>56</v>
      </c>
      <c r="D54">
        <v>1236</v>
      </c>
      <c r="E54">
        <v>10329</v>
      </c>
      <c r="F54">
        <v>258</v>
      </c>
      <c r="G54">
        <v>103</v>
      </c>
      <c r="H54">
        <f t="shared" si="10"/>
        <v>1292</v>
      </c>
      <c r="I54" s="9">
        <f t="shared" si="11"/>
        <v>4.3343653250773995E-2</v>
      </c>
      <c r="J54">
        <f t="shared" si="4"/>
        <v>11879</v>
      </c>
      <c r="K54" s="7">
        <f t="shared" si="5"/>
        <v>1087.6336391952184</v>
      </c>
      <c r="L54">
        <v>104</v>
      </c>
      <c r="M54">
        <v>1821</v>
      </c>
      <c r="N54">
        <v>14935</v>
      </c>
      <c r="O54">
        <v>801</v>
      </c>
      <c r="P54">
        <v>71</v>
      </c>
      <c r="Q54">
        <f t="shared" si="2"/>
        <v>1925</v>
      </c>
      <c r="R54" s="9">
        <f t="shared" si="3"/>
        <v>5.4025974025974026E-2</v>
      </c>
      <c r="S54" s="7">
        <f t="shared" si="6"/>
        <v>17661</v>
      </c>
      <c r="T54" s="7">
        <f t="shared" si="7"/>
        <v>1089.9722552516846</v>
      </c>
      <c r="U54" s="3">
        <v>44153</v>
      </c>
    </row>
    <row r="55" spans="1:21" x14ac:dyDescent="0.3">
      <c r="A55" t="s">
        <v>53</v>
      </c>
      <c r="B55" t="s">
        <v>118</v>
      </c>
      <c r="C55">
        <v>204</v>
      </c>
      <c r="D55">
        <v>2644</v>
      </c>
      <c r="E55">
        <v>8624</v>
      </c>
      <c r="F55">
        <v>1537</v>
      </c>
      <c r="G55">
        <v>132</v>
      </c>
      <c r="H55">
        <f t="shared" si="10"/>
        <v>2848</v>
      </c>
      <c r="I55" s="9">
        <f t="shared" si="11"/>
        <v>7.1629213483146062E-2</v>
      </c>
      <c r="J55">
        <f t="shared" si="4"/>
        <v>13009</v>
      </c>
      <c r="K55" s="7">
        <f t="shared" si="5"/>
        <v>2189.2535936659237</v>
      </c>
      <c r="L55">
        <v>508</v>
      </c>
      <c r="M55">
        <v>4897</v>
      </c>
      <c r="N55">
        <v>14441</v>
      </c>
      <c r="O55">
        <v>737</v>
      </c>
      <c r="P55">
        <v>82</v>
      </c>
      <c r="Q55">
        <f t="shared" si="2"/>
        <v>5405</v>
      </c>
      <c r="R55" s="9">
        <f t="shared" si="3"/>
        <v>9.3987049028677147E-2</v>
      </c>
      <c r="S55" s="7">
        <f t="shared" si="6"/>
        <v>20583</v>
      </c>
      <c r="T55" s="7">
        <f t="shared" si="7"/>
        <v>2625.9534567361416</v>
      </c>
      <c r="U55" s="3">
        <v>44161</v>
      </c>
    </row>
    <row r="56" spans="1:21" x14ac:dyDescent="0.3">
      <c r="A56" t="s">
        <v>53</v>
      </c>
      <c r="B56" t="s">
        <v>118</v>
      </c>
      <c r="C56">
        <v>90</v>
      </c>
      <c r="D56">
        <v>2832</v>
      </c>
      <c r="E56">
        <v>21334</v>
      </c>
      <c r="F56">
        <v>259</v>
      </c>
      <c r="G56">
        <v>98</v>
      </c>
      <c r="H56">
        <f t="shared" si="10"/>
        <v>2922</v>
      </c>
      <c r="I56" s="9">
        <f t="shared" si="11"/>
        <v>3.0800821355236138E-2</v>
      </c>
      <c r="J56">
        <f t="shared" si="4"/>
        <v>24515</v>
      </c>
      <c r="K56" s="7">
        <f t="shared" si="5"/>
        <v>1191.9233122578014</v>
      </c>
      <c r="L56">
        <v>81</v>
      </c>
      <c r="M56">
        <v>1315</v>
      </c>
      <c r="N56">
        <v>10058</v>
      </c>
      <c r="O56">
        <v>238</v>
      </c>
      <c r="P56">
        <v>95</v>
      </c>
      <c r="Q56">
        <f t="shared" si="2"/>
        <v>1396</v>
      </c>
      <c r="R56" s="9">
        <f t="shared" si="3"/>
        <v>5.8022922636103154E-2</v>
      </c>
      <c r="S56" s="7">
        <f t="shared" si="6"/>
        <v>11692</v>
      </c>
      <c r="T56" s="7">
        <f t="shared" si="7"/>
        <v>1193.9787889154977</v>
      </c>
      <c r="U56" s="3">
        <v>44216</v>
      </c>
    </row>
    <row r="57" spans="1:21" x14ac:dyDescent="0.3">
      <c r="A57" t="s">
        <v>54</v>
      </c>
      <c r="B57" t="s">
        <v>118</v>
      </c>
      <c r="C57">
        <v>21</v>
      </c>
      <c r="D57">
        <v>1842</v>
      </c>
      <c r="E57">
        <v>9822</v>
      </c>
      <c r="F57">
        <v>646</v>
      </c>
      <c r="G57">
        <v>121</v>
      </c>
      <c r="H57">
        <f t="shared" si="10"/>
        <v>1863</v>
      </c>
      <c r="I57" s="9">
        <f t="shared" si="11"/>
        <v>1.1272141706924315E-2</v>
      </c>
      <c r="J57">
        <f t="shared" si="4"/>
        <v>12331</v>
      </c>
      <c r="K57" s="7">
        <f t="shared" si="5"/>
        <v>1510.82637255697</v>
      </c>
      <c r="L57">
        <v>52</v>
      </c>
      <c r="M57">
        <v>2177</v>
      </c>
      <c r="N57">
        <v>9391</v>
      </c>
      <c r="O57">
        <v>371</v>
      </c>
      <c r="P57">
        <v>107</v>
      </c>
      <c r="Q57">
        <f t="shared" si="2"/>
        <v>2229</v>
      </c>
      <c r="R57" s="9">
        <f t="shared" si="3"/>
        <v>2.3328847016599371E-2</v>
      </c>
      <c r="S57" s="7">
        <f t="shared" si="6"/>
        <v>11991</v>
      </c>
      <c r="T57" s="7">
        <f t="shared" si="7"/>
        <v>1858.8941706279711</v>
      </c>
      <c r="U57" s="3">
        <v>44132</v>
      </c>
    </row>
    <row r="58" spans="1:21" x14ac:dyDescent="0.3">
      <c r="A58" t="s">
        <v>54</v>
      </c>
      <c r="B58" t="s">
        <v>118</v>
      </c>
      <c r="C58">
        <v>26</v>
      </c>
      <c r="D58">
        <v>1438</v>
      </c>
      <c r="E58">
        <v>9821</v>
      </c>
      <c r="F58">
        <v>366</v>
      </c>
      <c r="G58">
        <v>91</v>
      </c>
      <c r="H58">
        <f t="shared" si="10"/>
        <v>1464</v>
      </c>
      <c r="I58" s="9">
        <f t="shared" si="11"/>
        <v>1.7759562841530054E-2</v>
      </c>
      <c r="J58">
        <f t="shared" si="4"/>
        <v>11651</v>
      </c>
      <c r="K58" s="7">
        <f t="shared" si="5"/>
        <v>1256.5445026178011</v>
      </c>
      <c r="L58">
        <v>36</v>
      </c>
      <c r="M58">
        <v>1681</v>
      </c>
      <c r="N58">
        <v>10051</v>
      </c>
      <c r="O58">
        <v>599</v>
      </c>
      <c r="P58">
        <v>49</v>
      </c>
      <c r="Q58">
        <f t="shared" si="2"/>
        <v>1717</v>
      </c>
      <c r="R58" s="9">
        <f t="shared" si="3"/>
        <v>2.0966802562609202E-2</v>
      </c>
      <c r="S58" s="7">
        <f t="shared" si="6"/>
        <v>12367</v>
      </c>
      <c r="T58" s="7">
        <f t="shared" si="7"/>
        <v>1388.3722810705913</v>
      </c>
      <c r="U58" s="3">
        <v>44147</v>
      </c>
    </row>
    <row r="59" spans="1:21" x14ac:dyDescent="0.3">
      <c r="A59" t="s">
        <v>54</v>
      </c>
      <c r="B59" t="s">
        <v>118</v>
      </c>
      <c r="C59">
        <v>36</v>
      </c>
      <c r="D59">
        <v>3583</v>
      </c>
      <c r="E59">
        <v>17357</v>
      </c>
      <c r="F59">
        <v>478</v>
      </c>
      <c r="G59">
        <v>86</v>
      </c>
      <c r="H59">
        <f t="shared" si="10"/>
        <v>3619</v>
      </c>
      <c r="I59" s="9">
        <f t="shared" si="11"/>
        <v>9.9474993092014373E-3</v>
      </c>
      <c r="J59">
        <f t="shared" si="4"/>
        <v>21454</v>
      </c>
      <c r="K59" s="7">
        <f t="shared" si="5"/>
        <v>1686.8649202945837</v>
      </c>
      <c r="L59">
        <v>34</v>
      </c>
      <c r="M59">
        <v>2794</v>
      </c>
      <c r="N59">
        <v>17068</v>
      </c>
      <c r="O59">
        <v>524</v>
      </c>
      <c r="P59">
        <v>82</v>
      </c>
      <c r="Q59">
        <f t="shared" si="2"/>
        <v>2828</v>
      </c>
      <c r="R59" s="9">
        <f t="shared" si="3"/>
        <v>1.2022630834512023E-2</v>
      </c>
      <c r="S59" s="7">
        <f t="shared" si="6"/>
        <v>20420</v>
      </c>
      <c r="T59" s="7">
        <f t="shared" si="7"/>
        <v>1384.9167482859941</v>
      </c>
      <c r="U59" s="3">
        <v>44167</v>
      </c>
    </row>
    <row r="60" spans="1:21" x14ac:dyDescent="0.3">
      <c r="A60" t="s">
        <v>54</v>
      </c>
      <c r="B60" t="s">
        <v>118</v>
      </c>
      <c r="C60">
        <v>30</v>
      </c>
      <c r="D60">
        <v>1831</v>
      </c>
      <c r="E60">
        <v>9963</v>
      </c>
      <c r="F60">
        <v>179</v>
      </c>
      <c r="G60">
        <v>113</v>
      </c>
      <c r="H60">
        <f t="shared" si="10"/>
        <v>1861</v>
      </c>
      <c r="I60" s="9">
        <f t="shared" si="11"/>
        <v>1.6120365394948953E-2</v>
      </c>
      <c r="J60">
        <f t="shared" si="4"/>
        <v>12003</v>
      </c>
      <c r="K60" s="7">
        <f t="shared" si="5"/>
        <v>1550.4457219028575</v>
      </c>
      <c r="L60">
        <v>46</v>
      </c>
      <c r="M60">
        <v>1498</v>
      </c>
      <c r="N60">
        <v>9277</v>
      </c>
      <c r="O60">
        <v>347</v>
      </c>
      <c r="P60">
        <v>64</v>
      </c>
      <c r="Q60">
        <f t="shared" si="2"/>
        <v>1544</v>
      </c>
      <c r="R60" s="9">
        <f t="shared" si="3"/>
        <v>2.9792746113989636E-2</v>
      </c>
      <c r="S60" s="7">
        <f t="shared" si="6"/>
        <v>11168</v>
      </c>
      <c r="T60" s="7">
        <f t="shared" si="7"/>
        <v>1382.5214899713467</v>
      </c>
      <c r="U60" s="3">
        <v>44174</v>
      </c>
    </row>
    <row r="61" spans="1:21" x14ac:dyDescent="0.3">
      <c r="A61" t="s">
        <v>54</v>
      </c>
      <c r="B61" t="s">
        <v>118</v>
      </c>
      <c r="C61">
        <v>10</v>
      </c>
      <c r="D61">
        <v>2041</v>
      </c>
      <c r="E61">
        <v>18056</v>
      </c>
      <c r="F61">
        <v>257</v>
      </c>
      <c r="G61">
        <v>81</v>
      </c>
      <c r="H61">
        <f t="shared" si="10"/>
        <v>2051</v>
      </c>
      <c r="I61" s="9">
        <f t="shared" si="11"/>
        <v>4.8756704046806435E-3</v>
      </c>
      <c r="J61">
        <f t="shared" si="4"/>
        <v>20364</v>
      </c>
      <c r="K61" s="7">
        <f t="shared" si="5"/>
        <v>1007.1695148300923</v>
      </c>
      <c r="L61">
        <v>31</v>
      </c>
      <c r="M61">
        <v>1377</v>
      </c>
      <c r="N61">
        <v>10358</v>
      </c>
      <c r="O61">
        <v>179</v>
      </c>
      <c r="P61">
        <v>111</v>
      </c>
      <c r="Q61">
        <f t="shared" si="2"/>
        <v>1408</v>
      </c>
      <c r="R61" s="9">
        <f t="shared" si="3"/>
        <v>2.2017045454545456E-2</v>
      </c>
      <c r="S61" s="7">
        <f t="shared" si="6"/>
        <v>11945</v>
      </c>
      <c r="T61" s="7">
        <f t="shared" si="7"/>
        <v>1178.7358727501046</v>
      </c>
      <c r="U61" s="3">
        <v>44216</v>
      </c>
    </row>
    <row r="62" spans="1:21" x14ac:dyDescent="0.3">
      <c r="A62" t="s">
        <v>55</v>
      </c>
      <c r="B62" t="s">
        <v>118</v>
      </c>
      <c r="C62">
        <v>28</v>
      </c>
      <c r="D62">
        <v>2758</v>
      </c>
      <c r="E62">
        <v>11657</v>
      </c>
      <c r="F62">
        <v>312</v>
      </c>
      <c r="G62">
        <v>257</v>
      </c>
      <c r="H62">
        <f t="shared" si="10"/>
        <v>2786</v>
      </c>
      <c r="I62" s="9">
        <f t="shared" si="11"/>
        <v>1.0050251256281407E-2</v>
      </c>
      <c r="J62">
        <f t="shared" si="4"/>
        <v>14755</v>
      </c>
      <c r="K62" s="7">
        <f t="shared" si="5"/>
        <v>1888.1735005083021</v>
      </c>
      <c r="L62">
        <v>57</v>
      </c>
      <c r="M62">
        <v>3012</v>
      </c>
      <c r="N62">
        <v>11164</v>
      </c>
      <c r="O62">
        <v>309</v>
      </c>
      <c r="P62">
        <v>256</v>
      </c>
      <c r="Q62">
        <f t="shared" si="2"/>
        <v>3069</v>
      </c>
      <c r="R62" s="9">
        <f t="shared" si="3"/>
        <v>1.8572825024437929E-2</v>
      </c>
      <c r="S62" s="7">
        <f t="shared" si="6"/>
        <v>14542</v>
      </c>
      <c r="T62" s="7">
        <f t="shared" si="7"/>
        <v>2110.4387291981848</v>
      </c>
      <c r="U62" s="3">
        <v>44132</v>
      </c>
    </row>
    <row r="63" spans="1:21" x14ac:dyDescent="0.3">
      <c r="A63" t="s">
        <v>55</v>
      </c>
      <c r="B63" t="s">
        <v>118</v>
      </c>
      <c r="C63">
        <v>16</v>
      </c>
      <c r="D63">
        <v>2486</v>
      </c>
      <c r="E63">
        <v>10102</v>
      </c>
      <c r="F63">
        <v>239</v>
      </c>
      <c r="G63">
        <v>155</v>
      </c>
      <c r="H63">
        <f t="shared" si="10"/>
        <v>2502</v>
      </c>
      <c r="I63" s="9">
        <f t="shared" si="11"/>
        <v>6.3948840927258192E-3</v>
      </c>
      <c r="J63">
        <f t="shared" si="4"/>
        <v>12843</v>
      </c>
      <c r="K63" s="7">
        <f t="shared" si="5"/>
        <v>1948.1429572529782</v>
      </c>
      <c r="L63">
        <v>58</v>
      </c>
      <c r="M63">
        <v>3764</v>
      </c>
      <c r="N63">
        <v>18688</v>
      </c>
      <c r="O63">
        <v>774</v>
      </c>
      <c r="P63">
        <v>93</v>
      </c>
      <c r="Q63">
        <f t="shared" si="2"/>
        <v>3822</v>
      </c>
      <c r="R63" s="9">
        <f t="shared" si="3"/>
        <v>1.5175300889586603E-2</v>
      </c>
      <c r="S63" s="7">
        <f t="shared" si="6"/>
        <v>23284</v>
      </c>
      <c r="T63" s="7">
        <f t="shared" si="7"/>
        <v>1641.4705377082976</v>
      </c>
      <c r="U63" s="3">
        <v>44147</v>
      </c>
    </row>
    <row r="64" spans="1:21" x14ac:dyDescent="0.3">
      <c r="A64" t="s">
        <v>55</v>
      </c>
      <c r="B64" t="s">
        <v>118</v>
      </c>
      <c r="C64">
        <v>24</v>
      </c>
      <c r="D64">
        <v>3298</v>
      </c>
      <c r="E64">
        <v>9128</v>
      </c>
      <c r="F64">
        <v>272</v>
      </c>
      <c r="G64">
        <v>149</v>
      </c>
      <c r="H64">
        <f t="shared" si="10"/>
        <v>3322</v>
      </c>
      <c r="I64" s="9">
        <f t="shared" si="11"/>
        <v>7.2245635159542444E-3</v>
      </c>
      <c r="J64">
        <f t="shared" si="4"/>
        <v>12722</v>
      </c>
      <c r="K64" s="7">
        <f t="shared" si="5"/>
        <v>2611.2246502122312</v>
      </c>
      <c r="L64">
        <v>46</v>
      </c>
      <c r="M64">
        <v>3697</v>
      </c>
      <c r="N64">
        <v>8946</v>
      </c>
      <c r="O64">
        <v>318</v>
      </c>
      <c r="P64">
        <v>168</v>
      </c>
      <c r="Q64">
        <f t="shared" si="2"/>
        <v>3743</v>
      </c>
      <c r="R64" s="9">
        <f t="shared" si="3"/>
        <v>1.2289607266898209E-2</v>
      </c>
      <c r="S64" s="7">
        <f t="shared" si="6"/>
        <v>13007</v>
      </c>
      <c r="T64" s="7">
        <f t="shared" si="7"/>
        <v>2877.6812485584687</v>
      </c>
      <c r="U64" s="3">
        <v>44167</v>
      </c>
    </row>
    <row r="65" spans="1:21" x14ac:dyDescent="0.3">
      <c r="A65" t="s">
        <v>55</v>
      </c>
      <c r="B65" t="s">
        <v>118</v>
      </c>
      <c r="C65">
        <v>25</v>
      </c>
      <c r="D65">
        <v>4440</v>
      </c>
      <c r="E65">
        <v>8081</v>
      </c>
      <c r="F65">
        <v>235</v>
      </c>
      <c r="G65">
        <v>154</v>
      </c>
      <c r="H65">
        <f t="shared" si="10"/>
        <v>4465</v>
      </c>
      <c r="I65" s="9">
        <f t="shared" si="11"/>
        <v>5.5991041433370659E-3</v>
      </c>
      <c r="J65">
        <f t="shared" si="4"/>
        <v>12781</v>
      </c>
      <c r="K65" s="7">
        <f t="shared" si="5"/>
        <v>3493.4668648775523</v>
      </c>
      <c r="L65">
        <v>47</v>
      </c>
      <c r="M65">
        <v>4702</v>
      </c>
      <c r="N65">
        <v>7514</v>
      </c>
      <c r="O65">
        <v>330</v>
      </c>
      <c r="P65">
        <v>147</v>
      </c>
      <c r="Q65">
        <f t="shared" si="2"/>
        <v>4749</v>
      </c>
      <c r="R65" s="9">
        <f t="shared" si="3"/>
        <v>9.8968203832385769E-3</v>
      </c>
      <c r="S65" s="7">
        <f t="shared" si="6"/>
        <v>12593</v>
      </c>
      <c r="T65" s="7">
        <f t="shared" si="7"/>
        <v>3771.142698324466</v>
      </c>
      <c r="U65" s="3">
        <v>44174</v>
      </c>
    </row>
    <row r="66" spans="1:21" x14ac:dyDescent="0.3">
      <c r="A66" t="s">
        <v>55</v>
      </c>
      <c r="B66" t="s">
        <v>118</v>
      </c>
      <c r="C66">
        <v>18</v>
      </c>
      <c r="D66">
        <v>3977</v>
      </c>
      <c r="E66">
        <v>15780</v>
      </c>
      <c r="F66">
        <v>391</v>
      </c>
      <c r="G66">
        <v>81</v>
      </c>
      <c r="H66">
        <f t="shared" si="10"/>
        <v>3995</v>
      </c>
      <c r="I66" s="9">
        <f t="shared" si="11"/>
        <v>4.505632040050063E-3</v>
      </c>
      <c r="J66">
        <f t="shared" si="4"/>
        <v>20166</v>
      </c>
      <c r="K66" s="7">
        <f t="shared" si="5"/>
        <v>1981.0572250322325</v>
      </c>
      <c r="L66">
        <v>32</v>
      </c>
      <c r="M66">
        <v>2310</v>
      </c>
      <c r="N66">
        <v>9311</v>
      </c>
      <c r="O66">
        <v>190</v>
      </c>
      <c r="P66">
        <v>102</v>
      </c>
      <c r="Q66">
        <f t="shared" si="2"/>
        <v>2342</v>
      </c>
      <c r="R66" s="9">
        <f t="shared" si="3"/>
        <v>1.3663535439795047E-2</v>
      </c>
      <c r="S66" s="7">
        <f t="shared" si="6"/>
        <v>11843</v>
      </c>
      <c r="T66" s="7">
        <f t="shared" si="7"/>
        <v>1977.5394747952378</v>
      </c>
      <c r="U66" s="3">
        <v>44216</v>
      </c>
    </row>
    <row r="67" spans="1:21" x14ac:dyDescent="0.3">
      <c r="A67" t="s">
        <v>56</v>
      </c>
      <c r="B67" t="s">
        <v>118</v>
      </c>
      <c r="C67">
        <v>10</v>
      </c>
      <c r="D67">
        <v>1859</v>
      </c>
      <c r="E67">
        <v>10720</v>
      </c>
      <c r="F67">
        <v>236</v>
      </c>
      <c r="G67">
        <v>162</v>
      </c>
      <c r="H67">
        <f t="shared" si="10"/>
        <v>1869</v>
      </c>
      <c r="I67" s="9">
        <f t="shared" si="11"/>
        <v>5.3504547886570357E-3</v>
      </c>
      <c r="J67">
        <f t="shared" si="4"/>
        <v>12825</v>
      </c>
      <c r="K67" s="7">
        <f t="shared" si="5"/>
        <v>1457.3099415204679</v>
      </c>
      <c r="L67">
        <v>35</v>
      </c>
      <c r="M67">
        <v>2402</v>
      </c>
      <c r="N67">
        <v>9967</v>
      </c>
      <c r="O67">
        <v>393</v>
      </c>
      <c r="P67">
        <v>155</v>
      </c>
      <c r="Q67">
        <f t="shared" ref="Q67:Q130" si="12">SUM(L67:M67)</f>
        <v>2437</v>
      </c>
      <c r="R67" s="9">
        <f t="shared" ref="R67:R130" si="13">L67/Q67</f>
        <v>1.4361920393926959E-2</v>
      </c>
      <c r="S67" s="7">
        <f t="shared" si="6"/>
        <v>12797</v>
      </c>
      <c r="T67" s="7">
        <f t="shared" si="7"/>
        <v>1904.3525826365553</v>
      </c>
      <c r="U67" s="3">
        <v>44153</v>
      </c>
    </row>
    <row r="68" spans="1:21" x14ac:dyDescent="0.3">
      <c r="A68" t="s">
        <v>56</v>
      </c>
      <c r="B68" t="s">
        <v>118</v>
      </c>
      <c r="C68">
        <v>24</v>
      </c>
      <c r="D68">
        <v>5410</v>
      </c>
      <c r="E68">
        <v>8028</v>
      </c>
      <c r="F68">
        <v>910</v>
      </c>
      <c r="G68">
        <v>228</v>
      </c>
      <c r="H68">
        <f t="shared" si="10"/>
        <v>5434</v>
      </c>
      <c r="I68" s="9">
        <f t="shared" si="11"/>
        <v>4.4166359955833644E-3</v>
      </c>
      <c r="J68">
        <f t="shared" ref="J68:J131" si="14">SUM(C68:F68)</f>
        <v>14372</v>
      </c>
      <c r="K68" s="7">
        <f t="shared" ref="K68:K131" si="15">H68/J68*10000</f>
        <v>3780.962983579182</v>
      </c>
      <c r="L68">
        <v>53</v>
      </c>
      <c r="M68">
        <v>4964</v>
      </c>
      <c r="N68">
        <v>6958</v>
      </c>
      <c r="O68">
        <v>389</v>
      </c>
      <c r="P68">
        <v>136</v>
      </c>
      <c r="Q68">
        <f t="shared" si="12"/>
        <v>5017</v>
      </c>
      <c r="R68" s="9">
        <f t="shared" si="13"/>
        <v>1.0564082120789317E-2</v>
      </c>
      <c r="S68" s="7">
        <f t="shared" ref="S68:S131" si="16">SUM(L68:O68)</f>
        <v>12364</v>
      </c>
      <c r="T68" s="7">
        <f t="shared" ref="T68:T131" si="17">Q68/S68*10000</f>
        <v>4057.7483015205435</v>
      </c>
      <c r="U68" s="3">
        <v>44161</v>
      </c>
    </row>
    <row r="69" spans="1:21" x14ac:dyDescent="0.3">
      <c r="A69" t="s">
        <v>56</v>
      </c>
      <c r="B69" t="s">
        <v>118</v>
      </c>
      <c r="C69">
        <v>13</v>
      </c>
      <c r="D69">
        <v>5283</v>
      </c>
      <c r="E69">
        <v>16446</v>
      </c>
      <c r="F69">
        <v>377</v>
      </c>
      <c r="G69">
        <v>88</v>
      </c>
      <c r="H69">
        <f t="shared" si="10"/>
        <v>5296</v>
      </c>
      <c r="I69" s="9">
        <f t="shared" si="11"/>
        <v>2.4546827794561933E-3</v>
      </c>
      <c r="J69">
        <f t="shared" si="14"/>
        <v>22119</v>
      </c>
      <c r="K69" s="7">
        <f t="shared" si="15"/>
        <v>2394.3216239432163</v>
      </c>
      <c r="L69">
        <v>48</v>
      </c>
      <c r="M69">
        <v>3106</v>
      </c>
      <c r="N69">
        <v>8568</v>
      </c>
      <c r="O69">
        <v>373</v>
      </c>
      <c r="P69">
        <v>120</v>
      </c>
      <c r="Q69">
        <f t="shared" si="12"/>
        <v>3154</v>
      </c>
      <c r="R69" s="9">
        <f t="shared" si="13"/>
        <v>1.5218769816106531E-2</v>
      </c>
      <c r="S69" s="7">
        <f t="shared" si="16"/>
        <v>12095</v>
      </c>
      <c r="T69" s="7">
        <f t="shared" si="17"/>
        <v>2607.6891277387349</v>
      </c>
      <c r="U69" s="3">
        <v>44216</v>
      </c>
    </row>
    <row r="70" spans="1:21" x14ac:dyDescent="0.3">
      <c r="A70" t="s">
        <v>57</v>
      </c>
      <c r="B70" t="s">
        <v>118</v>
      </c>
      <c r="C70">
        <v>9</v>
      </c>
      <c r="D70">
        <v>1314</v>
      </c>
      <c r="E70">
        <v>10446</v>
      </c>
      <c r="F70">
        <v>222</v>
      </c>
      <c r="G70">
        <v>113</v>
      </c>
      <c r="H70">
        <f t="shared" si="10"/>
        <v>1323</v>
      </c>
      <c r="I70" s="9">
        <f t="shared" si="11"/>
        <v>6.8027210884353739E-3</v>
      </c>
      <c r="J70">
        <f t="shared" si="14"/>
        <v>11991</v>
      </c>
      <c r="K70" s="7">
        <f t="shared" si="15"/>
        <v>1103.3274956217163</v>
      </c>
      <c r="L70">
        <v>31</v>
      </c>
      <c r="M70">
        <v>1569</v>
      </c>
      <c r="N70">
        <v>9861</v>
      </c>
      <c r="O70">
        <v>442</v>
      </c>
      <c r="P70">
        <v>106</v>
      </c>
      <c r="Q70">
        <f t="shared" si="12"/>
        <v>1600</v>
      </c>
      <c r="R70" s="9">
        <f t="shared" si="13"/>
        <v>1.9375E-2</v>
      </c>
      <c r="S70" s="7">
        <f t="shared" si="16"/>
        <v>11903</v>
      </c>
      <c r="T70" s="7">
        <f t="shared" si="17"/>
        <v>1344.1989414433335</v>
      </c>
      <c r="U70" s="3">
        <v>44153</v>
      </c>
    </row>
    <row r="71" spans="1:21" x14ac:dyDescent="0.3">
      <c r="A71" t="s">
        <v>57</v>
      </c>
      <c r="B71" t="s">
        <v>118</v>
      </c>
      <c r="C71">
        <v>10</v>
      </c>
      <c r="D71">
        <v>2138</v>
      </c>
      <c r="E71">
        <v>9637</v>
      </c>
      <c r="F71">
        <v>575</v>
      </c>
      <c r="G71">
        <v>122</v>
      </c>
      <c r="H71">
        <f t="shared" si="10"/>
        <v>2148</v>
      </c>
      <c r="I71" s="9">
        <f t="shared" si="11"/>
        <v>4.6554934823091251E-3</v>
      </c>
      <c r="J71">
        <f t="shared" si="14"/>
        <v>12360</v>
      </c>
      <c r="K71" s="7">
        <f t="shared" si="15"/>
        <v>1737.8640776699028</v>
      </c>
      <c r="L71">
        <v>27</v>
      </c>
      <c r="M71">
        <v>4110</v>
      </c>
      <c r="N71">
        <v>18645</v>
      </c>
      <c r="O71">
        <v>571</v>
      </c>
      <c r="P71">
        <v>93</v>
      </c>
      <c r="Q71">
        <f t="shared" si="12"/>
        <v>4137</v>
      </c>
      <c r="R71" s="9">
        <f t="shared" si="13"/>
        <v>6.5264684554024654E-3</v>
      </c>
      <c r="S71" s="7">
        <f t="shared" si="16"/>
        <v>23353</v>
      </c>
      <c r="T71" s="7">
        <f t="shared" si="17"/>
        <v>1771.5068727786579</v>
      </c>
      <c r="U71" s="3">
        <v>44161</v>
      </c>
    </row>
    <row r="72" spans="1:21" x14ac:dyDescent="0.3">
      <c r="A72" t="s">
        <v>57</v>
      </c>
      <c r="B72" t="s">
        <v>118</v>
      </c>
      <c r="C72">
        <v>8</v>
      </c>
      <c r="D72">
        <v>1339</v>
      </c>
      <c r="E72">
        <v>10662</v>
      </c>
      <c r="F72">
        <v>180</v>
      </c>
      <c r="G72">
        <v>123</v>
      </c>
      <c r="H72">
        <f t="shared" si="10"/>
        <v>1347</v>
      </c>
      <c r="I72" s="9">
        <f t="shared" si="11"/>
        <v>5.9391239792130658E-3</v>
      </c>
      <c r="J72">
        <f t="shared" si="14"/>
        <v>12189</v>
      </c>
      <c r="K72" s="7">
        <f t="shared" si="15"/>
        <v>1105.0947575682992</v>
      </c>
      <c r="L72">
        <v>21</v>
      </c>
      <c r="M72">
        <v>1593</v>
      </c>
      <c r="N72">
        <v>9212</v>
      </c>
      <c r="O72">
        <v>226</v>
      </c>
      <c r="P72">
        <v>56</v>
      </c>
      <c r="Q72">
        <f t="shared" si="12"/>
        <v>1614</v>
      </c>
      <c r="R72" s="9">
        <f t="shared" si="13"/>
        <v>1.3011152416356878E-2</v>
      </c>
      <c r="S72" s="7">
        <f t="shared" si="16"/>
        <v>11052</v>
      </c>
      <c r="T72" s="7">
        <f t="shared" si="17"/>
        <v>1460.369163952226</v>
      </c>
      <c r="U72" s="3">
        <v>44216</v>
      </c>
    </row>
    <row r="73" spans="1:21" x14ac:dyDescent="0.3">
      <c r="A73" t="s">
        <v>58</v>
      </c>
      <c r="B73" t="s">
        <v>118</v>
      </c>
      <c r="C73">
        <v>25</v>
      </c>
      <c r="D73">
        <v>1943</v>
      </c>
      <c r="E73">
        <v>11567</v>
      </c>
      <c r="F73">
        <v>392</v>
      </c>
      <c r="G73">
        <v>210</v>
      </c>
      <c r="H73">
        <f t="shared" si="10"/>
        <v>1968</v>
      </c>
      <c r="I73" s="9">
        <f t="shared" si="11"/>
        <v>1.2703252032520325E-2</v>
      </c>
      <c r="J73">
        <f t="shared" si="14"/>
        <v>13927</v>
      </c>
      <c r="K73" s="7">
        <f t="shared" si="15"/>
        <v>1413.0825016155668</v>
      </c>
      <c r="L73">
        <v>30</v>
      </c>
      <c r="M73">
        <v>1713</v>
      </c>
      <c r="N73">
        <v>12764</v>
      </c>
      <c r="O73">
        <v>296</v>
      </c>
      <c r="P73">
        <v>262</v>
      </c>
      <c r="Q73">
        <f t="shared" si="12"/>
        <v>1743</v>
      </c>
      <c r="R73" s="9">
        <f t="shared" si="13"/>
        <v>1.7211703958691909E-2</v>
      </c>
      <c r="S73" s="7">
        <f t="shared" si="16"/>
        <v>14803</v>
      </c>
      <c r="T73" s="7">
        <f t="shared" si="17"/>
        <v>1177.4640275619806</v>
      </c>
      <c r="U73" s="3">
        <v>44132</v>
      </c>
    </row>
    <row r="74" spans="1:21" x14ac:dyDescent="0.3">
      <c r="A74" t="s">
        <v>58</v>
      </c>
      <c r="B74" t="s">
        <v>118</v>
      </c>
      <c r="C74">
        <v>11</v>
      </c>
      <c r="D74">
        <v>959</v>
      </c>
      <c r="E74">
        <v>10118</v>
      </c>
      <c r="F74">
        <v>291</v>
      </c>
      <c r="G74">
        <v>72</v>
      </c>
      <c r="H74">
        <f t="shared" si="10"/>
        <v>970</v>
      </c>
      <c r="I74" s="9">
        <f t="shared" si="11"/>
        <v>1.134020618556701E-2</v>
      </c>
      <c r="J74">
        <f t="shared" si="14"/>
        <v>11379</v>
      </c>
      <c r="K74" s="7">
        <f t="shared" si="15"/>
        <v>852.44749099217847</v>
      </c>
      <c r="L74">
        <v>13</v>
      </c>
      <c r="M74">
        <v>1572</v>
      </c>
      <c r="N74">
        <v>18222</v>
      </c>
      <c r="O74">
        <v>549</v>
      </c>
      <c r="P74">
        <v>81</v>
      </c>
      <c r="Q74">
        <f t="shared" si="12"/>
        <v>1585</v>
      </c>
      <c r="R74" s="9">
        <f t="shared" si="13"/>
        <v>8.201892744479496E-3</v>
      </c>
      <c r="S74" s="7">
        <f t="shared" si="16"/>
        <v>20356</v>
      </c>
      <c r="T74" s="7">
        <f t="shared" si="17"/>
        <v>778.64020436235012</v>
      </c>
      <c r="U74" s="3">
        <v>44147</v>
      </c>
    </row>
    <row r="75" spans="1:21" x14ac:dyDescent="0.3">
      <c r="A75" t="s">
        <v>58</v>
      </c>
      <c r="B75" t="s">
        <v>118</v>
      </c>
      <c r="C75">
        <v>11</v>
      </c>
      <c r="D75">
        <v>2744</v>
      </c>
      <c r="E75">
        <v>21136</v>
      </c>
      <c r="F75">
        <v>421</v>
      </c>
      <c r="G75">
        <v>97</v>
      </c>
      <c r="H75">
        <f t="shared" si="10"/>
        <v>2755</v>
      </c>
      <c r="I75" s="9">
        <f t="shared" si="11"/>
        <v>3.9927404718693282E-3</v>
      </c>
      <c r="J75">
        <f t="shared" si="14"/>
        <v>24312</v>
      </c>
      <c r="K75" s="7">
        <f t="shared" si="15"/>
        <v>1133.1852583086543</v>
      </c>
      <c r="L75">
        <v>8</v>
      </c>
      <c r="M75">
        <v>753</v>
      </c>
      <c r="N75">
        <v>10502</v>
      </c>
      <c r="O75">
        <v>186</v>
      </c>
      <c r="P75">
        <v>80</v>
      </c>
      <c r="Q75">
        <f t="shared" si="12"/>
        <v>761</v>
      </c>
      <c r="R75" s="9">
        <f t="shared" si="13"/>
        <v>1.0512483574244415E-2</v>
      </c>
      <c r="S75" s="7">
        <f t="shared" si="16"/>
        <v>11449</v>
      </c>
      <c r="T75" s="7">
        <f t="shared" si="17"/>
        <v>664.68687221591415</v>
      </c>
      <c r="U75" s="3">
        <v>44216</v>
      </c>
    </row>
    <row r="76" spans="1:21" x14ac:dyDescent="0.3">
      <c r="A76" t="s">
        <v>59</v>
      </c>
      <c r="B76" t="s">
        <v>118</v>
      </c>
      <c r="C76">
        <v>15</v>
      </c>
      <c r="D76">
        <v>4488</v>
      </c>
      <c r="E76">
        <v>9574</v>
      </c>
      <c r="F76">
        <v>372</v>
      </c>
      <c r="G76">
        <v>243</v>
      </c>
      <c r="H76">
        <f t="shared" si="10"/>
        <v>4503</v>
      </c>
      <c r="I76" s="9">
        <f t="shared" si="11"/>
        <v>3.3311125916055963E-3</v>
      </c>
      <c r="J76">
        <f t="shared" si="14"/>
        <v>14449</v>
      </c>
      <c r="K76" s="7">
        <f t="shared" si="15"/>
        <v>3116.4786490414558</v>
      </c>
      <c r="L76">
        <v>124</v>
      </c>
      <c r="M76">
        <v>6330</v>
      </c>
      <c r="N76">
        <v>8944</v>
      </c>
      <c r="O76">
        <v>448</v>
      </c>
      <c r="P76" s="5">
        <v>326</v>
      </c>
      <c r="Q76">
        <f t="shared" si="12"/>
        <v>6454</v>
      </c>
      <c r="R76" s="9">
        <f t="shared" si="13"/>
        <v>1.9212891230244809E-2</v>
      </c>
      <c r="S76" s="7">
        <f t="shared" si="16"/>
        <v>15846</v>
      </c>
      <c r="T76" s="7">
        <f t="shared" si="17"/>
        <v>4072.9521645841223</v>
      </c>
      <c r="U76" s="3">
        <v>44132</v>
      </c>
    </row>
    <row r="77" spans="1:21" x14ac:dyDescent="0.3">
      <c r="A77" t="s">
        <v>59</v>
      </c>
      <c r="B77" t="s">
        <v>118</v>
      </c>
      <c r="C77">
        <v>13</v>
      </c>
      <c r="D77">
        <v>6367</v>
      </c>
      <c r="E77">
        <v>5271</v>
      </c>
      <c r="F77">
        <v>316</v>
      </c>
      <c r="G77">
        <v>114</v>
      </c>
      <c r="H77">
        <f t="shared" si="10"/>
        <v>6380</v>
      </c>
      <c r="I77" s="9">
        <f t="shared" si="11"/>
        <v>2.0376175548589342E-3</v>
      </c>
      <c r="J77">
        <f t="shared" si="14"/>
        <v>11967</v>
      </c>
      <c r="K77" s="7">
        <f t="shared" si="15"/>
        <v>5331.3278181666246</v>
      </c>
      <c r="L77">
        <v>49</v>
      </c>
      <c r="M77">
        <v>12105</v>
      </c>
      <c r="N77">
        <v>11711</v>
      </c>
      <c r="O77">
        <v>921</v>
      </c>
      <c r="P77">
        <v>99</v>
      </c>
      <c r="Q77">
        <f t="shared" si="12"/>
        <v>12154</v>
      </c>
      <c r="R77" s="9">
        <f t="shared" si="13"/>
        <v>4.0315945367780156E-3</v>
      </c>
      <c r="S77" s="7">
        <f t="shared" si="16"/>
        <v>24786</v>
      </c>
      <c r="T77" s="7">
        <f t="shared" si="17"/>
        <v>4903.574598563705</v>
      </c>
      <c r="U77" s="3">
        <v>44147</v>
      </c>
    </row>
    <row r="78" spans="1:21" x14ac:dyDescent="0.3">
      <c r="A78" t="s">
        <v>59</v>
      </c>
      <c r="B78" t="s">
        <v>118</v>
      </c>
      <c r="C78">
        <v>7</v>
      </c>
      <c r="D78">
        <v>4536</v>
      </c>
      <c r="E78">
        <v>7109</v>
      </c>
      <c r="F78">
        <v>348</v>
      </c>
      <c r="G78">
        <v>113</v>
      </c>
      <c r="H78">
        <f t="shared" si="10"/>
        <v>4543</v>
      </c>
      <c r="I78" s="9">
        <f t="shared" si="11"/>
        <v>1.5408320493066256E-3</v>
      </c>
      <c r="J78">
        <f t="shared" si="14"/>
        <v>12000</v>
      </c>
      <c r="K78" s="7">
        <f t="shared" si="15"/>
        <v>3785.8333333333335</v>
      </c>
      <c r="L78">
        <v>40</v>
      </c>
      <c r="M78">
        <v>6068</v>
      </c>
      <c r="N78">
        <v>5186</v>
      </c>
      <c r="O78">
        <v>662</v>
      </c>
      <c r="P78">
        <v>101</v>
      </c>
      <c r="Q78">
        <f t="shared" si="12"/>
        <v>6108</v>
      </c>
      <c r="R78" s="9">
        <f t="shared" si="13"/>
        <v>6.5487884741322853E-3</v>
      </c>
      <c r="S78" s="7">
        <f t="shared" si="16"/>
        <v>11956</v>
      </c>
      <c r="T78" s="7">
        <f t="shared" si="17"/>
        <v>5108.7320173971229</v>
      </c>
      <c r="U78" s="3">
        <v>43858</v>
      </c>
    </row>
    <row r="79" spans="1:21" x14ac:dyDescent="0.3">
      <c r="A79" t="s">
        <v>60</v>
      </c>
      <c r="B79" t="s">
        <v>118</v>
      </c>
      <c r="C79">
        <v>9</v>
      </c>
      <c r="D79">
        <v>1118</v>
      </c>
      <c r="E79">
        <v>12239</v>
      </c>
      <c r="F79">
        <v>275</v>
      </c>
      <c r="G79">
        <v>198</v>
      </c>
      <c r="H79">
        <f t="shared" si="10"/>
        <v>1127</v>
      </c>
      <c r="I79" s="9">
        <f t="shared" si="11"/>
        <v>7.9858030168589167E-3</v>
      </c>
      <c r="J79">
        <f t="shared" si="14"/>
        <v>13641</v>
      </c>
      <c r="K79" s="7">
        <f t="shared" si="15"/>
        <v>826.18576350707417</v>
      </c>
      <c r="L79">
        <v>12</v>
      </c>
      <c r="M79">
        <v>850</v>
      </c>
      <c r="N79">
        <v>11310</v>
      </c>
      <c r="O79">
        <v>299</v>
      </c>
      <c r="P79">
        <v>137</v>
      </c>
      <c r="Q79">
        <f t="shared" si="12"/>
        <v>862</v>
      </c>
      <c r="R79" s="9">
        <f t="shared" si="13"/>
        <v>1.3921113689095127E-2</v>
      </c>
      <c r="S79" s="7">
        <f t="shared" si="16"/>
        <v>12471</v>
      </c>
      <c r="T79" s="7">
        <f t="shared" si="17"/>
        <v>691.20359233421539</v>
      </c>
      <c r="U79" s="3">
        <v>44132</v>
      </c>
    </row>
    <row r="80" spans="1:21" x14ac:dyDescent="0.3">
      <c r="A80" t="s">
        <v>60</v>
      </c>
      <c r="B80" t="s">
        <v>118</v>
      </c>
      <c r="C80">
        <v>8</v>
      </c>
      <c r="D80">
        <v>1161</v>
      </c>
      <c r="E80">
        <v>10571</v>
      </c>
      <c r="F80">
        <v>257</v>
      </c>
      <c r="G80">
        <v>108</v>
      </c>
      <c r="H80">
        <f t="shared" si="10"/>
        <v>1169</v>
      </c>
      <c r="I80" s="9">
        <f t="shared" si="11"/>
        <v>6.8434559452523521E-3</v>
      </c>
      <c r="J80">
        <f t="shared" si="14"/>
        <v>11997</v>
      </c>
      <c r="K80" s="7">
        <f t="shared" si="15"/>
        <v>974.4102692339751</v>
      </c>
      <c r="L80">
        <v>20</v>
      </c>
      <c r="M80">
        <v>1087</v>
      </c>
      <c r="N80">
        <v>18114</v>
      </c>
      <c r="O80">
        <v>467</v>
      </c>
      <c r="P80">
        <v>79</v>
      </c>
      <c r="Q80">
        <f t="shared" si="12"/>
        <v>1107</v>
      </c>
      <c r="R80" s="9">
        <f t="shared" si="13"/>
        <v>1.8066847335140017E-2</v>
      </c>
      <c r="S80" s="7">
        <f t="shared" si="16"/>
        <v>19688</v>
      </c>
      <c r="T80" s="7">
        <f t="shared" si="17"/>
        <v>562.27143437626978</v>
      </c>
      <c r="U80" s="3">
        <v>44147</v>
      </c>
    </row>
    <row r="81" spans="1:21" x14ac:dyDescent="0.3">
      <c r="A81" t="s">
        <v>60</v>
      </c>
      <c r="B81" t="s">
        <v>118</v>
      </c>
      <c r="C81">
        <v>4</v>
      </c>
      <c r="D81">
        <v>1003</v>
      </c>
      <c r="E81">
        <v>11173</v>
      </c>
      <c r="F81">
        <v>81</v>
      </c>
      <c r="G81">
        <v>137</v>
      </c>
      <c r="H81">
        <f t="shared" si="10"/>
        <v>1007</v>
      </c>
      <c r="I81" s="9">
        <f t="shared" si="11"/>
        <v>3.9721946375372392E-3</v>
      </c>
      <c r="J81">
        <f t="shared" si="14"/>
        <v>12261</v>
      </c>
      <c r="K81" s="7">
        <f t="shared" si="15"/>
        <v>821.30331946823264</v>
      </c>
      <c r="L81">
        <v>10</v>
      </c>
      <c r="M81">
        <v>826</v>
      </c>
      <c r="N81">
        <v>10317</v>
      </c>
      <c r="O81">
        <v>192</v>
      </c>
      <c r="P81">
        <v>78</v>
      </c>
      <c r="Q81">
        <f t="shared" si="12"/>
        <v>836</v>
      </c>
      <c r="R81" s="9">
        <f t="shared" si="13"/>
        <v>1.1961722488038277E-2</v>
      </c>
      <c r="S81" s="7">
        <f t="shared" si="16"/>
        <v>11345</v>
      </c>
      <c r="T81" s="7">
        <f t="shared" si="17"/>
        <v>736.88849713530192</v>
      </c>
      <c r="U81" s="3">
        <v>44224</v>
      </c>
    </row>
    <row r="82" spans="1:21" x14ac:dyDescent="0.3">
      <c r="A82" t="s">
        <v>61</v>
      </c>
      <c r="B82" t="s">
        <v>118</v>
      </c>
      <c r="C82">
        <v>11</v>
      </c>
      <c r="D82">
        <v>4850</v>
      </c>
      <c r="E82">
        <v>6739</v>
      </c>
      <c r="F82">
        <v>389</v>
      </c>
      <c r="G82">
        <v>109</v>
      </c>
      <c r="H82">
        <f t="shared" si="10"/>
        <v>4861</v>
      </c>
      <c r="I82" s="9">
        <f t="shared" si="11"/>
        <v>2.2629088664883768E-3</v>
      </c>
      <c r="J82">
        <f t="shared" si="14"/>
        <v>11989</v>
      </c>
      <c r="K82" s="7">
        <f t="shared" si="15"/>
        <v>4054.5500041704895</v>
      </c>
      <c r="L82">
        <v>140</v>
      </c>
      <c r="M82">
        <v>11023</v>
      </c>
      <c r="N82">
        <v>11965</v>
      </c>
      <c r="O82">
        <v>986</v>
      </c>
      <c r="P82">
        <v>96</v>
      </c>
      <c r="Q82">
        <f t="shared" si="12"/>
        <v>11163</v>
      </c>
      <c r="R82" s="9">
        <f t="shared" si="13"/>
        <v>1.2541431514825764E-2</v>
      </c>
      <c r="S82" s="7">
        <f t="shared" si="16"/>
        <v>24114</v>
      </c>
      <c r="T82" s="7">
        <f t="shared" si="17"/>
        <v>4629.2610102015424</v>
      </c>
      <c r="U82" s="3">
        <v>44153</v>
      </c>
    </row>
    <row r="83" spans="1:21" x14ac:dyDescent="0.3">
      <c r="A83" t="s">
        <v>61</v>
      </c>
      <c r="B83" t="s">
        <v>118</v>
      </c>
      <c r="C83">
        <v>12</v>
      </c>
      <c r="D83">
        <v>4780</v>
      </c>
      <c r="E83">
        <v>6659</v>
      </c>
      <c r="F83">
        <v>591</v>
      </c>
      <c r="G83">
        <v>108</v>
      </c>
      <c r="H83">
        <f t="shared" ref="H83:H114" si="18">SUM(C83:D83)</f>
        <v>4792</v>
      </c>
      <c r="I83" s="9">
        <f t="shared" ref="I83:I114" si="19">C83/H83</f>
        <v>2.5041736227045075E-3</v>
      </c>
      <c r="J83">
        <f t="shared" si="14"/>
        <v>12042</v>
      </c>
      <c r="K83" s="7">
        <f t="shared" si="15"/>
        <v>3979.4054143829926</v>
      </c>
      <c r="L83">
        <v>52</v>
      </c>
      <c r="M83">
        <v>6406</v>
      </c>
      <c r="N83">
        <v>5289</v>
      </c>
      <c r="O83">
        <v>457</v>
      </c>
      <c r="P83">
        <v>125</v>
      </c>
      <c r="Q83">
        <f t="shared" si="12"/>
        <v>6458</v>
      </c>
      <c r="R83" s="9">
        <f t="shared" si="13"/>
        <v>8.0520284917931246E-3</v>
      </c>
      <c r="S83" s="7">
        <f t="shared" si="16"/>
        <v>12204</v>
      </c>
      <c r="T83" s="7">
        <f t="shared" si="17"/>
        <v>5291.7076368403805</v>
      </c>
      <c r="U83" s="3">
        <v>44161</v>
      </c>
    </row>
    <row r="84" spans="1:21" x14ac:dyDescent="0.3">
      <c r="A84" t="s">
        <v>61</v>
      </c>
      <c r="B84" t="s">
        <v>118</v>
      </c>
      <c r="C84">
        <v>4</v>
      </c>
      <c r="D84">
        <v>4307</v>
      </c>
      <c r="E84">
        <v>6651</v>
      </c>
      <c r="F84">
        <v>202</v>
      </c>
      <c r="G84">
        <v>62</v>
      </c>
      <c r="H84">
        <f t="shared" si="18"/>
        <v>4311</v>
      </c>
      <c r="I84" s="9">
        <f t="shared" si="19"/>
        <v>9.2785896543725352E-4</v>
      </c>
      <c r="J84">
        <f t="shared" si="14"/>
        <v>11164</v>
      </c>
      <c r="K84" s="7">
        <f t="shared" si="15"/>
        <v>3861.519168756718</v>
      </c>
      <c r="L84">
        <v>38</v>
      </c>
      <c r="M84">
        <v>5752</v>
      </c>
      <c r="N84">
        <v>5361</v>
      </c>
      <c r="O84">
        <v>327</v>
      </c>
      <c r="P84">
        <v>83</v>
      </c>
      <c r="Q84">
        <f t="shared" si="12"/>
        <v>5790</v>
      </c>
      <c r="R84" s="9">
        <f t="shared" si="13"/>
        <v>6.5630397236614854E-3</v>
      </c>
      <c r="S84" s="7">
        <f t="shared" si="16"/>
        <v>11478</v>
      </c>
      <c r="T84" s="7">
        <f t="shared" si="17"/>
        <v>5044.4328280188192</v>
      </c>
      <c r="U84" s="3">
        <v>44224</v>
      </c>
    </row>
    <row r="85" spans="1:21" x14ac:dyDescent="0.3">
      <c r="A85" t="s">
        <v>62</v>
      </c>
      <c r="B85" t="s">
        <v>118</v>
      </c>
      <c r="C85">
        <v>68</v>
      </c>
      <c r="D85">
        <v>2252</v>
      </c>
      <c r="E85">
        <v>8358</v>
      </c>
      <c r="F85">
        <v>1379</v>
      </c>
      <c r="G85">
        <v>111</v>
      </c>
      <c r="H85">
        <f t="shared" si="18"/>
        <v>2320</v>
      </c>
      <c r="I85" s="9">
        <f t="shared" si="19"/>
        <v>2.9310344827586206E-2</v>
      </c>
      <c r="J85">
        <f t="shared" si="14"/>
        <v>12057</v>
      </c>
      <c r="K85" s="7">
        <f t="shared" si="15"/>
        <v>1924.1934146139172</v>
      </c>
      <c r="L85">
        <v>108</v>
      </c>
      <c r="M85">
        <v>3365</v>
      </c>
      <c r="N85">
        <v>15888</v>
      </c>
      <c r="O85">
        <v>3347</v>
      </c>
      <c r="P85">
        <v>91</v>
      </c>
      <c r="Q85">
        <f t="shared" si="12"/>
        <v>3473</v>
      </c>
      <c r="R85" s="9">
        <f t="shared" si="13"/>
        <v>3.109703426432479E-2</v>
      </c>
      <c r="S85" s="7">
        <f t="shared" si="16"/>
        <v>22708</v>
      </c>
      <c r="T85" s="7">
        <f t="shared" si="17"/>
        <v>1529.4169455698432</v>
      </c>
      <c r="U85" s="3">
        <v>44167</v>
      </c>
    </row>
    <row r="86" spans="1:21" x14ac:dyDescent="0.3">
      <c r="A86" t="s">
        <v>62</v>
      </c>
      <c r="B86" t="s">
        <v>118</v>
      </c>
      <c r="C86">
        <v>136</v>
      </c>
      <c r="D86">
        <v>5225</v>
      </c>
      <c r="E86">
        <v>8345</v>
      </c>
      <c r="F86">
        <v>2568</v>
      </c>
      <c r="G86" s="5">
        <v>344</v>
      </c>
      <c r="H86">
        <f t="shared" si="18"/>
        <v>5361</v>
      </c>
      <c r="I86" s="9">
        <f t="shared" si="19"/>
        <v>2.5368401417645962E-2</v>
      </c>
      <c r="J86">
        <f t="shared" si="14"/>
        <v>16274</v>
      </c>
      <c r="K86" s="7">
        <f t="shared" si="15"/>
        <v>3294.2116259063537</v>
      </c>
      <c r="L86">
        <v>107</v>
      </c>
      <c r="M86">
        <v>3113</v>
      </c>
      <c r="N86">
        <v>7114</v>
      </c>
      <c r="O86">
        <v>2154</v>
      </c>
      <c r="P86">
        <v>139</v>
      </c>
      <c r="Q86">
        <f t="shared" si="12"/>
        <v>3220</v>
      </c>
      <c r="R86" s="9">
        <f t="shared" si="13"/>
        <v>3.3229813664596271E-2</v>
      </c>
      <c r="S86" s="7">
        <f t="shared" si="16"/>
        <v>12488</v>
      </c>
      <c r="T86" s="7">
        <f t="shared" si="17"/>
        <v>2578.4753363228701</v>
      </c>
      <c r="U86" s="3">
        <v>44174</v>
      </c>
    </row>
    <row r="87" spans="1:21" x14ac:dyDescent="0.3">
      <c r="A87" t="s">
        <v>62</v>
      </c>
      <c r="B87" t="s">
        <v>118</v>
      </c>
      <c r="C87">
        <v>43</v>
      </c>
      <c r="D87">
        <v>1297</v>
      </c>
      <c r="E87">
        <v>7990</v>
      </c>
      <c r="F87">
        <v>1799</v>
      </c>
      <c r="G87">
        <v>58</v>
      </c>
      <c r="H87">
        <f t="shared" si="18"/>
        <v>1340</v>
      </c>
      <c r="I87" s="9">
        <f t="shared" si="19"/>
        <v>3.2089552238805968E-2</v>
      </c>
      <c r="J87">
        <f t="shared" si="14"/>
        <v>11129</v>
      </c>
      <c r="K87" s="7">
        <f t="shared" si="15"/>
        <v>1204.0614610477132</v>
      </c>
      <c r="L87">
        <v>54</v>
      </c>
      <c r="M87">
        <v>1218</v>
      </c>
      <c r="N87">
        <v>8448</v>
      </c>
      <c r="O87">
        <v>1980</v>
      </c>
      <c r="P87">
        <v>89</v>
      </c>
      <c r="Q87">
        <f t="shared" si="12"/>
        <v>1272</v>
      </c>
      <c r="R87" s="9">
        <f t="shared" si="13"/>
        <v>4.2452830188679243E-2</v>
      </c>
      <c r="S87" s="7">
        <f t="shared" si="16"/>
        <v>11700</v>
      </c>
      <c r="T87" s="7">
        <f t="shared" si="17"/>
        <v>1087.1794871794873</v>
      </c>
      <c r="U87" s="3">
        <v>44224</v>
      </c>
    </row>
    <row r="88" spans="1:21" x14ac:dyDescent="0.3">
      <c r="A88" t="s">
        <v>63</v>
      </c>
      <c r="B88" t="s">
        <v>118</v>
      </c>
      <c r="C88">
        <v>12</v>
      </c>
      <c r="D88">
        <v>3113</v>
      </c>
      <c r="E88">
        <v>10011</v>
      </c>
      <c r="F88">
        <v>301</v>
      </c>
      <c r="G88">
        <v>194</v>
      </c>
      <c r="H88">
        <f t="shared" si="18"/>
        <v>3125</v>
      </c>
      <c r="I88" s="9">
        <f t="shared" si="19"/>
        <v>3.8400000000000001E-3</v>
      </c>
      <c r="J88">
        <f t="shared" si="14"/>
        <v>13437</v>
      </c>
      <c r="K88" s="7">
        <f t="shared" si="15"/>
        <v>2325.6679318300216</v>
      </c>
      <c r="L88">
        <v>52</v>
      </c>
      <c r="M88">
        <v>2925</v>
      </c>
      <c r="N88">
        <v>18128</v>
      </c>
      <c r="O88">
        <v>711</v>
      </c>
      <c r="P88">
        <v>87</v>
      </c>
      <c r="Q88">
        <f t="shared" si="12"/>
        <v>2977</v>
      </c>
      <c r="R88" s="9">
        <f t="shared" si="13"/>
        <v>1.7467248908296942E-2</v>
      </c>
      <c r="S88" s="7">
        <f t="shared" si="16"/>
        <v>21816</v>
      </c>
      <c r="T88" s="7">
        <f t="shared" si="17"/>
        <v>1364.5947928126145</v>
      </c>
      <c r="U88" s="3">
        <v>44132</v>
      </c>
    </row>
    <row r="89" spans="1:21" x14ac:dyDescent="0.3">
      <c r="A89" t="s">
        <v>63</v>
      </c>
      <c r="B89" t="s">
        <v>118</v>
      </c>
      <c r="C89">
        <v>9</v>
      </c>
      <c r="D89">
        <v>1306</v>
      </c>
      <c r="E89">
        <v>9708</v>
      </c>
      <c r="F89">
        <v>298</v>
      </c>
      <c r="G89">
        <v>77</v>
      </c>
      <c r="H89">
        <f t="shared" si="18"/>
        <v>1315</v>
      </c>
      <c r="I89" s="9">
        <f t="shared" si="19"/>
        <v>6.8441064638783272E-3</v>
      </c>
      <c r="J89">
        <f t="shared" si="14"/>
        <v>11321</v>
      </c>
      <c r="K89" s="7">
        <f t="shared" si="15"/>
        <v>1161.5581662397315</v>
      </c>
      <c r="L89">
        <v>16</v>
      </c>
      <c r="M89">
        <v>1082</v>
      </c>
      <c r="N89">
        <v>15216</v>
      </c>
      <c r="O89">
        <v>569</v>
      </c>
      <c r="P89">
        <v>67</v>
      </c>
      <c r="Q89">
        <f t="shared" si="12"/>
        <v>1098</v>
      </c>
      <c r="R89" s="9">
        <f t="shared" si="13"/>
        <v>1.4571948998178506E-2</v>
      </c>
      <c r="S89" s="7">
        <f t="shared" si="16"/>
        <v>16883</v>
      </c>
      <c r="T89" s="7">
        <f t="shared" si="17"/>
        <v>650.35834863472132</v>
      </c>
      <c r="U89" s="3">
        <v>44147</v>
      </c>
    </row>
    <row r="90" spans="1:21" x14ac:dyDescent="0.3">
      <c r="A90" t="s">
        <v>63</v>
      </c>
      <c r="B90" t="s">
        <v>118</v>
      </c>
      <c r="C90">
        <v>2</v>
      </c>
      <c r="D90">
        <v>999</v>
      </c>
      <c r="E90">
        <v>9996</v>
      </c>
      <c r="F90">
        <v>165</v>
      </c>
      <c r="G90">
        <v>68</v>
      </c>
      <c r="H90">
        <f t="shared" si="18"/>
        <v>1001</v>
      </c>
      <c r="I90" s="9">
        <f t="shared" si="19"/>
        <v>1.998001998001998E-3</v>
      </c>
      <c r="J90">
        <f t="shared" si="14"/>
        <v>11162</v>
      </c>
      <c r="K90" s="7">
        <f t="shared" si="15"/>
        <v>896.79268948217168</v>
      </c>
      <c r="L90">
        <v>6</v>
      </c>
      <c r="M90">
        <v>434</v>
      </c>
      <c r="N90">
        <v>10395</v>
      </c>
      <c r="O90">
        <v>223</v>
      </c>
      <c r="P90">
        <v>61</v>
      </c>
      <c r="Q90">
        <f t="shared" si="12"/>
        <v>440</v>
      </c>
      <c r="R90" s="9">
        <f t="shared" si="13"/>
        <v>1.3636363636363636E-2</v>
      </c>
      <c r="S90" s="7">
        <f t="shared" si="16"/>
        <v>11058</v>
      </c>
      <c r="T90" s="7">
        <f t="shared" si="17"/>
        <v>397.90197142340389</v>
      </c>
      <c r="U90" s="3">
        <v>44224</v>
      </c>
    </row>
    <row r="91" spans="1:21" x14ac:dyDescent="0.3">
      <c r="A91" t="s">
        <v>64</v>
      </c>
      <c r="B91" t="s">
        <v>118</v>
      </c>
      <c r="C91">
        <v>2</v>
      </c>
      <c r="D91">
        <v>1062</v>
      </c>
      <c r="E91">
        <v>10573</v>
      </c>
      <c r="F91">
        <v>218</v>
      </c>
      <c r="G91">
        <v>105</v>
      </c>
      <c r="H91">
        <f t="shared" si="18"/>
        <v>1064</v>
      </c>
      <c r="I91" s="9">
        <f t="shared" si="19"/>
        <v>1.8796992481203006E-3</v>
      </c>
      <c r="J91">
        <f t="shared" si="14"/>
        <v>11855</v>
      </c>
      <c r="K91" s="7">
        <f t="shared" si="15"/>
        <v>897.51159848165332</v>
      </c>
      <c r="L91">
        <v>17</v>
      </c>
      <c r="M91">
        <v>1251</v>
      </c>
      <c r="N91">
        <v>22464</v>
      </c>
      <c r="O91">
        <v>758</v>
      </c>
      <c r="P91">
        <v>98</v>
      </c>
      <c r="Q91">
        <f t="shared" si="12"/>
        <v>1268</v>
      </c>
      <c r="R91" s="9">
        <f t="shared" si="13"/>
        <v>1.3406940063091483E-2</v>
      </c>
      <c r="S91" s="7">
        <f t="shared" si="16"/>
        <v>24490</v>
      </c>
      <c r="T91" s="7">
        <f t="shared" si="17"/>
        <v>517.76235198040024</v>
      </c>
      <c r="U91" s="3">
        <v>44153</v>
      </c>
    </row>
    <row r="92" spans="1:21" x14ac:dyDescent="0.3">
      <c r="A92" t="s">
        <v>64</v>
      </c>
      <c r="B92" t="s">
        <v>118</v>
      </c>
      <c r="C92">
        <v>8</v>
      </c>
      <c r="D92">
        <v>2173</v>
      </c>
      <c r="E92">
        <v>11334</v>
      </c>
      <c r="F92">
        <v>374</v>
      </c>
      <c r="G92">
        <v>210</v>
      </c>
      <c r="H92">
        <f t="shared" si="18"/>
        <v>2181</v>
      </c>
      <c r="I92" s="9">
        <f t="shared" si="19"/>
        <v>3.6680421824850985E-3</v>
      </c>
      <c r="J92">
        <f t="shared" si="14"/>
        <v>13889</v>
      </c>
      <c r="K92" s="7">
        <f t="shared" si="15"/>
        <v>1570.3074375404997</v>
      </c>
      <c r="L92">
        <v>3</v>
      </c>
      <c r="M92">
        <v>1187</v>
      </c>
      <c r="N92">
        <v>16343</v>
      </c>
      <c r="O92">
        <v>628</v>
      </c>
      <c r="P92">
        <v>73</v>
      </c>
      <c r="Q92">
        <f t="shared" si="12"/>
        <v>1190</v>
      </c>
      <c r="R92" s="9">
        <f t="shared" si="13"/>
        <v>2.5210084033613447E-3</v>
      </c>
      <c r="S92" s="7">
        <f t="shared" si="16"/>
        <v>18161</v>
      </c>
      <c r="T92" s="7">
        <f t="shared" si="17"/>
        <v>655.2502615494742</v>
      </c>
      <c r="U92" s="3">
        <v>44161</v>
      </c>
    </row>
    <row r="93" spans="1:21" x14ac:dyDescent="0.3">
      <c r="A93" t="s">
        <v>64</v>
      </c>
      <c r="B93" t="s">
        <v>118</v>
      </c>
      <c r="C93">
        <v>4</v>
      </c>
      <c r="D93">
        <v>1035</v>
      </c>
      <c r="E93">
        <v>10162</v>
      </c>
      <c r="F93">
        <v>149</v>
      </c>
      <c r="G93">
        <v>85</v>
      </c>
      <c r="H93">
        <f t="shared" si="18"/>
        <v>1039</v>
      </c>
      <c r="I93" s="9">
        <f t="shared" si="19"/>
        <v>3.8498556304138597E-3</v>
      </c>
      <c r="J93">
        <f t="shared" si="14"/>
        <v>11350</v>
      </c>
      <c r="K93" s="7">
        <f t="shared" si="15"/>
        <v>915.41850220264314</v>
      </c>
      <c r="L93">
        <v>6</v>
      </c>
      <c r="M93">
        <v>595</v>
      </c>
      <c r="N93">
        <v>10400</v>
      </c>
      <c r="O93">
        <v>224</v>
      </c>
      <c r="P93">
        <v>71</v>
      </c>
      <c r="Q93">
        <f t="shared" si="12"/>
        <v>601</v>
      </c>
      <c r="R93" s="9">
        <f t="shared" si="13"/>
        <v>9.9833610648918467E-3</v>
      </c>
      <c r="S93" s="7">
        <f t="shared" si="16"/>
        <v>11225</v>
      </c>
      <c r="T93" s="7">
        <f t="shared" si="17"/>
        <v>535.41202672605789</v>
      </c>
      <c r="U93" s="3">
        <v>44224</v>
      </c>
    </row>
    <row r="94" spans="1:21" x14ac:dyDescent="0.3">
      <c r="A94" t="s">
        <v>65</v>
      </c>
      <c r="B94" t="s">
        <v>118</v>
      </c>
      <c r="C94">
        <v>15</v>
      </c>
      <c r="D94">
        <v>1238</v>
      </c>
      <c r="E94">
        <v>11686</v>
      </c>
      <c r="F94">
        <v>304</v>
      </c>
      <c r="G94">
        <v>178</v>
      </c>
      <c r="H94">
        <f t="shared" si="18"/>
        <v>1253</v>
      </c>
      <c r="I94" s="9">
        <f t="shared" si="19"/>
        <v>1.1971268954509178E-2</v>
      </c>
      <c r="J94">
        <f t="shared" si="14"/>
        <v>13243</v>
      </c>
      <c r="K94" s="7">
        <f t="shared" si="15"/>
        <v>946.16023559616406</v>
      </c>
      <c r="L94">
        <v>7</v>
      </c>
      <c r="M94">
        <v>722</v>
      </c>
      <c r="N94">
        <v>10793</v>
      </c>
      <c r="O94">
        <v>358</v>
      </c>
      <c r="P94">
        <v>100</v>
      </c>
      <c r="Q94">
        <f t="shared" si="12"/>
        <v>729</v>
      </c>
      <c r="R94" s="9">
        <f t="shared" si="13"/>
        <v>9.6021947873799734E-3</v>
      </c>
      <c r="S94" s="7">
        <f t="shared" si="16"/>
        <v>11880</v>
      </c>
      <c r="T94" s="7">
        <f t="shared" si="17"/>
        <v>613.63636363636363</v>
      </c>
      <c r="U94" s="3">
        <v>44132</v>
      </c>
    </row>
    <row r="95" spans="1:21" x14ac:dyDescent="0.3">
      <c r="A95" t="s">
        <v>65</v>
      </c>
      <c r="B95" t="s">
        <v>118</v>
      </c>
      <c r="C95">
        <v>6</v>
      </c>
      <c r="D95">
        <v>1082</v>
      </c>
      <c r="E95">
        <v>11322</v>
      </c>
      <c r="F95">
        <v>220</v>
      </c>
      <c r="G95">
        <v>144</v>
      </c>
      <c r="H95">
        <f t="shared" si="18"/>
        <v>1088</v>
      </c>
      <c r="I95" s="9">
        <f t="shared" si="19"/>
        <v>5.5147058823529415E-3</v>
      </c>
      <c r="J95">
        <f t="shared" si="14"/>
        <v>12630</v>
      </c>
      <c r="K95" s="7">
        <f t="shared" si="15"/>
        <v>861.44101346001594</v>
      </c>
      <c r="L95">
        <v>7</v>
      </c>
      <c r="M95">
        <v>538</v>
      </c>
      <c r="N95">
        <v>14038</v>
      </c>
      <c r="O95">
        <v>492</v>
      </c>
      <c r="P95">
        <v>60</v>
      </c>
      <c r="Q95">
        <f t="shared" si="12"/>
        <v>545</v>
      </c>
      <c r="R95" s="9">
        <f t="shared" si="13"/>
        <v>1.2844036697247707E-2</v>
      </c>
      <c r="S95" s="7">
        <f t="shared" si="16"/>
        <v>15075</v>
      </c>
      <c r="T95" s="7">
        <f t="shared" si="17"/>
        <v>361.52570480928688</v>
      </c>
      <c r="U95" s="3">
        <v>44147</v>
      </c>
    </row>
    <row r="96" spans="1:21" x14ac:dyDescent="0.3">
      <c r="A96" t="s">
        <v>65</v>
      </c>
      <c r="B96" t="s">
        <v>118</v>
      </c>
      <c r="C96">
        <v>9</v>
      </c>
      <c r="D96">
        <v>939</v>
      </c>
      <c r="E96">
        <v>10980</v>
      </c>
      <c r="F96">
        <v>177</v>
      </c>
      <c r="G96">
        <v>113</v>
      </c>
      <c r="H96">
        <f t="shared" si="18"/>
        <v>948</v>
      </c>
      <c r="I96" s="9">
        <f t="shared" si="19"/>
        <v>9.4936708860759497E-3</v>
      </c>
      <c r="J96">
        <f t="shared" si="14"/>
        <v>12105</v>
      </c>
      <c r="K96" s="7">
        <f t="shared" si="15"/>
        <v>783.14745972738535</v>
      </c>
      <c r="L96">
        <v>9</v>
      </c>
      <c r="M96">
        <v>512</v>
      </c>
      <c r="N96">
        <v>10830</v>
      </c>
      <c r="O96">
        <v>122</v>
      </c>
      <c r="P96">
        <v>86</v>
      </c>
      <c r="Q96">
        <f t="shared" si="12"/>
        <v>521</v>
      </c>
      <c r="R96" s="9">
        <f t="shared" si="13"/>
        <v>1.7274472168905951E-2</v>
      </c>
      <c r="S96" s="7">
        <f t="shared" si="16"/>
        <v>11473</v>
      </c>
      <c r="T96" s="7">
        <f t="shared" si="17"/>
        <v>454.10964874052121</v>
      </c>
      <c r="U96" s="3">
        <v>44224</v>
      </c>
    </row>
    <row r="97" spans="1:21" x14ac:dyDescent="0.3">
      <c r="A97" t="s">
        <v>66</v>
      </c>
      <c r="B97" t="s">
        <v>118</v>
      </c>
      <c r="C97">
        <v>287</v>
      </c>
      <c r="D97">
        <v>5870</v>
      </c>
      <c r="E97">
        <v>12841</v>
      </c>
      <c r="F97">
        <v>518</v>
      </c>
      <c r="G97">
        <v>78</v>
      </c>
      <c r="H97">
        <f t="shared" si="18"/>
        <v>6157</v>
      </c>
      <c r="I97" s="9">
        <f t="shared" si="19"/>
        <v>4.6613610524606136E-2</v>
      </c>
      <c r="J97">
        <f t="shared" si="14"/>
        <v>19516</v>
      </c>
      <c r="K97" s="7">
        <f t="shared" si="15"/>
        <v>3154.8473047755688</v>
      </c>
      <c r="L97">
        <v>128</v>
      </c>
      <c r="M97">
        <v>3423</v>
      </c>
      <c r="N97">
        <v>6169</v>
      </c>
      <c r="O97">
        <v>534</v>
      </c>
      <c r="P97">
        <v>41</v>
      </c>
      <c r="Q97">
        <f t="shared" si="12"/>
        <v>3551</v>
      </c>
      <c r="R97" s="9">
        <f t="shared" si="13"/>
        <v>3.6046184173472259E-2</v>
      </c>
      <c r="S97" s="7">
        <f t="shared" si="16"/>
        <v>10254</v>
      </c>
      <c r="T97" s="7">
        <f t="shared" si="17"/>
        <v>3463.0388141213189</v>
      </c>
      <c r="U97" s="3">
        <v>44132</v>
      </c>
    </row>
    <row r="98" spans="1:21" x14ac:dyDescent="0.3">
      <c r="A98" t="s">
        <v>66</v>
      </c>
      <c r="B98" t="s">
        <v>118</v>
      </c>
      <c r="C98">
        <v>353</v>
      </c>
      <c r="D98">
        <v>1946</v>
      </c>
      <c r="E98">
        <v>8877</v>
      </c>
      <c r="F98">
        <v>177</v>
      </c>
      <c r="G98">
        <v>79</v>
      </c>
      <c r="H98">
        <f t="shared" si="18"/>
        <v>2299</v>
      </c>
      <c r="I98" s="9">
        <f t="shared" si="19"/>
        <v>0.15354501957372771</v>
      </c>
      <c r="J98">
        <f t="shared" si="14"/>
        <v>11353</v>
      </c>
      <c r="K98" s="7">
        <f t="shared" si="15"/>
        <v>2025.0154144279045</v>
      </c>
      <c r="L98">
        <v>323</v>
      </c>
      <c r="M98">
        <v>2770</v>
      </c>
      <c r="N98">
        <v>8154</v>
      </c>
      <c r="O98">
        <v>354</v>
      </c>
      <c r="P98">
        <v>46</v>
      </c>
      <c r="Q98">
        <f t="shared" si="12"/>
        <v>3093</v>
      </c>
      <c r="R98" s="9">
        <f t="shared" si="13"/>
        <v>0.10442935661170384</v>
      </c>
      <c r="S98" s="7">
        <f t="shared" si="16"/>
        <v>11601</v>
      </c>
      <c r="T98" s="7">
        <f t="shared" si="17"/>
        <v>2666.1494698732868</v>
      </c>
      <c r="U98" s="3">
        <v>44147</v>
      </c>
    </row>
    <row r="99" spans="1:21" x14ac:dyDescent="0.3">
      <c r="A99" t="s">
        <v>66</v>
      </c>
      <c r="B99" t="s">
        <v>118</v>
      </c>
      <c r="C99">
        <v>144</v>
      </c>
      <c r="D99">
        <v>2276</v>
      </c>
      <c r="E99">
        <v>8392</v>
      </c>
      <c r="F99">
        <v>155</v>
      </c>
      <c r="G99">
        <v>54</v>
      </c>
      <c r="H99">
        <f t="shared" si="18"/>
        <v>2420</v>
      </c>
      <c r="I99" s="9">
        <f t="shared" si="19"/>
        <v>5.9504132231404959E-2</v>
      </c>
      <c r="J99">
        <f t="shared" si="14"/>
        <v>10967</v>
      </c>
      <c r="K99" s="7">
        <f t="shared" si="15"/>
        <v>2206.6198595787364</v>
      </c>
      <c r="L99">
        <v>56</v>
      </c>
      <c r="M99">
        <v>1208</v>
      </c>
      <c r="N99">
        <v>4881</v>
      </c>
      <c r="O99">
        <v>273</v>
      </c>
      <c r="P99" s="5">
        <v>26</v>
      </c>
      <c r="Q99">
        <f t="shared" si="12"/>
        <v>1264</v>
      </c>
      <c r="R99" s="9">
        <f t="shared" si="13"/>
        <v>4.4303797468354431E-2</v>
      </c>
      <c r="S99" s="7">
        <f t="shared" si="16"/>
        <v>6418</v>
      </c>
      <c r="T99" s="7">
        <f t="shared" si="17"/>
        <v>1969.460891243378</v>
      </c>
      <c r="U99" s="3">
        <v>44224</v>
      </c>
    </row>
    <row r="100" spans="1:21" x14ac:dyDescent="0.3">
      <c r="A100" t="s">
        <v>66</v>
      </c>
      <c r="B100" t="s">
        <v>118</v>
      </c>
      <c r="C100">
        <v>103</v>
      </c>
      <c r="D100">
        <v>1711</v>
      </c>
      <c r="E100">
        <v>7908</v>
      </c>
      <c r="F100">
        <v>2719</v>
      </c>
      <c r="G100">
        <v>106</v>
      </c>
      <c r="H100">
        <f t="shared" si="18"/>
        <v>1814</v>
      </c>
      <c r="I100" s="9">
        <f t="shared" si="19"/>
        <v>5.6780595369349506E-2</v>
      </c>
      <c r="J100">
        <f t="shared" si="14"/>
        <v>12441</v>
      </c>
      <c r="K100" s="7">
        <f t="shared" si="15"/>
        <v>1458.0821477373202</v>
      </c>
      <c r="L100">
        <v>95</v>
      </c>
      <c r="M100">
        <v>1400</v>
      </c>
      <c r="N100">
        <v>9833</v>
      </c>
      <c r="O100">
        <v>244</v>
      </c>
      <c r="P100">
        <v>81</v>
      </c>
      <c r="Q100">
        <f t="shared" si="12"/>
        <v>1495</v>
      </c>
      <c r="R100" s="9">
        <f t="shared" si="13"/>
        <v>6.354515050167224E-2</v>
      </c>
      <c r="S100" s="7">
        <f t="shared" si="16"/>
        <v>11572</v>
      </c>
      <c r="T100" s="7">
        <f t="shared" si="17"/>
        <v>1291.9115105426893</v>
      </c>
      <c r="U100" s="3">
        <v>44237</v>
      </c>
    </row>
    <row r="101" spans="1:21" x14ac:dyDescent="0.3">
      <c r="A101" t="s">
        <v>67</v>
      </c>
      <c r="B101" t="s">
        <v>118</v>
      </c>
      <c r="C101">
        <v>13</v>
      </c>
      <c r="D101">
        <v>1155</v>
      </c>
      <c r="E101">
        <v>11333</v>
      </c>
      <c r="F101">
        <v>361</v>
      </c>
      <c r="G101">
        <v>153</v>
      </c>
      <c r="H101">
        <f t="shared" si="18"/>
        <v>1168</v>
      </c>
      <c r="I101" s="9">
        <f t="shared" si="19"/>
        <v>1.1130136986301369E-2</v>
      </c>
      <c r="J101">
        <f t="shared" si="14"/>
        <v>12862</v>
      </c>
      <c r="K101" s="7">
        <f t="shared" si="15"/>
        <v>908.10138392162969</v>
      </c>
      <c r="L101">
        <v>22</v>
      </c>
      <c r="M101">
        <v>985</v>
      </c>
      <c r="N101">
        <v>10787</v>
      </c>
      <c r="O101">
        <v>314</v>
      </c>
      <c r="P101">
        <v>114</v>
      </c>
      <c r="Q101">
        <f t="shared" si="12"/>
        <v>1007</v>
      </c>
      <c r="R101" s="9">
        <f t="shared" si="13"/>
        <v>2.1847070506454815E-2</v>
      </c>
      <c r="S101" s="7">
        <f t="shared" si="16"/>
        <v>12108</v>
      </c>
      <c r="T101" s="7">
        <f t="shared" si="17"/>
        <v>831.68153287082919</v>
      </c>
      <c r="U101" s="3">
        <v>44132</v>
      </c>
    </row>
    <row r="102" spans="1:21" x14ac:dyDescent="0.3">
      <c r="A102" t="s">
        <v>67</v>
      </c>
      <c r="B102" t="s">
        <v>118</v>
      </c>
      <c r="C102">
        <v>20</v>
      </c>
      <c r="D102">
        <v>1925</v>
      </c>
      <c r="E102">
        <v>11509</v>
      </c>
      <c r="F102">
        <v>219</v>
      </c>
      <c r="G102">
        <v>199</v>
      </c>
      <c r="H102">
        <f t="shared" si="18"/>
        <v>1945</v>
      </c>
      <c r="I102" s="9">
        <f t="shared" si="19"/>
        <v>1.0282776349614395E-2</v>
      </c>
      <c r="J102">
        <f t="shared" si="14"/>
        <v>13673</v>
      </c>
      <c r="K102" s="7">
        <f t="shared" si="15"/>
        <v>1422.5115190521465</v>
      </c>
      <c r="L102">
        <v>17</v>
      </c>
      <c r="M102">
        <v>1672</v>
      </c>
      <c r="N102">
        <v>16422</v>
      </c>
      <c r="O102">
        <v>459</v>
      </c>
      <c r="P102">
        <v>74</v>
      </c>
      <c r="Q102">
        <f t="shared" si="12"/>
        <v>1689</v>
      </c>
      <c r="R102" s="9">
        <f t="shared" si="13"/>
        <v>1.0065127294256957E-2</v>
      </c>
      <c r="S102" s="7">
        <f t="shared" si="16"/>
        <v>18570</v>
      </c>
      <c r="T102" s="7">
        <f t="shared" si="17"/>
        <v>909.5315024232633</v>
      </c>
      <c r="U102" s="3">
        <v>44147</v>
      </c>
    </row>
    <row r="103" spans="1:21" x14ac:dyDescent="0.3">
      <c r="A103" t="s">
        <v>67</v>
      </c>
      <c r="B103" t="s">
        <v>118</v>
      </c>
      <c r="C103">
        <v>8</v>
      </c>
      <c r="D103">
        <v>768</v>
      </c>
      <c r="E103">
        <v>12880</v>
      </c>
      <c r="F103">
        <v>372</v>
      </c>
      <c r="G103">
        <v>219</v>
      </c>
      <c r="H103">
        <f t="shared" si="18"/>
        <v>776</v>
      </c>
      <c r="I103" s="9">
        <f t="shared" si="19"/>
        <v>1.0309278350515464E-2</v>
      </c>
      <c r="J103">
        <f t="shared" si="14"/>
        <v>14028</v>
      </c>
      <c r="K103" s="7">
        <f t="shared" si="15"/>
        <v>553.17935557456519</v>
      </c>
      <c r="L103">
        <v>8</v>
      </c>
      <c r="M103">
        <v>523</v>
      </c>
      <c r="N103">
        <v>9464</v>
      </c>
      <c r="O103">
        <v>1816</v>
      </c>
      <c r="P103">
        <v>103</v>
      </c>
      <c r="Q103">
        <f t="shared" si="12"/>
        <v>531</v>
      </c>
      <c r="R103" s="9">
        <f t="shared" si="13"/>
        <v>1.5065913370998116E-2</v>
      </c>
      <c r="S103" s="7">
        <f t="shared" si="16"/>
        <v>11811</v>
      </c>
      <c r="T103" s="7">
        <f t="shared" si="17"/>
        <v>449.58089916179836</v>
      </c>
      <c r="U103" s="3">
        <v>44230</v>
      </c>
    </row>
    <row r="104" spans="1:21" x14ac:dyDescent="0.3">
      <c r="A104" t="s">
        <v>68</v>
      </c>
      <c r="B104" t="s">
        <v>118</v>
      </c>
      <c r="C104">
        <v>127</v>
      </c>
      <c r="D104">
        <v>2283</v>
      </c>
      <c r="E104">
        <v>9381</v>
      </c>
      <c r="F104">
        <v>376</v>
      </c>
      <c r="G104">
        <v>114</v>
      </c>
      <c r="H104">
        <f t="shared" si="18"/>
        <v>2410</v>
      </c>
      <c r="I104" s="9">
        <f t="shared" si="19"/>
        <v>5.2697095435684647E-2</v>
      </c>
      <c r="J104">
        <f t="shared" si="14"/>
        <v>12167</v>
      </c>
      <c r="K104" s="7">
        <f t="shared" si="15"/>
        <v>1980.7676502013644</v>
      </c>
      <c r="L104">
        <v>116</v>
      </c>
      <c r="M104">
        <v>2071</v>
      </c>
      <c r="N104">
        <v>7798</v>
      </c>
      <c r="O104">
        <v>542</v>
      </c>
      <c r="P104">
        <v>42</v>
      </c>
      <c r="Q104">
        <f t="shared" si="12"/>
        <v>2187</v>
      </c>
      <c r="R104" s="9">
        <f t="shared" si="13"/>
        <v>5.3040695016003656E-2</v>
      </c>
      <c r="S104" s="7">
        <f t="shared" si="16"/>
        <v>10527</v>
      </c>
      <c r="T104" s="7">
        <f t="shared" si="17"/>
        <v>2077.5149615275009</v>
      </c>
      <c r="U104" s="3">
        <v>44132</v>
      </c>
    </row>
    <row r="105" spans="1:21" x14ac:dyDescent="0.3">
      <c r="A105" t="s">
        <v>68</v>
      </c>
      <c r="B105" t="s">
        <v>118</v>
      </c>
      <c r="C105">
        <v>190</v>
      </c>
      <c r="D105">
        <v>1947</v>
      </c>
      <c r="E105">
        <v>8817</v>
      </c>
      <c r="F105">
        <v>229</v>
      </c>
      <c r="G105">
        <v>61</v>
      </c>
      <c r="H105">
        <f t="shared" si="18"/>
        <v>2137</v>
      </c>
      <c r="I105" s="9">
        <f t="shared" si="19"/>
        <v>8.8909686476368738E-2</v>
      </c>
      <c r="J105">
        <f t="shared" si="14"/>
        <v>11183</v>
      </c>
      <c r="K105" s="7">
        <f t="shared" si="15"/>
        <v>1910.9362425109541</v>
      </c>
      <c r="L105">
        <v>358</v>
      </c>
      <c r="M105">
        <v>3294</v>
      </c>
      <c r="N105">
        <v>10416</v>
      </c>
      <c r="O105">
        <v>433</v>
      </c>
      <c r="P105">
        <v>58</v>
      </c>
      <c r="Q105">
        <f t="shared" si="12"/>
        <v>3652</v>
      </c>
      <c r="R105" s="9">
        <f t="shared" si="13"/>
        <v>9.8028477546549836E-2</v>
      </c>
      <c r="S105" s="7">
        <f t="shared" si="16"/>
        <v>14501</v>
      </c>
      <c r="T105" s="7">
        <f t="shared" si="17"/>
        <v>2518.4470036549205</v>
      </c>
      <c r="U105" s="3">
        <v>44147</v>
      </c>
    </row>
    <row r="106" spans="1:21" x14ac:dyDescent="0.3">
      <c r="A106" t="s">
        <v>68</v>
      </c>
      <c r="B106" t="s">
        <v>118</v>
      </c>
      <c r="C106">
        <v>50</v>
      </c>
      <c r="D106">
        <v>858</v>
      </c>
      <c r="E106">
        <v>10717</v>
      </c>
      <c r="F106">
        <v>318</v>
      </c>
      <c r="G106">
        <v>101</v>
      </c>
      <c r="H106">
        <f t="shared" si="18"/>
        <v>908</v>
      </c>
      <c r="I106" s="9">
        <f t="shared" si="19"/>
        <v>5.5066079295154183E-2</v>
      </c>
      <c r="J106">
        <f t="shared" si="14"/>
        <v>11943</v>
      </c>
      <c r="K106" s="7">
        <f t="shared" si="15"/>
        <v>760.27798710541742</v>
      </c>
      <c r="L106">
        <v>38</v>
      </c>
      <c r="M106">
        <v>1240</v>
      </c>
      <c r="N106">
        <v>10373</v>
      </c>
      <c r="O106">
        <v>327</v>
      </c>
      <c r="P106">
        <v>110</v>
      </c>
      <c r="Q106">
        <f t="shared" si="12"/>
        <v>1278</v>
      </c>
      <c r="R106" s="9">
        <f t="shared" si="13"/>
        <v>2.9733959311424099E-2</v>
      </c>
      <c r="S106" s="7">
        <f t="shared" si="16"/>
        <v>11978</v>
      </c>
      <c r="T106" s="7">
        <f t="shared" si="17"/>
        <v>1066.9560861579562</v>
      </c>
      <c r="U106" s="3">
        <v>44230</v>
      </c>
    </row>
    <row r="107" spans="1:21" x14ac:dyDescent="0.3">
      <c r="A107" t="s">
        <v>69</v>
      </c>
      <c r="B107" t="s">
        <v>118</v>
      </c>
      <c r="C107">
        <v>14</v>
      </c>
      <c r="D107">
        <v>630</v>
      </c>
      <c r="E107">
        <v>11239</v>
      </c>
      <c r="F107">
        <v>339</v>
      </c>
      <c r="G107">
        <v>118</v>
      </c>
      <c r="H107">
        <f t="shared" si="18"/>
        <v>644</v>
      </c>
      <c r="I107" s="9">
        <f t="shared" si="19"/>
        <v>2.1739130434782608E-2</v>
      </c>
      <c r="J107">
        <f t="shared" si="14"/>
        <v>12222</v>
      </c>
      <c r="K107" s="7">
        <f t="shared" si="15"/>
        <v>526.9186712485681</v>
      </c>
      <c r="L107">
        <v>3</v>
      </c>
      <c r="M107">
        <v>450</v>
      </c>
      <c r="N107">
        <v>11347</v>
      </c>
      <c r="O107">
        <v>410</v>
      </c>
      <c r="P107">
        <v>118</v>
      </c>
      <c r="Q107">
        <f t="shared" si="12"/>
        <v>453</v>
      </c>
      <c r="R107" s="9">
        <f t="shared" si="13"/>
        <v>6.6225165562913907E-3</v>
      </c>
      <c r="S107" s="7">
        <f t="shared" si="16"/>
        <v>12210</v>
      </c>
      <c r="T107" s="7">
        <f t="shared" si="17"/>
        <v>371.00737100737103</v>
      </c>
      <c r="U107" s="3">
        <v>44153</v>
      </c>
    </row>
    <row r="108" spans="1:21" x14ac:dyDescent="0.3">
      <c r="A108" t="s">
        <v>69</v>
      </c>
      <c r="B108" t="s">
        <v>118</v>
      </c>
      <c r="C108">
        <v>28</v>
      </c>
      <c r="D108">
        <v>1229</v>
      </c>
      <c r="E108">
        <v>11694</v>
      </c>
      <c r="F108">
        <v>310</v>
      </c>
      <c r="G108">
        <v>178</v>
      </c>
      <c r="H108">
        <f t="shared" si="18"/>
        <v>1257</v>
      </c>
      <c r="I108" s="9">
        <f t="shared" si="19"/>
        <v>2.2275258552108195E-2</v>
      </c>
      <c r="J108">
        <f t="shared" si="14"/>
        <v>13261</v>
      </c>
      <c r="K108" s="7">
        <f t="shared" si="15"/>
        <v>947.89231581328704</v>
      </c>
      <c r="L108">
        <v>18</v>
      </c>
      <c r="M108">
        <v>843</v>
      </c>
      <c r="N108">
        <v>10953</v>
      </c>
      <c r="O108">
        <v>224</v>
      </c>
      <c r="P108">
        <v>110</v>
      </c>
      <c r="Q108">
        <f t="shared" si="12"/>
        <v>861</v>
      </c>
      <c r="R108" s="9">
        <f t="shared" si="13"/>
        <v>2.0905923344947737E-2</v>
      </c>
      <c r="S108" s="7">
        <f t="shared" si="16"/>
        <v>12038</v>
      </c>
      <c r="T108" s="7">
        <f t="shared" si="17"/>
        <v>715.23508888519689</v>
      </c>
      <c r="U108" s="3">
        <v>44161</v>
      </c>
    </row>
    <row r="109" spans="1:21" x14ac:dyDescent="0.3">
      <c r="A109" t="s">
        <v>69</v>
      </c>
      <c r="B109" t="s">
        <v>118</v>
      </c>
      <c r="C109">
        <v>15</v>
      </c>
      <c r="D109">
        <v>475</v>
      </c>
      <c r="E109">
        <v>11798</v>
      </c>
      <c r="F109">
        <v>325</v>
      </c>
      <c r="G109">
        <v>144</v>
      </c>
      <c r="H109">
        <f t="shared" si="18"/>
        <v>490</v>
      </c>
      <c r="I109" s="9">
        <f t="shared" si="19"/>
        <v>3.0612244897959183E-2</v>
      </c>
      <c r="J109">
        <f t="shared" si="14"/>
        <v>12613</v>
      </c>
      <c r="K109" s="7">
        <f t="shared" si="15"/>
        <v>388.48806786648697</v>
      </c>
      <c r="L109">
        <v>15</v>
      </c>
      <c r="M109">
        <v>809</v>
      </c>
      <c r="N109">
        <v>13938</v>
      </c>
      <c r="O109">
        <v>305</v>
      </c>
      <c r="P109">
        <v>287</v>
      </c>
      <c r="Q109">
        <f t="shared" si="12"/>
        <v>824</v>
      </c>
      <c r="R109" s="9">
        <f t="shared" si="13"/>
        <v>1.820388349514563E-2</v>
      </c>
      <c r="S109" s="7">
        <f t="shared" si="16"/>
        <v>15067</v>
      </c>
      <c r="T109" s="7">
        <f t="shared" si="17"/>
        <v>546.89055551868319</v>
      </c>
      <c r="U109" s="3">
        <v>44230</v>
      </c>
    </row>
    <row r="110" spans="1:21" x14ac:dyDescent="0.3">
      <c r="A110" t="s">
        <v>70</v>
      </c>
      <c r="B110" t="s">
        <v>118</v>
      </c>
      <c r="C110">
        <v>16</v>
      </c>
      <c r="D110">
        <v>1205</v>
      </c>
      <c r="E110">
        <v>11713</v>
      </c>
      <c r="F110">
        <v>297</v>
      </c>
      <c r="G110">
        <v>174</v>
      </c>
      <c r="H110">
        <f t="shared" si="18"/>
        <v>1221</v>
      </c>
      <c r="I110" s="9">
        <f t="shared" si="19"/>
        <v>1.3104013104013105E-2</v>
      </c>
      <c r="J110">
        <f t="shared" si="14"/>
        <v>13231</v>
      </c>
      <c r="K110" s="7">
        <f t="shared" si="15"/>
        <v>922.83274128939604</v>
      </c>
      <c r="L110">
        <v>22</v>
      </c>
      <c r="M110">
        <v>951</v>
      </c>
      <c r="N110">
        <v>10749</v>
      </c>
      <c r="O110">
        <v>345</v>
      </c>
      <c r="P110">
        <v>112</v>
      </c>
      <c r="Q110">
        <f t="shared" si="12"/>
        <v>973</v>
      </c>
      <c r="R110" s="9">
        <f t="shared" si="13"/>
        <v>2.2610483042137718E-2</v>
      </c>
      <c r="S110" s="7">
        <f t="shared" si="16"/>
        <v>12067</v>
      </c>
      <c r="T110" s="7">
        <f t="shared" si="17"/>
        <v>806.33131681445263</v>
      </c>
      <c r="U110" s="3">
        <v>44132</v>
      </c>
    </row>
    <row r="111" spans="1:21" x14ac:dyDescent="0.3">
      <c r="A111" t="s">
        <v>70</v>
      </c>
      <c r="B111" t="s">
        <v>118</v>
      </c>
      <c r="C111">
        <v>10</v>
      </c>
      <c r="D111">
        <v>1337</v>
      </c>
      <c r="E111">
        <v>10674</v>
      </c>
      <c r="F111">
        <v>235</v>
      </c>
      <c r="G111">
        <v>122</v>
      </c>
      <c r="H111">
        <f t="shared" si="18"/>
        <v>1347</v>
      </c>
      <c r="I111" s="9">
        <f t="shared" si="19"/>
        <v>7.4239049740163323E-3</v>
      </c>
      <c r="J111">
        <f t="shared" si="14"/>
        <v>12256</v>
      </c>
      <c r="K111" s="7">
        <f t="shared" si="15"/>
        <v>1099.0535248041776</v>
      </c>
      <c r="L111">
        <v>33</v>
      </c>
      <c r="M111">
        <v>2063</v>
      </c>
      <c r="N111">
        <v>21741</v>
      </c>
      <c r="O111">
        <v>531</v>
      </c>
      <c r="P111">
        <v>97</v>
      </c>
      <c r="Q111">
        <f t="shared" si="12"/>
        <v>2096</v>
      </c>
      <c r="R111" s="9">
        <f t="shared" si="13"/>
        <v>1.5744274809160304E-2</v>
      </c>
      <c r="S111" s="7">
        <f t="shared" si="16"/>
        <v>24368</v>
      </c>
      <c r="T111" s="7">
        <f t="shared" si="17"/>
        <v>860.14445173998683</v>
      </c>
      <c r="U111" s="3">
        <v>44147</v>
      </c>
    </row>
    <row r="112" spans="1:21" x14ac:dyDescent="0.3">
      <c r="A112" t="s">
        <v>70</v>
      </c>
      <c r="B112" t="s">
        <v>118</v>
      </c>
      <c r="C112">
        <v>17</v>
      </c>
      <c r="D112">
        <v>184</v>
      </c>
      <c r="E112">
        <v>4706</v>
      </c>
      <c r="F112">
        <v>388</v>
      </c>
      <c r="G112" s="5">
        <v>21</v>
      </c>
      <c r="H112">
        <f t="shared" si="18"/>
        <v>201</v>
      </c>
      <c r="I112" s="9">
        <f t="shared" si="19"/>
        <v>8.45771144278607E-2</v>
      </c>
      <c r="J112">
        <f t="shared" si="14"/>
        <v>5295</v>
      </c>
      <c r="K112" s="7">
        <f t="shared" si="15"/>
        <v>379.60339943342774</v>
      </c>
      <c r="L112">
        <v>15</v>
      </c>
      <c r="M112">
        <v>776</v>
      </c>
      <c r="N112">
        <v>13409</v>
      </c>
      <c r="O112">
        <v>239</v>
      </c>
      <c r="P112">
        <v>242</v>
      </c>
      <c r="Q112">
        <f t="shared" si="12"/>
        <v>791</v>
      </c>
      <c r="R112" s="9">
        <f t="shared" si="13"/>
        <v>1.8963337547408345E-2</v>
      </c>
      <c r="S112" s="7">
        <f t="shared" si="16"/>
        <v>14439</v>
      </c>
      <c r="T112" s="7">
        <f t="shared" si="17"/>
        <v>547.82187132072852</v>
      </c>
      <c r="U112" s="3">
        <v>44230</v>
      </c>
    </row>
    <row r="113" spans="1:21" x14ac:dyDescent="0.3">
      <c r="A113" t="s">
        <v>70</v>
      </c>
      <c r="B113" t="s">
        <v>118</v>
      </c>
      <c r="C113">
        <v>6</v>
      </c>
      <c r="D113">
        <v>1069</v>
      </c>
      <c r="E113">
        <v>10528</v>
      </c>
      <c r="F113">
        <v>874</v>
      </c>
      <c r="G113">
        <v>149</v>
      </c>
      <c r="H113">
        <f t="shared" si="18"/>
        <v>1075</v>
      </c>
      <c r="I113" s="9">
        <f t="shared" si="19"/>
        <v>5.5813953488372094E-3</v>
      </c>
      <c r="J113">
        <f t="shared" si="14"/>
        <v>12477</v>
      </c>
      <c r="K113" s="7">
        <f t="shared" si="15"/>
        <v>861.58531698324919</v>
      </c>
      <c r="L113">
        <v>77</v>
      </c>
      <c r="M113">
        <v>1920</v>
      </c>
      <c r="N113">
        <v>9026</v>
      </c>
      <c r="O113">
        <v>1120</v>
      </c>
      <c r="P113">
        <v>122</v>
      </c>
      <c r="Q113">
        <f t="shared" si="12"/>
        <v>1997</v>
      </c>
      <c r="R113" s="9">
        <f t="shared" si="13"/>
        <v>3.8557836755132698E-2</v>
      </c>
      <c r="S113" s="7">
        <f t="shared" si="16"/>
        <v>12143</v>
      </c>
      <c r="T113" s="7">
        <f t="shared" si="17"/>
        <v>1644.5688874248538</v>
      </c>
      <c r="U113" s="3">
        <v>44237</v>
      </c>
    </row>
    <row r="114" spans="1:21" x14ac:dyDescent="0.3">
      <c r="A114" t="s">
        <v>71</v>
      </c>
      <c r="B114" t="s">
        <v>118</v>
      </c>
      <c r="C114">
        <v>98</v>
      </c>
      <c r="D114">
        <v>1761</v>
      </c>
      <c r="E114">
        <v>15858</v>
      </c>
      <c r="F114">
        <v>415</v>
      </c>
      <c r="G114">
        <v>73</v>
      </c>
      <c r="H114">
        <f t="shared" si="18"/>
        <v>1859</v>
      </c>
      <c r="I114" s="9">
        <f t="shared" si="19"/>
        <v>5.2716514254975796E-2</v>
      </c>
      <c r="J114">
        <f t="shared" si="14"/>
        <v>18132</v>
      </c>
      <c r="K114" s="7">
        <f t="shared" si="15"/>
        <v>1025.2592102360468</v>
      </c>
      <c r="L114">
        <v>51</v>
      </c>
      <c r="M114">
        <v>1183</v>
      </c>
      <c r="N114">
        <v>10002</v>
      </c>
      <c r="O114">
        <v>560</v>
      </c>
      <c r="P114">
        <v>47</v>
      </c>
      <c r="Q114">
        <f t="shared" si="12"/>
        <v>1234</v>
      </c>
      <c r="R114" s="9">
        <f t="shared" si="13"/>
        <v>4.1329011345218804E-2</v>
      </c>
      <c r="S114" s="7">
        <f t="shared" si="16"/>
        <v>11796</v>
      </c>
      <c r="T114" s="7">
        <f t="shared" si="17"/>
        <v>1046.1173279077655</v>
      </c>
      <c r="U114" s="3">
        <v>44153</v>
      </c>
    </row>
    <row r="115" spans="1:21" x14ac:dyDescent="0.3">
      <c r="A115" t="s">
        <v>71</v>
      </c>
      <c r="B115" t="s">
        <v>118</v>
      </c>
      <c r="C115">
        <v>93</v>
      </c>
      <c r="D115">
        <v>3133</v>
      </c>
      <c r="E115">
        <v>11472</v>
      </c>
      <c r="F115">
        <v>256</v>
      </c>
      <c r="G115">
        <v>266</v>
      </c>
      <c r="H115">
        <f t="shared" ref="H115:H146" si="20">SUM(C115:D115)</f>
        <v>3226</v>
      </c>
      <c r="I115" s="9">
        <f t="shared" ref="I115:I146" si="21">C115/H115</f>
        <v>2.8828270303781774E-2</v>
      </c>
      <c r="J115">
        <f t="shared" si="14"/>
        <v>14954</v>
      </c>
      <c r="K115" s="7">
        <f t="shared" si="15"/>
        <v>2157.2823324862916</v>
      </c>
      <c r="L115">
        <v>69</v>
      </c>
      <c r="M115">
        <v>2551</v>
      </c>
      <c r="N115">
        <v>11645</v>
      </c>
      <c r="O115">
        <v>586</v>
      </c>
      <c r="P115">
        <v>59</v>
      </c>
      <c r="Q115">
        <f t="shared" si="12"/>
        <v>2620</v>
      </c>
      <c r="R115" s="9">
        <f t="shared" si="13"/>
        <v>2.6335877862595419E-2</v>
      </c>
      <c r="S115" s="7">
        <f t="shared" si="16"/>
        <v>14851</v>
      </c>
      <c r="T115" s="7">
        <f t="shared" si="17"/>
        <v>1764.1909635714767</v>
      </c>
      <c r="U115" s="3">
        <v>44161</v>
      </c>
    </row>
    <row r="116" spans="1:21" x14ac:dyDescent="0.3">
      <c r="A116" t="s">
        <v>71</v>
      </c>
      <c r="B116" t="s">
        <v>118</v>
      </c>
      <c r="C116">
        <v>30</v>
      </c>
      <c r="D116">
        <v>943</v>
      </c>
      <c r="E116">
        <v>10447</v>
      </c>
      <c r="F116">
        <v>251</v>
      </c>
      <c r="G116">
        <v>92</v>
      </c>
      <c r="H116">
        <f t="shared" si="20"/>
        <v>973</v>
      </c>
      <c r="I116" s="9">
        <f t="shared" si="21"/>
        <v>3.0832476875642344E-2</v>
      </c>
      <c r="J116">
        <f t="shared" si="14"/>
        <v>11671</v>
      </c>
      <c r="K116" s="7">
        <f t="shared" si="15"/>
        <v>833.69034358666784</v>
      </c>
      <c r="L116">
        <v>26</v>
      </c>
      <c r="M116">
        <v>904</v>
      </c>
      <c r="N116">
        <v>11608</v>
      </c>
      <c r="O116">
        <v>632</v>
      </c>
      <c r="P116">
        <v>169</v>
      </c>
      <c r="Q116">
        <f t="shared" si="12"/>
        <v>930</v>
      </c>
      <c r="R116" s="9">
        <f t="shared" si="13"/>
        <v>2.7956989247311829E-2</v>
      </c>
      <c r="S116" s="7">
        <f t="shared" si="16"/>
        <v>13170</v>
      </c>
      <c r="T116" s="7">
        <f t="shared" si="17"/>
        <v>706.15034168564921</v>
      </c>
      <c r="U116" s="3">
        <v>44230</v>
      </c>
    </row>
    <row r="117" spans="1:21" x14ac:dyDescent="0.3">
      <c r="A117" t="s">
        <v>72</v>
      </c>
      <c r="B117" t="s">
        <v>118</v>
      </c>
      <c r="C117">
        <v>336</v>
      </c>
      <c r="D117">
        <v>1784</v>
      </c>
      <c r="E117">
        <v>12943</v>
      </c>
      <c r="F117">
        <v>618</v>
      </c>
      <c r="G117">
        <v>63</v>
      </c>
      <c r="H117">
        <f t="shared" si="20"/>
        <v>2120</v>
      </c>
      <c r="I117" s="9">
        <f t="shared" si="21"/>
        <v>0.15849056603773584</v>
      </c>
      <c r="J117">
        <f t="shared" si="14"/>
        <v>15681</v>
      </c>
      <c r="K117" s="7">
        <f t="shared" si="15"/>
        <v>1351.9545947324787</v>
      </c>
      <c r="L117">
        <v>312</v>
      </c>
      <c r="M117">
        <v>1454</v>
      </c>
      <c r="N117">
        <v>16872</v>
      </c>
      <c r="O117">
        <v>1613</v>
      </c>
      <c r="P117">
        <v>81</v>
      </c>
      <c r="Q117">
        <f t="shared" si="12"/>
        <v>1766</v>
      </c>
      <c r="R117" s="9">
        <f t="shared" si="13"/>
        <v>0.17667044167610418</v>
      </c>
      <c r="S117" s="7">
        <f t="shared" si="16"/>
        <v>20251</v>
      </c>
      <c r="T117" s="7">
        <f t="shared" si="17"/>
        <v>872.05570095303938</v>
      </c>
      <c r="U117" s="3">
        <v>44153</v>
      </c>
    </row>
    <row r="118" spans="1:21" x14ac:dyDescent="0.3">
      <c r="A118" t="s">
        <v>72</v>
      </c>
      <c r="B118" t="s">
        <v>118</v>
      </c>
      <c r="C118">
        <v>61</v>
      </c>
      <c r="D118">
        <v>2111</v>
      </c>
      <c r="E118">
        <v>12998</v>
      </c>
      <c r="F118">
        <v>207</v>
      </c>
      <c r="G118">
        <v>296</v>
      </c>
      <c r="H118">
        <f t="shared" si="20"/>
        <v>2172</v>
      </c>
      <c r="I118" s="9">
        <f t="shared" si="21"/>
        <v>2.8084714548802948E-2</v>
      </c>
      <c r="J118">
        <f t="shared" si="14"/>
        <v>15377</v>
      </c>
      <c r="K118" s="7">
        <f t="shared" si="15"/>
        <v>1412.4991870976135</v>
      </c>
      <c r="L118">
        <v>62</v>
      </c>
      <c r="M118">
        <v>1761</v>
      </c>
      <c r="N118">
        <v>22286</v>
      </c>
      <c r="O118">
        <v>586</v>
      </c>
      <c r="P118">
        <v>99</v>
      </c>
      <c r="Q118">
        <f t="shared" si="12"/>
        <v>1823</v>
      </c>
      <c r="R118" s="9">
        <f t="shared" si="13"/>
        <v>3.4009873834339004E-2</v>
      </c>
      <c r="S118" s="7">
        <f t="shared" si="16"/>
        <v>24695</v>
      </c>
      <c r="T118" s="7">
        <f t="shared" si="17"/>
        <v>738.20611459809686</v>
      </c>
      <c r="U118" s="3">
        <v>44161</v>
      </c>
    </row>
    <row r="119" spans="1:21" x14ac:dyDescent="0.3">
      <c r="A119" t="s">
        <v>72</v>
      </c>
      <c r="B119" t="s">
        <v>118</v>
      </c>
      <c r="C119">
        <v>12</v>
      </c>
      <c r="D119">
        <v>943</v>
      </c>
      <c r="E119">
        <v>11499</v>
      </c>
      <c r="F119">
        <v>1390</v>
      </c>
      <c r="G119">
        <v>209</v>
      </c>
      <c r="H119">
        <f t="shared" si="20"/>
        <v>955</v>
      </c>
      <c r="I119" s="9">
        <f t="shared" si="21"/>
        <v>1.2565445026178011E-2</v>
      </c>
      <c r="J119">
        <f t="shared" si="14"/>
        <v>13844</v>
      </c>
      <c r="K119" s="7">
        <f t="shared" si="15"/>
        <v>689.82952903785031</v>
      </c>
      <c r="L119">
        <v>15</v>
      </c>
      <c r="M119">
        <v>431</v>
      </c>
      <c r="N119">
        <v>13361</v>
      </c>
      <c r="O119">
        <v>243</v>
      </c>
      <c r="P119">
        <v>139</v>
      </c>
      <c r="Q119">
        <f t="shared" si="12"/>
        <v>446</v>
      </c>
      <c r="R119" s="9">
        <f t="shared" si="13"/>
        <v>3.3632286995515695E-2</v>
      </c>
      <c r="S119" s="7">
        <f t="shared" si="16"/>
        <v>14050</v>
      </c>
      <c r="T119" s="7">
        <f t="shared" si="17"/>
        <v>317.43772241992883</v>
      </c>
      <c r="U119" s="3">
        <v>44237</v>
      </c>
    </row>
    <row r="120" spans="1:21" x14ac:dyDescent="0.3">
      <c r="A120" t="s">
        <v>73</v>
      </c>
      <c r="B120" t="s">
        <v>118</v>
      </c>
      <c r="C120">
        <v>3</v>
      </c>
      <c r="D120">
        <v>775</v>
      </c>
      <c r="E120">
        <v>11801</v>
      </c>
      <c r="F120">
        <v>186</v>
      </c>
      <c r="G120">
        <v>154</v>
      </c>
      <c r="H120">
        <f t="shared" si="20"/>
        <v>778</v>
      </c>
      <c r="I120" s="9">
        <f t="shared" si="21"/>
        <v>3.8560411311053984E-3</v>
      </c>
      <c r="J120">
        <f t="shared" si="14"/>
        <v>12765</v>
      </c>
      <c r="K120" s="7">
        <f t="shared" si="15"/>
        <v>609.47904426165292</v>
      </c>
      <c r="L120">
        <v>4</v>
      </c>
      <c r="M120">
        <v>463</v>
      </c>
      <c r="N120">
        <v>15149</v>
      </c>
      <c r="O120">
        <v>568</v>
      </c>
      <c r="P120">
        <v>65</v>
      </c>
      <c r="Q120">
        <f t="shared" si="12"/>
        <v>467</v>
      </c>
      <c r="R120" s="9">
        <f t="shared" si="13"/>
        <v>8.5653104925053538E-3</v>
      </c>
      <c r="S120" s="7">
        <f t="shared" si="16"/>
        <v>16184</v>
      </c>
      <c r="T120" s="7">
        <f t="shared" si="17"/>
        <v>288.5565991102323</v>
      </c>
      <c r="U120" s="3">
        <v>44153</v>
      </c>
    </row>
    <row r="121" spans="1:21" x14ac:dyDescent="0.3">
      <c r="A121" t="s">
        <v>73</v>
      </c>
      <c r="B121" t="s">
        <v>118</v>
      </c>
      <c r="C121">
        <v>11</v>
      </c>
      <c r="D121">
        <v>2687</v>
      </c>
      <c r="E121">
        <v>20707</v>
      </c>
      <c r="F121">
        <v>548</v>
      </c>
      <c r="G121">
        <v>96</v>
      </c>
      <c r="H121">
        <f t="shared" si="20"/>
        <v>2698</v>
      </c>
      <c r="I121" s="9">
        <f t="shared" si="21"/>
        <v>4.0770941438102301E-3</v>
      </c>
      <c r="J121">
        <f t="shared" si="14"/>
        <v>23953</v>
      </c>
      <c r="K121" s="7">
        <f t="shared" si="15"/>
        <v>1126.3724794389011</v>
      </c>
      <c r="L121">
        <v>21</v>
      </c>
      <c r="M121">
        <v>1455</v>
      </c>
      <c r="N121">
        <v>21244</v>
      </c>
      <c r="O121">
        <v>594</v>
      </c>
      <c r="P121">
        <v>93</v>
      </c>
      <c r="Q121">
        <f t="shared" si="12"/>
        <v>1476</v>
      </c>
      <c r="R121" s="9">
        <f t="shared" si="13"/>
        <v>1.4227642276422764E-2</v>
      </c>
      <c r="S121" s="7">
        <f t="shared" si="16"/>
        <v>23314</v>
      </c>
      <c r="T121" s="7">
        <f t="shared" si="17"/>
        <v>633.09599382345368</v>
      </c>
      <c r="U121" s="3">
        <v>44161</v>
      </c>
    </row>
    <row r="122" spans="1:21" x14ac:dyDescent="0.3">
      <c r="A122" t="s">
        <v>73</v>
      </c>
      <c r="B122" t="s">
        <v>118</v>
      </c>
      <c r="C122">
        <v>2</v>
      </c>
      <c r="D122">
        <v>809</v>
      </c>
      <c r="E122">
        <v>9272</v>
      </c>
      <c r="F122">
        <v>2038</v>
      </c>
      <c r="G122">
        <v>117</v>
      </c>
      <c r="H122">
        <f t="shared" si="20"/>
        <v>811</v>
      </c>
      <c r="I122" s="9">
        <f t="shared" si="21"/>
        <v>2.4660912453760789E-3</v>
      </c>
      <c r="J122">
        <f t="shared" si="14"/>
        <v>12121</v>
      </c>
      <c r="K122" s="7">
        <f t="shared" si="15"/>
        <v>669.08670901740777</v>
      </c>
      <c r="L122">
        <v>1</v>
      </c>
      <c r="M122">
        <v>553</v>
      </c>
      <c r="N122">
        <v>13047</v>
      </c>
      <c r="O122">
        <v>297</v>
      </c>
      <c r="P122">
        <v>216</v>
      </c>
      <c r="Q122">
        <f t="shared" si="12"/>
        <v>554</v>
      </c>
      <c r="R122" s="9">
        <f t="shared" si="13"/>
        <v>1.8050541516245488E-3</v>
      </c>
      <c r="S122" s="7">
        <f t="shared" si="16"/>
        <v>13898</v>
      </c>
      <c r="T122" s="7">
        <f t="shared" si="17"/>
        <v>398.61850625989348</v>
      </c>
      <c r="U122" s="3">
        <v>44237</v>
      </c>
    </row>
    <row r="123" spans="1:21" x14ac:dyDescent="0.3">
      <c r="A123" t="s">
        <v>74</v>
      </c>
      <c r="B123" t="s">
        <v>118</v>
      </c>
      <c r="C123">
        <v>4</v>
      </c>
      <c r="D123">
        <v>7398</v>
      </c>
      <c r="E123">
        <v>9344</v>
      </c>
      <c r="F123">
        <v>443</v>
      </c>
      <c r="G123">
        <v>69</v>
      </c>
      <c r="H123">
        <f t="shared" si="20"/>
        <v>7402</v>
      </c>
      <c r="I123" s="9">
        <f t="shared" si="21"/>
        <v>5.4039448797622261E-4</v>
      </c>
      <c r="J123">
        <f t="shared" si="14"/>
        <v>17189</v>
      </c>
      <c r="K123" s="7">
        <f t="shared" si="15"/>
        <v>4306.2423643027523</v>
      </c>
      <c r="L123">
        <v>59</v>
      </c>
      <c r="M123">
        <v>6042</v>
      </c>
      <c r="N123">
        <v>5998</v>
      </c>
      <c r="O123">
        <v>297</v>
      </c>
      <c r="P123">
        <v>140</v>
      </c>
      <c r="Q123">
        <f t="shared" si="12"/>
        <v>6101</v>
      </c>
      <c r="R123" s="9">
        <f t="shared" si="13"/>
        <v>9.670545812161941E-3</v>
      </c>
      <c r="S123" s="7">
        <f t="shared" si="16"/>
        <v>12396</v>
      </c>
      <c r="T123" s="7">
        <f t="shared" si="17"/>
        <v>4921.7489512746051</v>
      </c>
      <c r="U123" s="3">
        <v>44153</v>
      </c>
    </row>
    <row r="124" spans="1:21" x14ac:dyDescent="0.3">
      <c r="A124" t="s">
        <v>74</v>
      </c>
      <c r="B124" t="s">
        <v>118</v>
      </c>
      <c r="C124">
        <v>8</v>
      </c>
      <c r="D124">
        <v>5658</v>
      </c>
      <c r="E124">
        <v>6417</v>
      </c>
      <c r="F124">
        <v>222</v>
      </c>
      <c r="G124">
        <v>132</v>
      </c>
      <c r="H124">
        <f t="shared" si="20"/>
        <v>5666</v>
      </c>
      <c r="I124" s="9">
        <f t="shared" si="21"/>
        <v>1.4119308153900459E-3</v>
      </c>
      <c r="J124">
        <f t="shared" si="14"/>
        <v>12305</v>
      </c>
      <c r="K124" s="7">
        <f t="shared" si="15"/>
        <v>4604.6322633075988</v>
      </c>
      <c r="L124">
        <v>41</v>
      </c>
      <c r="M124">
        <v>6247</v>
      </c>
      <c r="N124">
        <v>5063</v>
      </c>
      <c r="O124">
        <v>254</v>
      </c>
      <c r="P124">
        <v>99</v>
      </c>
      <c r="Q124">
        <f t="shared" si="12"/>
        <v>6288</v>
      </c>
      <c r="R124" s="9">
        <f t="shared" si="13"/>
        <v>6.5203562340966923E-3</v>
      </c>
      <c r="S124" s="7">
        <f t="shared" si="16"/>
        <v>11605</v>
      </c>
      <c r="T124" s="7">
        <f t="shared" si="17"/>
        <v>5418.35415769065</v>
      </c>
      <c r="U124" s="3">
        <v>44161</v>
      </c>
    </row>
    <row r="125" spans="1:21" x14ac:dyDescent="0.3">
      <c r="A125" t="s">
        <v>74</v>
      </c>
      <c r="B125" t="s">
        <v>118</v>
      </c>
      <c r="C125">
        <v>7</v>
      </c>
      <c r="D125">
        <v>4447</v>
      </c>
      <c r="E125">
        <v>7579</v>
      </c>
      <c r="F125">
        <v>1819</v>
      </c>
      <c r="G125">
        <v>209</v>
      </c>
      <c r="H125">
        <f t="shared" si="20"/>
        <v>4454</v>
      </c>
      <c r="I125" s="9">
        <f t="shared" si="21"/>
        <v>1.5716210148181409E-3</v>
      </c>
      <c r="J125">
        <f t="shared" si="14"/>
        <v>13852</v>
      </c>
      <c r="K125" s="7">
        <f t="shared" si="15"/>
        <v>3215.4201559341609</v>
      </c>
      <c r="L125">
        <v>11</v>
      </c>
      <c r="M125">
        <v>7069</v>
      </c>
      <c r="N125">
        <v>4663</v>
      </c>
      <c r="O125">
        <v>817</v>
      </c>
      <c r="P125">
        <v>145</v>
      </c>
      <c r="Q125">
        <f t="shared" si="12"/>
        <v>7080</v>
      </c>
      <c r="R125" s="9">
        <f t="shared" si="13"/>
        <v>1.5536723163841809E-3</v>
      </c>
      <c r="S125" s="7">
        <f t="shared" si="16"/>
        <v>12560</v>
      </c>
      <c r="T125" s="7">
        <f t="shared" si="17"/>
        <v>5636.9426751592355</v>
      </c>
      <c r="U125" s="3">
        <v>44237</v>
      </c>
    </row>
    <row r="126" spans="1:21" x14ac:dyDescent="0.3">
      <c r="A126" t="s">
        <v>75</v>
      </c>
      <c r="B126" t="s">
        <v>118</v>
      </c>
      <c r="C126">
        <v>12</v>
      </c>
      <c r="D126">
        <v>814</v>
      </c>
      <c r="E126">
        <v>13921</v>
      </c>
      <c r="F126">
        <v>134</v>
      </c>
      <c r="G126">
        <v>277</v>
      </c>
      <c r="H126">
        <f t="shared" si="20"/>
        <v>826</v>
      </c>
      <c r="I126" s="9">
        <f t="shared" si="21"/>
        <v>1.4527845036319613E-2</v>
      </c>
      <c r="J126">
        <f t="shared" si="14"/>
        <v>14881</v>
      </c>
      <c r="K126" s="7">
        <f t="shared" si="15"/>
        <v>555.07022377528392</v>
      </c>
      <c r="L126">
        <v>2</v>
      </c>
      <c r="M126">
        <v>588</v>
      </c>
      <c r="N126">
        <v>11441</v>
      </c>
      <c r="O126">
        <v>290</v>
      </c>
      <c r="P126">
        <v>130</v>
      </c>
      <c r="Q126">
        <f t="shared" si="12"/>
        <v>590</v>
      </c>
      <c r="R126" s="9">
        <f t="shared" si="13"/>
        <v>3.3898305084745762E-3</v>
      </c>
      <c r="S126" s="7">
        <f t="shared" si="16"/>
        <v>12321</v>
      </c>
      <c r="T126" s="7">
        <f t="shared" si="17"/>
        <v>478.85723561399237</v>
      </c>
      <c r="U126" s="3">
        <v>44153</v>
      </c>
    </row>
    <row r="127" spans="1:21" x14ac:dyDescent="0.3">
      <c r="A127" t="s">
        <v>75</v>
      </c>
      <c r="B127" t="s">
        <v>118</v>
      </c>
      <c r="C127">
        <v>18</v>
      </c>
      <c r="D127">
        <v>1341</v>
      </c>
      <c r="E127">
        <v>11660</v>
      </c>
      <c r="F127">
        <v>214</v>
      </c>
      <c r="G127">
        <v>177</v>
      </c>
      <c r="H127">
        <f t="shared" si="20"/>
        <v>1359</v>
      </c>
      <c r="I127" s="9">
        <f t="shared" si="21"/>
        <v>1.3245033112582781E-2</v>
      </c>
      <c r="J127">
        <f t="shared" si="14"/>
        <v>13233</v>
      </c>
      <c r="K127" s="7">
        <f t="shared" si="15"/>
        <v>1026.9780095216504</v>
      </c>
      <c r="L127">
        <v>17</v>
      </c>
      <c r="M127">
        <v>1787</v>
      </c>
      <c r="N127">
        <v>20483</v>
      </c>
      <c r="O127">
        <v>439</v>
      </c>
      <c r="P127">
        <v>91</v>
      </c>
      <c r="Q127">
        <f t="shared" si="12"/>
        <v>1804</v>
      </c>
      <c r="R127" s="9">
        <f t="shared" si="13"/>
        <v>9.423503325942351E-3</v>
      </c>
      <c r="S127" s="7">
        <f t="shared" si="16"/>
        <v>22726</v>
      </c>
      <c r="T127" s="7">
        <f t="shared" si="17"/>
        <v>793.80445304937086</v>
      </c>
      <c r="U127" s="3">
        <v>44161</v>
      </c>
    </row>
    <row r="128" spans="1:21" x14ac:dyDescent="0.3">
      <c r="A128" t="s">
        <v>75</v>
      </c>
      <c r="B128" t="s">
        <v>118</v>
      </c>
      <c r="C128">
        <v>2</v>
      </c>
      <c r="D128">
        <v>805</v>
      </c>
      <c r="E128">
        <v>12126</v>
      </c>
      <c r="F128">
        <v>548</v>
      </c>
      <c r="G128">
        <v>197</v>
      </c>
      <c r="H128">
        <f t="shared" si="20"/>
        <v>807</v>
      </c>
      <c r="I128" s="9">
        <f t="shared" si="21"/>
        <v>2.4783147459727386E-3</v>
      </c>
      <c r="J128">
        <f t="shared" si="14"/>
        <v>13481</v>
      </c>
      <c r="K128" s="7">
        <f t="shared" si="15"/>
        <v>598.62028039462939</v>
      </c>
      <c r="L128">
        <v>12</v>
      </c>
      <c r="M128">
        <v>421</v>
      </c>
      <c r="N128">
        <v>14081</v>
      </c>
      <c r="O128">
        <v>291</v>
      </c>
      <c r="P128">
        <v>275</v>
      </c>
      <c r="Q128">
        <f t="shared" si="12"/>
        <v>433</v>
      </c>
      <c r="R128" s="9">
        <f t="shared" si="13"/>
        <v>2.771362586605081E-2</v>
      </c>
      <c r="S128" s="7">
        <f t="shared" si="16"/>
        <v>14805</v>
      </c>
      <c r="T128" s="7">
        <f t="shared" si="17"/>
        <v>292.46876055386696</v>
      </c>
      <c r="U128" s="3">
        <v>44237</v>
      </c>
    </row>
    <row r="129" spans="1:21" x14ac:dyDescent="0.3">
      <c r="A129" t="s">
        <v>76</v>
      </c>
      <c r="B129" t="s">
        <v>118</v>
      </c>
      <c r="C129">
        <v>24</v>
      </c>
      <c r="D129">
        <v>4531</v>
      </c>
      <c r="E129">
        <v>10908</v>
      </c>
      <c r="F129">
        <v>341</v>
      </c>
      <c r="G129">
        <v>63</v>
      </c>
      <c r="H129">
        <f t="shared" si="20"/>
        <v>4555</v>
      </c>
      <c r="I129" s="9">
        <f t="shared" si="21"/>
        <v>5.2689352360043911E-3</v>
      </c>
      <c r="J129">
        <f t="shared" si="14"/>
        <v>15804</v>
      </c>
      <c r="K129" s="7">
        <f t="shared" si="15"/>
        <v>2882.1817261452798</v>
      </c>
      <c r="L129">
        <v>183</v>
      </c>
      <c r="M129">
        <v>7602</v>
      </c>
      <c r="N129">
        <v>11947</v>
      </c>
      <c r="O129">
        <v>719</v>
      </c>
      <c r="P129">
        <v>82</v>
      </c>
      <c r="Q129">
        <f t="shared" si="12"/>
        <v>7785</v>
      </c>
      <c r="R129" s="9">
        <f t="shared" si="13"/>
        <v>2.3506743737957612E-2</v>
      </c>
      <c r="S129" s="7">
        <f t="shared" si="16"/>
        <v>20451</v>
      </c>
      <c r="T129" s="7">
        <f t="shared" si="17"/>
        <v>3806.659821035646</v>
      </c>
      <c r="U129" s="3">
        <v>44153</v>
      </c>
    </row>
    <row r="130" spans="1:21" x14ac:dyDescent="0.3">
      <c r="A130" t="s">
        <v>76</v>
      </c>
      <c r="B130" t="s">
        <v>118</v>
      </c>
      <c r="C130">
        <v>15</v>
      </c>
      <c r="D130">
        <v>6455</v>
      </c>
      <c r="E130">
        <v>6700</v>
      </c>
      <c r="F130">
        <v>233</v>
      </c>
      <c r="G130">
        <v>194</v>
      </c>
      <c r="H130">
        <f t="shared" si="20"/>
        <v>6470</v>
      </c>
      <c r="I130" s="9">
        <f t="shared" si="21"/>
        <v>2.3183925811437402E-3</v>
      </c>
      <c r="J130">
        <f t="shared" si="14"/>
        <v>13403</v>
      </c>
      <c r="K130" s="7">
        <f t="shared" si="15"/>
        <v>4827.2774751921206</v>
      </c>
      <c r="L130">
        <v>140</v>
      </c>
      <c r="M130">
        <v>11351</v>
      </c>
      <c r="N130">
        <v>11488</v>
      </c>
      <c r="O130">
        <v>479</v>
      </c>
      <c r="P130">
        <v>94</v>
      </c>
      <c r="Q130">
        <f t="shared" si="12"/>
        <v>11491</v>
      </c>
      <c r="R130" s="9">
        <f t="shared" si="13"/>
        <v>1.218344791576016E-2</v>
      </c>
      <c r="S130" s="7">
        <f t="shared" si="16"/>
        <v>23458</v>
      </c>
      <c r="T130" s="7">
        <f t="shared" si="17"/>
        <v>4898.5420751982265</v>
      </c>
      <c r="U130" s="3">
        <v>44161</v>
      </c>
    </row>
    <row r="131" spans="1:21" x14ac:dyDescent="0.3">
      <c r="A131" t="s">
        <v>76</v>
      </c>
      <c r="B131" t="s">
        <v>118</v>
      </c>
      <c r="C131">
        <v>21</v>
      </c>
      <c r="D131">
        <v>3523</v>
      </c>
      <c r="E131">
        <v>8041</v>
      </c>
      <c r="F131">
        <v>883</v>
      </c>
      <c r="G131">
        <v>142</v>
      </c>
      <c r="H131">
        <f t="shared" si="20"/>
        <v>3544</v>
      </c>
      <c r="I131" s="9">
        <f t="shared" si="21"/>
        <v>5.9255079006772012E-3</v>
      </c>
      <c r="J131">
        <f t="shared" si="14"/>
        <v>12468</v>
      </c>
      <c r="K131" s="7">
        <f t="shared" si="15"/>
        <v>2842.4767404555664</v>
      </c>
      <c r="L131">
        <v>99</v>
      </c>
      <c r="M131">
        <v>5730</v>
      </c>
      <c r="N131">
        <v>6142</v>
      </c>
      <c r="O131">
        <v>1224</v>
      </c>
      <c r="P131">
        <v>181</v>
      </c>
      <c r="Q131">
        <f t="shared" ref="Q131:Q194" si="22">SUM(L131:M131)</f>
        <v>5829</v>
      </c>
      <c r="R131" s="9">
        <f t="shared" ref="R131:R194" si="23">L131/Q131</f>
        <v>1.6984045290787442E-2</v>
      </c>
      <c r="S131" s="7">
        <f t="shared" si="16"/>
        <v>13195</v>
      </c>
      <c r="T131" s="7">
        <f t="shared" si="17"/>
        <v>4417.5824175824173</v>
      </c>
      <c r="U131" s="3">
        <v>44237</v>
      </c>
    </row>
    <row r="132" spans="1:21" x14ac:dyDescent="0.3">
      <c r="A132" t="s">
        <v>77</v>
      </c>
      <c r="B132" t="s">
        <v>118</v>
      </c>
      <c r="C132" s="2">
        <v>12</v>
      </c>
      <c r="D132" s="2">
        <v>1287</v>
      </c>
      <c r="E132" s="2">
        <v>10706</v>
      </c>
      <c r="F132" s="2">
        <v>382</v>
      </c>
      <c r="G132" s="2">
        <v>132</v>
      </c>
      <c r="H132">
        <f t="shared" si="20"/>
        <v>1299</v>
      </c>
      <c r="I132" s="9">
        <f t="shared" si="21"/>
        <v>9.2378752886836026E-3</v>
      </c>
      <c r="J132">
        <f t="shared" ref="J132:J195" si="24">SUM(C132:F132)</f>
        <v>12387</v>
      </c>
      <c r="K132" s="7">
        <f t="shared" ref="K132:K195" si="25">H132/J132*10000</f>
        <v>1048.6800678130298</v>
      </c>
      <c r="L132" s="2">
        <v>39</v>
      </c>
      <c r="M132" s="2">
        <v>1414</v>
      </c>
      <c r="N132" s="2">
        <v>10495</v>
      </c>
      <c r="O132" s="2">
        <v>430</v>
      </c>
      <c r="P132" s="2">
        <v>134</v>
      </c>
      <c r="Q132">
        <f t="shared" si="22"/>
        <v>1453</v>
      </c>
      <c r="R132" s="9">
        <f t="shared" si="23"/>
        <v>2.6841018582243633E-2</v>
      </c>
      <c r="S132" s="7">
        <f t="shared" ref="S132:S195" si="26">SUM(L132:O132)</f>
        <v>12378</v>
      </c>
      <c r="T132" s="7">
        <f t="shared" ref="T132:T195" si="27">Q132/S132*10000</f>
        <v>1173.8568427855873</v>
      </c>
      <c r="U132" s="3">
        <v>44125</v>
      </c>
    </row>
    <row r="133" spans="1:21" x14ac:dyDescent="0.3">
      <c r="A133" t="s">
        <v>77</v>
      </c>
      <c r="B133" t="s">
        <v>118</v>
      </c>
      <c r="C133">
        <v>10</v>
      </c>
      <c r="D133">
        <v>2831</v>
      </c>
      <c r="E133">
        <v>9515</v>
      </c>
      <c r="F133">
        <v>151</v>
      </c>
      <c r="G133">
        <v>133</v>
      </c>
      <c r="H133">
        <f t="shared" si="20"/>
        <v>2841</v>
      </c>
      <c r="I133" s="9">
        <f t="shared" si="21"/>
        <v>3.5198873636043647E-3</v>
      </c>
      <c r="J133">
        <f t="shared" si="24"/>
        <v>12507</v>
      </c>
      <c r="K133" s="7">
        <f t="shared" si="25"/>
        <v>2271.5279443511631</v>
      </c>
      <c r="L133">
        <v>30</v>
      </c>
      <c r="M133">
        <v>1569</v>
      </c>
      <c r="N133">
        <v>12443</v>
      </c>
      <c r="O133">
        <v>212</v>
      </c>
      <c r="P133">
        <v>244</v>
      </c>
      <c r="Q133">
        <f t="shared" si="22"/>
        <v>1599</v>
      </c>
      <c r="R133" s="9">
        <f t="shared" si="23"/>
        <v>1.8761726078799251E-2</v>
      </c>
      <c r="S133" s="7">
        <f t="shared" si="26"/>
        <v>14254</v>
      </c>
      <c r="T133" s="7">
        <f t="shared" si="27"/>
        <v>1121.7903746316824</v>
      </c>
      <c r="U133" s="3">
        <v>44139</v>
      </c>
    </row>
    <row r="134" spans="1:21" x14ac:dyDescent="0.3">
      <c r="A134" t="s">
        <v>77</v>
      </c>
      <c r="B134" t="s">
        <v>118</v>
      </c>
      <c r="C134">
        <v>8</v>
      </c>
      <c r="D134">
        <v>1651</v>
      </c>
      <c r="E134">
        <v>10347</v>
      </c>
      <c r="F134">
        <v>147</v>
      </c>
      <c r="G134">
        <v>116</v>
      </c>
      <c r="H134">
        <f t="shared" si="20"/>
        <v>1659</v>
      </c>
      <c r="I134" s="9">
        <f t="shared" si="21"/>
        <v>4.8221820373719106E-3</v>
      </c>
      <c r="J134">
        <f t="shared" si="24"/>
        <v>12153</v>
      </c>
      <c r="K134" s="7">
        <f t="shared" si="25"/>
        <v>1365.0950382621575</v>
      </c>
      <c r="L134">
        <v>19</v>
      </c>
      <c r="M134">
        <v>1559</v>
      </c>
      <c r="N134">
        <v>10943</v>
      </c>
      <c r="O134">
        <v>130</v>
      </c>
      <c r="P134">
        <v>153</v>
      </c>
      <c r="Q134">
        <f t="shared" si="22"/>
        <v>1578</v>
      </c>
      <c r="R134" s="9">
        <f t="shared" si="23"/>
        <v>1.2040557667934094E-2</v>
      </c>
      <c r="S134" s="7">
        <f t="shared" si="26"/>
        <v>12651</v>
      </c>
      <c r="T134" s="7">
        <f t="shared" si="27"/>
        <v>1247.3322267014464</v>
      </c>
      <c r="U134" s="3">
        <v>44210</v>
      </c>
    </row>
    <row r="135" spans="1:21" x14ac:dyDescent="0.3">
      <c r="A135" t="s">
        <v>78</v>
      </c>
      <c r="B135" t="s">
        <v>118</v>
      </c>
      <c r="C135">
        <v>4</v>
      </c>
      <c r="D135">
        <v>622</v>
      </c>
      <c r="E135">
        <v>11119</v>
      </c>
      <c r="F135">
        <v>161</v>
      </c>
      <c r="G135">
        <v>109</v>
      </c>
      <c r="H135">
        <f t="shared" si="20"/>
        <v>626</v>
      </c>
      <c r="I135" s="9">
        <f t="shared" si="21"/>
        <v>6.3897763578274758E-3</v>
      </c>
      <c r="J135">
        <f t="shared" si="24"/>
        <v>11906</v>
      </c>
      <c r="K135" s="7">
        <f t="shared" si="25"/>
        <v>525.78531832689396</v>
      </c>
      <c r="L135">
        <v>9</v>
      </c>
      <c r="M135">
        <v>715</v>
      </c>
      <c r="N135">
        <v>10892</v>
      </c>
      <c r="O135">
        <v>378</v>
      </c>
      <c r="P135">
        <v>114</v>
      </c>
      <c r="Q135">
        <f t="shared" si="22"/>
        <v>724</v>
      </c>
      <c r="R135" s="9">
        <f t="shared" si="23"/>
        <v>1.2430939226519336E-2</v>
      </c>
      <c r="S135" s="7">
        <f t="shared" si="26"/>
        <v>11994</v>
      </c>
      <c r="T135" s="7">
        <f t="shared" si="27"/>
        <v>603.63515090878764</v>
      </c>
      <c r="U135" s="3">
        <v>44153</v>
      </c>
    </row>
    <row r="136" spans="1:21" x14ac:dyDescent="0.3">
      <c r="A136" t="s">
        <v>78</v>
      </c>
      <c r="B136" t="s">
        <v>118</v>
      </c>
      <c r="C136">
        <v>12</v>
      </c>
      <c r="D136">
        <v>1605</v>
      </c>
      <c r="E136">
        <v>11267</v>
      </c>
      <c r="F136">
        <v>215</v>
      </c>
      <c r="G136">
        <v>173</v>
      </c>
      <c r="H136">
        <f t="shared" si="20"/>
        <v>1617</v>
      </c>
      <c r="I136" s="9">
        <f t="shared" si="21"/>
        <v>7.4211502782931356E-3</v>
      </c>
      <c r="J136">
        <f t="shared" si="24"/>
        <v>13099</v>
      </c>
      <c r="K136" s="7">
        <f t="shared" si="25"/>
        <v>1234.4453775097336</v>
      </c>
      <c r="L136">
        <v>25</v>
      </c>
      <c r="M136">
        <v>3041</v>
      </c>
      <c r="N136">
        <v>20861</v>
      </c>
      <c r="O136">
        <v>630</v>
      </c>
      <c r="P136">
        <v>98</v>
      </c>
      <c r="Q136">
        <f t="shared" si="22"/>
        <v>3066</v>
      </c>
      <c r="R136" s="9">
        <f t="shared" si="23"/>
        <v>8.1539465101108932E-3</v>
      </c>
      <c r="S136" s="7">
        <f t="shared" si="26"/>
        <v>24557</v>
      </c>
      <c r="T136" s="7">
        <f t="shared" si="27"/>
        <v>1248.5238424889033</v>
      </c>
      <c r="U136" s="3">
        <v>44161</v>
      </c>
    </row>
    <row r="137" spans="1:21" x14ac:dyDescent="0.3">
      <c r="A137" t="s">
        <v>78</v>
      </c>
      <c r="B137" t="s">
        <v>118</v>
      </c>
      <c r="C137">
        <v>6</v>
      </c>
      <c r="D137">
        <v>1420</v>
      </c>
      <c r="E137">
        <v>10361</v>
      </c>
      <c r="F137">
        <v>238</v>
      </c>
      <c r="G137">
        <v>111</v>
      </c>
      <c r="H137">
        <f t="shared" si="20"/>
        <v>1426</v>
      </c>
      <c r="I137" s="9">
        <f t="shared" si="21"/>
        <v>4.2075736325385693E-3</v>
      </c>
      <c r="J137">
        <f t="shared" si="24"/>
        <v>12025</v>
      </c>
      <c r="K137" s="7">
        <f t="shared" si="25"/>
        <v>1185.8627858627858</v>
      </c>
      <c r="L137">
        <v>25</v>
      </c>
      <c r="M137">
        <v>1519</v>
      </c>
      <c r="N137">
        <v>11843</v>
      </c>
      <c r="O137">
        <v>234</v>
      </c>
      <c r="P137">
        <v>209</v>
      </c>
      <c r="Q137">
        <f t="shared" si="22"/>
        <v>1544</v>
      </c>
      <c r="R137" s="9">
        <f t="shared" si="23"/>
        <v>1.6191709844559584E-2</v>
      </c>
      <c r="S137" s="7">
        <f t="shared" si="26"/>
        <v>13621</v>
      </c>
      <c r="T137" s="7">
        <f t="shared" si="27"/>
        <v>1133.5437926730783</v>
      </c>
      <c r="U137" s="3">
        <v>44210</v>
      </c>
    </row>
    <row r="138" spans="1:21" x14ac:dyDescent="0.3">
      <c r="A138" t="s">
        <v>79</v>
      </c>
      <c r="B138" t="s">
        <v>118</v>
      </c>
      <c r="C138" s="2">
        <v>36</v>
      </c>
      <c r="D138" s="2">
        <v>3226</v>
      </c>
      <c r="E138" s="2">
        <v>18897</v>
      </c>
      <c r="F138" s="2">
        <v>844</v>
      </c>
      <c r="G138" s="2">
        <v>92</v>
      </c>
      <c r="H138">
        <f t="shared" si="20"/>
        <v>3262</v>
      </c>
      <c r="I138" s="9">
        <f t="shared" si="21"/>
        <v>1.1036174126302882E-2</v>
      </c>
      <c r="J138">
        <f t="shared" si="24"/>
        <v>23003</v>
      </c>
      <c r="K138" s="7">
        <f t="shared" si="25"/>
        <v>1418.0759031430684</v>
      </c>
      <c r="L138" s="2">
        <v>25</v>
      </c>
      <c r="M138" s="2">
        <v>1805</v>
      </c>
      <c r="N138" s="2">
        <v>14763</v>
      </c>
      <c r="O138" s="2">
        <v>379</v>
      </c>
      <c r="P138" s="2">
        <v>68</v>
      </c>
      <c r="Q138">
        <f t="shared" si="22"/>
        <v>1830</v>
      </c>
      <c r="R138" s="9">
        <f t="shared" si="23"/>
        <v>1.3661202185792349E-2</v>
      </c>
      <c r="S138" s="7">
        <f t="shared" si="26"/>
        <v>16972</v>
      </c>
      <c r="T138" s="7">
        <f t="shared" si="27"/>
        <v>1078.2465236860712</v>
      </c>
      <c r="U138" s="3">
        <v>44125</v>
      </c>
    </row>
    <row r="139" spans="1:21" x14ac:dyDescent="0.3">
      <c r="A139" t="s">
        <v>79</v>
      </c>
      <c r="B139" t="s">
        <v>118</v>
      </c>
      <c r="C139">
        <v>5</v>
      </c>
      <c r="D139">
        <v>2977</v>
      </c>
      <c r="E139">
        <v>7857</v>
      </c>
      <c r="F139">
        <v>220</v>
      </c>
      <c r="G139">
        <v>64</v>
      </c>
      <c r="H139">
        <f t="shared" si="20"/>
        <v>2982</v>
      </c>
      <c r="I139" s="9">
        <f t="shared" si="21"/>
        <v>1.676727028839705E-3</v>
      </c>
      <c r="J139">
        <f t="shared" si="24"/>
        <v>11059</v>
      </c>
      <c r="K139" s="7">
        <f t="shared" si="25"/>
        <v>2696.4463333031918</v>
      </c>
      <c r="L139">
        <v>45</v>
      </c>
      <c r="M139">
        <v>6946</v>
      </c>
      <c r="N139">
        <v>11135</v>
      </c>
      <c r="O139">
        <v>513</v>
      </c>
      <c r="P139">
        <v>75</v>
      </c>
      <c r="Q139">
        <f t="shared" si="22"/>
        <v>6991</v>
      </c>
      <c r="R139" s="9">
        <f t="shared" si="23"/>
        <v>6.4368473751966818E-3</v>
      </c>
      <c r="S139" s="7">
        <f t="shared" si="26"/>
        <v>18639</v>
      </c>
      <c r="T139" s="7">
        <f t="shared" si="27"/>
        <v>3750.7377005204139</v>
      </c>
      <c r="U139" s="3">
        <v>44139</v>
      </c>
    </row>
    <row r="140" spans="1:21" x14ac:dyDescent="0.3">
      <c r="A140" t="s">
        <v>79</v>
      </c>
      <c r="B140" t="s">
        <v>118</v>
      </c>
      <c r="C140">
        <v>35</v>
      </c>
      <c r="D140">
        <v>6212</v>
      </c>
      <c r="E140">
        <v>6363</v>
      </c>
      <c r="F140">
        <v>531</v>
      </c>
      <c r="G140" s="2">
        <v>177</v>
      </c>
      <c r="H140">
        <f t="shared" si="20"/>
        <v>6247</v>
      </c>
      <c r="I140" s="9">
        <f t="shared" si="21"/>
        <v>5.6026892908596125E-3</v>
      </c>
      <c r="J140">
        <f t="shared" si="24"/>
        <v>13141</v>
      </c>
      <c r="K140" s="7">
        <f t="shared" si="25"/>
        <v>4753.8239099003122</v>
      </c>
      <c r="L140">
        <v>31</v>
      </c>
      <c r="M140">
        <v>7521</v>
      </c>
      <c r="N140">
        <v>5415</v>
      </c>
      <c r="O140">
        <v>296</v>
      </c>
      <c r="P140">
        <v>181</v>
      </c>
      <c r="Q140">
        <f t="shared" si="22"/>
        <v>7552</v>
      </c>
      <c r="R140" s="9">
        <f t="shared" si="23"/>
        <v>4.1048728813559325E-3</v>
      </c>
      <c r="S140" s="7">
        <f t="shared" si="26"/>
        <v>13263</v>
      </c>
      <c r="T140" s="7">
        <f t="shared" si="27"/>
        <v>5694.0360401115886</v>
      </c>
      <c r="U140" s="3">
        <v>44210</v>
      </c>
    </row>
    <row r="141" spans="1:21" x14ac:dyDescent="0.3">
      <c r="A141" t="s">
        <v>80</v>
      </c>
      <c r="B141" t="s">
        <v>118</v>
      </c>
      <c r="C141" s="2">
        <v>16</v>
      </c>
      <c r="D141" s="2">
        <v>4591</v>
      </c>
      <c r="E141" s="2">
        <v>7497</v>
      </c>
      <c r="F141" s="2">
        <v>310</v>
      </c>
      <c r="G141" s="2">
        <v>142</v>
      </c>
      <c r="H141">
        <f t="shared" si="20"/>
        <v>4607</v>
      </c>
      <c r="I141" s="9">
        <f t="shared" si="21"/>
        <v>3.4729759062296505E-3</v>
      </c>
      <c r="J141">
        <f t="shared" si="24"/>
        <v>12414</v>
      </c>
      <c r="K141" s="7">
        <f t="shared" si="25"/>
        <v>3711.1325922345741</v>
      </c>
      <c r="L141" s="2">
        <v>48</v>
      </c>
      <c r="M141" s="2">
        <v>4484</v>
      </c>
      <c r="N141" s="2">
        <v>8040</v>
      </c>
      <c r="O141" s="2">
        <v>207</v>
      </c>
      <c r="P141" s="2">
        <v>151</v>
      </c>
      <c r="Q141">
        <f t="shared" si="22"/>
        <v>4532</v>
      </c>
      <c r="R141" s="9">
        <f t="shared" si="23"/>
        <v>1.0591350397175641E-2</v>
      </c>
      <c r="S141" s="7">
        <f t="shared" si="26"/>
        <v>12779</v>
      </c>
      <c r="T141" s="7">
        <f t="shared" si="27"/>
        <v>3546.4433836763442</v>
      </c>
      <c r="U141" s="3">
        <v>44125</v>
      </c>
    </row>
    <row r="142" spans="1:21" x14ac:dyDescent="0.3">
      <c r="A142" t="s">
        <v>80</v>
      </c>
      <c r="B142" t="s">
        <v>118</v>
      </c>
      <c r="C142">
        <v>8</v>
      </c>
      <c r="D142">
        <v>2684</v>
      </c>
      <c r="E142">
        <v>8892</v>
      </c>
      <c r="F142">
        <v>187</v>
      </c>
      <c r="G142">
        <v>100</v>
      </c>
      <c r="H142">
        <f t="shared" si="20"/>
        <v>2692</v>
      </c>
      <c r="I142" s="9">
        <f t="shared" si="21"/>
        <v>2.9717682020802376E-3</v>
      </c>
      <c r="J142">
        <f t="shared" si="24"/>
        <v>11771</v>
      </c>
      <c r="K142" s="7">
        <f t="shared" si="25"/>
        <v>2286.9764675898396</v>
      </c>
      <c r="L142">
        <v>63</v>
      </c>
      <c r="M142">
        <v>3525</v>
      </c>
      <c r="N142">
        <v>10230</v>
      </c>
      <c r="O142">
        <v>235</v>
      </c>
      <c r="P142">
        <v>228</v>
      </c>
      <c r="Q142">
        <f t="shared" si="22"/>
        <v>3588</v>
      </c>
      <c r="R142" s="9">
        <f t="shared" si="23"/>
        <v>1.7558528428093644E-2</v>
      </c>
      <c r="S142" s="7">
        <f t="shared" si="26"/>
        <v>14053</v>
      </c>
      <c r="T142" s="7">
        <f t="shared" si="27"/>
        <v>2553.1914893617018</v>
      </c>
      <c r="U142" s="3">
        <v>44139</v>
      </c>
    </row>
    <row r="143" spans="1:21" x14ac:dyDescent="0.3">
      <c r="A143" t="s">
        <v>80</v>
      </c>
      <c r="B143" t="s">
        <v>118</v>
      </c>
      <c r="C143">
        <v>4</v>
      </c>
      <c r="D143">
        <v>3375</v>
      </c>
      <c r="E143">
        <v>8641</v>
      </c>
      <c r="F143">
        <v>337</v>
      </c>
      <c r="G143" s="2">
        <v>127</v>
      </c>
      <c r="H143">
        <f t="shared" si="20"/>
        <v>3379</v>
      </c>
      <c r="I143" s="9">
        <f t="shared" si="21"/>
        <v>1.1837821840781297E-3</v>
      </c>
      <c r="J143">
        <f t="shared" si="24"/>
        <v>12357</v>
      </c>
      <c r="K143" s="7">
        <f t="shared" si="25"/>
        <v>2734.4824795662375</v>
      </c>
      <c r="L143">
        <v>18</v>
      </c>
      <c r="M143">
        <v>3278</v>
      </c>
      <c r="N143">
        <v>8800</v>
      </c>
      <c r="O143">
        <v>448</v>
      </c>
      <c r="P143">
        <v>141</v>
      </c>
      <c r="Q143">
        <f t="shared" si="22"/>
        <v>3296</v>
      </c>
      <c r="R143" s="9">
        <f t="shared" si="23"/>
        <v>5.4611650485436895E-3</v>
      </c>
      <c r="S143" s="7">
        <f t="shared" si="26"/>
        <v>12544</v>
      </c>
      <c r="T143" s="7">
        <f t="shared" si="27"/>
        <v>2627.5510204081629</v>
      </c>
      <c r="U143" s="3">
        <v>44210</v>
      </c>
    </row>
    <row r="144" spans="1:21" x14ac:dyDescent="0.3">
      <c r="A144" t="s">
        <v>81</v>
      </c>
      <c r="B144" t="s">
        <v>118</v>
      </c>
      <c r="C144" s="2">
        <v>12</v>
      </c>
      <c r="D144" s="2">
        <v>2597</v>
      </c>
      <c r="E144" s="2">
        <v>16271</v>
      </c>
      <c r="F144" s="2">
        <v>805</v>
      </c>
      <c r="G144" s="2">
        <v>79</v>
      </c>
      <c r="H144">
        <f t="shared" si="20"/>
        <v>2609</v>
      </c>
      <c r="I144" s="9">
        <f t="shared" si="21"/>
        <v>4.5994633959371405E-3</v>
      </c>
      <c r="J144">
        <f t="shared" si="24"/>
        <v>19685</v>
      </c>
      <c r="K144" s="7">
        <f t="shared" si="25"/>
        <v>1325.3746507493013</v>
      </c>
      <c r="L144" s="2">
        <v>35</v>
      </c>
      <c r="M144" s="2">
        <v>1661</v>
      </c>
      <c r="N144" s="2">
        <v>19907</v>
      </c>
      <c r="O144" s="2">
        <v>443</v>
      </c>
      <c r="P144" s="2">
        <v>88</v>
      </c>
      <c r="Q144">
        <f t="shared" si="22"/>
        <v>1696</v>
      </c>
      <c r="R144" s="9">
        <f t="shared" si="23"/>
        <v>2.0636792452830188E-2</v>
      </c>
      <c r="S144" s="7">
        <f t="shared" si="26"/>
        <v>22046</v>
      </c>
      <c r="T144" s="7">
        <f t="shared" si="27"/>
        <v>769.30055338836985</v>
      </c>
      <c r="U144" s="3">
        <v>44125</v>
      </c>
    </row>
    <row r="145" spans="1:21" x14ac:dyDescent="0.3">
      <c r="A145" t="s">
        <v>81</v>
      </c>
      <c r="B145" t="s">
        <v>118</v>
      </c>
      <c r="C145">
        <v>3</v>
      </c>
      <c r="D145">
        <v>1208</v>
      </c>
      <c r="E145">
        <v>10234</v>
      </c>
      <c r="F145">
        <v>143</v>
      </c>
      <c r="G145">
        <v>95</v>
      </c>
      <c r="H145">
        <f t="shared" si="20"/>
        <v>1211</v>
      </c>
      <c r="I145" s="9">
        <f t="shared" si="21"/>
        <v>2.477291494632535E-3</v>
      </c>
      <c r="J145">
        <f t="shared" si="24"/>
        <v>11588</v>
      </c>
      <c r="K145" s="7">
        <f t="shared" si="25"/>
        <v>1045.0465999309631</v>
      </c>
      <c r="L145">
        <v>21</v>
      </c>
      <c r="M145">
        <v>586</v>
      </c>
      <c r="N145">
        <v>12763</v>
      </c>
      <c r="O145">
        <v>219</v>
      </c>
      <c r="P145">
        <v>202</v>
      </c>
      <c r="Q145">
        <f t="shared" si="22"/>
        <v>607</v>
      </c>
      <c r="R145" s="9">
        <f t="shared" si="23"/>
        <v>3.459637561779242E-2</v>
      </c>
      <c r="S145" s="7">
        <f t="shared" si="26"/>
        <v>13589</v>
      </c>
      <c r="T145" s="7">
        <f t="shared" si="27"/>
        <v>446.68481860328205</v>
      </c>
      <c r="U145" s="3">
        <v>44139</v>
      </c>
    </row>
    <row r="146" spans="1:21" x14ac:dyDescent="0.3">
      <c r="A146" t="s">
        <v>81</v>
      </c>
      <c r="B146" t="s">
        <v>118</v>
      </c>
      <c r="C146">
        <v>6</v>
      </c>
      <c r="D146">
        <v>1639</v>
      </c>
      <c r="E146">
        <v>10307</v>
      </c>
      <c r="F146">
        <v>180</v>
      </c>
      <c r="G146">
        <v>116</v>
      </c>
      <c r="H146">
        <f t="shared" si="20"/>
        <v>1645</v>
      </c>
      <c r="I146" s="9">
        <f t="shared" si="21"/>
        <v>3.64741641337386E-3</v>
      </c>
      <c r="J146">
        <f t="shared" si="24"/>
        <v>12132</v>
      </c>
      <c r="K146" s="7">
        <f t="shared" si="25"/>
        <v>1355.9182327728322</v>
      </c>
      <c r="L146">
        <v>17</v>
      </c>
      <c r="M146">
        <v>1386</v>
      </c>
      <c r="N146">
        <v>10571</v>
      </c>
      <c r="O146">
        <v>258</v>
      </c>
      <c r="P146">
        <v>127</v>
      </c>
      <c r="Q146">
        <f t="shared" si="22"/>
        <v>1403</v>
      </c>
      <c r="R146" s="9">
        <f t="shared" si="23"/>
        <v>1.2116892373485389E-2</v>
      </c>
      <c r="S146" s="7">
        <f t="shared" si="26"/>
        <v>12232</v>
      </c>
      <c r="T146" s="7">
        <f t="shared" si="27"/>
        <v>1146.9914977109222</v>
      </c>
      <c r="U146" s="3">
        <v>44210</v>
      </c>
    </row>
    <row r="147" spans="1:21" x14ac:dyDescent="0.3">
      <c r="A147" t="s">
        <v>82</v>
      </c>
      <c r="B147" t="s">
        <v>118</v>
      </c>
      <c r="C147">
        <v>290</v>
      </c>
      <c r="D147">
        <v>6355</v>
      </c>
      <c r="E147">
        <v>6029</v>
      </c>
      <c r="F147">
        <v>374</v>
      </c>
      <c r="G147">
        <v>159</v>
      </c>
      <c r="H147">
        <f t="shared" ref="H147:H167" si="28">SUM(C147:D147)</f>
        <v>6645</v>
      </c>
      <c r="I147" s="9">
        <f t="shared" ref="I147:I178" si="29">C147/H147</f>
        <v>4.3641835966892403E-2</v>
      </c>
      <c r="J147">
        <f t="shared" si="24"/>
        <v>13048</v>
      </c>
      <c r="K147" s="7">
        <f t="shared" si="25"/>
        <v>5092.7345187001838</v>
      </c>
      <c r="L147">
        <v>351</v>
      </c>
      <c r="M147">
        <v>6051</v>
      </c>
      <c r="N147">
        <v>5376</v>
      </c>
      <c r="O147">
        <v>623</v>
      </c>
      <c r="P147">
        <v>132</v>
      </c>
      <c r="Q147">
        <f t="shared" si="22"/>
        <v>6402</v>
      </c>
      <c r="R147" s="9">
        <f t="shared" si="23"/>
        <v>5.4826616682286784E-2</v>
      </c>
      <c r="S147" s="7">
        <f t="shared" si="26"/>
        <v>12401</v>
      </c>
      <c r="T147" s="7">
        <f t="shared" si="27"/>
        <v>5162.4868962180471</v>
      </c>
      <c r="U147" s="3">
        <v>44181</v>
      </c>
    </row>
    <row r="148" spans="1:21" x14ac:dyDescent="0.3">
      <c r="A148" t="s">
        <v>82</v>
      </c>
      <c r="B148" t="s">
        <v>118</v>
      </c>
      <c r="C148">
        <v>352</v>
      </c>
      <c r="D148">
        <v>6692</v>
      </c>
      <c r="E148">
        <v>5262</v>
      </c>
      <c r="F148">
        <v>321</v>
      </c>
      <c r="G148">
        <v>146</v>
      </c>
      <c r="H148">
        <f t="shared" si="28"/>
        <v>7044</v>
      </c>
      <c r="I148" s="9">
        <f t="shared" si="29"/>
        <v>4.9971607041453717E-2</v>
      </c>
      <c r="J148">
        <f t="shared" si="24"/>
        <v>12627</v>
      </c>
      <c r="K148" s="7">
        <f t="shared" si="25"/>
        <v>5578.5222143026849</v>
      </c>
      <c r="L148">
        <v>339</v>
      </c>
      <c r="M148">
        <v>5485</v>
      </c>
      <c r="N148">
        <v>5952</v>
      </c>
      <c r="O148">
        <v>491</v>
      </c>
      <c r="P148">
        <v>125</v>
      </c>
      <c r="Q148">
        <f t="shared" si="22"/>
        <v>5824</v>
      </c>
      <c r="R148" s="9">
        <f t="shared" si="23"/>
        <v>5.8207417582417584E-2</v>
      </c>
      <c r="S148" s="7">
        <f t="shared" si="26"/>
        <v>12267</v>
      </c>
      <c r="T148" s="7">
        <f t="shared" si="27"/>
        <v>4747.6970734490906</v>
      </c>
      <c r="U148" s="3">
        <v>44188</v>
      </c>
    </row>
    <row r="149" spans="1:21" x14ac:dyDescent="0.3">
      <c r="A149" t="s">
        <v>82</v>
      </c>
      <c r="B149" t="s">
        <v>118</v>
      </c>
      <c r="C149">
        <v>116</v>
      </c>
      <c r="D149">
        <v>5814</v>
      </c>
      <c r="E149">
        <v>6186</v>
      </c>
      <c r="F149">
        <v>195</v>
      </c>
      <c r="G149">
        <v>125</v>
      </c>
      <c r="H149">
        <f t="shared" si="28"/>
        <v>5930</v>
      </c>
      <c r="I149" s="9">
        <f t="shared" si="29"/>
        <v>1.9561551433389546E-2</v>
      </c>
      <c r="J149">
        <f t="shared" si="24"/>
        <v>12311</v>
      </c>
      <c r="K149" s="7">
        <f t="shared" si="25"/>
        <v>4816.8304768093576</v>
      </c>
      <c r="L149">
        <v>349</v>
      </c>
      <c r="M149">
        <v>6017</v>
      </c>
      <c r="N149">
        <v>5550</v>
      </c>
      <c r="O149">
        <v>214</v>
      </c>
      <c r="P149">
        <v>118</v>
      </c>
      <c r="Q149">
        <f t="shared" si="22"/>
        <v>6366</v>
      </c>
      <c r="R149" s="9">
        <f t="shared" si="23"/>
        <v>5.4822494502042102E-2</v>
      </c>
      <c r="S149" s="7">
        <f t="shared" si="26"/>
        <v>12130</v>
      </c>
      <c r="T149" s="7">
        <f t="shared" si="27"/>
        <v>5248.1450948062657</v>
      </c>
      <c r="U149" s="3">
        <v>44210</v>
      </c>
    </row>
    <row r="150" spans="1:21" x14ac:dyDescent="0.3">
      <c r="A150" t="s">
        <v>83</v>
      </c>
      <c r="B150" t="s">
        <v>118</v>
      </c>
      <c r="C150">
        <v>8</v>
      </c>
      <c r="D150">
        <v>6213</v>
      </c>
      <c r="E150">
        <v>11818</v>
      </c>
      <c r="F150">
        <v>1169</v>
      </c>
      <c r="G150">
        <v>77</v>
      </c>
      <c r="H150">
        <f t="shared" si="28"/>
        <v>6221</v>
      </c>
      <c r="I150" s="9">
        <f t="shared" si="29"/>
        <v>1.2859668863526765E-3</v>
      </c>
      <c r="J150">
        <f t="shared" si="24"/>
        <v>19208</v>
      </c>
      <c r="K150" s="7">
        <f t="shared" si="25"/>
        <v>3238.7546855476885</v>
      </c>
      <c r="L150">
        <v>25</v>
      </c>
      <c r="M150">
        <v>11127</v>
      </c>
      <c r="N150">
        <v>9203</v>
      </c>
      <c r="O150">
        <v>1530</v>
      </c>
      <c r="P150">
        <v>88</v>
      </c>
      <c r="Q150">
        <f t="shared" si="22"/>
        <v>11152</v>
      </c>
      <c r="R150" s="9">
        <f t="shared" si="23"/>
        <v>2.2417503586800573E-3</v>
      </c>
      <c r="S150" s="7">
        <f t="shared" si="26"/>
        <v>21885</v>
      </c>
      <c r="T150" s="7">
        <f t="shared" si="27"/>
        <v>5095.7276673520682</v>
      </c>
      <c r="U150" s="3">
        <v>44153</v>
      </c>
    </row>
    <row r="151" spans="1:21" x14ac:dyDescent="0.3">
      <c r="A151" t="s">
        <v>83</v>
      </c>
      <c r="B151" t="s">
        <v>118</v>
      </c>
      <c r="C151">
        <v>10</v>
      </c>
      <c r="D151">
        <v>4802</v>
      </c>
      <c r="E151">
        <v>6602</v>
      </c>
      <c r="F151">
        <v>561</v>
      </c>
      <c r="G151">
        <v>106</v>
      </c>
      <c r="H151">
        <f t="shared" si="28"/>
        <v>4812</v>
      </c>
      <c r="I151" s="9">
        <f t="shared" si="29"/>
        <v>2.0781379883624274E-3</v>
      </c>
      <c r="J151">
        <f t="shared" si="24"/>
        <v>11975</v>
      </c>
      <c r="K151" s="7">
        <f t="shared" si="25"/>
        <v>4018.3716075156576</v>
      </c>
      <c r="L151">
        <v>19</v>
      </c>
      <c r="M151">
        <v>7544</v>
      </c>
      <c r="N151">
        <v>4463</v>
      </c>
      <c r="O151">
        <v>615</v>
      </c>
      <c r="P151">
        <v>145</v>
      </c>
      <c r="Q151">
        <f t="shared" si="22"/>
        <v>7563</v>
      </c>
      <c r="R151" s="9">
        <f t="shared" si="23"/>
        <v>2.5122305963242099E-3</v>
      </c>
      <c r="S151" s="7">
        <f t="shared" si="26"/>
        <v>12641</v>
      </c>
      <c r="T151" s="7">
        <f t="shared" si="27"/>
        <v>5982.9127442449171</v>
      </c>
      <c r="U151" s="3">
        <v>44161</v>
      </c>
    </row>
    <row r="152" spans="1:21" x14ac:dyDescent="0.3">
      <c r="A152" t="s">
        <v>83</v>
      </c>
      <c r="B152" t="s">
        <v>118</v>
      </c>
      <c r="C152">
        <v>18</v>
      </c>
      <c r="D152">
        <v>5332</v>
      </c>
      <c r="E152">
        <v>6529</v>
      </c>
      <c r="F152">
        <v>714</v>
      </c>
      <c r="G152">
        <v>136</v>
      </c>
      <c r="H152">
        <f t="shared" si="28"/>
        <v>5350</v>
      </c>
      <c r="I152" s="9">
        <f t="shared" si="29"/>
        <v>3.3644859813084112E-3</v>
      </c>
      <c r="J152">
        <f t="shared" si="24"/>
        <v>12593</v>
      </c>
      <c r="K152" s="7">
        <f t="shared" si="25"/>
        <v>4248.3919637894069</v>
      </c>
      <c r="L152">
        <v>103</v>
      </c>
      <c r="M152">
        <v>14372</v>
      </c>
      <c r="N152">
        <v>8111</v>
      </c>
      <c r="O152">
        <v>1454</v>
      </c>
      <c r="P152">
        <v>96</v>
      </c>
      <c r="Q152">
        <f t="shared" si="22"/>
        <v>14475</v>
      </c>
      <c r="R152" s="9">
        <f t="shared" si="23"/>
        <v>7.1157167530224528E-3</v>
      </c>
      <c r="S152" s="7">
        <f t="shared" si="26"/>
        <v>24040</v>
      </c>
      <c r="T152" s="7">
        <f t="shared" si="27"/>
        <v>6021.2146422628957</v>
      </c>
      <c r="U152" s="3">
        <v>44181</v>
      </c>
    </row>
    <row r="153" spans="1:21" x14ac:dyDescent="0.3">
      <c r="A153" t="s">
        <v>83</v>
      </c>
      <c r="B153" t="s">
        <v>118</v>
      </c>
      <c r="C153">
        <v>7</v>
      </c>
      <c r="D153">
        <v>7602</v>
      </c>
      <c r="E153">
        <v>10058</v>
      </c>
      <c r="F153">
        <v>978</v>
      </c>
      <c r="G153">
        <v>75</v>
      </c>
      <c r="H153">
        <f t="shared" si="28"/>
        <v>7609</v>
      </c>
      <c r="I153" s="9">
        <f t="shared" si="29"/>
        <v>9.1996320147194111E-4</v>
      </c>
      <c r="J153">
        <f t="shared" si="24"/>
        <v>18645</v>
      </c>
      <c r="K153" s="7">
        <f t="shared" si="25"/>
        <v>4080.9868597479217</v>
      </c>
      <c r="L153">
        <v>11</v>
      </c>
      <c r="M153">
        <v>6635</v>
      </c>
      <c r="N153">
        <v>4224</v>
      </c>
      <c r="O153">
        <v>670</v>
      </c>
      <c r="P153">
        <v>80</v>
      </c>
      <c r="Q153">
        <f t="shared" si="22"/>
        <v>6646</v>
      </c>
      <c r="R153" s="9">
        <f t="shared" si="23"/>
        <v>1.6551309058080049E-3</v>
      </c>
      <c r="S153" s="7">
        <f t="shared" si="26"/>
        <v>11540</v>
      </c>
      <c r="T153" s="7">
        <f t="shared" si="27"/>
        <v>5759.0987868284228</v>
      </c>
      <c r="U153" s="3">
        <v>44216</v>
      </c>
    </row>
    <row r="154" spans="1:21" x14ac:dyDescent="0.3">
      <c r="A154" t="s">
        <v>84</v>
      </c>
      <c r="B154" t="s">
        <v>118</v>
      </c>
      <c r="C154" s="2">
        <v>14</v>
      </c>
      <c r="D154" s="2">
        <v>5580</v>
      </c>
      <c r="E154" s="2">
        <v>6712</v>
      </c>
      <c r="F154" s="2">
        <v>251</v>
      </c>
      <c r="G154" s="2">
        <v>140</v>
      </c>
      <c r="H154">
        <f t="shared" si="28"/>
        <v>5594</v>
      </c>
      <c r="I154" s="9">
        <f t="shared" si="29"/>
        <v>2.5026814444047193E-3</v>
      </c>
      <c r="J154">
        <f t="shared" si="24"/>
        <v>12557</v>
      </c>
      <c r="K154" s="7">
        <f t="shared" si="25"/>
        <v>4454.8857211117302</v>
      </c>
      <c r="L154" s="2">
        <v>22</v>
      </c>
      <c r="M154" s="2">
        <v>6478</v>
      </c>
      <c r="N154" s="2">
        <v>5397</v>
      </c>
      <c r="O154" s="2">
        <v>204</v>
      </c>
      <c r="P154" s="2">
        <v>119</v>
      </c>
      <c r="Q154">
        <f t="shared" si="22"/>
        <v>6500</v>
      </c>
      <c r="R154" s="9">
        <f t="shared" si="23"/>
        <v>3.3846153846153848E-3</v>
      </c>
      <c r="S154" s="7">
        <f t="shared" si="26"/>
        <v>12101</v>
      </c>
      <c r="T154" s="7">
        <f t="shared" si="27"/>
        <v>5371.4569043880665</v>
      </c>
      <c r="U154" s="3">
        <v>44125</v>
      </c>
    </row>
    <row r="155" spans="1:21" x14ac:dyDescent="0.3">
      <c r="A155" t="s">
        <v>84</v>
      </c>
      <c r="B155" t="s">
        <v>118</v>
      </c>
      <c r="C155">
        <v>5</v>
      </c>
      <c r="D155">
        <v>4766</v>
      </c>
      <c r="E155">
        <v>6818</v>
      </c>
      <c r="F155">
        <v>159</v>
      </c>
      <c r="G155">
        <v>97</v>
      </c>
      <c r="H155">
        <f t="shared" si="28"/>
        <v>4771</v>
      </c>
      <c r="I155" s="9">
        <f t="shared" si="29"/>
        <v>1.0479983232026828E-3</v>
      </c>
      <c r="J155">
        <f t="shared" si="24"/>
        <v>11748</v>
      </c>
      <c r="K155" s="7">
        <f t="shared" si="25"/>
        <v>4061.1167858358872</v>
      </c>
      <c r="L155">
        <v>19</v>
      </c>
      <c r="M155">
        <v>7040</v>
      </c>
      <c r="N155">
        <v>5539</v>
      </c>
      <c r="O155">
        <v>409</v>
      </c>
      <c r="P155">
        <v>52</v>
      </c>
      <c r="Q155">
        <f t="shared" si="22"/>
        <v>7059</v>
      </c>
      <c r="R155" s="9">
        <f t="shared" si="23"/>
        <v>2.6915993766822494E-3</v>
      </c>
      <c r="S155" s="7">
        <f t="shared" si="26"/>
        <v>13007</v>
      </c>
      <c r="T155" s="7">
        <f t="shared" si="27"/>
        <v>5427.0777273775657</v>
      </c>
      <c r="U155" s="3">
        <v>44139</v>
      </c>
    </row>
    <row r="156" spans="1:21" x14ac:dyDescent="0.3">
      <c r="A156" t="s">
        <v>84</v>
      </c>
      <c r="B156" t="s">
        <v>118</v>
      </c>
      <c r="C156">
        <v>5</v>
      </c>
      <c r="D156">
        <v>10966</v>
      </c>
      <c r="E156">
        <v>12658</v>
      </c>
      <c r="F156">
        <v>252</v>
      </c>
      <c r="G156">
        <v>96</v>
      </c>
      <c r="H156">
        <f t="shared" si="28"/>
        <v>10971</v>
      </c>
      <c r="I156" s="9">
        <f t="shared" si="29"/>
        <v>4.5574696928265429E-4</v>
      </c>
      <c r="J156">
        <f t="shared" si="24"/>
        <v>23881</v>
      </c>
      <c r="K156" s="7">
        <f t="shared" si="25"/>
        <v>4594.0287257652526</v>
      </c>
      <c r="L156">
        <v>12</v>
      </c>
      <c r="M156">
        <v>6156</v>
      </c>
      <c r="N156">
        <v>5337</v>
      </c>
      <c r="O156">
        <v>390</v>
      </c>
      <c r="P156">
        <v>104</v>
      </c>
      <c r="Q156">
        <f t="shared" si="22"/>
        <v>6168</v>
      </c>
      <c r="R156" s="9">
        <f t="shared" si="23"/>
        <v>1.9455252918287938E-3</v>
      </c>
      <c r="S156" s="7">
        <f t="shared" si="26"/>
        <v>11895</v>
      </c>
      <c r="T156" s="7">
        <f t="shared" si="27"/>
        <v>5185.3720050441361</v>
      </c>
      <c r="U156" s="3">
        <v>44216</v>
      </c>
    </row>
    <row r="157" spans="1:21" x14ac:dyDescent="0.3">
      <c r="A157" t="s">
        <v>85</v>
      </c>
      <c r="B157" t="s">
        <v>118</v>
      </c>
      <c r="C157" s="2">
        <v>11</v>
      </c>
      <c r="D157" s="2">
        <v>1707</v>
      </c>
      <c r="E157" s="2">
        <v>10345</v>
      </c>
      <c r="F157" s="2">
        <v>220</v>
      </c>
      <c r="G157" s="2">
        <v>125</v>
      </c>
      <c r="H157">
        <f t="shared" si="28"/>
        <v>1718</v>
      </c>
      <c r="I157" s="9">
        <f t="shared" si="29"/>
        <v>6.4027939464493594E-3</v>
      </c>
      <c r="J157">
        <f t="shared" si="24"/>
        <v>12283</v>
      </c>
      <c r="K157" s="7">
        <f t="shared" si="25"/>
        <v>1398.6811039648294</v>
      </c>
      <c r="L157" s="2">
        <v>26</v>
      </c>
      <c r="M157" s="2">
        <v>1992</v>
      </c>
      <c r="N157" s="2">
        <v>22132</v>
      </c>
      <c r="O157" s="2">
        <v>406</v>
      </c>
      <c r="P157" s="2">
        <v>98</v>
      </c>
      <c r="Q157">
        <f t="shared" si="22"/>
        <v>2018</v>
      </c>
      <c r="R157" s="9">
        <f t="shared" si="23"/>
        <v>1.288404360753221E-2</v>
      </c>
      <c r="S157" s="7">
        <f t="shared" si="26"/>
        <v>24556</v>
      </c>
      <c r="T157" s="7">
        <f t="shared" si="27"/>
        <v>821.79508063202468</v>
      </c>
      <c r="U157" s="3">
        <v>44125</v>
      </c>
    </row>
    <row r="158" spans="1:21" x14ac:dyDescent="0.3">
      <c r="A158" t="s">
        <v>85</v>
      </c>
      <c r="B158" t="s">
        <v>118</v>
      </c>
      <c r="C158">
        <v>14</v>
      </c>
      <c r="D158">
        <v>942</v>
      </c>
      <c r="E158">
        <v>10749</v>
      </c>
      <c r="F158">
        <v>206</v>
      </c>
      <c r="G158">
        <v>101</v>
      </c>
      <c r="H158">
        <f t="shared" si="28"/>
        <v>956</v>
      </c>
      <c r="I158" s="9">
        <f t="shared" si="29"/>
        <v>1.4644351464435146E-2</v>
      </c>
      <c r="J158">
        <f t="shared" si="24"/>
        <v>11911</v>
      </c>
      <c r="K158" s="7">
        <f t="shared" si="25"/>
        <v>802.6194274200318</v>
      </c>
      <c r="L158">
        <v>29</v>
      </c>
      <c r="M158">
        <v>809</v>
      </c>
      <c r="N158">
        <v>12894</v>
      </c>
      <c r="O158">
        <v>189</v>
      </c>
      <c r="P158">
        <v>216</v>
      </c>
      <c r="Q158">
        <f t="shared" si="22"/>
        <v>838</v>
      </c>
      <c r="R158" s="9">
        <f t="shared" si="23"/>
        <v>3.4606205250596656E-2</v>
      </c>
      <c r="S158" s="7">
        <f t="shared" si="26"/>
        <v>13921</v>
      </c>
      <c r="T158" s="7">
        <f t="shared" si="27"/>
        <v>601.96824940737019</v>
      </c>
      <c r="U158" s="3">
        <v>44139</v>
      </c>
    </row>
    <row r="159" spans="1:21" x14ac:dyDescent="0.3">
      <c r="A159" t="s">
        <v>85</v>
      </c>
      <c r="B159" t="s">
        <v>118</v>
      </c>
      <c r="C159">
        <v>13</v>
      </c>
      <c r="D159">
        <v>1834</v>
      </c>
      <c r="E159">
        <v>22000</v>
      </c>
      <c r="F159">
        <v>280</v>
      </c>
      <c r="G159">
        <v>97</v>
      </c>
      <c r="H159">
        <f t="shared" si="28"/>
        <v>1847</v>
      </c>
      <c r="I159" s="9">
        <f t="shared" si="29"/>
        <v>7.0384407146724419E-3</v>
      </c>
      <c r="J159">
        <f t="shared" si="24"/>
        <v>24127</v>
      </c>
      <c r="K159" s="7">
        <f t="shared" si="25"/>
        <v>765.53239109711114</v>
      </c>
      <c r="L159">
        <v>17</v>
      </c>
      <c r="M159">
        <v>713</v>
      </c>
      <c r="N159">
        <v>10583</v>
      </c>
      <c r="O159">
        <v>198</v>
      </c>
      <c r="P159">
        <v>86</v>
      </c>
      <c r="Q159">
        <f t="shared" si="22"/>
        <v>730</v>
      </c>
      <c r="R159" s="9">
        <f t="shared" si="23"/>
        <v>2.3287671232876714E-2</v>
      </c>
      <c r="S159" s="7">
        <f t="shared" si="26"/>
        <v>11511</v>
      </c>
      <c r="T159" s="7">
        <f t="shared" si="27"/>
        <v>634.17600555989929</v>
      </c>
      <c r="U159" s="3">
        <v>44216</v>
      </c>
    </row>
    <row r="160" spans="1:21" x14ac:dyDescent="0.3">
      <c r="A160" t="s">
        <v>86</v>
      </c>
      <c r="B160" t="s">
        <v>118</v>
      </c>
      <c r="C160" s="2">
        <v>16</v>
      </c>
      <c r="D160" s="2">
        <v>1814</v>
      </c>
      <c r="E160" s="2">
        <v>12268</v>
      </c>
      <c r="F160" s="2">
        <v>226</v>
      </c>
      <c r="G160" s="2">
        <v>244</v>
      </c>
      <c r="H160">
        <f t="shared" si="28"/>
        <v>1830</v>
      </c>
      <c r="I160" s="9">
        <f t="shared" si="29"/>
        <v>8.7431693989071038E-3</v>
      </c>
      <c r="J160">
        <f t="shared" si="24"/>
        <v>14324</v>
      </c>
      <c r="K160" s="7">
        <f t="shared" si="25"/>
        <v>1277.5760960625523</v>
      </c>
      <c r="L160" s="2">
        <v>9</v>
      </c>
      <c r="M160" s="2">
        <v>971</v>
      </c>
      <c r="N160" s="2">
        <v>10778</v>
      </c>
      <c r="O160" s="2">
        <v>199</v>
      </c>
      <c r="P160" s="2">
        <v>110</v>
      </c>
      <c r="Q160">
        <f t="shared" si="22"/>
        <v>980</v>
      </c>
      <c r="R160" s="9">
        <f t="shared" si="23"/>
        <v>9.1836734693877559E-3</v>
      </c>
      <c r="S160" s="7">
        <f t="shared" si="26"/>
        <v>11957</v>
      </c>
      <c r="T160" s="7">
        <f t="shared" si="27"/>
        <v>819.60357949318382</v>
      </c>
      <c r="U160" s="3">
        <v>44125</v>
      </c>
    </row>
    <row r="161" spans="1:22" x14ac:dyDescent="0.3">
      <c r="A161" t="s">
        <v>86</v>
      </c>
      <c r="B161" t="s">
        <v>118</v>
      </c>
      <c r="C161">
        <v>11</v>
      </c>
      <c r="D161">
        <v>794</v>
      </c>
      <c r="E161">
        <v>11231</v>
      </c>
      <c r="F161">
        <v>163</v>
      </c>
      <c r="G161">
        <v>129</v>
      </c>
      <c r="H161">
        <f t="shared" si="28"/>
        <v>805</v>
      </c>
      <c r="I161" s="9">
        <f t="shared" si="29"/>
        <v>1.3664596273291925E-2</v>
      </c>
      <c r="J161">
        <f t="shared" si="24"/>
        <v>12199</v>
      </c>
      <c r="K161" s="7">
        <f t="shared" si="25"/>
        <v>659.89015493073202</v>
      </c>
      <c r="L161">
        <v>16</v>
      </c>
      <c r="M161">
        <v>990</v>
      </c>
      <c r="N161">
        <v>21444</v>
      </c>
      <c r="O161">
        <v>500</v>
      </c>
      <c r="P161">
        <v>92</v>
      </c>
      <c r="Q161">
        <f t="shared" si="22"/>
        <v>1006</v>
      </c>
      <c r="R161" s="9">
        <f t="shared" si="23"/>
        <v>1.5904572564612324E-2</v>
      </c>
      <c r="S161" s="7">
        <f t="shared" si="26"/>
        <v>22950</v>
      </c>
      <c r="T161" s="7">
        <f t="shared" si="27"/>
        <v>438.34422657952075</v>
      </c>
      <c r="U161" s="3">
        <v>44139</v>
      </c>
    </row>
    <row r="162" spans="1:22" x14ac:dyDescent="0.3">
      <c r="A162" t="s">
        <v>86</v>
      </c>
      <c r="B162" t="s">
        <v>118</v>
      </c>
      <c r="C162">
        <v>4</v>
      </c>
      <c r="D162">
        <v>2127</v>
      </c>
      <c r="E162">
        <v>21069</v>
      </c>
      <c r="F162">
        <v>307</v>
      </c>
      <c r="G162">
        <v>94</v>
      </c>
      <c r="H162">
        <f t="shared" si="28"/>
        <v>2131</v>
      </c>
      <c r="I162" s="9">
        <f t="shared" si="29"/>
        <v>1.8770530267480056E-3</v>
      </c>
      <c r="J162">
        <f t="shared" si="24"/>
        <v>23507</v>
      </c>
      <c r="K162" s="7">
        <f t="shared" si="25"/>
        <v>906.53847790019995</v>
      </c>
      <c r="L162">
        <v>2</v>
      </c>
      <c r="M162">
        <v>565</v>
      </c>
      <c r="N162">
        <v>10536</v>
      </c>
      <c r="O162">
        <v>254</v>
      </c>
      <c r="P162">
        <v>72</v>
      </c>
      <c r="Q162">
        <f t="shared" si="22"/>
        <v>567</v>
      </c>
      <c r="R162" s="9">
        <f t="shared" si="23"/>
        <v>3.5273368606701938E-3</v>
      </c>
      <c r="S162" s="7">
        <f t="shared" si="26"/>
        <v>11357</v>
      </c>
      <c r="T162" s="7">
        <f t="shared" si="27"/>
        <v>499.25156291274106</v>
      </c>
      <c r="U162" s="3">
        <v>44216</v>
      </c>
    </row>
    <row r="163" spans="1:22" x14ac:dyDescent="0.3">
      <c r="A163" t="s">
        <v>87</v>
      </c>
      <c r="B163" t="s">
        <v>118</v>
      </c>
      <c r="C163">
        <v>22</v>
      </c>
      <c r="D163">
        <v>1055</v>
      </c>
      <c r="E163">
        <v>12487</v>
      </c>
      <c r="F163">
        <v>187</v>
      </c>
      <c r="G163">
        <v>209</v>
      </c>
      <c r="H163">
        <f t="shared" si="28"/>
        <v>1077</v>
      </c>
      <c r="I163" s="9">
        <f t="shared" si="29"/>
        <v>2.0427112349117919E-2</v>
      </c>
      <c r="J163">
        <f t="shared" si="24"/>
        <v>13751</v>
      </c>
      <c r="K163" s="7">
        <f t="shared" si="25"/>
        <v>783.21576612609999</v>
      </c>
      <c r="L163">
        <v>75</v>
      </c>
      <c r="M163">
        <v>2743</v>
      </c>
      <c r="N163">
        <v>19545</v>
      </c>
      <c r="O163">
        <v>475</v>
      </c>
      <c r="P163">
        <v>91</v>
      </c>
      <c r="Q163">
        <f t="shared" si="22"/>
        <v>2818</v>
      </c>
      <c r="R163" s="9">
        <f t="shared" si="23"/>
        <v>2.6614620298083747E-2</v>
      </c>
      <c r="S163" s="7">
        <f t="shared" si="26"/>
        <v>22838</v>
      </c>
      <c r="T163" s="7">
        <f t="shared" si="27"/>
        <v>1233.9083982835625</v>
      </c>
      <c r="U163" s="3">
        <v>44167</v>
      </c>
    </row>
    <row r="164" spans="1:22" x14ac:dyDescent="0.3">
      <c r="A164" t="s">
        <v>87</v>
      </c>
      <c r="B164" t="s">
        <v>118</v>
      </c>
      <c r="C164">
        <v>24</v>
      </c>
      <c r="D164">
        <v>1697</v>
      </c>
      <c r="E164">
        <v>10638</v>
      </c>
      <c r="F164">
        <v>134</v>
      </c>
      <c r="G164">
        <v>138</v>
      </c>
      <c r="H164">
        <f t="shared" si="28"/>
        <v>1721</v>
      </c>
      <c r="I164" s="9">
        <f t="shared" si="29"/>
        <v>1.3945380592678676E-2</v>
      </c>
      <c r="J164">
        <f t="shared" si="24"/>
        <v>12493</v>
      </c>
      <c r="K164" s="7">
        <f t="shared" si="25"/>
        <v>1377.5714400064035</v>
      </c>
      <c r="L164">
        <v>64</v>
      </c>
      <c r="M164">
        <v>1944</v>
      </c>
      <c r="N164">
        <v>10874</v>
      </c>
      <c r="O164">
        <v>173</v>
      </c>
      <c r="P164">
        <v>167</v>
      </c>
      <c r="Q164">
        <f t="shared" si="22"/>
        <v>2008</v>
      </c>
      <c r="R164" s="9">
        <f t="shared" si="23"/>
        <v>3.1872509960159362E-2</v>
      </c>
      <c r="S164" s="7">
        <f t="shared" si="26"/>
        <v>13055</v>
      </c>
      <c r="T164" s="7">
        <f t="shared" si="27"/>
        <v>1538.1080045959402</v>
      </c>
      <c r="U164" s="3">
        <v>44174</v>
      </c>
    </row>
    <row r="165" spans="1:22" x14ac:dyDescent="0.3">
      <c r="A165" t="s">
        <v>87</v>
      </c>
      <c r="B165" t="s">
        <v>118</v>
      </c>
      <c r="C165">
        <v>16</v>
      </c>
      <c r="D165">
        <v>1176</v>
      </c>
      <c r="E165">
        <v>10556</v>
      </c>
      <c r="F165">
        <v>116</v>
      </c>
      <c r="G165">
        <v>105</v>
      </c>
      <c r="H165">
        <f t="shared" si="28"/>
        <v>1192</v>
      </c>
      <c r="I165" s="9">
        <f t="shared" si="29"/>
        <v>1.3422818791946308E-2</v>
      </c>
      <c r="J165">
        <f t="shared" si="24"/>
        <v>11864</v>
      </c>
      <c r="K165" s="7">
        <f t="shared" si="25"/>
        <v>1004.7201618341201</v>
      </c>
      <c r="L165">
        <v>21</v>
      </c>
      <c r="M165">
        <v>1299</v>
      </c>
      <c r="N165">
        <v>9959</v>
      </c>
      <c r="O165">
        <v>232</v>
      </c>
      <c r="P165">
        <v>85</v>
      </c>
      <c r="Q165">
        <f t="shared" si="22"/>
        <v>1320</v>
      </c>
      <c r="R165" s="9">
        <f t="shared" si="23"/>
        <v>1.5909090909090907E-2</v>
      </c>
      <c r="S165" s="7">
        <f t="shared" si="26"/>
        <v>11511</v>
      </c>
      <c r="T165" s="7">
        <f t="shared" si="27"/>
        <v>1146.7292155329685</v>
      </c>
      <c r="U165" s="3">
        <v>44216</v>
      </c>
    </row>
    <row r="166" spans="1:22" x14ac:dyDescent="0.3">
      <c r="A166" t="s">
        <v>88</v>
      </c>
      <c r="B166" t="s">
        <v>118</v>
      </c>
      <c r="C166">
        <v>123</v>
      </c>
      <c r="D166">
        <v>4648</v>
      </c>
      <c r="E166">
        <v>13576</v>
      </c>
      <c r="F166">
        <v>501</v>
      </c>
      <c r="G166">
        <v>75</v>
      </c>
      <c r="H166">
        <f t="shared" si="28"/>
        <v>4771</v>
      </c>
      <c r="I166" s="9">
        <f t="shared" si="29"/>
        <v>2.5780758750786E-2</v>
      </c>
      <c r="J166">
        <f t="shared" si="24"/>
        <v>18848</v>
      </c>
      <c r="K166" s="7">
        <f t="shared" si="25"/>
        <v>2531.303056027165</v>
      </c>
      <c r="L166">
        <v>121</v>
      </c>
      <c r="M166">
        <v>2408</v>
      </c>
      <c r="N166">
        <v>9346</v>
      </c>
      <c r="O166">
        <v>628</v>
      </c>
      <c r="P166">
        <v>50</v>
      </c>
      <c r="Q166">
        <f t="shared" si="22"/>
        <v>2529</v>
      </c>
      <c r="R166" s="9">
        <f t="shared" si="23"/>
        <v>4.7844998022933967E-2</v>
      </c>
      <c r="S166" s="7">
        <f t="shared" si="26"/>
        <v>12503</v>
      </c>
      <c r="T166" s="7">
        <f t="shared" si="27"/>
        <v>2022.7145485083581</v>
      </c>
      <c r="U166" s="3">
        <v>44132</v>
      </c>
    </row>
    <row r="167" spans="1:22" x14ac:dyDescent="0.3">
      <c r="A167" t="s">
        <v>88</v>
      </c>
      <c r="B167" t="s">
        <v>118</v>
      </c>
      <c r="C167">
        <v>31</v>
      </c>
      <c r="D167">
        <v>1489</v>
      </c>
      <c r="E167">
        <v>9032</v>
      </c>
      <c r="F167">
        <v>307</v>
      </c>
      <c r="G167">
        <v>47</v>
      </c>
      <c r="H167">
        <f t="shared" si="28"/>
        <v>1520</v>
      </c>
      <c r="I167" s="9">
        <f t="shared" si="29"/>
        <v>2.0394736842105264E-2</v>
      </c>
      <c r="J167">
        <f t="shared" si="24"/>
        <v>10859</v>
      </c>
      <c r="K167" s="7">
        <f t="shared" si="25"/>
        <v>1399.7605672713878</v>
      </c>
      <c r="L167">
        <v>48</v>
      </c>
      <c r="M167">
        <v>830</v>
      </c>
      <c r="N167">
        <v>8140</v>
      </c>
      <c r="O167">
        <v>577</v>
      </c>
      <c r="P167">
        <v>38</v>
      </c>
      <c r="Q167">
        <f t="shared" si="22"/>
        <v>878</v>
      </c>
      <c r="R167" s="9">
        <f t="shared" si="23"/>
        <v>5.4669703872437359E-2</v>
      </c>
      <c r="S167" s="7">
        <f t="shared" si="26"/>
        <v>9595</v>
      </c>
      <c r="T167" s="7">
        <f t="shared" si="27"/>
        <v>915.05992704533605</v>
      </c>
      <c r="U167" s="3">
        <v>44147</v>
      </c>
    </row>
    <row r="168" spans="1:22" x14ac:dyDescent="0.3">
      <c r="A168" t="s">
        <v>88</v>
      </c>
      <c r="B168" t="s">
        <v>118</v>
      </c>
      <c r="L168">
        <v>50</v>
      </c>
      <c r="M168">
        <v>1211</v>
      </c>
      <c r="N168">
        <v>9362</v>
      </c>
      <c r="O168">
        <v>405</v>
      </c>
      <c r="P168">
        <v>53</v>
      </c>
      <c r="Q168">
        <f t="shared" si="22"/>
        <v>1261</v>
      </c>
      <c r="R168" s="9">
        <f t="shared" si="23"/>
        <v>3.9651070578905628E-2</v>
      </c>
      <c r="S168" s="7">
        <f t="shared" si="26"/>
        <v>11028</v>
      </c>
      <c r="T168" s="7">
        <f t="shared" si="27"/>
        <v>1143.4530286543345</v>
      </c>
      <c r="U168" s="3">
        <v>44216</v>
      </c>
      <c r="V168" t="s">
        <v>128</v>
      </c>
    </row>
    <row r="169" spans="1:22" x14ac:dyDescent="0.3">
      <c r="A169" t="s">
        <v>88</v>
      </c>
      <c r="B169" t="s">
        <v>118</v>
      </c>
      <c r="C169">
        <v>29</v>
      </c>
      <c r="D169">
        <v>1103</v>
      </c>
      <c r="E169">
        <v>9865</v>
      </c>
      <c r="F169">
        <v>166</v>
      </c>
      <c r="G169">
        <v>68</v>
      </c>
      <c r="H169">
        <f>SUM(C169:D169)</f>
        <v>1132</v>
      </c>
      <c r="I169" s="9">
        <f>C169/H169</f>
        <v>2.5618374558303889E-2</v>
      </c>
      <c r="J169">
        <f t="shared" si="24"/>
        <v>11163</v>
      </c>
      <c r="K169" s="7">
        <f t="shared" si="25"/>
        <v>1014.0643196273404</v>
      </c>
      <c r="L169">
        <v>32</v>
      </c>
      <c r="M169">
        <v>671</v>
      </c>
      <c r="N169">
        <v>9883</v>
      </c>
      <c r="O169">
        <v>248</v>
      </c>
      <c r="P169">
        <v>50</v>
      </c>
      <c r="Q169">
        <f t="shared" si="22"/>
        <v>703</v>
      </c>
      <c r="R169" s="9">
        <f t="shared" si="23"/>
        <v>4.5519203413940258E-2</v>
      </c>
      <c r="S169" s="7">
        <f t="shared" si="26"/>
        <v>10834</v>
      </c>
      <c r="T169" s="7">
        <f t="shared" si="27"/>
        <v>648.88314565257519</v>
      </c>
      <c r="U169" s="3">
        <v>44224</v>
      </c>
    </row>
    <row r="170" spans="1:22" x14ac:dyDescent="0.3">
      <c r="A170" t="s">
        <v>89</v>
      </c>
      <c r="B170" t="s">
        <v>118</v>
      </c>
      <c r="C170">
        <v>96</v>
      </c>
      <c r="D170">
        <v>4846</v>
      </c>
      <c r="E170">
        <v>9706</v>
      </c>
      <c r="F170">
        <v>574</v>
      </c>
      <c r="G170">
        <v>61</v>
      </c>
      <c r="H170">
        <f>SUM(C170:D170)</f>
        <v>4942</v>
      </c>
      <c r="I170" s="9">
        <f>C170/H170</f>
        <v>1.9425333872925939E-2</v>
      </c>
      <c r="J170">
        <f t="shared" si="24"/>
        <v>15222</v>
      </c>
      <c r="K170" s="7">
        <f t="shared" si="25"/>
        <v>3246.6167389304951</v>
      </c>
      <c r="L170">
        <v>265</v>
      </c>
      <c r="M170">
        <v>5985</v>
      </c>
      <c r="N170">
        <v>7662</v>
      </c>
      <c r="O170">
        <v>802</v>
      </c>
      <c r="P170">
        <v>59</v>
      </c>
      <c r="Q170">
        <f t="shared" si="22"/>
        <v>6250</v>
      </c>
      <c r="R170" s="9">
        <f t="shared" si="23"/>
        <v>4.24E-2</v>
      </c>
      <c r="S170" s="7">
        <f t="shared" si="26"/>
        <v>14714</v>
      </c>
      <c r="T170" s="7">
        <f t="shared" si="27"/>
        <v>4247.6552942775588</v>
      </c>
      <c r="U170" s="3">
        <v>44153</v>
      </c>
    </row>
    <row r="171" spans="1:22" x14ac:dyDescent="0.3">
      <c r="A171" t="s">
        <v>89</v>
      </c>
      <c r="B171" t="s">
        <v>118</v>
      </c>
      <c r="C171">
        <v>34</v>
      </c>
      <c r="D171">
        <v>7152</v>
      </c>
      <c r="E171">
        <v>4910</v>
      </c>
      <c r="F171">
        <v>191</v>
      </c>
      <c r="G171">
        <v>130</v>
      </c>
      <c r="H171">
        <f>SUM(C171:D171)</f>
        <v>7186</v>
      </c>
      <c r="I171" s="9">
        <f>C171/H171</f>
        <v>4.7314222098524912E-3</v>
      </c>
      <c r="J171">
        <f t="shared" si="24"/>
        <v>12287</v>
      </c>
      <c r="K171" s="7">
        <f t="shared" si="25"/>
        <v>5848.4577195409784</v>
      </c>
      <c r="L171">
        <v>69</v>
      </c>
      <c r="M171">
        <v>7619</v>
      </c>
      <c r="N171">
        <v>4597</v>
      </c>
      <c r="O171">
        <v>243</v>
      </c>
      <c r="P171">
        <v>145</v>
      </c>
      <c r="Q171">
        <f t="shared" si="22"/>
        <v>7688</v>
      </c>
      <c r="R171" s="9">
        <f t="shared" si="23"/>
        <v>8.975026014568158E-3</v>
      </c>
      <c r="S171" s="7">
        <f t="shared" si="26"/>
        <v>12528</v>
      </c>
      <c r="T171" s="7">
        <f t="shared" si="27"/>
        <v>6136.653895274585</v>
      </c>
      <c r="U171" s="3">
        <v>44161</v>
      </c>
    </row>
    <row r="172" spans="1:22" x14ac:dyDescent="0.3">
      <c r="A172" t="s">
        <v>89</v>
      </c>
      <c r="B172" t="s">
        <v>118</v>
      </c>
      <c r="L172">
        <v>247</v>
      </c>
      <c r="M172">
        <v>2508</v>
      </c>
      <c r="N172">
        <v>8015</v>
      </c>
      <c r="O172">
        <v>306</v>
      </c>
      <c r="P172">
        <v>58</v>
      </c>
      <c r="Q172">
        <f t="shared" si="22"/>
        <v>2755</v>
      </c>
      <c r="R172" s="9">
        <f t="shared" si="23"/>
        <v>8.9655172413793102E-2</v>
      </c>
      <c r="S172" s="7">
        <f t="shared" si="26"/>
        <v>11076</v>
      </c>
      <c r="T172" s="7">
        <f t="shared" si="27"/>
        <v>2487.3600577825932</v>
      </c>
      <c r="U172" s="3">
        <v>44216</v>
      </c>
      <c r="V172" t="s">
        <v>128</v>
      </c>
    </row>
    <row r="173" spans="1:22" x14ac:dyDescent="0.3">
      <c r="A173" t="s">
        <v>89</v>
      </c>
      <c r="B173" t="s">
        <v>118</v>
      </c>
      <c r="C173">
        <v>141</v>
      </c>
      <c r="D173">
        <v>3383</v>
      </c>
      <c r="E173">
        <v>7917</v>
      </c>
      <c r="F173">
        <v>151</v>
      </c>
      <c r="G173">
        <v>88</v>
      </c>
      <c r="H173">
        <f>SUM(C173:D173)</f>
        <v>3524</v>
      </c>
      <c r="I173" s="9">
        <f>C173/H173</f>
        <v>4.0011350737797956E-2</v>
      </c>
      <c r="J173">
        <f t="shared" si="24"/>
        <v>11592</v>
      </c>
      <c r="K173" s="7">
        <f t="shared" si="25"/>
        <v>3040.0276052449963</v>
      </c>
      <c r="L173">
        <v>375</v>
      </c>
      <c r="M173">
        <v>3520</v>
      </c>
      <c r="N173">
        <v>7192</v>
      </c>
      <c r="O173">
        <v>194</v>
      </c>
      <c r="P173">
        <v>70</v>
      </c>
      <c r="Q173">
        <f t="shared" si="22"/>
        <v>3895</v>
      </c>
      <c r="R173" s="9">
        <f t="shared" si="23"/>
        <v>9.6277278562259302E-2</v>
      </c>
      <c r="S173" s="7">
        <f t="shared" si="26"/>
        <v>11281</v>
      </c>
      <c r="T173" s="7">
        <f t="shared" si="27"/>
        <v>3452.7080932541444</v>
      </c>
      <c r="U173" s="3">
        <v>44224</v>
      </c>
    </row>
    <row r="174" spans="1:22" x14ac:dyDescent="0.3">
      <c r="A174" t="s">
        <v>89</v>
      </c>
      <c r="B174" t="s">
        <v>118</v>
      </c>
      <c r="L174">
        <v>72</v>
      </c>
      <c r="M174">
        <v>5844</v>
      </c>
      <c r="N174">
        <v>5560</v>
      </c>
      <c r="O174">
        <v>674</v>
      </c>
      <c r="P174">
        <v>114</v>
      </c>
      <c r="Q174">
        <f t="shared" si="22"/>
        <v>5916</v>
      </c>
      <c r="R174" s="9">
        <f t="shared" si="23"/>
        <v>1.2170385395537525E-2</v>
      </c>
      <c r="S174" s="7">
        <f t="shared" si="26"/>
        <v>12150</v>
      </c>
      <c r="T174" s="7">
        <f t="shared" si="27"/>
        <v>4869.1358024691353</v>
      </c>
      <c r="U174" s="3">
        <v>44264</v>
      </c>
      <c r="V174" t="s">
        <v>128</v>
      </c>
    </row>
    <row r="175" spans="1:22" x14ac:dyDescent="0.3">
      <c r="A175" t="s">
        <v>89</v>
      </c>
      <c r="B175" t="s">
        <v>118</v>
      </c>
      <c r="C175" s="4">
        <v>181</v>
      </c>
      <c r="D175" s="4">
        <v>7803</v>
      </c>
      <c r="E175" s="4">
        <v>3000</v>
      </c>
      <c r="F175" s="4">
        <v>758</v>
      </c>
      <c r="G175" s="4">
        <v>95</v>
      </c>
      <c r="H175">
        <f t="shared" ref="H175:H222" si="30">SUM(C175:D175)</f>
        <v>7984</v>
      </c>
      <c r="I175" s="9">
        <f t="shared" ref="I175:I222" si="31">C175/H175</f>
        <v>2.2670340681362724E-2</v>
      </c>
      <c r="J175">
        <f t="shared" si="24"/>
        <v>11742</v>
      </c>
      <c r="K175" s="7">
        <f t="shared" si="25"/>
        <v>6799.5230795435191</v>
      </c>
      <c r="L175">
        <v>162</v>
      </c>
      <c r="M175">
        <v>8659</v>
      </c>
      <c r="N175">
        <v>2740</v>
      </c>
      <c r="O175">
        <v>750</v>
      </c>
      <c r="P175">
        <v>118</v>
      </c>
      <c r="Q175">
        <f t="shared" si="22"/>
        <v>8821</v>
      </c>
      <c r="R175" s="9">
        <f t="shared" si="23"/>
        <v>1.8365264709216643E-2</v>
      </c>
      <c r="S175" s="7">
        <f t="shared" si="26"/>
        <v>12311</v>
      </c>
      <c r="T175" s="7">
        <f t="shared" si="27"/>
        <v>7165.1368694663306</v>
      </c>
      <c r="U175" s="3">
        <v>44278</v>
      </c>
    </row>
    <row r="176" spans="1:22" x14ac:dyDescent="0.3">
      <c r="A176" t="s">
        <v>90</v>
      </c>
      <c r="B176" t="s">
        <v>118</v>
      </c>
      <c r="C176">
        <v>13</v>
      </c>
      <c r="D176">
        <v>1017</v>
      </c>
      <c r="E176">
        <v>11003</v>
      </c>
      <c r="F176">
        <v>134</v>
      </c>
      <c r="G176">
        <v>119</v>
      </c>
      <c r="H176">
        <f t="shared" si="30"/>
        <v>1030</v>
      </c>
      <c r="I176" s="9">
        <f t="shared" si="31"/>
        <v>1.262135922330097E-2</v>
      </c>
      <c r="J176">
        <f t="shared" si="24"/>
        <v>12167</v>
      </c>
      <c r="K176" s="7">
        <f t="shared" si="25"/>
        <v>846.55214925618475</v>
      </c>
      <c r="L176">
        <v>10</v>
      </c>
      <c r="M176">
        <v>695</v>
      </c>
      <c r="N176">
        <v>11140</v>
      </c>
      <c r="O176">
        <v>239</v>
      </c>
      <c r="P176">
        <v>120</v>
      </c>
      <c r="Q176">
        <f t="shared" si="22"/>
        <v>705</v>
      </c>
      <c r="R176" s="9">
        <f t="shared" si="23"/>
        <v>1.4184397163120567E-2</v>
      </c>
      <c r="S176" s="7">
        <f t="shared" si="26"/>
        <v>12084</v>
      </c>
      <c r="T176" s="7">
        <f t="shared" si="27"/>
        <v>583.41608738828199</v>
      </c>
      <c r="U176" s="3">
        <v>44181</v>
      </c>
    </row>
    <row r="177" spans="1:21" x14ac:dyDescent="0.3">
      <c r="A177" t="s">
        <v>90</v>
      </c>
      <c r="B177" t="s">
        <v>118</v>
      </c>
      <c r="C177">
        <v>9</v>
      </c>
      <c r="D177">
        <v>1131</v>
      </c>
      <c r="E177">
        <v>11093</v>
      </c>
      <c r="F177">
        <v>182</v>
      </c>
      <c r="G177">
        <v>139</v>
      </c>
      <c r="H177">
        <f t="shared" si="30"/>
        <v>1140</v>
      </c>
      <c r="I177" s="9">
        <f t="shared" si="31"/>
        <v>7.8947368421052634E-3</v>
      </c>
      <c r="J177">
        <f t="shared" si="24"/>
        <v>12415</v>
      </c>
      <c r="K177" s="7">
        <f t="shared" si="25"/>
        <v>918.24405960531612</v>
      </c>
      <c r="L177">
        <v>10</v>
      </c>
      <c r="M177">
        <v>1193</v>
      </c>
      <c r="N177">
        <v>14014</v>
      </c>
      <c r="O177">
        <v>496</v>
      </c>
      <c r="P177">
        <v>63</v>
      </c>
      <c r="Q177">
        <f t="shared" si="22"/>
        <v>1203</v>
      </c>
      <c r="R177" s="9">
        <f t="shared" si="23"/>
        <v>8.3125519534497094E-3</v>
      </c>
      <c r="S177" s="7">
        <f t="shared" si="26"/>
        <v>15713</v>
      </c>
      <c r="T177" s="7">
        <f t="shared" si="27"/>
        <v>765.60809520778969</v>
      </c>
      <c r="U177" s="3">
        <v>44188</v>
      </c>
    </row>
    <row r="178" spans="1:21" x14ac:dyDescent="0.3">
      <c r="A178" t="s">
        <v>90</v>
      </c>
      <c r="B178" t="s">
        <v>118</v>
      </c>
      <c r="C178">
        <v>6</v>
      </c>
      <c r="D178">
        <v>784</v>
      </c>
      <c r="E178">
        <v>10899</v>
      </c>
      <c r="F178">
        <v>98</v>
      </c>
      <c r="G178">
        <v>98</v>
      </c>
      <c r="H178">
        <f t="shared" si="30"/>
        <v>790</v>
      </c>
      <c r="I178" s="9">
        <f t="shared" si="31"/>
        <v>7.5949367088607592E-3</v>
      </c>
      <c r="J178">
        <f t="shared" si="24"/>
        <v>11787</v>
      </c>
      <c r="K178" s="7">
        <f t="shared" si="25"/>
        <v>670.22991431237801</v>
      </c>
      <c r="L178">
        <v>7</v>
      </c>
      <c r="M178">
        <v>622</v>
      </c>
      <c r="N178">
        <v>10366</v>
      </c>
      <c r="O178">
        <v>227</v>
      </c>
      <c r="P178">
        <v>65</v>
      </c>
      <c r="Q178">
        <f t="shared" si="22"/>
        <v>629</v>
      </c>
      <c r="R178" s="9">
        <f t="shared" si="23"/>
        <v>1.1128775834658187E-2</v>
      </c>
      <c r="S178" s="7">
        <f t="shared" si="26"/>
        <v>11222</v>
      </c>
      <c r="T178" s="7">
        <f t="shared" si="27"/>
        <v>560.50614863660667</v>
      </c>
      <c r="U178" s="3">
        <v>44224</v>
      </c>
    </row>
    <row r="179" spans="1:21" x14ac:dyDescent="0.3">
      <c r="A179" t="s">
        <v>91</v>
      </c>
      <c r="B179" t="s">
        <v>118</v>
      </c>
      <c r="C179">
        <v>12</v>
      </c>
      <c r="D179">
        <v>1711</v>
      </c>
      <c r="E179">
        <v>11220</v>
      </c>
      <c r="F179">
        <v>167</v>
      </c>
      <c r="G179">
        <v>172</v>
      </c>
      <c r="H179">
        <f t="shared" si="30"/>
        <v>1723</v>
      </c>
      <c r="I179" s="9">
        <f t="shared" si="31"/>
        <v>6.9645966337782937E-3</v>
      </c>
      <c r="J179">
        <f t="shared" si="24"/>
        <v>13110</v>
      </c>
      <c r="K179" s="7">
        <f t="shared" si="25"/>
        <v>1314.2639206712433</v>
      </c>
      <c r="L179">
        <v>30</v>
      </c>
      <c r="M179">
        <v>2090</v>
      </c>
      <c r="N179">
        <v>11563</v>
      </c>
      <c r="O179">
        <v>192</v>
      </c>
      <c r="P179">
        <v>215</v>
      </c>
      <c r="Q179">
        <f t="shared" si="22"/>
        <v>2120</v>
      </c>
      <c r="R179" s="9">
        <f t="shared" si="23"/>
        <v>1.4150943396226415E-2</v>
      </c>
      <c r="S179" s="7">
        <f t="shared" si="26"/>
        <v>13875</v>
      </c>
      <c r="T179" s="7">
        <f t="shared" si="27"/>
        <v>1527.9279279279278</v>
      </c>
      <c r="U179" s="3">
        <v>44167</v>
      </c>
    </row>
    <row r="180" spans="1:21" x14ac:dyDescent="0.3">
      <c r="A180" t="s">
        <v>91</v>
      </c>
      <c r="B180" t="s">
        <v>118</v>
      </c>
      <c r="C180">
        <v>11</v>
      </c>
      <c r="D180">
        <v>1992</v>
      </c>
      <c r="E180">
        <v>10324</v>
      </c>
      <c r="F180">
        <v>159</v>
      </c>
      <c r="G180">
        <v>134</v>
      </c>
      <c r="H180">
        <f t="shared" si="30"/>
        <v>2003</v>
      </c>
      <c r="I180" s="9">
        <f t="shared" si="31"/>
        <v>5.4917623564653024E-3</v>
      </c>
      <c r="J180">
        <f t="shared" si="24"/>
        <v>12486</v>
      </c>
      <c r="K180" s="7">
        <f t="shared" si="25"/>
        <v>1604.1967003043408</v>
      </c>
      <c r="L180">
        <v>22</v>
      </c>
      <c r="M180">
        <v>2002</v>
      </c>
      <c r="N180">
        <v>10542</v>
      </c>
      <c r="O180">
        <v>205</v>
      </c>
      <c r="P180">
        <v>156</v>
      </c>
      <c r="Q180">
        <f t="shared" si="22"/>
        <v>2024</v>
      </c>
      <c r="R180" s="9">
        <f t="shared" si="23"/>
        <v>1.0869565217391304E-2</v>
      </c>
      <c r="S180" s="7">
        <f t="shared" si="26"/>
        <v>12771</v>
      </c>
      <c r="T180" s="7">
        <f t="shared" si="27"/>
        <v>1584.8406546080964</v>
      </c>
      <c r="U180" s="3">
        <v>44174</v>
      </c>
    </row>
    <row r="181" spans="1:21" x14ac:dyDescent="0.3">
      <c r="A181" t="s">
        <v>91</v>
      </c>
      <c r="B181" t="s">
        <v>118</v>
      </c>
      <c r="C181">
        <v>5</v>
      </c>
      <c r="D181">
        <v>1120</v>
      </c>
      <c r="E181">
        <v>10328</v>
      </c>
      <c r="F181">
        <v>124</v>
      </c>
      <c r="G181">
        <v>86</v>
      </c>
      <c r="H181">
        <f t="shared" si="30"/>
        <v>1125</v>
      </c>
      <c r="I181" s="9">
        <f t="shared" si="31"/>
        <v>4.4444444444444444E-3</v>
      </c>
      <c r="J181">
        <f t="shared" si="24"/>
        <v>11577</v>
      </c>
      <c r="K181" s="7">
        <f t="shared" si="25"/>
        <v>971.75434050272099</v>
      </c>
      <c r="L181">
        <v>15</v>
      </c>
      <c r="M181">
        <v>1103</v>
      </c>
      <c r="N181">
        <v>10292</v>
      </c>
      <c r="O181">
        <v>161</v>
      </c>
      <c r="P181">
        <v>90</v>
      </c>
      <c r="Q181">
        <f t="shared" si="22"/>
        <v>1118</v>
      </c>
      <c r="R181" s="9">
        <f t="shared" si="23"/>
        <v>1.3416815742397137E-2</v>
      </c>
      <c r="S181" s="7">
        <f t="shared" si="26"/>
        <v>11571</v>
      </c>
      <c r="T181" s="7">
        <f t="shared" si="27"/>
        <v>966.20862501080285</v>
      </c>
      <c r="U181" s="3">
        <v>44224</v>
      </c>
    </row>
    <row r="182" spans="1:21" x14ac:dyDescent="0.3">
      <c r="A182" t="s">
        <v>92</v>
      </c>
      <c r="B182" t="s">
        <v>118</v>
      </c>
      <c r="C182">
        <v>25</v>
      </c>
      <c r="D182">
        <v>1341</v>
      </c>
      <c r="E182">
        <v>10895</v>
      </c>
      <c r="F182">
        <v>183</v>
      </c>
      <c r="G182">
        <v>132</v>
      </c>
      <c r="H182">
        <f t="shared" si="30"/>
        <v>1366</v>
      </c>
      <c r="I182" s="9">
        <f t="shared" si="31"/>
        <v>1.8301610541727673E-2</v>
      </c>
      <c r="J182">
        <f t="shared" si="24"/>
        <v>12444</v>
      </c>
      <c r="K182" s="7">
        <f t="shared" si="25"/>
        <v>1097.7177756348442</v>
      </c>
      <c r="L182">
        <v>100</v>
      </c>
      <c r="M182">
        <v>1391</v>
      </c>
      <c r="N182">
        <v>11723</v>
      </c>
      <c r="O182">
        <v>248</v>
      </c>
      <c r="P182">
        <v>191</v>
      </c>
      <c r="Q182">
        <f t="shared" si="22"/>
        <v>1491</v>
      </c>
      <c r="R182" s="9">
        <f t="shared" si="23"/>
        <v>6.70690811535882E-2</v>
      </c>
      <c r="S182" s="7">
        <f t="shared" si="26"/>
        <v>13462</v>
      </c>
      <c r="T182" s="7">
        <f t="shared" si="27"/>
        <v>1107.5620264448075</v>
      </c>
      <c r="U182" s="3">
        <v>44181</v>
      </c>
    </row>
    <row r="183" spans="1:21" x14ac:dyDescent="0.3">
      <c r="A183" t="s">
        <v>92</v>
      </c>
      <c r="B183" t="s">
        <v>118</v>
      </c>
      <c r="C183">
        <v>51</v>
      </c>
      <c r="D183">
        <v>1386</v>
      </c>
      <c r="E183">
        <v>10240</v>
      </c>
      <c r="F183">
        <v>219</v>
      </c>
      <c r="G183">
        <v>105</v>
      </c>
      <c r="H183">
        <f t="shared" si="30"/>
        <v>1437</v>
      </c>
      <c r="I183" s="9">
        <f t="shared" si="31"/>
        <v>3.5490605427974949E-2</v>
      </c>
      <c r="J183">
        <f t="shared" si="24"/>
        <v>11896</v>
      </c>
      <c r="K183" s="7">
        <f t="shared" si="25"/>
        <v>1207.9690652320107</v>
      </c>
      <c r="L183">
        <v>109</v>
      </c>
      <c r="M183">
        <v>1277</v>
      </c>
      <c r="N183">
        <v>11564</v>
      </c>
      <c r="O183">
        <v>483</v>
      </c>
      <c r="P183">
        <v>54</v>
      </c>
      <c r="Q183">
        <f t="shared" si="22"/>
        <v>1386</v>
      </c>
      <c r="R183" s="9">
        <f t="shared" si="23"/>
        <v>7.864357864357864E-2</v>
      </c>
      <c r="S183" s="7">
        <f t="shared" si="26"/>
        <v>13433</v>
      </c>
      <c r="T183" s="7">
        <f t="shared" si="27"/>
        <v>1031.7873892652424</v>
      </c>
      <c r="U183" s="3">
        <v>44188</v>
      </c>
    </row>
    <row r="184" spans="1:21" x14ac:dyDescent="0.3">
      <c r="A184" t="s">
        <v>92</v>
      </c>
      <c r="B184" t="s">
        <v>118</v>
      </c>
      <c r="C184">
        <v>49</v>
      </c>
      <c r="D184">
        <v>1314</v>
      </c>
      <c r="E184">
        <v>14465</v>
      </c>
      <c r="F184">
        <v>143</v>
      </c>
      <c r="G184">
        <v>326</v>
      </c>
      <c r="H184">
        <f t="shared" si="30"/>
        <v>1363</v>
      </c>
      <c r="I184" s="9">
        <f t="shared" si="31"/>
        <v>3.5950110051357301E-2</v>
      </c>
      <c r="J184">
        <f t="shared" si="24"/>
        <v>15971</v>
      </c>
      <c r="K184" s="7">
        <f t="shared" si="25"/>
        <v>853.42182706154904</v>
      </c>
      <c r="L184">
        <v>73</v>
      </c>
      <c r="M184">
        <v>626</v>
      </c>
      <c r="N184">
        <v>10105</v>
      </c>
      <c r="O184">
        <v>283</v>
      </c>
      <c r="P184">
        <v>57</v>
      </c>
      <c r="Q184">
        <f t="shared" si="22"/>
        <v>699</v>
      </c>
      <c r="R184" s="9">
        <f t="shared" si="23"/>
        <v>0.1044349070100143</v>
      </c>
      <c r="S184" s="7">
        <f t="shared" si="26"/>
        <v>11087</v>
      </c>
      <c r="T184" s="7">
        <f t="shared" si="27"/>
        <v>630.46811581131055</v>
      </c>
      <c r="U184" s="3">
        <v>44224</v>
      </c>
    </row>
    <row r="185" spans="1:21" x14ac:dyDescent="0.3">
      <c r="A185" t="s">
        <v>93</v>
      </c>
      <c r="B185" t="s">
        <v>118</v>
      </c>
      <c r="C185">
        <v>22</v>
      </c>
      <c r="D185">
        <v>997</v>
      </c>
      <c r="E185">
        <v>11012</v>
      </c>
      <c r="F185">
        <v>156</v>
      </c>
      <c r="G185">
        <v>126</v>
      </c>
      <c r="H185">
        <f t="shared" si="30"/>
        <v>1019</v>
      </c>
      <c r="I185" s="9">
        <f t="shared" si="31"/>
        <v>2.1589793915603533E-2</v>
      </c>
      <c r="J185">
        <f t="shared" si="24"/>
        <v>12187</v>
      </c>
      <c r="K185" s="7">
        <f t="shared" si="25"/>
        <v>836.13686715352424</v>
      </c>
      <c r="L185">
        <v>27</v>
      </c>
      <c r="M185">
        <v>967</v>
      </c>
      <c r="N185">
        <v>12391</v>
      </c>
      <c r="O185">
        <v>173</v>
      </c>
      <c r="P185">
        <v>202</v>
      </c>
      <c r="Q185">
        <f t="shared" si="22"/>
        <v>994</v>
      </c>
      <c r="R185" s="9">
        <f t="shared" si="23"/>
        <v>2.716297786720322E-2</v>
      </c>
      <c r="S185" s="7">
        <f t="shared" si="26"/>
        <v>13558</v>
      </c>
      <c r="T185" s="7">
        <f t="shared" si="27"/>
        <v>733.14648178197365</v>
      </c>
      <c r="U185" s="3">
        <v>44181</v>
      </c>
    </row>
    <row r="186" spans="1:21" x14ac:dyDescent="0.3">
      <c r="A186" t="s">
        <v>93</v>
      </c>
      <c r="B186" t="s">
        <v>118</v>
      </c>
      <c r="C186">
        <v>14</v>
      </c>
      <c r="D186">
        <v>946</v>
      </c>
      <c r="E186">
        <v>12324</v>
      </c>
      <c r="F186">
        <v>146</v>
      </c>
      <c r="G186">
        <v>189</v>
      </c>
      <c r="H186">
        <f t="shared" si="30"/>
        <v>960</v>
      </c>
      <c r="I186" s="9">
        <f t="shared" si="31"/>
        <v>1.4583333333333334E-2</v>
      </c>
      <c r="J186">
        <f t="shared" si="24"/>
        <v>13430</v>
      </c>
      <c r="K186" s="7">
        <f t="shared" si="25"/>
        <v>714.81757259865969</v>
      </c>
      <c r="L186">
        <v>14</v>
      </c>
      <c r="M186">
        <v>700</v>
      </c>
      <c r="N186">
        <v>10965</v>
      </c>
      <c r="O186">
        <v>172</v>
      </c>
      <c r="P186">
        <v>104</v>
      </c>
      <c r="Q186">
        <f t="shared" si="22"/>
        <v>714</v>
      </c>
      <c r="R186" s="9">
        <f t="shared" si="23"/>
        <v>1.9607843137254902E-2</v>
      </c>
      <c r="S186" s="7">
        <f t="shared" si="26"/>
        <v>11851</v>
      </c>
      <c r="T186" s="7">
        <f t="shared" si="27"/>
        <v>602.48080330773769</v>
      </c>
      <c r="U186" s="3">
        <v>44188</v>
      </c>
    </row>
    <row r="187" spans="1:21" x14ac:dyDescent="0.3">
      <c r="A187" t="s">
        <v>93</v>
      </c>
      <c r="B187" t="s">
        <v>118</v>
      </c>
      <c r="C187">
        <v>17</v>
      </c>
      <c r="D187">
        <v>1153</v>
      </c>
      <c r="E187">
        <v>12698</v>
      </c>
      <c r="F187">
        <v>98</v>
      </c>
      <c r="G187">
        <v>222</v>
      </c>
      <c r="H187">
        <f t="shared" si="30"/>
        <v>1170</v>
      </c>
      <c r="I187" s="9">
        <f t="shared" si="31"/>
        <v>1.452991452991453E-2</v>
      </c>
      <c r="J187">
        <f t="shared" si="24"/>
        <v>13966</v>
      </c>
      <c r="K187" s="7">
        <f t="shared" si="25"/>
        <v>837.74881855935848</v>
      </c>
      <c r="L187">
        <v>9</v>
      </c>
      <c r="M187">
        <v>875</v>
      </c>
      <c r="N187">
        <v>10530</v>
      </c>
      <c r="O187">
        <v>186</v>
      </c>
      <c r="P187">
        <v>96</v>
      </c>
      <c r="Q187">
        <f t="shared" si="22"/>
        <v>884</v>
      </c>
      <c r="R187" s="9">
        <f t="shared" si="23"/>
        <v>1.0180995475113122E-2</v>
      </c>
      <c r="S187" s="7">
        <f t="shared" si="26"/>
        <v>11600</v>
      </c>
      <c r="T187" s="7">
        <f t="shared" si="27"/>
        <v>762.06896551724139</v>
      </c>
      <c r="U187" s="3">
        <v>44224</v>
      </c>
    </row>
    <row r="188" spans="1:21" x14ac:dyDescent="0.3">
      <c r="A188" t="s">
        <v>94</v>
      </c>
      <c r="B188" t="s">
        <v>118</v>
      </c>
      <c r="C188">
        <v>37</v>
      </c>
      <c r="D188">
        <v>1026</v>
      </c>
      <c r="E188">
        <v>10948</v>
      </c>
      <c r="F188">
        <v>331</v>
      </c>
      <c r="G188">
        <v>123</v>
      </c>
      <c r="H188">
        <f t="shared" si="30"/>
        <v>1063</v>
      </c>
      <c r="I188" s="9">
        <f t="shared" si="31"/>
        <v>3.4807149576669805E-2</v>
      </c>
      <c r="J188">
        <f t="shared" si="24"/>
        <v>12342</v>
      </c>
      <c r="K188" s="7">
        <f t="shared" si="25"/>
        <v>861.28666342570091</v>
      </c>
      <c r="L188">
        <v>109</v>
      </c>
      <c r="M188">
        <v>1218</v>
      </c>
      <c r="N188">
        <v>10454</v>
      </c>
      <c r="O188">
        <v>401</v>
      </c>
      <c r="P188">
        <v>121</v>
      </c>
      <c r="Q188">
        <f t="shared" si="22"/>
        <v>1327</v>
      </c>
      <c r="R188" s="9">
        <f t="shared" si="23"/>
        <v>8.2140165787490574E-2</v>
      </c>
      <c r="S188" s="7">
        <f t="shared" si="26"/>
        <v>12182</v>
      </c>
      <c r="T188" s="7">
        <f t="shared" si="27"/>
        <v>1089.3120998194056</v>
      </c>
      <c r="U188" s="3">
        <v>44132</v>
      </c>
    </row>
    <row r="189" spans="1:21" x14ac:dyDescent="0.3">
      <c r="A189" t="s">
        <v>94</v>
      </c>
      <c r="B189" t="s">
        <v>118</v>
      </c>
      <c r="C189">
        <v>34</v>
      </c>
      <c r="D189">
        <v>1319</v>
      </c>
      <c r="E189">
        <v>10065</v>
      </c>
      <c r="F189">
        <v>377</v>
      </c>
      <c r="G189">
        <v>92</v>
      </c>
      <c r="H189">
        <f t="shared" si="30"/>
        <v>1353</v>
      </c>
      <c r="I189" s="9">
        <f t="shared" si="31"/>
        <v>2.5129342202512936E-2</v>
      </c>
      <c r="J189">
        <f t="shared" si="24"/>
        <v>11795</v>
      </c>
      <c r="K189" s="7">
        <f t="shared" si="25"/>
        <v>1147.0962272149216</v>
      </c>
      <c r="L189">
        <v>263</v>
      </c>
      <c r="M189">
        <v>2352</v>
      </c>
      <c r="N189">
        <v>19004</v>
      </c>
      <c r="O189">
        <v>632</v>
      </c>
      <c r="P189">
        <v>89</v>
      </c>
      <c r="Q189">
        <f t="shared" si="22"/>
        <v>2615</v>
      </c>
      <c r="R189" s="9">
        <f t="shared" si="23"/>
        <v>0.10057361376673041</v>
      </c>
      <c r="S189" s="7">
        <f t="shared" si="26"/>
        <v>22251</v>
      </c>
      <c r="T189" s="7">
        <f t="shared" si="27"/>
        <v>1175.2280796368702</v>
      </c>
      <c r="U189" s="3">
        <v>44147</v>
      </c>
    </row>
    <row r="190" spans="1:21" x14ac:dyDescent="0.3">
      <c r="A190" t="s">
        <v>94</v>
      </c>
      <c r="B190" t="s">
        <v>118</v>
      </c>
      <c r="C190">
        <v>111</v>
      </c>
      <c r="D190">
        <v>1466</v>
      </c>
      <c r="E190">
        <v>10290</v>
      </c>
      <c r="F190">
        <v>144</v>
      </c>
      <c r="G190">
        <v>114</v>
      </c>
      <c r="H190">
        <f t="shared" si="30"/>
        <v>1577</v>
      </c>
      <c r="I190" s="9">
        <f t="shared" si="31"/>
        <v>7.0386810399492711E-2</v>
      </c>
      <c r="J190">
        <f t="shared" si="24"/>
        <v>12011</v>
      </c>
      <c r="K190" s="7">
        <f t="shared" si="25"/>
        <v>1312.9631171426192</v>
      </c>
      <c r="L190">
        <v>144</v>
      </c>
      <c r="M190">
        <v>1179</v>
      </c>
      <c r="N190">
        <v>9895</v>
      </c>
      <c r="O190">
        <v>246</v>
      </c>
      <c r="P190">
        <v>82</v>
      </c>
      <c r="Q190">
        <f t="shared" si="22"/>
        <v>1323</v>
      </c>
      <c r="R190" s="9">
        <f t="shared" si="23"/>
        <v>0.10884353741496598</v>
      </c>
      <c r="S190" s="7">
        <f t="shared" si="26"/>
        <v>11464</v>
      </c>
      <c r="T190" s="7">
        <f t="shared" si="27"/>
        <v>1154.0474528960224</v>
      </c>
      <c r="U190" s="3">
        <v>44224</v>
      </c>
    </row>
    <row r="191" spans="1:21" x14ac:dyDescent="0.3">
      <c r="A191" t="s">
        <v>95</v>
      </c>
      <c r="B191" t="s">
        <v>118</v>
      </c>
      <c r="C191">
        <v>14</v>
      </c>
      <c r="D191">
        <v>527</v>
      </c>
      <c r="E191">
        <v>11186</v>
      </c>
      <c r="F191">
        <v>134</v>
      </c>
      <c r="G191">
        <v>104</v>
      </c>
      <c r="H191">
        <f t="shared" si="30"/>
        <v>541</v>
      </c>
      <c r="I191" s="9">
        <f t="shared" si="31"/>
        <v>2.5878003696857672E-2</v>
      </c>
      <c r="J191">
        <f t="shared" si="24"/>
        <v>11861</v>
      </c>
      <c r="K191" s="7">
        <f t="shared" si="25"/>
        <v>456.11668493381671</v>
      </c>
      <c r="L191">
        <v>13</v>
      </c>
      <c r="M191">
        <v>1035</v>
      </c>
      <c r="N191">
        <v>21757</v>
      </c>
      <c r="O191">
        <v>344</v>
      </c>
      <c r="P191">
        <v>93</v>
      </c>
      <c r="Q191">
        <f t="shared" si="22"/>
        <v>1048</v>
      </c>
      <c r="R191" s="9">
        <f t="shared" si="23"/>
        <v>1.2404580152671756E-2</v>
      </c>
      <c r="S191" s="7">
        <f t="shared" si="26"/>
        <v>23149</v>
      </c>
      <c r="T191" s="7">
        <f t="shared" si="27"/>
        <v>452.71933992829065</v>
      </c>
      <c r="U191" s="3">
        <v>44181</v>
      </c>
    </row>
    <row r="192" spans="1:21" x14ac:dyDescent="0.3">
      <c r="A192" t="s">
        <v>95</v>
      </c>
      <c r="B192" t="s">
        <v>118</v>
      </c>
      <c r="C192">
        <v>11</v>
      </c>
      <c r="D192">
        <v>1219</v>
      </c>
      <c r="E192">
        <v>11834</v>
      </c>
      <c r="F192">
        <v>173</v>
      </c>
      <c r="G192">
        <v>184</v>
      </c>
      <c r="H192">
        <f t="shared" si="30"/>
        <v>1230</v>
      </c>
      <c r="I192" s="9">
        <f t="shared" si="31"/>
        <v>8.9430894308943094E-3</v>
      </c>
      <c r="J192">
        <f t="shared" si="24"/>
        <v>13237</v>
      </c>
      <c r="K192" s="7">
        <f t="shared" si="25"/>
        <v>929.21356802900959</v>
      </c>
      <c r="L192">
        <v>12</v>
      </c>
      <c r="M192">
        <v>933</v>
      </c>
      <c r="N192">
        <v>11149</v>
      </c>
      <c r="O192">
        <v>206</v>
      </c>
      <c r="P192">
        <v>128</v>
      </c>
      <c r="Q192">
        <f t="shared" si="22"/>
        <v>945</v>
      </c>
      <c r="R192" s="9">
        <f t="shared" si="23"/>
        <v>1.2698412698412698E-2</v>
      </c>
      <c r="S192" s="7">
        <f t="shared" si="26"/>
        <v>12300</v>
      </c>
      <c r="T192" s="7">
        <f t="shared" si="27"/>
        <v>768.29268292682923</v>
      </c>
      <c r="U192" s="3">
        <v>44188</v>
      </c>
    </row>
    <row r="193" spans="1:21" x14ac:dyDescent="0.3">
      <c r="A193" t="s">
        <v>95</v>
      </c>
      <c r="B193" t="s">
        <v>118</v>
      </c>
      <c r="C193">
        <v>5</v>
      </c>
      <c r="D193">
        <v>1086</v>
      </c>
      <c r="E193">
        <v>10745</v>
      </c>
      <c r="F193">
        <v>113</v>
      </c>
      <c r="G193">
        <v>105</v>
      </c>
      <c r="H193">
        <f t="shared" si="30"/>
        <v>1091</v>
      </c>
      <c r="I193" s="9">
        <f t="shared" si="31"/>
        <v>4.5829514207149404E-3</v>
      </c>
      <c r="J193">
        <f t="shared" si="24"/>
        <v>11949</v>
      </c>
      <c r="K193" s="7">
        <f t="shared" si="25"/>
        <v>913.0471169135493</v>
      </c>
      <c r="L193">
        <v>6</v>
      </c>
      <c r="M193">
        <v>746</v>
      </c>
      <c r="N193">
        <v>10511</v>
      </c>
      <c r="O193">
        <v>180</v>
      </c>
      <c r="P193">
        <v>81</v>
      </c>
      <c r="Q193">
        <f t="shared" si="22"/>
        <v>752</v>
      </c>
      <c r="R193" s="9">
        <f t="shared" si="23"/>
        <v>7.9787234042553185E-3</v>
      </c>
      <c r="S193" s="7">
        <f t="shared" si="26"/>
        <v>11443</v>
      </c>
      <c r="T193" s="7">
        <f t="shared" si="27"/>
        <v>657.17032246788426</v>
      </c>
      <c r="U193" s="3">
        <v>44224</v>
      </c>
    </row>
    <row r="194" spans="1:21" x14ac:dyDescent="0.3">
      <c r="A194" t="s">
        <v>96</v>
      </c>
      <c r="B194" t="s">
        <v>118</v>
      </c>
      <c r="C194">
        <v>19</v>
      </c>
      <c r="D194">
        <v>2195</v>
      </c>
      <c r="E194">
        <v>9089</v>
      </c>
      <c r="F194">
        <v>1151</v>
      </c>
      <c r="G194">
        <v>129</v>
      </c>
      <c r="H194">
        <f t="shared" si="30"/>
        <v>2214</v>
      </c>
      <c r="I194" s="9">
        <f t="shared" si="31"/>
        <v>8.5817524841915079E-3</v>
      </c>
      <c r="J194">
        <f t="shared" si="24"/>
        <v>12454</v>
      </c>
      <c r="K194" s="7">
        <f t="shared" si="25"/>
        <v>1777.7420908944919</v>
      </c>
      <c r="L194">
        <v>44</v>
      </c>
      <c r="M194">
        <v>3196</v>
      </c>
      <c r="N194">
        <v>14848</v>
      </c>
      <c r="O194">
        <v>2086</v>
      </c>
      <c r="P194">
        <v>81</v>
      </c>
      <c r="Q194">
        <f t="shared" si="22"/>
        <v>3240</v>
      </c>
      <c r="R194" s="9">
        <f t="shared" si="23"/>
        <v>1.3580246913580247E-2</v>
      </c>
      <c r="S194" s="7">
        <f t="shared" si="26"/>
        <v>20174</v>
      </c>
      <c r="T194" s="7">
        <f t="shared" si="27"/>
        <v>1606.0275602260335</v>
      </c>
      <c r="U194" s="3">
        <v>44132</v>
      </c>
    </row>
    <row r="195" spans="1:21" x14ac:dyDescent="0.3">
      <c r="A195" t="s">
        <v>96</v>
      </c>
      <c r="B195" t="s">
        <v>118</v>
      </c>
      <c r="C195">
        <v>16</v>
      </c>
      <c r="D195">
        <v>2082</v>
      </c>
      <c r="E195">
        <v>9161</v>
      </c>
      <c r="F195">
        <v>927</v>
      </c>
      <c r="G195">
        <v>64</v>
      </c>
      <c r="H195">
        <f t="shared" si="30"/>
        <v>2098</v>
      </c>
      <c r="I195" s="9">
        <f t="shared" si="31"/>
        <v>7.6263107721639654E-3</v>
      </c>
      <c r="J195">
        <f t="shared" si="24"/>
        <v>12186</v>
      </c>
      <c r="K195" s="7">
        <f t="shared" si="25"/>
        <v>1721.6477925488266</v>
      </c>
      <c r="L195">
        <v>16</v>
      </c>
      <c r="M195">
        <v>2541</v>
      </c>
      <c r="N195">
        <v>9888</v>
      </c>
      <c r="O195">
        <v>1467</v>
      </c>
      <c r="P195">
        <v>56</v>
      </c>
      <c r="Q195">
        <f t="shared" ref="Q195:Q220" si="32">SUM(L195:M195)</f>
        <v>2557</v>
      </c>
      <c r="R195" s="9">
        <f t="shared" ref="R195:R258" si="33">L195/Q195</f>
        <v>6.257332811888932E-3</v>
      </c>
      <c r="S195" s="7">
        <f t="shared" si="26"/>
        <v>13912</v>
      </c>
      <c r="T195" s="7">
        <f t="shared" si="27"/>
        <v>1837.9815986198967</v>
      </c>
      <c r="U195" s="3">
        <v>44147</v>
      </c>
    </row>
    <row r="196" spans="1:21" x14ac:dyDescent="0.3">
      <c r="A196" t="s">
        <v>96</v>
      </c>
      <c r="B196" t="s">
        <v>118</v>
      </c>
      <c r="C196">
        <v>2</v>
      </c>
      <c r="D196">
        <v>680</v>
      </c>
      <c r="E196">
        <v>9571</v>
      </c>
      <c r="F196">
        <v>1678</v>
      </c>
      <c r="G196">
        <v>112</v>
      </c>
      <c r="H196">
        <f t="shared" si="30"/>
        <v>682</v>
      </c>
      <c r="I196" s="9">
        <f t="shared" si="31"/>
        <v>2.9325513196480938E-3</v>
      </c>
      <c r="J196">
        <f t="shared" ref="J196:J259" si="34">SUM(C196:F196)</f>
        <v>11931</v>
      </c>
      <c r="K196" s="7">
        <f t="shared" ref="K196:K259" si="35">H196/J196*10000</f>
        <v>571.62014919118269</v>
      </c>
      <c r="L196">
        <v>8</v>
      </c>
      <c r="M196">
        <v>893</v>
      </c>
      <c r="N196">
        <v>11505</v>
      </c>
      <c r="O196">
        <v>2325</v>
      </c>
      <c r="P196">
        <v>251</v>
      </c>
      <c r="Q196">
        <f t="shared" si="32"/>
        <v>901</v>
      </c>
      <c r="R196" s="9">
        <f t="shared" si="33"/>
        <v>8.8790233074361822E-3</v>
      </c>
      <c r="S196" s="7">
        <f t="shared" ref="S196:S259" si="36">SUM(L196:O196)</f>
        <v>14731</v>
      </c>
      <c r="T196" s="7">
        <f t="shared" ref="T196:T259" si="37">Q196/S196*10000</f>
        <v>611.63532686172016</v>
      </c>
      <c r="U196" s="3">
        <v>44230</v>
      </c>
    </row>
    <row r="197" spans="1:21" x14ac:dyDescent="0.3">
      <c r="A197" t="s">
        <v>97</v>
      </c>
      <c r="B197" t="s">
        <v>118</v>
      </c>
      <c r="C197">
        <v>23</v>
      </c>
      <c r="D197">
        <v>1875</v>
      </c>
      <c r="E197">
        <v>11234</v>
      </c>
      <c r="F197">
        <v>243</v>
      </c>
      <c r="G197">
        <v>183</v>
      </c>
      <c r="H197">
        <f t="shared" si="30"/>
        <v>1898</v>
      </c>
      <c r="I197" s="9">
        <f t="shared" si="31"/>
        <v>1.2118018967334035E-2</v>
      </c>
      <c r="J197">
        <f t="shared" si="34"/>
        <v>13375</v>
      </c>
      <c r="K197" s="7">
        <f t="shared" si="35"/>
        <v>1419.0654205607475</v>
      </c>
      <c r="L197">
        <v>56</v>
      </c>
      <c r="M197">
        <v>1150</v>
      </c>
      <c r="N197">
        <v>10560</v>
      </c>
      <c r="O197">
        <v>355</v>
      </c>
      <c r="P197">
        <v>113</v>
      </c>
      <c r="Q197">
        <f t="shared" si="32"/>
        <v>1206</v>
      </c>
      <c r="R197" s="9">
        <f t="shared" si="33"/>
        <v>4.6434494195688222E-2</v>
      </c>
      <c r="S197" s="7">
        <f t="shared" si="36"/>
        <v>12121</v>
      </c>
      <c r="T197" s="7">
        <f t="shared" si="37"/>
        <v>994.96741192970876</v>
      </c>
      <c r="U197" s="3">
        <v>44132</v>
      </c>
    </row>
    <row r="198" spans="1:21" x14ac:dyDescent="0.3">
      <c r="A198" t="s">
        <v>97</v>
      </c>
      <c r="B198" t="s">
        <v>118</v>
      </c>
      <c r="C198">
        <v>46</v>
      </c>
      <c r="D198">
        <v>2711</v>
      </c>
      <c r="E198">
        <v>9833</v>
      </c>
      <c r="F198">
        <v>181</v>
      </c>
      <c r="G198">
        <v>144</v>
      </c>
      <c r="H198">
        <f t="shared" si="30"/>
        <v>2757</v>
      </c>
      <c r="I198" s="9">
        <f t="shared" si="31"/>
        <v>1.6684802321363802E-2</v>
      </c>
      <c r="J198">
        <f t="shared" si="34"/>
        <v>12771</v>
      </c>
      <c r="K198" s="7">
        <f t="shared" si="35"/>
        <v>2158.7972750763447</v>
      </c>
      <c r="L198">
        <v>34</v>
      </c>
      <c r="M198">
        <v>2628</v>
      </c>
      <c r="N198">
        <v>8940</v>
      </c>
      <c r="O198">
        <v>253</v>
      </c>
      <c r="P198">
        <v>101</v>
      </c>
      <c r="Q198">
        <f t="shared" si="32"/>
        <v>2662</v>
      </c>
      <c r="R198" s="9">
        <f t="shared" si="33"/>
        <v>1.2772351615326822E-2</v>
      </c>
      <c r="S198" s="7">
        <f t="shared" si="36"/>
        <v>11855</v>
      </c>
      <c r="T198" s="7">
        <f t="shared" si="37"/>
        <v>2245.4660480809785</v>
      </c>
      <c r="U198" s="3">
        <v>44147</v>
      </c>
    </row>
    <row r="199" spans="1:21" x14ac:dyDescent="0.3">
      <c r="A199" t="s">
        <v>97</v>
      </c>
      <c r="B199" t="s">
        <v>118</v>
      </c>
      <c r="C199">
        <v>67</v>
      </c>
      <c r="D199">
        <v>4033</v>
      </c>
      <c r="E199">
        <v>8824</v>
      </c>
      <c r="F199">
        <v>203</v>
      </c>
      <c r="G199">
        <v>176</v>
      </c>
      <c r="H199">
        <f t="shared" si="30"/>
        <v>4100</v>
      </c>
      <c r="I199" s="9">
        <f t="shared" si="31"/>
        <v>1.6341463414634147E-2</v>
      </c>
      <c r="J199">
        <f t="shared" si="34"/>
        <v>13127</v>
      </c>
      <c r="K199" s="7">
        <f t="shared" si="35"/>
        <v>3123.3335872628932</v>
      </c>
      <c r="L199">
        <v>144</v>
      </c>
      <c r="M199">
        <v>3577</v>
      </c>
      <c r="N199">
        <v>8913</v>
      </c>
      <c r="O199">
        <v>217</v>
      </c>
      <c r="P199">
        <v>158</v>
      </c>
      <c r="Q199">
        <f t="shared" si="32"/>
        <v>3721</v>
      </c>
      <c r="R199" s="9">
        <f t="shared" si="33"/>
        <v>3.8699274388605216E-2</v>
      </c>
      <c r="S199" s="7">
        <f t="shared" si="36"/>
        <v>12851</v>
      </c>
      <c r="T199" s="7">
        <f t="shared" si="37"/>
        <v>2895.4945140455993</v>
      </c>
      <c r="U199" s="3">
        <v>44167</v>
      </c>
    </row>
    <row r="200" spans="1:21" x14ac:dyDescent="0.3">
      <c r="A200" t="s">
        <v>97</v>
      </c>
      <c r="B200" t="s">
        <v>118</v>
      </c>
      <c r="C200">
        <v>14</v>
      </c>
      <c r="D200">
        <v>2440</v>
      </c>
      <c r="E200">
        <v>9664</v>
      </c>
      <c r="F200">
        <v>171</v>
      </c>
      <c r="G200">
        <v>121</v>
      </c>
      <c r="H200">
        <f t="shared" si="30"/>
        <v>2454</v>
      </c>
      <c r="I200" s="9">
        <f t="shared" si="31"/>
        <v>5.7049714751426246E-3</v>
      </c>
      <c r="J200">
        <f t="shared" si="34"/>
        <v>12289</v>
      </c>
      <c r="K200" s="7">
        <f t="shared" si="35"/>
        <v>1996.9078037269103</v>
      </c>
      <c r="L200">
        <v>57</v>
      </c>
      <c r="M200">
        <v>1908</v>
      </c>
      <c r="N200">
        <v>10033</v>
      </c>
      <c r="O200">
        <v>181</v>
      </c>
      <c r="P200">
        <v>121</v>
      </c>
      <c r="Q200">
        <f t="shared" si="32"/>
        <v>1965</v>
      </c>
      <c r="R200" s="9">
        <f t="shared" si="33"/>
        <v>2.9007633587786259E-2</v>
      </c>
      <c r="S200" s="7">
        <f t="shared" si="36"/>
        <v>12179</v>
      </c>
      <c r="T200" s="7">
        <f t="shared" si="37"/>
        <v>1613.4329583709664</v>
      </c>
      <c r="U200" s="3">
        <v>44174</v>
      </c>
    </row>
    <row r="201" spans="1:21" x14ac:dyDescent="0.3">
      <c r="A201" t="s">
        <v>97</v>
      </c>
      <c r="B201" t="s">
        <v>118</v>
      </c>
      <c r="C201">
        <v>29</v>
      </c>
      <c r="D201">
        <v>1632</v>
      </c>
      <c r="E201">
        <v>10295</v>
      </c>
      <c r="F201">
        <v>224</v>
      </c>
      <c r="G201">
        <v>118</v>
      </c>
      <c r="H201">
        <f t="shared" si="30"/>
        <v>1661</v>
      </c>
      <c r="I201" s="9">
        <f t="shared" si="31"/>
        <v>1.7459361830222758E-2</v>
      </c>
      <c r="J201">
        <f t="shared" si="34"/>
        <v>12180</v>
      </c>
      <c r="K201" s="7">
        <f t="shared" si="35"/>
        <v>1363.7110016420361</v>
      </c>
      <c r="L201">
        <v>86</v>
      </c>
      <c r="M201">
        <v>2145</v>
      </c>
      <c r="N201">
        <v>14010</v>
      </c>
      <c r="O201">
        <v>286</v>
      </c>
      <c r="P201" s="5">
        <v>355</v>
      </c>
      <c r="Q201">
        <f t="shared" si="32"/>
        <v>2231</v>
      </c>
      <c r="R201" s="9">
        <f t="shared" si="33"/>
        <v>3.8547736441057821E-2</v>
      </c>
      <c r="S201" s="7">
        <f t="shared" si="36"/>
        <v>16527</v>
      </c>
      <c r="T201" s="7">
        <f t="shared" si="37"/>
        <v>1349.9122647788467</v>
      </c>
      <c r="U201" s="3">
        <v>44230</v>
      </c>
    </row>
    <row r="202" spans="1:21" x14ac:dyDescent="0.3">
      <c r="A202" t="s">
        <v>98</v>
      </c>
      <c r="B202" t="s">
        <v>118</v>
      </c>
      <c r="C202">
        <v>29</v>
      </c>
      <c r="D202">
        <v>1304</v>
      </c>
      <c r="E202">
        <v>11529</v>
      </c>
      <c r="F202">
        <v>290</v>
      </c>
      <c r="G202">
        <v>169</v>
      </c>
      <c r="H202">
        <f t="shared" si="30"/>
        <v>1333</v>
      </c>
      <c r="I202" s="9">
        <f t="shared" si="31"/>
        <v>2.175543885971493E-2</v>
      </c>
      <c r="J202">
        <f t="shared" si="34"/>
        <v>13152</v>
      </c>
      <c r="K202" s="7">
        <f t="shared" si="35"/>
        <v>1013.5340632603406</v>
      </c>
      <c r="L202">
        <v>13</v>
      </c>
      <c r="M202">
        <v>1005</v>
      </c>
      <c r="N202">
        <v>11088</v>
      </c>
      <c r="O202">
        <v>301</v>
      </c>
      <c r="P202">
        <v>135</v>
      </c>
      <c r="Q202">
        <f t="shared" si="32"/>
        <v>1018</v>
      </c>
      <c r="R202" s="9">
        <f t="shared" si="33"/>
        <v>1.2770137524557957E-2</v>
      </c>
      <c r="S202" s="7">
        <f t="shared" si="36"/>
        <v>12407</v>
      </c>
      <c r="T202" s="7">
        <f t="shared" si="37"/>
        <v>820.5045538808738</v>
      </c>
      <c r="U202" s="3">
        <v>44132</v>
      </c>
    </row>
    <row r="203" spans="1:21" x14ac:dyDescent="0.3">
      <c r="A203" t="s">
        <v>98</v>
      </c>
      <c r="B203" t="s">
        <v>118</v>
      </c>
      <c r="C203">
        <v>19</v>
      </c>
      <c r="D203">
        <v>1835</v>
      </c>
      <c r="E203">
        <v>10959</v>
      </c>
      <c r="F203">
        <v>116</v>
      </c>
      <c r="G203">
        <v>152</v>
      </c>
      <c r="H203">
        <f t="shared" si="30"/>
        <v>1854</v>
      </c>
      <c r="I203" s="9">
        <f t="shared" si="31"/>
        <v>1.0248112189859764E-2</v>
      </c>
      <c r="J203">
        <f t="shared" si="34"/>
        <v>12929</v>
      </c>
      <c r="K203" s="7">
        <f t="shared" si="35"/>
        <v>1433.9856137365612</v>
      </c>
      <c r="L203">
        <v>21</v>
      </c>
      <c r="M203">
        <v>1917</v>
      </c>
      <c r="N203">
        <v>10271</v>
      </c>
      <c r="O203">
        <v>218</v>
      </c>
      <c r="P203">
        <v>134</v>
      </c>
      <c r="Q203">
        <f t="shared" si="32"/>
        <v>1938</v>
      </c>
      <c r="R203" s="9">
        <f t="shared" si="33"/>
        <v>1.0835913312693499E-2</v>
      </c>
      <c r="S203" s="7">
        <f t="shared" si="36"/>
        <v>12427</v>
      </c>
      <c r="T203" s="7">
        <f t="shared" si="37"/>
        <v>1559.5075239398084</v>
      </c>
      <c r="U203" s="3">
        <v>44147</v>
      </c>
    </row>
    <row r="204" spans="1:21" x14ac:dyDescent="0.3">
      <c r="A204" t="s">
        <v>98</v>
      </c>
      <c r="B204" t="s">
        <v>118</v>
      </c>
      <c r="C204">
        <v>1</v>
      </c>
      <c r="D204">
        <v>1864</v>
      </c>
      <c r="E204">
        <v>10645</v>
      </c>
      <c r="F204">
        <v>203</v>
      </c>
      <c r="G204">
        <v>149</v>
      </c>
      <c r="H204">
        <f t="shared" si="30"/>
        <v>1865</v>
      </c>
      <c r="I204" s="9">
        <f t="shared" si="31"/>
        <v>5.3619302949061668E-4</v>
      </c>
      <c r="J204">
        <f t="shared" si="34"/>
        <v>12713</v>
      </c>
      <c r="K204" s="7">
        <f t="shared" si="35"/>
        <v>1467.0022811295526</v>
      </c>
      <c r="L204">
        <v>8</v>
      </c>
      <c r="M204">
        <v>2346</v>
      </c>
      <c r="N204">
        <v>10701</v>
      </c>
      <c r="O204">
        <v>298</v>
      </c>
      <c r="P204">
        <v>186</v>
      </c>
      <c r="Q204">
        <f t="shared" si="32"/>
        <v>2354</v>
      </c>
      <c r="R204" s="9">
        <f t="shared" si="33"/>
        <v>3.3984706881903144E-3</v>
      </c>
      <c r="S204" s="7">
        <f t="shared" si="36"/>
        <v>13353</v>
      </c>
      <c r="T204" s="7">
        <f t="shared" si="37"/>
        <v>1762.8997229087095</v>
      </c>
      <c r="U204" s="3">
        <v>44230</v>
      </c>
    </row>
    <row r="205" spans="1:21" x14ac:dyDescent="0.3">
      <c r="A205" t="s">
        <v>99</v>
      </c>
      <c r="B205" t="s">
        <v>118</v>
      </c>
      <c r="C205">
        <v>11</v>
      </c>
      <c r="D205">
        <v>1955</v>
      </c>
      <c r="E205">
        <v>10027</v>
      </c>
      <c r="F205">
        <v>193</v>
      </c>
      <c r="G205">
        <v>111</v>
      </c>
      <c r="H205">
        <f t="shared" si="30"/>
        <v>1966</v>
      </c>
      <c r="I205" s="9">
        <f t="shared" si="31"/>
        <v>5.5951169888097656E-3</v>
      </c>
      <c r="J205">
        <f t="shared" si="34"/>
        <v>12186</v>
      </c>
      <c r="K205" s="7">
        <f t="shared" si="35"/>
        <v>1613.3267684227803</v>
      </c>
      <c r="L205">
        <v>172</v>
      </c>
      <c r="M205">
        <v>2827</v>
      </c>
      <c r="N205">
        <v>9432</v>
      </c>
      <c r="O205">
        <v>250</v>
      </c>
      <c r="P205">
        <v>147</v>
      </c>
      <c r="Q205">
        <f t="shared" si="32"/>
        <v>2999</v>
      </c>
      <c r="R205" s="9">
        <f t="shared" si="33"/>
        <v>5.7352450816938981E-2</v>
      </c>
      <c r="S205" s="7">
        <f t="shared" si="36"/>
        <v>12681</v>
      </c>
      <c r="T205" s="7">
        <f t="shared" si="37"/>
        <v>2364.9554451541676</v>
      </c>
      <c r="U205" s="3">
        <v>44132</v>
      </c>
    </row>
    <row r="206" spans="1:21" x14ac:dyDescent="0.3">
      <c r="A206" t="s">
        <v>99</v>
      </c>
      <c r="B206" t="s">
        <v>118</v>
      </c>
      <c r="C206">
        <v>17</v>
      </c>
      <c r="D206">
        <v>3383</v>
      </c>
      <c r="E206">
        <v>8353</v>
      </c>
      <c r="F206">
        <v>200</v>
      </c>
      <c r="G206">
        <v>107</v>
      </c>
      <c r="H206">
        <f t="shared" si="30"/>
        <v>3400</v>
      </c>
      <c r="I206" s="9">
        <f t="shared" si="31"/>
        <v>5.0000000000000001E-3</v>
      </c>
      <c r="J206">
        <f t="shared" si="34"/>
        <v>11953</v>
      </c>
      <c r="K206" s="7">
        <f t="shared" si="35"/>
        <v>2844.4741905797709</v>
      </c>
      <c r="L206">
        <v>72</v>
      </c>
      <c r="M206">
        <v>8029</v>
      </c>
      <c r="N206">
        <v>14578</v>
      </c>
      <c r="O206">
        <v>456</v>
      </c>
      <c r="P206">
        <v>93</v>
      </c>
      <c r="Q206">
        <f t="shared" si="32"/>
        <v>8101</v>
      </c>
      <c r="R206" s="9">
        <f t="shared" si="33"/>
        <v>8.8877916306628803E-3</v>
      </c>
      <c r="S206" s="7">
        <f t="shared" si="36"/>
        <v>23135</v>
      </c>
      <c r="T206" s="7">
        <f t="shared" si="37"/>
        <v>3501.6209206829481</v>
      </c>
      <c r="U206" s="3">
        <v>44147</v>
      </c>
    </row>
    <row r="207" spans="1:21" x14ac:dyDescent="0.3">
      <c r="A207" t="s">
        <v>99</v>
      </c>
      <c r="B207" t="s">
        <v>118</v>
      </c>
      <c r="C207">
        <v>5</v>
      </c>
      <c r="D207">
        <v>3270</v>
      </c>
      <c r="E207">
        <v>7552</v>
      </c>
      <c r="F207">
        <v>400</v>
      </c>
      <c r="G207">
        <v>65</v>
      </c>
      <c r="H207">
        <f t="shared" si="30"/>
        <v>3275</v>
      </c>
      <c r="I207" s="9">
        <f t="shared" si="31"/>
        <v>1.5267175572519084E-3</v>
      </c>
      <c r="J207">
        <f t="shared" si="34"/>
        <v>11227</v>
      </c>
      <c r="K207" s="7">
        <f t="shared" si="35"/>
        <v>2917.0749087022359</v>
      </c>
      <c r="L207">
        <v>166</v>
      </c>
      <c r="M207">
        <v>8123</v>
      </c>
      <c r="N207">
        <v>6195</v>
      </c>
      <c r="O207">
        <v>633</v>
      </c>
      <c r="P207">
        <v>274</v>
      </c>
      <c r="Q207">
        <f t="shared" si="32"/>
        <v>8289</v>
      </c>
      <c r="R207" s="9">
        <f t="shared" si="33"/>
        <v>2.0026541199179636E-2</v>
      </c>
      <c r="S207" s="7">
        <f t="shared" si="36"/>
        <v>15117</v>
      </c>
      <c r="T207" s="7">
        <f t="shared" si="37"/>
        <v>5483.2307997618582</v>
      </c>
      <c r="U207" s="3">
        <v>44230</v>
      </c>
    </row>
    <row r="208" spans="1:21" x14ac:dyDescent="0.3">
      <c r="A208" t="s">
        <v>100</v>
      </c>
      <c r="B208" t="s">
        <v>118</v>
      </c>
      <c r="C208">
        <v>14</v>
      </c>
      <c r="D208">
        <v>6032</v>
      </c>
      <c r="E208">
        <v>12660</v>
      </c>
      <c r="F208">
        <v>517</v>
      </c>
      <c r="G208">
        <v>77</v>
      </c>
      <c r="H208">
        <f t="shared" si="30"/>
        <v>6046</v>
      </c>
      <c r="I208" s="9">
        <f t="shared" si="31"/>
        <v>2.3155805491233872E-3</v>
      </c>
      <c r="J208">
        <f t="shared" si="34"/>
        <v>19223</v>
      </c>
      <c r="K208" s="7">
        <f t="shared" si="35"/>
        <v>3145.1906570254382</v>
      </c>
      <c r="L208">
        <v>28</v>
      </c>
      <c r="M208">
        <v>5734</v>
      </c>
      <c r="N208">
        <v>17625</v>
      </c>
      <c r="O208">
        <v>865</v>
      </c>
      <c r="P208">
        <v>97</v>
      </c>
      <c r="Q208">
        <f t="shared" si="32"/>
        <v>5762</v>
      </c>
      <c r="R208" s="9">
        <f t="shared" si="33"/>
        <v>4.8594238111766752E-3</v>
      </c>
      <c r="S208" s="7">
        <f t="shared" si="36"/>
        <v>24252</v>
      </c>
      <c r="T208" s="7">
        <f t="shared" si="37"/>
        <v>2375.8865248226953</v>
      </c>
      <c r="U208" s="3">
        <v>44153</v>
      </c>
    </row>
    <row r="209" spans="1:22" x14ac:dyDescent="0.3">
      <c r="A209" t="s">
        <v>100</v>
      </c>
      <c r="B209" t="s">
        <v>118</v>
      </c>
      <c r="C209">
        <v>8</v>
      </c>
      <c r="D209">
        <v>6773</v>
      </c>
      <c r="E209">
        <v>14174</v>
      </c>
      <c r="F209">
        <v>403</v>
      </c>
      <c r="G209">
        <v>85</v>
      </c>
      <c r="H209">
        <f t="shared" si="30"/>
        <v>6781</v>
      </c>
      <c r="I209" s="9">
        <f t="shared" si="31"/>
        <v>1.1797669960182864E-3</v>
      </c>
      <c r="J209">
        <f t="shared" si="34"/>
        <v>21358</v>
      </c>
      <c r="K209" s="7">
        <f t="shared" si="35"/>
        <v>3174.9227455754285</v>
      </c>
      <c r="L209">
        <v>18</v>
      </c>
      <c r="M209">
        <v>3669</v>
      </c>
      <c r="N209">
        <v>8002</v>
      </c>
      <c r="O209">
        <v>235</v>
      </c>
      <c r="P209">
        <v>108</v>
      </c>
      <c r="Q209">
        <f t="shared" si="32"/>
        <v>3687</v>
      </c>
      <c r="R209" s="9">
        <f t="shared" si="33"/>
        <v>4.8820179007323028E-3</v>
      </c>
      <c r="S209" s="7">
        <f t="shared" si="36"/>
        <v>11924</v>
      </c>
      <c r="T209" s="7">
        <f t="shared" si="37"/>
        <v>3092.0831935592087</v>
      </c>
      <c r="U209" s="3">
        <v>44161</v>
      </c>
    </row>
    <row r="210" spans="1:22" x14ac:dyDescent="0.3">
      <c r="A210" t="s">
        <v>100</v>
      </c>
      <c r="B210" t="s">
        <v>118</v>
      </c>
      <c r="C210">
        <v>3</v>
      </c>
      <c r="D210">
        <v>2888</v>
      </c>
      <c r="E210">
        <v>7587</v>
      </c>
      <c r="F210">
        <v>594</v>
      </c>
      <c r="G210">
        <v>59</v>
      </c>
      <c r="H210">
        <f t="shared" si="30"/>
        <v>2891</v>
      </c>
      <c r="I210" s="9">
        <f t="shared" si="31"/>
        <v>1.0377032168799724E-3</v>
      </c>
      <c r="J210">
        <f t="shared" si="34"/>
        <v>11072</v>
      </c>
      <c r="K210" s="7">
        <f t="shared" si="35"/>
        <v>2611.0910404624278</v>
      </c>
      <c r="L210">
        <v>13</v>
      </c>
      <c r="M210">
        <v>3103</v>
      </c>
      <c r="N210">
        <v>8617</v>
      </c>
      <c r="O210">
        <v>540</v>
      </c>
      <c r="P210">
        <v>130</v>
      </c>
      <c r="Q210">
        <f t="shared" si="32"/>
        <v>3116</v>
      </c>
      <c r="R210" s="9">
        <f t="shared" si="33"/>
        <v>4.1720154043645699E-3</v>
      </c>
      <c r="S210" s="7">
        <f t="shared" si="36"/>
        <v>12273</v>
      </c>
      <c r="T210" s="7">
        <f t="shared" si="37"/>
        <v>2538.9065428175672</v>
      </c>
      <c r="U210" s="3">
        <v>44230</v>
      </c>
    </row>
    <row r="211" spans="1:22" x14ac:dyDescent="0.3">
      <c r="A211" t="s">
        <v>101</v>
      </c>
      <c r="B211" t="s">
        <v>118</v>
      </c>
      <c r="C211">
        <v>15</v>
      </c>
      <c r="D211">
        <v>6702</v>
      </c>
      <c r="E211">
        <v>6101</v>
      </c>
      <c r="F211">
        <v>283</v>
      </c>
      <c r="G211">
        <v>165</v>
      </c>
      <c r="H211">
        <f t="shared" si="30"/>
        <v>6717</v>
      </c>
      <c r="I211" s="9">
        <f t="shared" si="31"/>
        <v>2.2331397945511387E-3</v>
      </c>
      <c r="J211">
        <f t="shared" si="34"/>
        <v>13101</v>
      </c>
      <c r="K211" s="7">
        <f t="shared" si="35"/>
        <v>5127.0895351499894</v>
      </c>
      <c r="L211">
        <v>44</v>
      </c>
      <c r="M211">
        <v>7511</v>
      </c>
      <c r="N211">
        <v>4912</v>
      </c>
      <c r="O211">
        <v>456</v>
      </c>
      <c r="P211">
        <v>161</v>
      </c>
      <c r="Q211">
        <f t="shared" si="32"/>
        <v>7555</v>
      </c>
      <c r="R211" s="9">
        <f t="shared" si="33"/>
        <v>5.8239576439444076E-3</v>
      </c>
      <c r="S211" s="7">
        <f t="shared" si="36"/>
        <v>12923</v>
      </c>
      <c r="T211" s="7">
        <f t="shared" si="37"/>
        <v>5846.1657509866127</v>
      </c>
      <c r="U211" s="3">
        <v>44167</v>
      </c>
    </row>
    <row r="212" spans="1:22" x14ac:dyDescent="0.3">
      <c r="A212" t="s">
        <v>101</v>
      </c>
      <c r="B212" t="s">
        <v>118</v>
      </c>
      <c r="C212">
        <v>15</v>
      </c>
      <c r="D212">
        <v>5879</v>
      </c>
      <c r="E212">
        <v>6138</v>
      </c>
      <c r="F212">
        <v>268</v>
      </c>
      <c r="G212">
        <v>129</v>
      </c>
      <c r="H212">
        <f t="shared" si="30"/>
        <v>5894</v>
      </c>
      <c r="I212" s="9">
        <f t="shared" si="31"/>
        <v>2.5449609772650152E-3</v>
      </c>
      <c r="J212">
        <f t="shared" si="34"/>
        <v>12300</v>
      </c>
      <c r="K212" s="7">
        <f t="shared" si="35"/>
        <v>4791.8699186991871</v>
      </c>
      <c r="L212">
        <v>17</v>
      </c>
      <c r="M212">
        <v>7599</v>
      </c>
      <c r="N212">
        <v>5243</v>
      </c>
      <c r="O212">
        <v>423</v>
      </c>
      <c r="P212">
        <v>193</v>
      </c>
      <c r="Q212">
        <f t="shared" si="32"/>
        <v>7616</v>
      </c>
      <c r="R212" s="9">
        <f t="shared" si="33"/>
        <v>2.232142857142857E-3</v>
      </c>
      <c r="S212" s="7">
        <f t="shared" si="36"/>
        <v>13282</v>
      </c>
      <c r="T212" s="7">
        <f t="shared" si="37"/>
        <v>5734.0761933443764</v>
      </c>
      <c r="U212" s="3">
        <v>44174</v>
      </c>
    </row>
    <row r="213" spans="1:22" x14ac:dyDescent="0.3">
      <c r="A213" t="s">
        <v>101</v>
      </c>
      <c r="B213" t="s">
        <v>118</v>
      </c>
      <c r="C213">
        <v>2</v>
      </c>
      <c r="D213">
        <v>6600</v>
      </c>
      <c r="E213">
        <v>4199</v>
      </c>
      <c r="F213">
        <v>458</v>
      </c>
      <c r="G213">
        <v>69</v>
      </c>
      <c r="H213">
        <f t="shared" si="30"/>
        <v>6602</v>
      </c>
      <c r="I213" s="9">
        <f t="shared" si="31"/>
        <v>3.0293850348379279E-4</v>
      </c>
      <c r="J213">
        <f t="shared" si="34"/>
        <v>11259</v>
      </c>
      <c r="K213" s="7">
        <f t="shared" si="35"/>
        <v>5863.7534416910921</v>
      </c>
      <c r="L213">
        <v>10</v>
      </c>
      <c r="M213">
        <v>8975</v>
      </c>
      <c r="N213">
        <v>2352</v>
      </c>
      <c r="O213">
        <v>293</v>
      </c>
      <c r="P213">
        <v>90</v>
      </c>
      <c r="Q213">
        <f t="shared" si="32"/>
        <v>8985</v>
      </c>
      <c r="R213" s="9">
        <f t="shared" si="33"/>
        <v>1.1129660545353367E-3</v>
      </c>
      <c r="S213" s="7">
        <f t="shared" si="36"/>
        <v>11630</v>
      </c>
      <c r="T213" s="7">
        <f t="shared" si="37"/>
        <v>7725.7093723129829</v>
      </c>
      <c r="U213" s="3">
        <v>44230</v>
      </c>
    </row>
    <row r="214" spans="1:22" x14ac:dyDescent="0.3">
      <c r="A214" t="s">
        <v>7</v>
      </c>
      <c r="B214" t="s">
        <v>116</v>
      </c>
      <c r="C214">
        <v>69</v>
      </c>
      <c r="D214">
        <v>2779</v>
      </c>
      <c r="E214">
        <v>9628</v>
      </c>
      <c r="F214">
        <v>295</v>
      </c>
      <c r="G214">
        <v>154</v>
      </c>
      <c r="H214">
        <f t="shared" si="30"/>
        <v>2848</v>
      </c>
      <c r="I214" s="9">
        <f t="shared" si="31"/>
        <v>2.4227528089887641E-2</v>
      </c>
      <c r="J214">
        <f t="shared" si="34"/>
        <v>12771</v>
      </c>
      <c r="K214" s="7">
        <f t="shared" si="35"/>
        <v>2230.0524626106021</v>
      </c>
      <c r="L214">
        <v>56</v>
      </c>
      <c r="M214">
        <v>2786</v>
      </c>
      <c r="N214">
        <v>9115</v>
      </c>
      <c r="O214">
        <v>482</v>
      </c>
      <c r="P214">
        <v>131</v>
      </c>
      <c r="Q214">
        <f t="shared" si="32"/>
        <v>2842</v>
      </c>
      <c r="R214" s="9">
        <f t="shared" si="33"/>
        <v>1.9704433497536946E-2</v>
      </c>
      <c r="S214" s="7">
        <f t="shared" si="36"/>
        <v>12439</v>
      </c>
      <c r="T214" s="7">
        <f t="shared" si="37"/>
        <v>2284.7495779403489</v>
      </c>
      <c r="U214" s="3">
        <v>44167</v>
      </c>
    </row>
    <row r="215" spans="1:22" x14ac:dyDescent="0.3">
      <c r="A215" t="s">
        <v>7</v>
      </c>
      <c r="B215" t="s">
        <v>116</v>
      </c>
      <c r="C215">
        <v>19</v>
      </c>
      <c r="D215">
        <v>1727</v>
      </c>
      <c r="E215">
        <v>10784</v>
      </c>
      <c r="F215">
        <v>286</v>
      </c>
      <c r="G215">
        <v>152</v>
      </c>
      <c r="H215">
        <f t="shared" si="30"/>
        <v>1746</v>
      </c>
      <c r="I215" s="9">
        <f t="shared" si="31"/>
        <v>1.0882016036655211E-2</v>
      </c>
      <c r="J215">
        <f t="shared" si="34"/>
        <v>12816</v>
      </c>
      <c r="K215" s="7">
        <f t="shared" si="35"/>
        <v>1362.3595505617977</v>
      </c>
      <c r="L215">
        <v>23</v>
      </c>
      <c r="M215">
        <v>1490</v>
      </c>
      <c r="N215">
        <v>10311</v>
      </c>
      <c r="O215">
        <v>351</v>
      </c>
      <c r="P215">
        <v>120</v>
      </c>
      <c r="Q215">
        <f t="shared" si="32"/>
        <v>1513</v>
      </c>
      <c r="R215" s="9">
        <f t="shared" si="33"/>
        <v>1.520158625247852E-2</v>
      </c>
      <c r="S215" s="7">
        <f t="shared" si="36"/>
        <v>12175</v>
      </c>
      <c r="T215" s="7">
        <f t="shared" si="37"/>
        <v>1242.7104722792608</v>
      </c>
      <c r="U215" s="3">
        <v>44174</v>
      </c>
    </row>
    <row r="216" spans="1:22" x14ac:dyDescent="0.3">
      <c r="A216" t="s">
        <v>7</v>
      </c>
      <c r="B216" t="s">
        <v>116</v>
      </c>
      <c r="C216">
        <v>15</v>
      </c>
      <c r="D216">
        <v>1882</v>
      </c>
      <c r="E216">
        <v>9913</v>
      </c>
      <c r="F216">
        <v>348</v>
      </c>
      <c r="G216">
        <v>123</v>
      </c>
      <c r="H216">
        <f t="shared" si="30"/>
        <v>1897</v>
      </c>
      <c r="I216" s="9">
        <f t="shared" si="31"/>
        <v>7.9072219293621505E-3</v>
      </c>
      <c r="J216">
        <f t="shared" si="34"/>
        <v>12158</v>
      </c>
      <c r="K216" s="7">
        <f t="shared" si="35"/>
        <v>1560.289521302846</v>
      </c>
      <c r="L216">
        <v>46</v>
      </c>
      <c r="M216">
        <v>1529</v>
      </c>
      <c r="N216">
        <v>9920</v>
      </c>
      <c r="O216">
        <v>260</v>
      </c>
      <c r="P216">
        <v>98</v>
      </c>
      <c r="Q216">
        <f t="shared" si="32"/>
        <v>1575</v>
      </c>
      <c r="R216" s="9">
        <f t="shared" si="33"/>
        <v>2.9206349206349208E-2</v>
      </c>
      <c r="S216" s="7">
        <f t="shared" si="36"/>
        <v>11755</v>
      </c>
      <c r="T216" s="7">
        <f t="shared" si="37"/>
        <v>1339.8553806890684</v>
      </c>
      <c r="U216" s="3">
        <v>44210</v>
      </c>
    </row>
    <row r="217" spans="1:22" x14ac:dyDescent="0.3">
      <c r="A217" t="s">
        <v>8</v>
      </c>
      <c r="B217" t="s">
        <v>117</v>
      </c>
      <c r="C217">
        <v>73</v>
      </c>
      <c r="D217">
        <v>2309</v>
      </c>
      <c r="E217">
        <v>11131</v>
      </c>
      <c r="F217">
        <v>423</v>
      </c>
      <c r="G217">
        <v>215</v>
      </c>
      <c r="H217">
        <f t="shared" si="30"/>
        <v>2382</v>
      </c>
      <c r="I217" s="9">
        <f t="shared" si="31"/>
        <v>3.0646515533165407E-2</v>
      </c>
      <c r="J217">
        <f t="shared" si="34"/>
        <v>13936</v>
      </c>
      <c r="K217" s="7">
        <f t="shared" si="35"/>
        <v>1709.2422502870263</v>
      </c>
      <c r="L217">
        <v>82</v>
      </c>
      <c r="M217">
        <v>3023</v>
      </c>
      <c r="N217">
        <v>11798</v>
      </c>
      <c r="O217">
        <v>385</v>
      </c>
      <c r="P217">
        <v>296</v>
      </c>
      <c r="Q217">
        <f t="shared" si="32"/>
        <v>3105</v>
      </c>
      <c r="R217" s="9">
        <f t="shared" si="33"/>
        <v>2.640901771336554E-2</v>
      </c>
      <c r="S217" s="7">
        <f t="shared" si="36"/>
        <v>15288</v>
      </c>
      <c r="T217" s="7">
        <f t="shared" si="37"/>
        <v>2031.0047095761383</v>
      </c>
      <c r="U217" s="3">
        <v>44167</v>
      </c>
    </row>
    <row r="218" spans="1:22" x14ac:dyDescent="0.3">
      <c r="A218" t="s">
        <v>8</v>
      </c>
      <c r="B218" t="s">
        <v>117</v>
      </c>
      <c r="C218">
        <v>21</v>
      </c>
      <c r="D218">
        <v>2396</v>
      </c>
      <c r="E218">
        <v>10428</v>
      </c>
      <c r="F218">
        <v>250</v>
      </c>
      <c r="G218">
        <v>169</v>
      </c>
      <c r="H218">
        <f t="shared" si="30"/>
        <v>2417</v>
      </c>
      <c r="I218" s="9">
        <f t="shared" si="31"/>
        <v>8.6884567645841952E-3</v>
      </c>
      <c r="J218">
        <f t="shared" si="34"/>
        <v>13095</v>
      </c>
      <c r="K218" s="7">
        <f t="shared" si="35"/>
        <v>1845.7426498663613</v>
      </c>
      <c r="L218">
        <v>24</v>
      </c>
      <c r="M218">
        <v>1579</v>
      </c>
      <c r="N218">
        <v>9882</v>
      </c>
      <c r="O218">
        <v>322</v>
      </c>
      <c r="P218">
        <v>99</v>
      </c>
      <c r="Q218">
        <f t="shared" si="32"/>
        <v>1603</v>
      </c>
      <c r="R218" s="9">
        <f t="shared" si="33"/>
        <v>1.4971927635683094E-2</v>
      </c>
      <c r="S218" s="7">
        <f t="shared" si="36"/>
        <v>11807</v>
      </c>
      <c r="T218" s="7">
        <f t="shared" si="37"/>
        <v>1357.669179300415</v>
      </c>
      <c r="U218" s="3">
        <v>44174</v>
      </c>
    </row>
    <row r="219" spans="1:22" x14ac:dyDescent="0.3">
      <c r="A219" t="s">
        <v>8</v>
      </c>
      <c r="B219" t="s">
        <v>117</v>
      </c>
      <c r="C219">
        <v>18</v>
      </c>
      <c r="D219">
        <v>2959</v>
      </c>
      <c r="E219">
        <v>9259</v>
      </c>
      <c r="F219">
        <v>340</v>
      </c>
      <c r="G219">
        <v>142</v>
      </c>
      <c r="H219">
        <f t="shared" si="30"/>
        <v>2977</v>
      </c>
      <c r="I219" s="9">
        <f t="shared" si="31"/>
        <v>6.0463553913335574E-3</v>
      </c>
      <c r="J219">
        <f t="shared" si="34"/>
        <v>12576</v>
      </c>
      <c r="K219" s="7">
        <f t="shared" si="35"/>
        <v>2367.2073791348598</v>
      </c>
      <c r="L219">
        <v>44</v>
      </c>
      <c r="M219">
        <v>2597</v>
      </c>
      <c r="N219">
        <v>9425</v>
      </c>
      <c r="O219">
        <v>350</v>
      </c>
      <c r="P219">
        <v>138</v>
      </c>
      <c r="Q219">
        <f t="shared" si="32"/>
        <v>2641</v>
      </c>
      <c r="R219" s="9">
        <f t="shared" si="33"/>
        <v>1.6660355925785686E-2</v>
      </c>
      <c r="S219" s="7">
        <f t="shared" si="36"/>
        <v>12416</v>
      </c>
      <c r="T219" s="7">
        <f t="shared" si="37"/>
        <v>2127.0940721649486</v>
      </c>
      <c r="U219" s="3">
        <v>44210</v>
      </c>
    </row>
    <row r="220" spans="1:22" x14ac:dyDescent="0.3">
      <c r="A220" t="s">
        <v>9</v>
      </c>
      <c r="B220" t="s">
        <v>116</v>
      </c>
      <c r="C220">
        <v>16</v>
      </c>
      <c r="D220">
        <v>1587</v>
      </c>
      <c r="E220">
        <v>11222</v>
      </c>
      <c r="F220">
        <v>197</v>
      </c>
      <c r="G220">
        <v>163</v>
      </c>
      <c r="H220">
        <f t="shared" si="30"/>
        <v>1603</v>
      </c>
      <c r="I220" s="9">
        <f t="shared" si="31"/>
        <v>9.9812850904553961E-3</v>
      </c>
      <c r="J220">
        <f t="shared" si="34"/>
        <v>13022</v>
      </c>
      <c r="K220" s="7">
        <f t="shared" si="35"/>
        <v>1230.9937029642144</v>
      </c>
      <c r="L220">
        <v>13</v>
      </c>
      <c r="M220">
        <v>1646</v>
      </c>
      <c r="N220">
        <v>11217</v>
      </c>
      <c r="O220">
        <v>345</v>
      </c>
      <c r="P220">
        <v>179</v>
      </c>
      <c r="Q220">
        <f t="shared" si="32"/>
        <v>1659</v>
      </c>
      <c r="R220" s="9">
        <f t="shared" si="33"/>
        <v>7.836045810729355E-3</v>
      </c>
      <c r="S220" s="7">
        <f t="shared" si="36"/>
        <v>13221</v>
      </c>
      <c r="T220" s="7">
        <f t="shared" si="37"/>
        <v>1254.821874290901</v>
      </c>
      <c r="U220" s="3">
        <v>44167</v>
      </c>
    </row>
    <row r="221" spans="1:22" x14ac:dyDescent="0.3">
      <c r="A221" t="s">
        <v>9</v>
      </c>
      <c r="B221" t="s">
        <v>116</v>
      </c>
      <c r="C221">
        <v>12</v>
      </c>
      <c r="D221">
        <v>2713</v>
      </c>
      <c r="E221">
        <v>10198</v>
      </c>
      <c r="F221">
        <v>196</v>
      </c>
      <c r="G221">
        <v>167</v>
      </c>
      <c r="H221">
        <f t="shared" si="30"/>
        <v>2725</v>
      </c>
      <c r="I221" s="9">
        <f t="shared" si="31"/>
        <v>4.4036697247706426E-3</v>
      </c>
      <c r="J221">
        <f t="shared" si="34"/>
        <v>13119</v>
      </c>
      <c r="K221" s="7">
        <f t="shared" si="35"/>
        <v>2077.1400259166094</v>
      </c>
      <c r="N221" s="5"/>
      <c r="U221" s="3">
        <v>44174</v>
      </c>
      <c r="V221" t="s">
        <v>132</v>
      </c>
    </row>
    <row r="222" spans="1:22" x14ac:dyDescent="0.3">
      <c r="A222" t="s">
        <v>9</v>
      </c>
      <c r="B222" t="s">
        <v>116</v>
      </c>
      <c r="C222">
        <v>12</v>
      </c>
      <c r="D222">
        <v>1459</v>
      </c>
      <c r="E222">
        <v>10481</v>
      </c>
      <c r="F222">
        <v>187</v>
      </c>
      <c r="G222">
        <v>112</v>
      </c>
      <c r="H222">
        <f t="shared" si="30"/>
        <v>1471</v>
      </c>
      <c r="I222" s="9">
        <f t="shared" si="31"/>
        <v>8.1577158395649222E-3</v>
      </c>
      <c r="J222">
        <f t="shared" si="34"/>
        <v>12139</v>
      </c>
      <c r="K222" s="7">
        <f t="shared" si="35"/>
        <v>1211.7966883598319</v>
      </c>
      <c r="L222">
        <v>13</v>
      </c>
      <c r="M222">
        <v>1591</v>
      </c>
      <c r="N222">
        <v>12247</v>
      </c>
      <c r="O222">
        <v>186</v>
      </c>
      <c r="P222">
        <v>232</v>
      </c>
      <c r="Q222">
        <f t="shared" ref="Q222:Q253" si="38">SUM(L222:M222)</f>
        <v>1604</v>
      </c>
      <c r="R222" s="9">
        <f t="shared" ref="R222:R253" si="39">L222/Q222</f>
        <v>8.1047381546134663E-3</v>
      </c>
      <c r="S222" s="7">
        <f t="shared" si="36"/>
        <v>14037</v>
      </c>
      <c r="T222" s="7">
        <f t="shared" si="37"/>
        <v>1142.6943079005487</v>
      </c>
      <c r="U222" s="3">
        <v>44210</v>
      </c>
    </row>
    <row r="223" spans="1:22" x14ac:dyDescent="0.3">
      <c r="A223" t="s">
        <v>9</v>
      </c>
      <c r="B223" t="s">
        <v>116</v>
      </c>
      <c r="L223">
        <v>17</v>
      </c>
      <c r="M223">
        <v>1357</v>
      </c>
      <c r="N223">
        <v>10699</v>
      </c>
      <c r="O223">
        <v>466</v>
      </c>
      <c r="P223">
        <v>138</v>
      </c>
      <c r="Q223">
        <f t="shared" si="38"/>
        <v>1374</v>
      </c>
      <c r="R223" s="9">
        <f t="shared" si="39"/>
        <v>1.2372634643377001E-2</v>
      </c>
      <c r="S223" s="7">
        <f t="shared" si="36"/>
        <v>12539</v>
      </c>
      <c r="T223" s="7">
        <f t="shared" si="37"/>
        <v>1095.7811627721508</v>
      </c>
      <c r="U223" s="3">
        <v>44264</v>
      </c>
      <c r="V223" t="s">
        <v>128</v>
      </c>
    </row>
    <row r="224" spans="1:22" x14ac:dyDescent="0.3">
      <c r="A224" t="s">
        <v>9</v>
      </c>
      <c r="B224" t="s">
        <v>116</v>
      </c>
      <c r="C224" s="4">
        <v>18</v>
      </c>
      <c r="D224" s="4">
        <v>1978</v>
      </c>
      <c r="E224" s="4">
        <v>10553</v>
      </c>
      <c r="F224" s="4">
        <v>445</v>
      </c>
      <c r="G224" s="4">
        <v>162</v>
      </c>
      <c r="H224">
        <f t="shared" ref="H224:H255" si="40">SUM(C224:D224)</f>
        <v>1996</v>
      </c>
      <c r="I224" s="9">
        <f t="shared" ref="I224:I255" si="41">C224/H224</f>
        <v>9.0180360721442889E-3</v>
      </c>
      <c r="J224">
        <f t="shared" si="34"/>
        <v>12994</v>
      </c>
      <c r="K224" s="7">
        <f t="shared" si="35"/>
        <v>1536.0935816530707</v>
      </c>
      <c r="L224">
        <v>28</v>
      </c>
      <c r="M224">
        <v>1825</v>
      </c>
      <c r="N224">
        <v>10666</v>
      </c>
      <c r="O224">
        <v>434</v>
      </c>
      <c r="P224">
        <v>158</v>
      </c>
      <c r="Q224">
        <f t="shared" si="38"/>
        <v>1853</v>
      </c>
      <c r="R224" s="9">
        <f t="shared" si="39"/>
        <v>1.5110631408526714E-2</v>
      </c>
      <c r="S224" s="7">
        <f t="shared" si="36"/>
        <v>12953</v>
      </c>
      <c r="T224" s="7">
        <f t="shared" si="37"/>
        <v>1430.5566278082297</v>
      </c>
      <c r="U224" s="3">
        <v>44278</v>
      </c>
    </row>
    <row r="225" spans="1:21" x14ac:dyDescent="0.3">
      <c r="A225" t="s">
        <v>10</v>
      </c>
      <c r="B225" t="s">
        <v>116</v>
      </c>
      <c r="C225">
        <v>5</v>
      </c>
      <c r="D225">
        <v>1798</v>
      </c>
      <c r="E225">
        <v>10939</v>
      </c>
      <c r="F225">
        <v>204</v>
      </c>
      <c r="G225">
        <v>167</v>
      </c>
      <c r="H225">
        <f t="shared" si="40"/>
        <v>1803</v>
      </c>
      <c r="I225" s="9">
        <f t="shared" si="41"/>
        <v>2.7731558513588465E-3</v>
      </c>
      <c r="J225">
        <f t="shared" si="34"/>
        <v>12946</v>
      </c>
      <c r="K225" s="7">
        <f t="shared" si="35"/>
        <v>1392.7081724084658</v>
      </c>
      <c r="L225">
        <v>72</v>
      </c>
      <c r="M225">
        <v>4975</v>
      </c>
      <c r="N225">
        <v>14433</v>
      </c>
      <c r="O225">
        <v>440</v>
      </c>
      <c r="P225">
        <v>80</v>
      </c>
      <c r="Q225">
        <f t="shared" si="38"/>
        <v>5047</v>
      </c>
      <c r="R225" s="9">
        <f t="shared" si="39"/>
        <v>1.426590053497127E-2</v>
      </c>
      <c r="S225" s="7">
        <f t="shared" si="36"/>
        <v>19920</v>
      </c>
      <c r="T225" s="7">
        <f t="shared" si="37"/>
        <v>2533.6345381526103</v>
      </c>
      <c r="U225" s="3">
        <v>44167</v>
      </c>
    </row>
    <row r="226" spans="1:21" x14ac:dyDescent="0.3">
      <c r="A226" t="s">
        <v>10</v>
      </c>
      <c r="B226" t="s">
        <v>116</v>
      </c>
      <c r="C226">
        <v>8</v>
      </c>
      <c r="D226">
        <v>2999</v>
      </c>
      <c r="E226">
        <v>8892</v>
      </c>
      <c r="F226">
        <v>156</v>
      </c>
      <c r="G226">
        <v>114</v>
      </c>
      <c r="H226">
        <f t="shared" si="40"/>
        <v>3007</v>
      </c>
      <c r="I226" s="9">
        <f t="shared" si="41"/>
        <v>2.6604589291652808E-3</v>
      </c>
      <c r="J226">
        <f t="shared" si="34"/>
        <v>12055</v>
      </c>
      <c r="K226" s="7">
        <f t="shared" si="35"/>
        <v>2494.4006636250519</v>
      </c>
      <c r="L226">
        <v>33</v>
      </c>
      <c r="M226">
        <v>3616</v>
      </c>
      <c r="N226">
        <v>7548</v>
      </c>
      <c r="O226">
        <v>528</v>
      </c>
      <c r="P226">
        <v>98</v>
      </c>
      <c r="Q226">
        <f t="shared" si="38"/>
        <v>3649</v>
      </c>
      <c r="R226" s="9">
        <f t="shared" si="39"/>
        <v>9.0435735818032333E-3</v>
      </c>
      <c r="S226" s="7">
        <f t="shared" si="36"/>
        <v>11725</v>
      </c>
      <c r="T226" s="7">
        <f t="shared" si="37"/>
        <v>3112.1535181236677</v>
      </c>
      <c r="U226" s="3">
        <v>44174</v>
      </c>
    </row>
    <row r="227" spans="1:21" x14ac:dyDescent="0.3">
      <c r="A227" t="s">
        <v>10</v>
      </c>
      <c r="B227" t="s">
        <v>116</v>
      </c>
      <c r="C227">
        <v>7</v>
      </c>
      <c r="D227">
        <v>2055</v>
      </c>
      <c r="E227">
        <v>17741</v>
      </c>
      <c r="F227">
        <v>349</v>
      </c>
      <c r="G227">
        <v>81</v>
      </c>
      <c r="H227">
        <f t="shared" si="40"/>
        <v>2062</v>
      </c>
      <c r="I227" s="9">
        <f t="shared" si="41"/>
        <v>3.3947623666343357E-3</v>
      </c>
      <c r="J227">
        <f t="shared" si="34"/>
        <v>20152</v>
      </c>
      <c r="K227" s="7">
        <f t="shared" si="35"/>
        <v>1023.2235013894403</v>
      </c>
      <c r="L227">
        <v>30</v>
      </c>
      <c r="M227">
        <v>2010</v>
      </c>
      <c r="N227">
        <v>8570</v>
      </c>
      <c r="O227">
        <v>257</v>
      </c>
      <c r="P227">
        <v>49</v>
      </c>
      <c r="Q227">
        <f t="shared" si="38"/>
        <v>2040</v>
      </c>
      <c r="R227" s="9">
        <f t="shared" si="39"/>
        <v>1.4705882352941176E-2</v>
      </c>
      <c r="S227" s="7">
        <f t="shared" si="36"/>
        <v>10867</v>
      </c>
      <c r="T227" s="7">
        <f t="shared" si="37"/>
        <v>1877.2430293549278</v>
      </c>
      <c r="U227" s="3">
        <v>44216</v>
      </c>
    </row>
    <row r="228" spans="1:21" x14ac:dyDescent="0.3">
      <c r="A228" t="s">
        <v>11</v>
      </c>
      <c r="B228" t="s">
        <v>116</v>
      </c>
      <c r="C228">
        <v>184</v>
      </c>
      <c r="D228">
        <v>1890</v>
      </c>
      <c r="E228">
        <v>10046</v>
      </c>
      <c r="F228">
        <v>314</v>
      </c>
      <c r="G228">
        <v>137</v>
      </c>
      <c r="H228">
        <f t="shared" si="40"/>
        <v>2074</v>
      </c>
      <c r="I228" s="9">
        <f t="shared" si="41"/>
        <v>8.8717454194792669E-2</v>
      </c>
      <c r="J228">
        <f t="shared" si="34"/>
        <v>12434</v>
      </c>
      <c r="K228" s="7">
        <f t="shared" si="35"/>
        <v>1668.0070773685056</v>
      </c>
      <c r="L228" s="2">
        <v>693</v>
      </c>
      <c r="M228" s="2">
        <v>2494</v>
      </c>
      <c r="N228" s="2">
        <v>8586</v>
      </c>
      <c r="O228" s="2">
        <v>406</v>
      </c>
      <c r="P228" s="2">
        <v>117</v>
      </c>
      <c r="Q228">
        <f t="shared" si="38"/>
        <v>3187</v>
      </c>
      <c r="R228" s="9">
        <f t="shared" si="39"/>
        <v>0.21744587386256667</v>
      </c>
      <c r="S228" s="7">
        <f t="shared" si="36"/>
        <v>12179</v>
      </c>
      <c r="T228" s="7">
        <f t="shared" si="37"/>
        <v>2616.7994088184582</v>
      </c>
      <c r="U228" s="3">
        <v>44167</v>
      </c>
    </row>
    <row r="229" spans="1:21" x14ac:dyDescent="0.3">
      <c r="A229" t="s">
        <v>11</v>
      </c>
      <c r="B229" t="s">
        <v>116</v>
      </c>
      <c r="C229">
        <v>149</v>
      </c>
      <c r="D229">
        <v>1491</v>
      </c>
      <c r="E229">
        <v>10060</v>
      </c>
      <c r="F229">
        <v>298</v>
      </c>
      <c r="G229">
        <v>111</v>
      </c>
      <c r="H229">
        <f t="shared" si="40"/>
        <v>1640</v>
      </c>
      <c r="I229" s="9">
        <f t="shared" si="41"/>
        <v>9.0853658536585363E-2</v>
      </c>
      <c r="J229">
        <f t="shared" si="34"/>
        <v>11998</v>
      </c>
      <c r="K229" s="7">
        <f t="shared" si="35"/>
        <v>1366.8944824137354</v>
      </c>
      <c r="L229">
        <v>15</v>
      </c>
      <c r="M229">
        <v>1584</v>
      </c>
      <c r="N229">
        <v>9126</v>
      </c>
      <c r="O229">
        <v>769</v>
      </c>
      <c r="P229">
        <v>88</v>
      </c>
      <c r="Q229">
        <f t="shared" si="38"/>
        <v>1599</v>
      </c>
      <c r="R229" s="9">
        <f t="shared" si="39"/>
        <v>9.3808630393996256E-3</v>
      </c>
      <c r="S229" s="7">
        <f t="shared" si="36"/>
        <v>11494</v>
      </c>
      <c r="T229" s="7">
        <f t="shared" si="37"/>
        <v>1391.1606055333218</v>
      </c>
      <c r="U229" s="3">
        <v>44174</v>
      </c>
    </row>
    <row r="230" spans="1:21" x14ac:dyDescent="0.3">
      <c r="A230" t="s">
        <v>11</v>
      </c>
      <c r="B230" t="s">
        <v>116</v>
      </c>
      <c r="C230">
        <v>241</v>
      </c>
      <c r="D230">
        <v>911</v>
      </c>
      <c r="E230">
        <v>10793</v>
      </c>
      <c r="F230">
        <v>354</v>
      </c>
      <c r="G230">
        <v>120</v>
      </c>
      <c r="H230">
        <f t="shared" si="40"/>
        <v>1152</v>
      </c>
      <c r="I230" s="9">
        <f t="shared" si="41"/>
        <v>0.2092013888888889</v>
      </c>
      <c r="J230">
        <f t="shared" si="34"/>
        <v>12299</v>
      </c>
      <c r="K230" s="7">
        <f t="shared" si="35"/>
        <v>936.66151719652009</v>
      </c>
      <c r="L230">
        <v>1466</v>
      </c>
      <c r="M230">
        <v>3815</v>
      </c>
      <c r="N230">
        <v>16680</v>
      </c>
      <c r="O230">
        <v>600</v>
      </c>
      <c r="P230">
        <v>90</v>
      </c>
      <c r="Q230">
        <f t="shared" si="38"/>
        <v>5281</v>
      </c>
      <c r="R230" s="9">
        <f t="shared" si="39"/>
        <v>0.27759893959477372</v>
      </c>
      <c r="S230" s="7">
        <f t="shared" si="36"/>
        <v>22561</v>
      </c>
      <c r="T230" s="7">
        <f t="shared" si="37"/>
        <v>2340.7650370107708</v>
      </c>
      <c r="U230" s="3">
        <v>44181</v>
      </c>
    </row>
    <row r="231" spans="1:21" x14ac:dyDescent="0.3">
      <c r="A231" t="s">
        <v>11</v>
      </c>
      <c r="B231" t="s">
        <v>116</v>
      </c>
      <c r="C231">
        <v>204</v>
      </c>
      <c r="D231">
        <v>1654</v>
      </c>
      <c r="E231">
        <v>9616</v>
      </c>
      <c r="F231">
        <v>398</v>
      </c>
      <c r="G231">
        <v>109</v>
      </c>
      <c r="H231">
        <f t="shared" si="40"/>
        <v>1858</v>
      </c>
      <c r="I231" s="9">
        <f t="shared" si="41"/>
        <v>0.10979547900968784</v>
      </c>
      <c r="J231">
        <f t="shared" si="34"/>
        <v>11872</v>
      </c>
      <c r="K231" s="7">
        <f t="shared" si="35"/>
        <v>1565.0269541778976</v>
      </c>
      <c r="L231">
        <v>809</v>
      </c>
      <c r="M231">
        <v>2723</v>
      </c>
      <c r="N231">
        <v>7838</v>
      </c>
      <c r="O231">
        <v>389</v>
      </c>
      <c r="P231">
        <v>97</v>
      </c>
      <c r="Q231">
        <f t="shared" si="38"/>
        <v>3532</v>
      </c>
      <c r="R231" s="9">
        <f t="shared" si="39"/>
        <v>0.22904869762174404</v>
      </c>
      <c r="S231" s="7">
        <f t="shared" si="36"/>
        <v>11759</v>
      </c>
      <c r="T231" s="7">
        <f t="shared" si="37"/>
        <v>3003.6567735351646</v>
      </c>
      <c r="U231" s="3">
        <v>44210</v>
      </c>
    </row>
    <row r="232" spans="1:21" x14ac:dyDescent="0.3">
      <c r="A232" t="s">
        <v>11</v>
      </c>
      <c r="B232" t="s">
        <v>116</v>
      </c>
      <c r="C232">
        <v>151</v>
      </c>
      <c r="D232">
        <v>1436</v>
      </c>
      <c r="E232">
        <v>10485</v>
      </c>
      <c r="F232">
        <v>1377</v>
      </c>
      <c r="G232">
        <v>180</v>
      </c>
      <c r="H232">
        <f t="shared" si="40"/>
        <v>1587</v>
      </c>
      <c r="I232" s="9">
        <f t="shared" si="41"/>
        <v>9.5148078134845618E-2</v>
      </c>
      <c r="J232">
        <f t="shared" si="34"/>
        <v>13449</v>
      </c>
      <c r="K232" s="7">
        <f t="shared" si="35"/>
        <v>1180.0133838947133</v>
      </c>
      <c r="L232">
        <v>471</v>
      </c>
      <c r="M232">
        <v>2182</v>
      </c>
      <c r="N232">
        <v>8113</v>
      </c>
      <c r="O232">
        <v>1502</v>
      </c>
      <c r="P232">
        <v>133</v>
      </c>
      <c r="Q232">
        <f t="shared" si="38"/>
        <v>2653</v>
      </c>
      <c r="R232" s="9">
        <f t="shared" si="39"/>
        <v>0.17753486618921976</v>
      </c>
      <c r="S232" s="7">
        <f t="shared" si="36"/>
        <v>12268</v>
      </c>
      <c r="T232" s="7">
        <f t="shared" si="37"/>
        <v>2162.5366807955656</v>
      </c>
      <c r="U232" s="3">
        <v>44237</v>
      </c>
    </row>
    <row r="233" spans="1:21" x14ac:dyDescent="0.3">
      <c r="A233" t="s">
        <v>12</v>
      </c>
      <c r="B233" t="s">
        <v>116</v>
      </c>
      <c r="C233">
        <v>139</v>
      </c>
      <c r="D233">
        <v>3472</v>
      </c>
      <c r="E233">
        <v>15592</v>
      </c>
      <c r="F233">
        <v>278</v>
      </c>
      <c r="G233">
        <v>78</v>
      </c>
      <c r="H233">
        <f t="shared" si="40"/>
        <v>3611</v>
      </c>
      <c r="I233" s="9">
        <f t="shared" si="41"/>
        <v>3.8493492107449463E-2</v>
      </c>
      <c r="J233">
        <f t="shared" si="34"/>
        <v>19481</v>
      </c>
      <c r="K233" s="7">
        <f t="shared" si="35"/>
        <v>1853.6009445100353</v>
      </c>
      <c r="L233">
        <v>160</v>
      </c>
      <c r="M233">
        <v>4886</v>
      </c>
      <c r="N233">
        <v>18978</v>
      </c>
      <c r="O233">
        <v>354</v>
      </c>
      <c r="P233">
        <v>98</v>
      </c>
      <c r="Q233">
        <f t="shared" si="38"/>
        <v>5046</v>
      </c>
      <c r="R233" s="9">
        <f t="shared" si="39"/>
        <v>3.170828378913991E-2</v>
      </c>
      <c r="S233" s="7">
        <f t="shared" si="36"/>
        <v>24378</v>
      </c>
      <c r="T233" s="7">
        <f t="shared" si="37"/>
        <v>2069.8990893428499</v>
      </c>
      <c r="U233" s="3">
        <v>44167</v>
      </c>
    </row>
    <row r="234" spans="1:21" x14ac:dyDescent="0.3">
      <c r="A234" t="s">
        <v>12</v>
      </c>
      <c r="B234" t="s">
        <v>116</v>
      </c>
      <c r="C234">
        <v>57</v>
      </c>
      <c r="D234">
        <v>2354</v>
      </c>
      <c r="E234">
        <v>9617</v>
      </c>
      <c r="F234">
        <v>170</v>
      </c>
      <c r="G234">
        <v>121</v>
      </c>
      <c r="H234">
        <f t="shared" si="40"/>
        <v>2411</v>
      </c>
      <c r="I234" s="9">
        <f t="shared" si="41"/>
        <v>2.3641642472003319E-2</v>
      </c>
      <c r="J234">
        <f t="shared" si="34"/>
        <v>12198</v>
      </c>
      <c r="K234" s="7">
        <f t="shared" si="35"/>
        <v>1976.5535333661255</v>
      </c>
      <c r="L234">
        <v>51</v>
      </c>
      <c r="M234">
        <v>2124</v>
      </c>
      <c r="N234">
        <v>9361</v>
      </c>
      <c r="O234">
        <v>206</v>
      </c>
      <c r="P234">
        <v>96</v>
      </c>
      <c r="Q234">
        <f t="shared" si="38"/>
        <v>2175</v>
      </c>
      <c r="R234" s="9">
        <f t="shared" si="39"/>
        <v>2.3448275862068966E-2</v>
      </c>
      <c r="S234" s="7">
        <f t="shared" si="36"/>
        <v>11742</v>
      </c>
      <c r="T234" s="7">
        <f t="shared" si="37"/>
        <v>1852.324987225345</v>
      </c>
      <c r="U234" s="3">
        <v>44174</v>
      </c>
    </row>
    <row r="235" spans="1:21" x14ac:dyDescent="0.3">
      <c r="A235" t="s">
        <v>12</v>
      </c>
      <c r="B235" t="s">
        <v>116</v>
      </c>
      <c r="C235">
        <v>22</v>
      </c>
      <c r="D235">
        <v>1910</v>
      </c>
      <c r="E235">
        <v>17958</v>
      </c>
      <c r="F235">
        <v>331</v>
      </c>
      <c r="G235">
        <v>81</v>
      </c>
      <c r="H235">
        <f t="shared" si="40"/>
        <v>1932</v>
      </c>
      <c r="I235" s="9">
        <f t="shared" si="41"/>
        <v>1.1387163561076604E-2</v>
      </c>
      <c r="J235">
        <f t="shared" si="34"/>
        <v>20221</v>
      </c>
      <c r="K235" s="7">
        <f t="shared" si="35"/>
        <v>955.442361900994</v>
      </c>
      <c r="L235">
        <v>17</v>
      </c>
      <c r="M235">
        <v>897</v>
      </c>
      <c r="N235">
        <v>10175</v>
      </c>
      <c r="O235">
        <v>260</v>
      </c>
      <c r="P235">
        <v>72</v>
      </c>
      <c r="Q235">
        <f t="shared" si="38"/>
        <v>914</v>
      </c>
      <c r="R235" s="9">
        <f t="shared" si="39"/>
        <v>1.8599562363238512E-2</v>
      </c>
      <c r="S235" s="7">
        <f t="shared" si="36"/>
        <v>11349</v>
      </c>
      <c r="T235" s="7">
        <f t="shared" si="37"/>
        <v>805.35730020266112</v>
      </c>
      <c r="U235" s="3">
        <v>44216</v>
      </c>
    </row>
    <row r="236" spans="1:21" x14ac:dyDescent="0.3">
      <c r="A236" t="s">
        <v>13</v>
      </c>
      <c r="B236" t="s">
        <v>117</v>
      </c>
      <c r="C236">
        <v>91</v>
      </c>
      <c r="D236">
        <v>2805</v>
      </c>
      <c r="E236">
        <v>9923</v>
      </c>
      <c r="F236">
        <v>184</v>
      </c>
      <c r="G236">
        <v>166</v>
      </c>
      <c r="H236">
        <f t="shared" si="40"/>
        <v>2896</v>
      </c>
      <c r="I236" s="9">
        <f t="shared" si="41"/>
        <v>3.142265193370166E-2</v>
      </c>
      <c r="J236">
        <f t="shared" si="34"/>
        <v>13003</v>
      </c>
      <c r="K236" s="7">
        <f t="shared" si="35"/>
        <v>2227.1783434592016</v>
      </c>
      <c r="L236">
        <v>189</v>
      </c>
      <c r="M236">
        <v>4654</v>
      </c>
      <c r="N236">
        <v>12985</v>
      </c>
      <c r="O236">
        <v>487</v>
      </c>
      <c r="P236">
        <v>73</v>
      </c>
      <c r="Q236">
        <f t="shared" si="38"/>
        <v>4843</v>
      </c>
      <c r="R236" s="9">
        <f t="shared" si="39"/>
        <v>3.9025397480900267E-2</v>
      </c>
      <c r="S236" s="7">
        <f t="shared" si="36"/>
        <v>18315</v>
      </c>
      <c r="T236" s="7">
        <f t="shared" si="37"/>
        <v>2644.2806442806445</v>
      </c>
      <c r="U236" s="3">
        <v>44167</v>
      </c>
    </row>
    <row r="237" spans="1:21" x14ac:dyDescent="0.3">
      <c r="A237" t="s">
        <v>13</v>
      </c>
      <c r="B237" t="s">
        <v>117</v>
      </c>
      <c r="C237">
        <v>49</v>
      </c>
      <c r="D237">
        <v>2691</v>
      </c>
      <c r="E237">
        <v>9299</v>
      </c>
      <c r="F237">
        <v>193</v>
      </c>
      <c r="G237">
        <v>120</v>
      </c>
      <c r="H237">
        <f t="shared" si="40"/>
        <v>2740</v>
      </c>
      <c r="I237" s="9">
        <f t="shared" si="41"/>
        <v>1.7883211678832115E-2</v>
      </c>
      <c r="J237">
        <f t="shared" si="34"/>
        <v>12232</v>
      </c>
      <c r="K237" s="7">
        <f t="shared" si="35"/>
        <v>2240.0261608894702</v>
      </c>
      <c r="L237">
        <v>62</v>
      </c>
      <c r="M237">
        <v>2954</v>
      </c>
      <c r="N237">
        <v>8198</v>
      </c>
      <c r="O237">
        <v>201</v>
      </c>
      <c r="P237">
        <v>79</v>
      </c>
      <c r="Q237">
        <f t="shared" si="38"/>
        <v>3016</v>
      </c>
      <c r="R237" s="9">
        <f t="shared" si="39"/>
        <v>2.0557029177718834E-2</v>
      </c>
      <c r="S237" s="7">
        <f t="shared" si="36"/>
        <v>11415</v>
      </c>
      <c r="T237" s="7">
        <f t="shared" si="37"/>
        <v>2642.1375383267632</v>
      </c>
      <c r="U237" s="3">
        <v>44174</v>
      </c>
    </row>
    <row r="238" spans="1:21" x14ac:dyDescent="0.3">
      <c r="A238" t="s">
        <v>13</v>
      </c>
      <c r="B238" t="s">
        <v>117</v>
      </c>
      <c r="C238">
        <v>42</v>
      </c>
      <c r="D238">
        <v>1642</v>
      </c>
      <c r="E238">
        <v>13276</v>
      </c>
      <c r="F238">
        <v>321</v>
      </c>
      <c r="G238">
        <v>61</v>
      </c>
      <c r="H238">
        <f t="shared" si="40"/>
        <v>1684</v>
      </c>
      <c r="I238" s="9">
        <f t="shared" si="41"/>
        <v>2.4940617577197149E-2</v>
      </c>
      <c r="J238">
        <f t="shared" si="34"/>
        <v>15281</v>
      </c>
      <c r="K238" s="7">
        <f t="shared" si="35"/>
        <v>1102.0221189712715</v>
      </c>
      <c r="L238">
        <v>44</v>
      </c>
      <c r="M238">
        <v>1327</v>
      </c>
      <c r="N238">
        <v>9822</v>
      </c>
      <c r="O238">
        <v>175</v>
      </c>
      <c r="P238">
        <v>76</v>
      </c>
      <c r="Q238">
        <f t="shared" si="38"/>
        <v>1371</v>
      </c>
      <c r="R238" s="9">
        <f t="shared" si="39"/>
        <v>3.2093362509117436E-2</v>
      </c>
      <c r="S238" s="7">
        <f t="shared" si="36"/>
        <v>11368</v>
      </c>
      <c r="T238" s="7">
        <f t="shared" si="37"/>
        <v>1206.0168895144266</v>
      </c>
      <c r="U238" s="3">
        <v>44216</v>
      </c>
    </row>
    <row r="239" spans="1:21" x14ac:dyDescent="0.3">
      <c r="A239" t="s">
        <v>14</v>
      </c>
      <c r="B239" t="s">
        <v>117</v>
      </c>
      <c r="C239">
        <v>14</v>
      </c>
      <c r="D239">
        <v>7278</v>
      </c>
      <c r="E239">
        <v>5425</v>
      </c>
      <c r="F239">
        <v>183</v>
      </c>
      <c r="G239">
        <v>157</v>
      </c>
      <c r="H239">
        <f t="shared" si="40"/>
        <v>7292</v>
      </c>
      <c r="I239" s="9">
        <f t="shared" si="41"/>
        <v>1.9199122325836533E-3</v>
      </c>
      <c r="J239">
        <f t="shared" si="34"/>
        <v>12900</v>
      </c>
      <c r="K239" s="7">
        <f t="shared" si="35"/>
        <v>5652.7131782945735</v>
      </c>
      <c r="L239">
        <v>183</v>
      </c>
      <c r="M239">
        <v>6631</v>
      </c>
      <c r="N239">
        <v>4790</v>
      </c>
      <c r="O239">
        <v>249</v>
      </c>
      <c r="P239">
        <v>101</v>
      </c>
      <c r="Q239">
        <f t="shared" si="38"/>
        <v>6814</v>
      </c>
      <c r="R239" s="9">
        <f t="shared" si="39"/>
        <v>2.6856471969474612E-2</v>
      </c>
      <c r="S239" s="7">
        <f t="shared" si="36"/>
        <v>11853</v>
      </c>
      <c r="T239" s="7">
        <f t="shared" si="37"/>
        <v>5748.7555893022864</v>
      </c>
      <c r="U239" s="3">
        <v>44167</v>
      </c>
    </row>
    <row r="240" spans="1:21" x14ac:dyDescent="0.3">
      <c r="A240" t="s">
        <v>14</v>
      </c>
      <c r="B240" t="s">
        <v>117</v>
      </c>
      <c r="C240">
        <v>13</v>
      </c>
      <c r="D240">
        <v>5482</v>
      </c>
      <c r="E240">
        <v>6637</v>
      </c>
      <c r="F240">
        <v>190</v>
      </c>
      <c r="G240">
        <v>129</v>
      </c>
      <c r="H240">
        <f t="shared" si="40"/>
        <v>5495</v>
      </c>
      <c r="I240" s="9">
        <f t="shared" si="41"/>
        <v>2.3657870791628753E-3</v>
      </c>
      <c r="J240">
        <f t="shared" si="34"/>
        <v>12322</v>
      </c>
      <c r="K240" s="7">
        <f t="shared" si="35"/>
        <v>4459.5033273819181</v>
      </c>
      <c r="L240">
        <v>225</v>
      </c>
      <c r="M240">
        <v>6181</v>
      </c>
      <c r="N240">
        <v>6488</v>
      </c>
      <c r="O240">
        <v>276</v>
      </c>
      <c r="P240">
        <v>179</v>
      </c>
      <c r="Q240">
        <f t="shared" si="38"/>
        <v>6406</v>
      </c>
      <c r="R240" s="9">
        <f t="shared" si="39"/>
        <v>3.5123321885732126E-2</v>
      </c>
      <c r="S240" s="7">
        <f t="shared" si="36"/>
        <v>13170</v>
      </c>
      <c r="T240" s="7">
        <f t="shared" si="37"/>
        <v>4864.0850417615793</v>
      </c>
      <c r="U240" s="3">
        <v>44174</v>
      </c>
    </row>
    <row r="241" spans="1:21" x14ac:dyDescent="0.3">
      <c r="A241" t="s">
        <v>14</v>
      </c>
      <c r="B241" t="s">
        <v>117</v>
      </c>
      <c r="C241">
        <v>13</v>
      </c>
      <c r="D241">
        <v>5705</v>
      </c>
      <c r="E241">
        <v>5971</v>
      </c>
      <c r="F241">
        <v>150</v>
      </c>
      <c r="G241">
        <v>104</v>
      </c>
      <c r="H241">
        <f t="shared" si="40"/>
        <v>5718</v>
      </c>
      <c r="I241" s="9">
        <f t="shared" si="41"/>
        <v>2.2735222105631338E-3</v>
      </c>
      <c r="J241">
        <f t="shared" si="34"/>
        <v>11839</v>
      </c>
      <c r="K241" s="7">
        <f t="shared" si="35"/>
        <v>4829.7998141734943</v>
      </c>
      <c r="L241">
        <v>240</v>
      </c>
      <c r="M241">
        <v>5044</v>
      </c>
      <c r="N241">
        <v>6191</v>
      </c>
      <c r="O241">
        <v>213</v>
      </c>
      <c r="P241">
        <v>92</v>
      </c>
      <c r="Q241">
        <f t="shared" si="38"/>
        <v>5284</v>
      </c>
      <c r="R241" s="9">
        <f t="shared" si="39"/>
        <v>4.5420136260408785E-2</v>
      </c>
      <c r="S241" s="7">
        <f t="shared" si="36"/>
        <v>11688</v>
      </c>
      <c r="T241" s="7">
        <f t="shared" si="37"/>
        <v>4520.8761122518818</v>
      </c>
      <c r="U241" s="3">
        <v>44224</v>
      </c>
    </row>
    <row r="242" spans="1:21" x14ac:dyDescent="0.3">
      <c r="A242" t="s">
        <v>15</v>
      </c>
      <c r="B242" t="s">
        <v>114</v>
      </c>
      <c r="C242">
        <v>5</v>
      </c>
      <c r="D242">
        <v>1036</v>
      </c>
      <c r="E242">
        <v>11139</v>
      </c>
      <c r="F242">
        <v>184</v>
      </c>
      <c r="G242">
        <v>134</v>
      </c>
      <c r="H242">
        <f t="shared" si="40"/>
        <v>1041</v>
      </c>
      <c r="I242" s="9">
        <f t="shared" si="41"/>
        <v>4.8030739673390974E-3</v>
      </c>
      <c r="J242">
        <f t="shared" si="34"/>
        <v>12364</v>
      </c>
      <c r="K242" s="7">
        <f t="shared" si="35"/>
        <v>841.9605305726302</v>
      </c>
      <c r="L242">
        <v>20</v>
      </c>
      <c r="M242">
        <v>1326</v>
      </c>
      <c r="N242">
        <v>19709</v>
      </c>
      <c r="O242">
        <v>374</v>
      </c>
      <c r="P242">
        <v>86</v>
      </c>
      <c r="Q242">
        <f t="shared" si="38"/>
        <v>1346</v>
      </c>
      <c r="R242" s="9">
        <f t="shared" si="39"/>
        <v>1.4858841010401188E-2</v>
      </c>
      <c r="S242" s="7">
        <f t="shared" si="36"/>
        <v>21429</v>
      </c>
      <c r="T242" s="7">
        <f t="shared" si="37"/>
        <v>628.12077091791502</v>
      </c>
      <c r="U242" s="3">
        <v>44167</v>
      </c>
    </row>
    <row r="243" spans="1:21" x14ac:dyDescent="0.3">
      <c r="A243" t="s">
        <v>15</v>
      </c>
      <c r="B243" t="s">
        <v>114</v>
      </c>
      <c r="C243">
        <v>38</v>
      </c>
      <c r="D243">
        <v>2298</v>
      </c>
      <c r="E243">
        <v>21575</v>
      </c>
      <c r="F243">
        <v>174</v>
      </c>
      <c r="G243" s="5">
        <v>784</v>
      </c>
      <c r="H243">
        <f t="shared" si="40"/>
        <v>2336</v>
      </c>
      <c r="I243" s="9">
        <f t="shared" si="41"/>
        <v>1.6267123287671232E-2</v>
      </c>
      <c r="J243">
        <f t="shared" si="34"/>
        <v>24085</v>
      </c>
      <c r="K243" s="7">
        <f t="shared" si="35"/>
        <v>969.89827693585221</v>
      </c>
      <c r="L243">
        <v>24</v>
      </c>
      <c r="M243">
        <v>1302</v>
      </c>
      <c r="N243">
        <v>12046</v>
      </c>
      <c r="O243">
        <v>166</v>
      </c>
      <c r="P243">
        <v>196</v>
      </c>
      <c r="Q243">
        <f t="shared" si="38"/>
        <v>1326</v>
      </c>
      <c r="R243" s="9">
        <f t="shared" si="39"/>
        <v>1.8099547511312219E-2</v>
      </c>
      <c r="S243" s="7">
        <f t="shared" si="36"/>
        <v>13538</v>
      </c>
      <c r="T243" s="7">
        <f t="shared" si="37"/>
        <v>979.46520904121735</v>
      </c>
      <c r="U243" s="3">
        <v>44174</v>
      </c>
    </row>
    <row r="244" spans="1:21" x14ac:dyDescent="0.3">
      <c r="A244" t="s">
        <v>15</v>
      </c>
      <c r="B244" t="s">
        <v>114</v>
      </c>
      <c r="C244">
        <v>5</v>
      </c>
      <c r="D244">
        <v>1231</v>
      </c>
      <c r="E244">
        <v>10031</v>
      </c>
      <c r="F244">
        <v>202</v>
      </c>
      <c r="G244">
        <v>81</v>
      </c>
      <c r="H244">
        <f t="shared" si="40"/>
        <v>1236</v>
      </c>
      <c r="I244" s="9">
        <f t="shared" si="41"/>
        <v>4.0453074433656954E-3</v>
      </c>
      <c r="J244">
        <f t="shared" si="34"/>
        <v>11469</v>
      </c>
      <c r="K244" s="7">
        <f t="shared" si="35"/>
        <v>1077.6876798325923</v>
      </c>
      <c r="L244">
        <v>21</v>
      </c>
      <c r="M244">
        <v>1039</v>
      </c>
      <c r="N244">
        <v>10142</v>
      </c>
      <c r="O244">
        <v>205</v>
      </c>
      <c r="P244">
        <v>81</v>
      </c>
      <c r="Q244">
        <f t="shared" si="38"/>
        <v>1060</v>
      </c>
      <c r="R244" s="9">
        <f t="shared" si="39"/>
        <v>1.981132075471698E-2</v>
      </c>
      <c r="S244" s="7">
        <f t="shared" si="36"/>
        <v>11407</v>
      </c>
      <c r="T244" s="7">
        <f t="shared" si="37"/>
        <v>929.2539668624529</v>
      </c>
      <c r="U244" s="3">
        <v>44224</v>
      </c>
    </row>
    <row r="245" spans="1:21" x14ac:dyDescent="0.3">
      <c r="A245" t="s">
        <v>16</v>
      </c>
      <c r="B245" t="s">
        <v>117</v>
      </c>
      <c r="C245">
        <v>7</v>
      </c>
      <c r="D245">
        <v>2198</v>
      </c>
      <c r="E245">
        <v>15967</v>
      </c>
      <c r="F245">
        <v>341</v>
      </c>
      <c r="G245">
        <v>74</v>
      </c>
      <c r="H245">
        <f t="shared" si="40"/>
        <v>2205</v>
      </c>
      <c r="I245" s="9">
        <f t="shared" si="41"/>
        <v>3.1746031746031746E-3</v>
      </c>
      <c r="J245">
        <f t="shared" si="34"/>
        <v>18513</v>
      </c>
      <c r="K245" s="7">
        <f t="shared" si="35"/>
        <v>1191.0549343704424</v>
      </c>
      <c r="L245">
        <v>2</v>
      </c>
      <c r="M245">
        <v>1021</v>
      </c>
      <c r="N245">
        <v>9794</v>
      </c>
      <c r="O245">
        <v>557</v>
      </c>
      <c r="P245">
        <v>78</v>
      </c>
      <c r="Q245">
        <f t="shared" si="38"/>
        <v>1023</v>
      </c>
      <c r="R245" s="9">
        <f t="shared" si="39"/>
        <v>1.9550342130987292E-3</v>
      </c>
      <c r="S245" s="7">
        <f t="shared" si="36"/>
        <v>11374</v>
      </c>
      <c r="T245" s="7">
        <f t="shared" si="37"/>
        <v>899.41972920696321</v>
      </c>
      <c r="U245" s="3">
        <v>44216</v>
      </c>
    </row>
    <row r="246" spans="1:21" x14ac:dyDescent="0.3">
      <c r="A246" t="s">
        <v>16</v>
      </c>
      <c r="B246" t="s">
        <v>117</v>
      </c>
      <c r="C246">
        <v>8</v>
      </c>
      <c r="D246">
        <v>1659</v>
      </c>
      <c r="E246">
        <v>9130</v>
      </c>
      <c r="F246">
        <v>302</v>
      </c>
      <c r="G246">
        <v>56</v>
      </c>
      <c r="H246">
        <f t="shared" si="40"/>
        <v>1667</v>
      </c>
      <c r="I246" s="9">
        <f t="shared" si="41"/>
        <v>4.7990401919616073E-3</v>
      </c>
      <c r="J246">
        <f t="shared" si="34"/>
        <v>11099</v>
      </c>
      <c r="K246" s="7">
        <f t="shared" si="35"/>
        <v>1501.937111451482</v>
      </c>
      <c r="L246">
        <v>3</v>
      </c>
      <c r="M246">
        <v>791</v>
      </c>
      <c r="N246">
        <v>9063</v>
      </c>
      <c r="O246">
        <v>1218</v>
      </c>
      <c r="P246">
        <v>57</v>
      </c>
      <c r="Q246">
        <f t="shared" si="38"/>
        <v>794</v>
      </c>
      <c r="R246" s="9">
        <f t="shared" si="39"/>
        <v>3.778337531486146E-3</v>
      </c>
      <c r="S246" s="7">
        <f t="shared" si="36"/>
        <v>11075</v>
      </c>
      <c r="T246" s="7">
        <f t="shared" si="37"/>
        <v>716.93002257336343</v>
      </c>
      <c r="U246" s="3">
        <v>44224</v>
      </c>
    </row>
    <row r="247" spans="1:21" x14ac:dyDescent="0.3">
      <c r="A247" t="s">
        <v>16</v>
      </c>
      <c r="B247" t="s">
        <v>117</v>
      </c>
      <c r="C247">
        <v>0</v>
      </c>
      <c r="D247">
        <v>1072</v>
      </c>
      <c r="E247">
        <v>8569</v>
      </c>
      <c r="F247">
        <v>598</v>
      </c>
      <c r="G247">
        <v>41</v>
      </c>
      <c r="H247">
        <f t="shared" si="40"/>
        <v>1072</v>
      </c>
      <c r="I247" s="9">
        <f t="shared" si="41"/>
        <v>0</v>
      </c>
      <c r="J247">
        <f t="shared" si="34"/>
        <v>10239</v>
      </c>
      <c r="K247" s="7">
        <f t="shared" si="35"/>
        <v>1046.9772438714717</v>
      </c>
      <c r="L247">
        <v>6</v>
      </c>
      <c r="M247">
        <v>969</v>
      </c>
      <c r="N247">
        <v>10445</v>
      </c>
      <c r="O247">
        <v>791</v>
      </c>
      <c r="P247">
        <v>121</v>
      </c>
      <c r="Q247">
        <f t="shared" si="38"/>
        <v>975</v>
      </c>
      <c r="R247" s="9">
        <f t="shared" si="39"/>
        <v>6.1538461538461538E-3</v>
      </c>
      <c r="S247" s="7">
        <f t="shared" si="36"/>
        <v>12211</v>
      </c>
      <c r="T247" s="7">
        <f t="shared" si="37"/>
        <v>798.46040455327159</v>
      </c>
      <c r="U247" s="3">
        <v>44230</v>
      </c>
    </row>
    <row r="248" spans="1:21" x14ac:dyDescent="0.3">
      <c r="A248" t="s">
        <v>17</v>
      </c>
      <c r="B248" t="s">
        <v>117</v>
      </c>
      <c r="C248">
        <v>4</v>
      </c>
      <c r="D248">
        <v>891</v>
      </c>
      <c r="E248">
        <v>11017</v>
      </c>
      <c r="F248">
        <v>212</v>
      </c>
      <c r="G248">
        <v>114</v>
      </c>
      <c r="H248">
        <f t="shared" si="40"/>
        <v>895</v>
      </c>
      <c r="I248" s="9">
        <f t="shared" si="41"/>
        <v>4.4692737430167594E-3</v>
      </c>
      <c r="J248">
        <f t="shared" si="34"/>
        <v>12124</v>
      </c>
      <c r="K248" s="7">
        <f t="shared" si="35"/>
        <v>738.20521280105572</v>
      </c>
      <c r="L248">
        <v>16</v>
      </c>
      <c r="M248">
        <v>833</v>
      </c>
      <c r="N248">
        <v>15410</v>
      </c>
      <c r="O248">
        <v>407</v>
      </c>
      <c r="P248">
        <v>67</v>
      </c>
      <c r="Q248">
        <f t="shared" si="38"/>
        <v>849</v>
      </c>
      <c r="R248" s="9">
        <f t="shared" si="39"/>
        <v>1.884570082449941E-2</v>
      </c>
      <c r="S248" s="7">
        <f t="shared" si="36"/>
        <v>16666</v>
      </c>
      <c r="T248" s="7">
        <f t="shared" si="37"/>
        <v>509.42037681507264</v>
      </c>
      <c r="U248" s="3">
        <v>44181</v>
      </c>
    </row>
    <row r="249" spans="1:21" x14ac:dyDescent="0.3">
      <c r="A249" t="s">
        <v>17</v>
      </c>
      <c r="B249" t="s">
        <v>117</v>
      </c>
      <c r="C249">
        <v>8</v>
      </c>
      <c r="D249">
        <v>1365</v>
      </c>
      <c r="E249">
        <v>11557</v>
      </c>
      <c r="F249">
        <v>195</v>
      </c>
      <c r="G249">
        <v>172</v>
      </c>
      <c r="H249">
        <f t="shared" si="40"/>
        <v>1373</v>
      </c>
      <c r="I249" s="9">
        <f t="shared" si="41"/>
        <v>5.826656955571741E-3</v>
      </c>
      <c r="J249">
        <f t="shared" si="34"/>
        <v>13125</v>
      </c>
      <c r="K249" s="7">
        <f t="shared" si="35"/>
        <v>1046.0952380952381</v>
      </c>
      <c r="L249">
        <v>34</v>
      </c>
      <c r="M249">
        <v>1580</v>
      </c>
      <c r="N249">
        <v>19346</v>
      </c>
      <c r="O249">
        <v>469</v>
      </c>
      <c r="P249">
        <v>86</v>
      </c>
      <c r="Q249">
        <f t="shared" si="38"/>
        <v>1614</v>
      </c>
      <c r="R249" s="9">
        <f t="shared" si="39"/>
        <v>2.1065675340768277E-2</v>
      </c>
      <c r="S249" s="7">
        <f t="shared" si="36"/>
        <v>21429</v>
      </c>
      <c r="T249" s="7">
        <f t="shared" si="37"/>
        <v>753.18493630127398</v>
      </c>
      <c r="U249" s="3">
        <v>44188</v>
      </c>
    </row>
    <row r="250" spans="1:21" x14ac:dyDescent="0.3">
      <c r="A250" t="s">
        <v>17</v>
      </c>
      <c r="B250" t="s">
        <v>117</v>
      </c>
      <c r="C250">
        <v>1</v>
      </c>
      <c r="D250">
        <v>575</v>
      </c>
      <c r="E250">
        <v>10347</v>
      </c>
      <c r="F250">
        <v>519</v>
      </c>
      <c r="G250">
        <v>82</v>
      </c>
      <c r="H250">
        <f t="shared" si="40"/>
        <v>576</v>
      </c>
      <c r="I250" s="9">
        <f t="shared" si="41"/>
        <v>1.736111111111111E-3</v>
      </c>
      <c r="J250">
        <f t="shared" si="34"/>
        <v>11442</v>
      </c>
      <c r="K250" s="7">
        <f t="shared" si="35"/>
        <v>503.40849501835345</v>
      </c>
      <c r="L250">
        <v>1</v>
      </c>
      <c r="M250">
        <v>612</v>
      </c>
      <c r="N250">
        <v>12176</v>
      </c>
      <c r="O250">
        <v>668</v>
      </c>
      <c r="P250">
        <v>197</v>
      </c>
      <c r="Q250">
        <f t="shared" si="38"/>
        <v>613</v>
      </c>
      <c r="R250" s="9">
        <f t="shared" si="39"/>
        <v>1.6313213703099511E-3</v>
      </c>
      <c r="S250" s="7">
        <f t="shared" si="36"/>
        <v>13457</v>
      </c>
      <c r="T250" s="7">
        <f t="shared" si="37"/>
        <v>455.52500557330762</v>
      </c>
      <c r="U250" s="3">
        <v>44230</v>
      </c>
    </row>
    <row r="251" spans="1:21" x14ac:dyDescent="0.3">
      <c r="A251" t="s">
        <v>18</v>
      </c>
      <c r="B251" t="s">
        <v>114</v>
      </c>
      <c r="C251">
        <v>30</v>
      </c>
      <c r="D251">
        <v>2216</v>
      </c>
      <c r="E251">
        <v>20376</v>
      </c>
      <c r="F251">
        <v>255</v>
      </c>
      <c r="G251">
        <v>91</v>
      </c>
      <c r="H251">
        <f t="shared" si="40"/>
        <v>2246</v>
      </c>
      <c r="I251" s="9">
        <f t="shared" si="41"/>
        <v>1.3357079252003561E-2</v>
      </c>
      <c r="J251">
        <f t="shared" si="34"/>
        <v>22877</v>
      </c>
      <c r="K251" s="7">
        <f t="shared" si="35"/>
        <v>981.77208550072123</v>
      </c>
      <c r="L251">
        <v>52</v>
      </c>
      <c r="M251">
        <v>1280</v>
      </c>
      <c r="N251">
        <v>11030</v>
      </c>
      <c r="O251">
        <v>292</v>
      </c>
      <c r="P251">
        <v>51</v>
      </c>
      <c r="Q251">
        <f t="shared" si="38"/>
        <v>1332</v>
      </c>
      <c r="R251" s="9">
        <f t="shared" si="39"/>
        <v>3.903903903903904E-2</v>
      </c>
      <c r="S251" s="7">
        <f t="shared" si="36"/>
        <v>12654</v>
      </c>
      <c r="T251" s="7">
        <f t="shared" si="37"/>
        <v>1052.6315789473683</v>
      </c>
      <c r="U251" s="3">
        <v>44181</v>
      </c>
    </row>
    <row r="252" spans="1:21" x14ac:dyDescent="0.3">
      <c r="A252" t="s">
        <v>18</v>
      </c>
      <c r="B252" t="s">
        <v>114</v>
      </c>
      <c r="C252">
        <v>17</v>
      </c>
      <c r="D252">
        <v>1466</v>
      </c>
      <c r="E252">
        <v>10489</v>
      </c>
      <c r="F252">
        <v>156</v>
      </c>
      <c r="G252">
        <v>121</v>
      </c>
      <c r="H252">
        <f t="shared" si="40"/>
        <v>1483</v>
      </c>
      <c r="I252" s="9">
        <f t="shared" si="41"/>
        <v>1.1463250168577209E-2</v>
      </c>
      <c r="J252">
        <f t="shared" si="34"/>
        <v>12128</v>
      </c>
      <c r="K252" s="7">
        <f t="shared" si="35"/>
        <v>1222.7902374670186</v>
      </c>
      <c r="L252">
        <v>21</v>
      </c>
      <c r="M252">
        <v>933</v>
      </c>
      <c r="N252">
        <v>6905</v>
      </c>
      <c r="O252">
        <v>403</v>
      </c>
      <c r="P252">
        <v>33</v>
      </c>
      <c r="Q252">
        <f t="shared" si="38"/>
        <v>954</v>
      </c>
      <c r="R252" s="9">
        <f t="shared" si="39"/>
        <v>2.20125786163522E-2</v>
      </c>
      <c r="S252" s="7">
        <f t="shared" si="36"/>
        <v>8262</v>
      </c>
      <c r="T252" s="7">
        <f t="shared" si="37"/>
        <v>1154.6840958605665</v>
      </c>
      <c r="U252" s="3">
        <v>44188</v>
      </c>
    </row>
    <row r="253" spans="1:21" x14ac:dyDescent="0.3">
      <c r="A253" t="s">
        <v>18</v>
      </c>
      <c r="B253" t="s">
        <v>114</v>
      </c>
      <c r="C253">
        <v>8</v>
      </c>
      <c r="D253">
        <v>823</v>
      </c>
      <c r="E253">
        <v>10304</v>
      </c>
      <c r="F253">
        <v>455</v>
      </c>
      <c r="G253">
        <v>92</v>
      </c>
      <c r="H253">
        <f t="shared" si="40"/>
        <v>831</v>
      </c>
      <c r="I253" s="9">
        <f t="shared" si="41"/>
        <v>9.6269554753309269E-3</v>
      </c>
      <c r="J253">
        <f t="shared" si="34"/>
        <v>11590</v>
      </c>
      <c r="K253" s="7">
        <f t="shared" si="35"/>
        <v>716.99741156169114</v>
      </c>
      <c r="L253">
        <v>22</v>
      </c>
      <c r="M253">
        <v>1220</v>
      </c>
      <c r="N253">
        <v>11928</v>
      </c>
      <c r="O253">
        <v>437</v>
      </c>
      <c r="P253">
        <v>213</v>
      </c>
      <c r="Q253">
        <f t="shared" si="38"/>
        <v>1242</v>
      </c>
      <c r="R253" s="9">
        <f t="shared" si="39"/>
        <v>1.7713365539452495E-2</v>
      </c>
      <c r="S253" s="7">
        <f t="shared" si="36"/>
        <v>13607</v>
      </c>
      <c r="T253" s="7">
        <f t="shared" si="37"/>
        <v>912.76548835158371</v>
      </c>
      <c r="U253" s="3">
        <v>44230</v>
      </c>
    </row>
    <row r="254" spans="1:21" x14ac:dyDescent="0.3">
      <c r="A254" t="s">
        <v>19</v>
      </c>
      <c r="B254" t="s">
        <v>117</v>
      </c>
      <c r="C254">
        <v>2803</v>
      </c>
      <c r="D254">
        <v>2870</v>
      </c>
      <c r="E254">
        <v>8568</v>
      </c>
      <c r="F254">
        <v>383</v>
      </c>
      <c r="G254">
        <v>58</v>
      </c>
      <c r="H254">
        <f t="shared" si="40"/>
        <v>5673</v>
      </c>
      <c r="I254" s="9">
        <f t="shared" si="41"/>
        <v>0.49409483518420588</v>
      </c>
      <c r="J254">
        <f t="shared" si="34"/>
        <v>14624</v>
      </c>
      <c r="K254" s="7">
        <f t="shared" si="35"/>
        <v>3879.2396061269146</v>
      </c>
      <c r="L254">
        <v>4586</v>
      </c>
      <c r="M254">
        <v>2233</v>
      </c>
      <c r="N254">
        <v>8904</v>
      </c>
      <c r="O254">
        <v>429</v>
      </c>
      <c r="P254">
        <v>65</v>
      </c>
      <c r="Q254">
        <f t="shared" ref="Q254:Q285" si="42">SUM(L254:M254)</f>
        <v>6819</v>
      </c>
      <c r="R254" s="9">
        <f t="shared" ref="R254:R285" si="43">L254/Q254</f>
        <v>0.67253262941780323</v>
      </c>
      <c r="S254" s="7">
        <f t="shared" si="36"/>
        <v>16152</v>
      </c>
      <c r="T254" s="7">
        <f t="shared" si="37"/>
        <v>4221.7682020802376</v>
      </c>
      <c r="U254" s="3">
        <v>44181</v>
      </c>
    </row>
    <row r="255" spans="1:21" x14ac:dyDescent="0.3">
      <c r="A255" t="s">
        <v>19</v>
      </c>
      <c r="B255" t="s">
        <v>117</v>
      </c>
      <c r="C255">
        <v>4685</v>
      </c>
      <c r="D255">
        <v>4184</v>
      </c>
      <c r="E255">
        <v>12717</v>
      </c>
      <c r="F255">
        <v>460</v>
      </c>
      <c r="G255">
        <v>88</v>
      </c>
      <c r="H255">
        <f t="shared" si="40"/>
        <v>8869</v>
      </c>
      <c r="I255" s="9">
        <f t="shared" si="41"/>
        <v>0.52824444695005068</v>
      </c>
      <c r="J255">
        <f t="shared" si="34"/>
        <v>22046</v>
      </c>
      <c r="K255" s="7">
        <f t="shared" si="35"/>
        <v>4022.9520094348181</v>
      </c>
      <c r="L255">
        <v>4955</v>
      </c>
      <c r="M255">
        <v>3822</v>
      </c>
      <c r="N255">
        <v>8147</v>
      </c>
      <c r="O255">
        <v>475</v>
      </c>
      <c r="P255">
        <v>70</v>
      </c>
      <c r="Q255">
        <f t="shared" si="42"/>
        <v>8777</v>
      </c>
      <c r="R255" s="9">
        <f t="shared" si="43"/>
        <v>0.56454369374501534</v>
      </c>
      <c r="S255" s="7">
        <f t="shared" si="36"/>
        <v>17399</v>
      </c>
      <c r="T255" s="7">
        <f t="shared" si="37"/>
        <v>5044.5427898155067</v>
      </c>
      <c r="U255" s="3">
        <v>44188</v>
      </c>
    </row>
    <row r="256" spans="1:21" x14ac:dyDescent="0.3">
      <c r="A256" t="s">
        <v>19</v>
      </c>
      <c r="B256" t="s">
        <v>117</v>
      </c>
      <c r="C256">
        <v>3233</v>
      </c>
      <c r="D256">
        <v>4858</v>
      </c>
      <c r="E256">
        <v>13064</v>
      </c>
      <c r="F256">
        <v>315</v>
      </c>
      <c r="G256">
        <v>86</v>
      </c>
      <c r="H256">
        <f t="shared" ref="H256:H287" si="44">SUM(C256:D256)</f>
        <v>8091</v>
      </c>
      <c r="I256" s="9">
        <f t="shared" ref="I256:I287" si="45">C256/H256</f>
        <v>0.39957978000247191</v>
      </c>
      <c r="J256">
        <f t="shared" si="34"/>
        <v>21470</v>
      </c>
      <c r="K256" s="7">
        <f t="shared" si="35"/>
        <v>3768.5142058686538</v>
      </c>
      <c r="L256">
        <v>3169</v>
      </c>
      <c r="M256">
        <v>2380</v>
      </c>
      <c r="N256">
        <v>5804</v>
      </c>
      <c r="O256">
        <v>172</v>
      </c>
      <c r="P256">
        <v>85</v>
      </c>
      <c r="Q256">
        <f t="shared" si="42"/>
        <v>5549</v>
      </c>
      <c r="R256" s="9">
        <f t="shared" si="43"/>
        <v>0.57109389079113348</v>
      </c>
      <c r="S256" s="7">
        <f t="shared" si="36"/>
        <v>11525</v>
      </c>
      <c r="T256" s="7">
        <f t="shared" si="37"/>
        <v>4814.750542299349</v>
      </c>
      <c r="U256" s="3">
        <v>44210</v>
      </c>
    </row>
    <row r="257" spans="1:21" x14ac:dyDescent="0.3">
      <c r="A257" t="s">
        <v>20</v>
      </c>
      <c r="B257" t="s">
        <v>117</v>
      </c>
      <c r="C257">
        <v>35</v>
      </c>
      <c r="D257">
        <v>2875</v>
      </c>
      <c r="E257">
        <v>18799</v>
      </c>
      <c r="F257">
        <v>325</v>
      </c>
      <c r="G257">
        <v>88</v>
      </c>
      <c r="H257">
        <f t="shared" si="44"/>
        <v>2910</v>
      </c>
      <c r="I257" s="9">
        <f t="shared" si="45"/>
        <v>1.2027491408934709E-2</v>
      </c>
      <c r="J257">
        <f t="shared" si="34"/>
        <v>22034</v>
      </c>
      <c r="K257" s="7">
        <f t="shared" si="35"/>
        <v>1320.6862122174821</v>
      </c>
      <c r="L257">
        <v>85</v>
      </c>
      <c r="M257">
        <v>2645</v>
      </c>
      <c r="N257">
        <v>16929</v>
      </c>
      <c r="O257">
        <v>374</v>
      </c>
      <c r="P257">
        <v>80</v>
      </c>
      <c r="Q257">
        <f t="shared" si="42"/>
        <v>2730</v>
      </c>
      <c r="R257" s="9">
        <f t="shared" si="43"/>
        <v>3.1135531135531136E-2</v>
      </c>
      <c r="S257" s="7">
        <f t="shared" si="36"/>
        <v>20033</v>
      </c>
      <c r="T257" s="7">
        <f t="shared" si="37"/>
        <v>1362.7514600908501</v>
      </c>
      <c r="U257" s="3">
        <v>44181</v>
      </c>
    </row>
    <row r="258" spans="1:21" x14ac:dyDescent="0.3">
      <c r="A258" t="s">
        <v>20</v>
      </c>
      <c r="B258" t="s">
        <v>117</v>
      </c>
      <c r="C258">
        <v>52</v>
      </c>
      <c r="D258">
        <v>2624</v>
      </c>
      <c r="E258">
        <v>9286</v>
      </c>
      <c r="F258">
        <v>218</v>
      </c>
      <c r="G258">
        <v>117</v>
      </c>
      <c r="H258">
        <f t="shared" si="44"/>
        <v>2676</v>
      </c>
      <c r="I258" s="9">
        <f t="shared" si="45"/>
        <v>1.9431988041853511E-2</v>
      </c>
      <c r="J258">
        <f t="shared" si="34"/>
        <v>12180</v>
      </c>
      <c r="K258" s="7">
        <f t="shared" si="35"/>
        <v>2197.0443349753691</v>
      </c>
      <c r="L258">
        <v>53</v>
      </c>
      <c r="M258">
        <v>2244</v>
      </c>
      <c r="N258">
        <v>10990</v>
      </c>
      <c r="O258">
        <v>366</v>
      </c>
      <c r="P258">
        <v>204</v>
      </c>
      <c r="Q258">
        <f t="shared" si="42"/>
        <v>2297</v>
      </c>
      <c r="R258" s="9">
        <f t="shared" si="43"/>
        <v>2.3073574227252938E-2</v>
      </c>
      <c r="S258" s="7">
        <f t="shared" si="36"/>
        <v>13653</v>
      </c>
      <c r="T258" s="7">
        <f t="shared" si="37"/>
        <v>1682.4141214385115</v>
      </c>
      <c r="U258" s="3">
        <v>44188</v>
      </c>
    </row>
    <row r="259" spans="1:21" x14ac:dyDescent="0.3">
      <c r="A259" t="s">
        <v>20</v>
      </c>
      <c r="B259" t="s">
        <v>117</v>
      </c>
      <c r="C259">
        <v>39</v>
      </c>
      <c r="D259">
        <v>1203</v>
      </c>
      <c r="E259">
        <v>10412</v>
      </c>
      <c r="F259">
        <v>415</v>
      </c>
      <c r="G259">
        <v>105</v>
      </c>
      <c r="H259">
        <f t="shared" si="44"/>
        <v>1242</v>
      </c>
      <c r="I259" s="9">
        <f t="shared" si="45"/>
        <v>3.140096618357488E-2</v>
      </c>
      <c r="J259">
        <f t="shared" si="34"/>
        <v>12069</v>
      </c>
      <c r="K259" s="7">
        <f t="shared" si="35"/>
        <v>1029.0827740492171</v>
      </c>
      <c r="L259">
        <v>67</v>
      </c>
      <c r="M259">
        <v>1498</v>
      </c>
      <c r="N259">
        <v>11317</v>
      </c>
      <c r="O259">
        <v>301</v>
      </c>
      <c r="P259">
        <v>190</v>
      </c>
      <c r="Q259">
        <f t="shared" si="42"/>
        <v>1565</v>
      </c>
      <c r="R259" s="9">
        <f t="shared" si="43"/>
        <v>4.2811501597444089E-2</v>
      </c>
      <c r="S259" s="7">
        <f t="shared" si="36"/>
        <v>13183</v>
      </c>
      <c r="T259" s="7">
        <f t="shared" si="37"/>
        <v>1187.134946522036</v>
      </c>
      <c r="U259" s="3">
        <v>44230</v>
      </c>
    </row>
    <row r="260" spans="1:21" x14ac:dyDescent="0.3">
      <c r="A260" t="s">
        <v>21</v>
      </c>
      <c r="B260" t="s">
        <v>117</v>
      </c>
      <c r="C260">
        <v>16</v>
      </c>
      <c r="D260">
        <v>1750</v>
      </c>
      <c r="E260">
        <v>10136</v>
      </c>
      <c r="F260">
        <v>191</v>
      </c>
      <c r="G260">
        <v>242</v>
      </c>
      <c r="H260">
        <f t="shared" si="44"/>
        <v>1766</v>
      </c>
      <c r="I260" s="9">
        <f t="shared" si="45"/>
        <v>9.0600226500566258E-3</v>
      </c>
      <c r="J260">
        <f t="shared" ref="J260:J323" si="46">SUM(C260:F260)</f>
        <v>12093</v>
      </c>
      <c r="K260" s="7">
        <f t="shared" ref="K260:K323" si="47">H260/J260*10000</f>
        <v>1460.3489622095428</v>
      </c>
      <c r="L260">
        <v>48</v>
      </c>
      <c r="M260">
        <v>4396</v>
      </c>
      <c r="N260">
        <v>15450</v>
      </c>
      <c r="O260">
        <v>738</v>
      </c>
      <c r="P260">
        <v>83</v>
      </c>
      <c r="Q260">
        <f t="shared" si="42"/>
        <v>4444</v>
      </c>
      <c r="R260" s="9">
        <f t="shared" si="43"/>
        <v>1.0801080108010801E-2</v>
      </c>
      <c r="S260" s="7">
        <f t="shared" ref="S260:S323" si="48">SUM(L260:O260)</f>
        <v>20632</v>
      </c>
      <c r="T260" s="7">
        <f t="shared" ref="T260:T323" si="49">Q260/S260*10000</f>
        <v>2153.9356339666538</v>
      </c>
      <c r="U260" s="3">
        <v>44167</v>
      </c>
    </row>
    <row r="261" spans="1:21" x14ac:dyDescent="0.3">
      <c r="A261" t="s">
        <v>21</v>
      </c>
      <c r="B261" t="s">
        <v>117</v>
      </c>
      <c r="C261">
        <v>9</v>
      </c>
      <c r="D261">
        <v>2731</v>
      </c>
      <c r="E261">
        <v>9256</v>
      </c>
      <c r="F261">
        <v>197</v>
      </c>
      <c r="G261">
        <v>122</v>
      </c>
      <c r="H261">
        <f t="shared" si="44"/>
        <v>2740</v>
      </c>
      <c r="I261" s="9">
        <f t="shared" si="45"/>
        <v>3.2846715328467154E-3</v>
      </c>
      <c r="J261">
        <f t="shared" si="46"/>
        <v>12193</v>
      </c>
      <c r="K261" s="7">
        <f t="shared" si="47"/>
        <v>2247.1910112359551</v>
      </c>
      <c r="L261">
        <v>25</v>
      </c>
      <c r="M261">
        <v>3997</v>
      </c>
      <c r="N261">
        <v>8504</v>
      </c>
      <c r="O261">
        <v>538</v>
      </c>
      <c r="P261">
        <v>169</v>
      </c>
      <c r="Q261">
        <f t="shared" si="42"/>
        <v>4022</v>
      </c>
      <c r="R261" s="9">
        <f t="shared" si="43"/>
        <v>6.2158130283441072E-3</v>
      </c>
      <c r="S261" s="7">
        <f t="shared" si="48"/>
        <v>13064</v>
      </c>
      <c r="T261" s="7">
        <f t="shared" si="49"/>
        <v>3078.689528475199</v>
      </c>
      <c r="U261" s="3">
        <v>44174</v>
      </c>
    </row>
    <row r="262" spans="1:21" x14ac:dyDescent="0.3">
      <c r="A262" t="s">
        <v>21</v>
      </c>
      <c r="B262" t="s">
        <v>117</v>
      </c>
      <c r="C262">
        <v>5</v>
      </c>
      <c r="D262">
        <v>1093</v>
      </c>
      <c r="E262">
        <v>11344</v>
      </c>
      <c r="F262">
        <v>449</v>
      </c>
      <c r="G262">
        <v>171</v>
      </c>
      <c r="H262">
        <f t="shared" si="44"/>
        <v>1098</v>
      </c>
      <c r="I262" s="9">
        <f t="shared" si="45"/>
        <v>4.5537340619307837E-3</v>
      </c>
      <c r="J262">
        <f t="shared" si="46"/>
        <v>12891</v>
      </c>
      <c r="K262" s="7">
        <f t="shared" si="47"/>
        <v>851.75703979520597</v>
      </c>
      <c r="L262">
        <v>3</v>
      </c>
      <c r="M262">
        <v>1916</v>
      </c>
      <c r="N262">
        <v>10036</v>
      </c>
      <c r="O262">
        <v>411</v>
      </c>
      <c r="P262">
        <v>150</v>
      </c>
      <c r="Q262">
        <f t="shared" si="42"/>
        <v>1919</v>
      </c>
      <c r="R262" s="9">
        <f t="shared" si="43"/>
        <v>1.563314226159458E-3</v>
      </c>
      <c r="S262" s="7">
        <f t="shared" si="48"/>
        <v>12366</v>
      </c>
      <c r="T262" s="7">
        <f t="shared" si="49"/>
        <v>1551.8356784732332</v>
      </c>
      <c r="U262" s="3">
        <v>44230</v>
      </c>
    </row>
    <row r="263" spans="1:21" x14ac:dyDescent="0.3">
      <c r="A263" t="s">
        <v>22</v>
      </c>
      <c r="B263" t="s">
        <v>116</v>
      </c>
      <c r="C263">
        <v>11</v>
      </c>
      <c r="D263">
        <v>1711</v>
      </c>
      <c r="E263">
        <v>10944</v>
      </c>
      <c r="F263">
        <v>117</v>
      </c>
      <c r="G263">
        <v>146</v>
      </c>
      <c r="H263">
        <f t="shared" si="44"/>
        <v>1722</v>
      </c>
      <c r="I263" s="9">
        <f t="shared" si="45"/>
        <v>6.387921022067364E-3</v>
      </c>
      <c r="J263">
        <f t="shared" si="46"/>
        <v>12783</v>
      </c>
      <c r="K263" s="7">
        <f t="shared" si="47"/>
        <v>1347.1016193381836</v>
      </c>
      <c r="L263">
        <v>22</v>
      </c>
      <c r="M263">
        <v>1884</v>
      </c>
      <c r="N263">
        <v>21997</v>
      </c>
      <c r="O263">
        <v>393</v>
      </c>
      <c r="P263">
        <v>97</v>
      </c>
      <c r="Q263">
        <f t="shared" si="42"/>
        <v>1906</v>
      </c>
      <c r="R263" s="9">
        <f t="shared" si="43"/>
        <v>1.1542497376705142E-2</v>
      </c>
      <c r="S263" s="7">
        <f t="shared" si="48"/>
        <v>24296</v>
      </c>
      <c r="T263" s="7">
        <f t="shared" si="49"/>
        <v>784.49127428383269</v>
      </c>
      <c r="U263" s="3">
        <v>44181</v>
      </c>
    </row>
    <row r="264" spans="1:21" x14ac:dyDescent="0.3">
      <c r="A264" t="s">
        <v>22</v>
      </c>
      <c r="B264" t="s">
        <v>116</v>
      </c>
      <c r="C264">
        <v>22</v>
      </c>
      <c r="D264">
        <v>1486</v>
      </c>
      <c r="E264">
        <v>12528</v>
      </c>
      <c r="F264">
        <v>220</v>
      </c>
      <c r="G264">
        <v>219</v>
      </c>
      <c r="H264">
        <f t="shared" si="44"/>
        <v>1508</v>
      </c>
      <c r="I264" s="9">
        <f t="shared" si="45"/>
        <v>1.4588859416445624E-2</v>
      </c>
      <c r="J264">
        <f t="shared" si="46"/>
        <v>14256</v>
      </c>
      <c r="K264" s="7">
        <f t="shared" si="47"/>
        <v>1057.8002244668912</v>
      </c>
      <c r="L264">
        <v>34</v>
      </c>
      <c r="M264">
        <v>1949</v>
      </c>
      <c r="N264">
        <v>10418</v>
      </c>
      <c r="O264">
        <v>270</v>
      </c>
      <c r="P264">
        <v>152</v>
      </c>
      <c r="Q264">
        <f t="shared" si="42"/>
        <v>1983</v>
      </c>
      <c r="R264" s="9">
        <f t="shared" si="43"/>
        <v>1.7145738779626829E-2</v>
      </c>
      <c r="S264" s="7">
        <f t="shared" si="48"/>
        <v>12671</v>
      </c>
      <c r="T264" s="7">
        <f t="shared" si="49"/>
        <v>1564.9909241575249</v>
      </c>
      <c r="U264" s="3">
        <v>44188</v>
      </c>
    </row>
    <row r="265" spans="1:21" x14ac:dyDescent="0.3">
      <c r="A265" t="s">
        <v>22</v>
      </c>
      <c r="B265" t="s">
        <v>116</v>
      </c>
      <c r="C265">
        <v>3</v>
      </c>
      <c r="D265">
        <v>482</v>
      </c>
      <c r="E265">
        <v>10859</v>
      </c>
      <c r="F265">
        <v>329</v>
      </c>
      <c r="G265">
        <v>99</v>
      </c>
      <c r="H265">
        <f t="shared" si="44"/>
        <v>485</v>
      </c>
      <c r="I265" s="9">
        <f t="shared" si="45"/>
        <v>6.1855670103092781E-3</v>
      </c>
      <c r="J265">
        <f t="shared" si="46"/>
        <v>11673</v>
      </c>
      <c r="K265" s="7">
        <f t="shared" si="47"/>
        <v>415.4887346868843</v>
      </c>
      <c r="L265">
        <v>14</v>
      </c>
      <c r="M265">
        <v>762</v>
      </c>
      <c r="N265">
        <v>12663</v>
      </c>
      <c r="O265">
        <v>296</v>
      </c>
      <c r="P265">
        <v>212</v>
      </c>
      <c r="Q265">
        <f t="shared" si="42"/>
        <v>776</v>
      </c>
      <c r="R265" s="9">
        <f t="shared" si="43"/>
        <v>1.804123711340206E-2</v>
      </c>
      <c r="S265" s="7">
        <f t="shared" si="48"/>
        <v>13735</v>
      </c>
      <c r="T265" s="7">
        <f t="shared" si="49"/>
        <v>564.97997815799056</v>
      </c>
      <c r="U265" s="3">
        <v>44230</v>
      </c>
    </row>
    <row r="266" spans="1:21" x14ac:dyDescent="0.3">
      <c r="A266" t="s">
        <v>23</v>
      </c>
      <c r="B266" t="s">
        <v>116</v>
      </c>
      <c r="C266">
        <v>2</v>
      </c>
      <c r="D266">
        <v>1656</v>
      </c>
      <c r="E266">
        <v>11</v>
      </c>
      <c r="F266">
        <v>10796</v>
      </c>
      <c r="G266">
        <v>133</v>
      </c>
      <c r="H266">
        <f t="shared" si="44"/>
        <v>1658</v>
      </c>
      <c r="I266" s="9">
        <f t="shared" si="45"/>
        <v>1.2062726176115801E-3</v>
      </c>
      <c r="J266">
        <f t="shared" si="46"/>
        <v>12465</v>
      </c>
      <c r="K266" s="7">
        <f t="shared" si="47"/>
        <v>1330.1243481748897</v>
      </c>
      <c r="L266">
        <v>0</v>
      </c>
      <c r="M266">
        <v>2289</v>
      </c>
      <c r="N266">
        <v>21</v>
      </c>
      <c r="O266">
        <v>17230</v>
      </c>
      <c r="P266">
        <v>78</v>
      </c>
      <c r="Q266">
        <f t="shared" si="42"/>
        <v>2289</v>
      </c>
      <c r="R266" s="9">
        <f t="shared" si="43"/>
        <v>0</v>
      </c>
      <c r="S266" s="7">
        <f t="shared" si="48"/>
        <v>19540</v>
      </c>
      <c r="T266" s="7">
        <f t="shared" si="49"/>
        <v>1171.4431934493348</v>
      </c>
      <c r="U266" s="3">
        <v>44167</v>
      </c>
    </row>
    <row r="267" spans="1:21" x14ac:dyDescent="0.3">
      <c r="A267" t="s">
        <v>23</v>
      </c>
      <c r="B267" t="s">
        <v>116</v>
      </c>
      <c r="C267">
        <v>4</v>
      </c>
      <c r="D267">
        <v>2085</v>
      </c>
      <c r="E267">
        <v>7</v>
      </c>
      <c r="F267">
        <v>10668</v>
      </c>
      <c r="G267">
        <v>151</v>
      </c>
      <c r="H267">
        <f t="shared" si="44"/>
        <v>2089</v>
      </c>
      <c r="I267" s="9">
        <f t="shared" si="45"/>
        <v>1.9147917663954045E-3</v>
      </c>
      <c r="J267">
        <f t="shared" si="46"/>
        <v>12764</v>
      </c>
      <c r="K267" s="7">
        <f t="shared" si="47"/>
        <v>1636.6342839235349</v>
      </c>
      <c r="L267">
        <v>0</v>
      </c>
      <c r="M267">
        <v>2645</v>
      </c>
      <c r="N267">
        <v>15</v>
      </c>
      <c r="O267">
        <v>8182</v>
      </c>
      <c r="P267">
        <v>44</v>
      </c>
      <c r="Q267">
        <f t="shared" si="42"/>
        <v>2645</v>
      </c>
      <c r="R267" s="9">
        <f t="shared" si="43"/>
        <v>0</v>
      </c>
      <c r="S267" s="7">
        <f t="shared" si="48"/>
        <v>10842</v>
      </c>
      <c r="T267" s="7">
        <f t="shared" si="49"/>
        <v>2439.5867921047775</v>
      </c>
      <c r="U267" s="3">
        <v>44174</v>
      </c>
    </row>
    <row r="268" spans="1:21" x14ac:dyDescent="0.3">
      <c r="A268" t="s">
        <v>23</v>
      </c>
      <c r="B268" t="s">
        <v>116</v>
      </c>
      <c r="C268">
        <v>0</v>
      </c>
      <c r="D268">
        <v>3438</v>
      </c>
      <c r="E268">
        <v>25</v>
      </c>
      <c r="F268">
        <v>19115</v>
      </c>
      <c r="G268">
        <v>90</v>
      </c>
      <c r="H268">
        <f t="shared" si="44"/>
        <v>3438</v>
      </c>
      <c r="I268" s="9">
        <f t="shared" si="45"/>
        <v>0</v>
      </c>
      <c r="J268">
        <f t="shared" si="46"/>
        <v>22578</v>
      </c>
      <c r="K268" s="7">
        <f t="shared" si="47"/>
        <v>1522.7212330587297</v>
      </c>
      <c r="L268">
        <v>0</v>
      </c>
      <c r="M268">
        <v>1735</v>
      </c>
      <c r="N268">
        <v>25</v>
      </c>
      <c r="O268">
        <v>9250</v>
      </c>
      <c r="P268">
        <v>56</v>
      </c>
      <c r="Q268">
        <f t="shared" si="42"/>
        <v>1735</v>
      </c>
      <c r="R268" s="9">
        <f t="shared" si="43"/>
        <v>0</v>
      </c>
      <c r="S268" s="7">
        <f t="shared" si="48"/>
        <v>11010</v>
      </c>
      <c r="T268" s="7">
        <f t="shared" si="49"/>
        <v>1575.8401453224342</v>
      </c>
      <c r="U268" s="3">
        <v>44216</v>
      </c>
    </row>
    <row r="269" spans="1:21" x14ac:dyDescent="0.3">
      <c r="A269" t="s">
        <v>23</v>
      </c>
      <c r="B269" t="s">
        <v>116</v>
      </c>
      <c r="C269" s="4">
        <v>10</v>
      </c>
      <c r="D269" s="4">
        <v>5918</v>
      </c>
      <c r="E269" s="4">
        <v>11</v>
      </c>
      <c r="F269" s="4">
        <v>5635</v>
      </c>
      <c r="G269" s="4">
        <v>82</v>
      </c>
      <c r="H269">
        <f t="shared" si="44"/>
        <v>5928</v>
      </c>
      <c r="I269" s="9">
        <f t="shared" si="45"/>
        <v>1.6869095816464238E-3</v>
      </c>
      <c r="J269">
        <f t="shared" si="46"/>
        <v>11574</v>
      </c>
      <c r="K269" s="7">
        <f t="shared" si="47"/>
        <v>5121.8247796785899</v>
      </c>
      <c r="L269">
        <v>17</v>
      </c>
      <c r="M269">
        <v>11918</v>
      </c>
      <c r="N269">
        <v>79</v>
      </c>
      <c r="O269">
        <v>10154</v>
      </c>
      <c r="P269">
        <v>89</v>
      </c>
      <c r="Q269">
        <f t="shared" si="42"/>
        <v>11935</v>
      </c>
      <c r="R269" s="9">
        <f t="shared" si="43"/>
        <v>1.4243820695433599E-3</v>
      </c>
      <c r="S269" s="7">
        <f t="shared" si="48"/>
        <v>22168</v>
      </c>
      <c r="T269" s="7">
        <f t="shared" si="49"/>
        <v>5383.8866835077588</v>
      </c>
      <c r="U269" s="3">
        <v>44278</v>
      </c>
    </row>
    <row r="270" spans="1:21" x14ac:dyDescent="0.3">
      <c r="A270" t="s">
        <v>24</v>
      </c>
      <c r="B270" t="s">
        <v>116</v>
      </c>
      <c r="C270">
        <v>11</v>
      </c>
      <c r="D270">
        <v>3305</v>
      </c>
      <c r="E270">
        <v>15603</v>
      </c>
      <c r="F270">
        <v>342</v>
      </c>
      <c r="G270">
        <v>77</v>
      </c>
      <c r="H270">
        <f t="shared" si="44"/>
        <v>3316</v>
      </c>
      <c r="I270" s="9">
        <f t="shared" si="45"/>
        <v>3.3172496984318458E-3</v>
      </c>
      <c r="J270">
        <f t="shared" si="46"/>
        <v>19261</v>
      </c>
      <c r="K270" s="7">
        <f t="shared" si="47"/>
        <v>1721.6136233840405</v>
      </c>
      <c r="L270">
        <v>7</v>
      </c>
      <c r="M270">
        <v>1528</v>
      </c>
      <c r="N270">
        <v>9391</v>
      </c>
      <c r="O270">
        <v>301</v>
      </c>
      <c r="P270">
        <v>45</v>
      </c>
      <c r="Q270">
        <f t="shared" si="42"/>
        <v>1535</v>
      </c>
      <c r="R270" s="9">
        <f t="shared" si="43"/>
        <v>4.560260586319218E-3</v>
      </c>
      <c r="S270" s="7">
        <f t="shared" si="48"/>
        <v>11227</v>
      </c>
      <c r="T270" s="7">
        <f t="shared" si="49"/>
        <v>1367.2396900329561</v>
      </c>
      <c r="U270" s="3">
        <v>44181</v>
      </c>
    </row>
    <row r="271" spans="1:21" x14ac:dyDescent="0.3">
      <c r="A271" t="s">
        <v>24</v>
      </c>
      <c r="B271" t="s">
        <v>116</v>
      </c>
      <c r="C271">
        <v>19</v>
      </c>
      <c r="D271">
        <v>3026</v>
      </c>
      <c r="E271">
        <v>16054</v>
      </c>
      <c r="F271">
        <v>324</v>
      </c>
      <c r="G271">
        <v>78</v>
      </c>
      <c r="H271">
        <f t="shared" si="44"/>
        <v>3045</v>
      </c>
      <c r="I271" s="9">
        <f t="shared" si="45"/>
        <v>6.2397372742200325E-3</v>
      </c>
      <c r="J271">
        <f t="shared" si="46"/>
        <v>19423</v>
      </c>
      <c r="K271" s="7">
        <f t="shared" si="47"/>
        <v>1567.7289811048756</v>
      </c>
      <c r="L271">
        <v>17</v>
      </c>
      <c r="M271">
        <v>892</v>
      </c>
      <c r="N271">
        <v>12131</v>
      </c>
      <c r="O271">
        <v>280</v>
      </c>
      <c r="P271">
        <v>187</v>
      </c>
      <c r="Q271">
        <f t="shared" si="42"/>
        <v>909</v>
      </c>
      <c r="R271" s="9">
        <f t="shared" si="43"/>
        <v>1.8701870187018702E-2</v>
      </c>
      <c r="S271" s="7">
        <f t="shared" si="48"/>
        <v>13320</v>
      </c>
      <c r="T271" s="7">
        <f t="shared" si="49"/>
        <v>682.43243243243239</v>
      </c>
      <c r="U271" s="3">
        <v>44188</v>
      </c>
    </row>
    <row r="272" spans="1:21" x14ac:dyDescent="0.3">
      <c r="A272" t="s">
        <v>24</v>
      </c>
      <c r="B272" t="s">
        <v>116</v>
      </c>
      <c r="C272">
        <v>7</v>
      </c>
      <c r="D272">
        <v>808</v>
      </c>
      <c r="E272">
        <v>9476</v>
      </c>
      <c r="F272">
        <v>533</v>
      </c>
      <c r="G272">
        <v>43</v>
      </c>
      <c r="H272">
        <f t="shared" si="44"/>
        <v>815</v>
      </c>
      <c r="I272" s="9">
        <f t="shared" si="45"/>
        <v>8.5889570552147246E-3</v>
      </c>
      <c r="J272">
        <f t="shared" si="46"/>
        <v>10824</v>
      </c>
      <c r="K272" s="7">
        <f t="shared" si="47"/>
        <v>752.95639320029568</v>
      </c>
      <c r="L272">
        <v>4</v>
      </c>
      <c r="M272">
        <v>1063</v>
      </c>
      <c r="N272">
        <v>11200</v>
      </c>
      <c r="O272">
        <v>458</v>
      </c>
      <c r="P272">
        <v>150</v>
      </c>
      <c r="Q272">
        <f t="shared" si="42"/>
        <v>1067</v>
      </c>
      <c r="R272" s="9">
        <f t="shared" si="43"/>
        <v>3.7488284910965324E-3</v>
      </c>
      <c r="S272" s="7">
        <f t="shared" si="48"/>
        <v>12725</v>
      </c>
      <c r="T272" s="7">
        <f t="shared" si="49"/>
        <v>838.50687622789781</v>
      </c>
      <c r="U272" s="3">
        <v>44230</v>
      </c>
    </row>
    <row r="273" spans="1:21" x14ac:dyDescent="0.3">
      <c r="A273" t="s">
        <v>25</v>
      </c>
      <c r="B273" t="s">
        <v>116</v>
      </c>
      <c r="C273">
        <v>2</v>
      </c>
      <c r="D273">
        <v>1544</v>
      </c>
      <c r="E273">
        <v>11729</v>
      </c>
      <c r="F273">
        <v>332</v>
      </c>
      <c r="G273">
        <v>54</v>
      </c>
      <c r="H273">
        <f t="shared" si="44"/>
        <v>1546</v>
      </c>
      <c r="I273" s="9">
        <f t="shared" si="45"/>
        <v>1.29366106080207E-3</v>
      </c>
      <c r="J273">
        <f t="shared" si="46"/>
        <v>13607</v>
      </c>
      <c r="K273" s="7">
        <f t="shared" si="47"/>
        <v>1136.1799074006026</v>
      </c>
      <c r="L273">
        <v>5</v>
      </c>
      <c r="M273">
        <v>662</v>
      </c>
      <c r="N273">
        <v>10867</v>
      </c>
      <c r="O273">
        <v>296</v>
      </c>
      <c r="P273">
        <v>105</v>
      </c>
      <c r="Q273">
        <f t="shared" si="42"/>
        <v>667</v>
      </c>
      <c r="R273" s="9">
        <f t="shared" si="43"/>
        <v>7.4962518740629685E-3</v>
      </c>
      <c r="S273" s="7">
        <f t="shared" si="48"/>
        <v>11830</v>
      </c>
      <c r="T273" s="7">
        <f t="shared" si="49"/>
        <v>563.82079459002534</v>
      </c>
      <c r="U273" s="3">
        <v>44181</v>
      </c>
    </row>
    <row r="274" spans="1:21" x14ac:dyDescent="0.3">
      <c r="A274" t="s">
        <v>25</v>
      </c>
      <c r="B274" t="s">
        <v>116</v>
      </c>
      <c r="C274">
        <v>12</v>
      </c>
      <c r="D274">
        <v>3760</v>
      </c>
      <c r="E274">
        <v>16731</v>
      </c>
      <c r="F274">
        <v>408</v>
      </c>
      <c r="G274">
        <v>84</v>
      </c>
      <c r="H274">
        <f t="shared" si="44"/>
        <v>3772</v>
      </c>
      <c r="I274" s="9">
        <f t="shared" si="45"/>
        <v>3.1813361611876989E-3</v>
      </c>
      <c r="J274">
        <f t="shared" si="46"/>
        <v>20911</v>
      </c>
      <c r="K274" s="7">
        <f t="shared" si="47"/>
        <v>1803.8353019941658</v>
      </c>
      <c r="L274">
        <v>6</v>
      </c>
      <c r="M274">
        <v>1760</v>
      </c>
      <c r="N274">
        <v>18853</v>
      </c>
      <c r="O274">
        <v>394</v>
      </c>
      <c r="P274">
        <v>84</v>
      </c>
      <c r="Q274">
        <f t="shared" si="42"/>
        <v>1766</v>
      </c>
      <c r="R274" s="9">
        <f t="shared" si="43"/>
        <v>3.3975084937712344E-3</v>
      </c>
      <c r="S274" s="7">
        <f t="shared" si="48"/>
        <v>21013</v>
      </c>
      <c r="T274" s="7">
        <f t="shared" si="49"/>
        <v>840.43211345357633</v>
      </c>
      <c r="U274" s="3">
        <v>44188</v>
      </c>
    </row>
    <row r="275" spans="1:21" x14ac:dyDescent="0.3">
      <c r="A275" t="s">
        <v>25</v>
      </c>
      <c r="B275" t="s">
        <v>116</v>
      </c>
      <c r="C275">
        <v>5</v>
      </c>
      <c r="D275">
        <v>921</v>
      </c>
      <c r="E275">
        <v>10113</v>
      </c>
      <c r="F275">
        <v>472</v>
      </c>
      <c r="G275">
        <v>76</v>
      </c>
      <c r="H275">
        <f t="shared" si="44"/>
        <v>926</v>
      </c>
      <c r="I275" s="9">
        <f t="shared" si="45"/>
        <v>5.3995680345572351E-3</v>
      </c>
      <c r="J275">
        <f t="shared" si="46"/>
        <v>11511</v>
      </c>
      <c r="K275" s="7">
        <f t="shared" si="47"/>
        <v>804.44791938146113</v>
      </c>
      <c r="L275">
        <v>5</v>
      </c>
      <c r="M275">
        <v>918</v>
      </c>
      <c r="N275">
        <v>14495</v>
      </c>
      <c r="O275">
        <v>511</v>
      </c>
      <c r="P275" s="5">
        <v>336</v>
      </c>
      <c r="Q275">
        <f t="shared" si="42"/>
        <v>923</v>
      </c>
      <c r="R275" s="9">
        <f t="shared" si="43"/>
        <v>5.4171180931744311E-3</v>
      </c>
      <c r="S275" s="7">
        <f t="shared" si="48"/>
        <v>15929</v>
      </c>
      <c r="T275" s="7">
        <f t="shared" si="49"/>
        <v>579.44629292485399</v>
      </c>
      <c r="U275" s="3">
        <v>44230</v>
      </c>
    </row>
    <row r="276" spans="1:21" x14ac:dyDescent="0.3">
      <c r="A276" t="s">
        <v>26</v>
      </c>
      <c r="B276" t="s">
        <v>117</v>
      </c>
      <c r="C276">
        <v>18</v>
      </c>
      <c r="D276">
        <v>8388</v>
      </c>
      <c r="E276">
        <v>14735</v>
      </c>
      <c r="F276">
        <v>453</v>
      </c>
      <c r="G276">
        <v>94</v>
      </c>
      <c r="H276">
        <f t="shared" si="44"/>
        <v>8406</v>
      </c>
      <c r="I276" s="9">
        <f t="shared" si="45"/>
        <v>2.1413276231263384E-3</v>
      </c>
      <c r="J276">
        <f t="shared" si="46"/>
        <v>23594</v>
      </c>
      <c r="K276" s="7">
        <f t="shared" si="47"/>
        <v>3562.7701958124949</v>
      </c>
      <c r="L276">
        <v>155</v>
      </c>
      <c r="M276">
        <v>4979</v>
      </c>
      <c r="N276">
        <v>6923</v>
      </c>
      <c r="O276">
        <v>223</v>
      </c>
      <c r="P276">
        <v>127</v>
      </c>
      <c r="Q276">
        <f t="shared" si="42"/>
        <v>5134</v>
      </c>
      <c r="R276" s="9">
        <f t="shared" si="43"/>
        <v>3.0190884300740163E-2</v>
      </c>
      <c r="S276" s="7">
        <f t="shared" si="48"/>
        <v>12280</v>
      </c>
      <c r="T276" s="7">
        <f t="shared" si="49"/>
        <v>4180.7817589576543</v>
      </c>
      <c r="U276" s="3">
        <v>44181</v>
      </c>
    </row>
    <row r="277" spans="1:21" x14ac:dyDescent="0.3">
      <c r="A277" t="s">
        <v>26</v>
      </c>
      <c r="B277" t="s">
        <v>117</v>
      </c>
      <c r="C277">
        <v>11</v>
      </c>
      <c r="D277">
        <v>5776</v>
      </c>
      <c r="E277">
        <v>6373</v>
      </c>
      <c r="F277">
        <v>302</v>
      </c>
      <c r="G277">
        <v>128</v>
      </c>
      <c r="H277">
        <f t="shared" si="44"/>
        <v>5787</v>
      </c>
      <c r="I277" s="9">
        <f t="shared" si="45"/>
        <v>1.9008121651978573E-3</v>
      </c>
      <c r="J277">
        <f t="shared" si="46"/>
        <v>12462</v>
      </c>
      <c r="K277" s="7">
        <f t="shared" si="47"/>
        <v>4643.716899374097</v>
      </c>
      <c r="L277">
        <v>235</v>
      </c>
      <c r="M277">
        <v>8162</v>
      </c>
      <c r="N277">
        <v>9613</v>
      </c>
      <c r="O277">
        <v>509</v>
      </c>
      <c r="P277">
        <v>74</v>
      </c>
      <c r="Q277">
        <f t="shared" si="42"/>
        <v>8397</v>
      </c>
      <c r="R277" s="9">
        <f t="shared" si="43"/>
        <v>2.798618554245564E-2</v>
      </c>
      <c r="S277" s="7">
        <f t="shared" si="48"/>
        <v>18519</v>
      </c>
      <c r="T277" s="7">
        <f t="shared" si="49"/>
        <v>4534.2621091851606</v>
      </c>
      <c r="U277" s="3">
        <v>44188</v>
      </c>
    </row>
    <row r="278" spans="1:21" x14ac:dyDescent="0.3">
      <c r="A278" t="s">
        <v>26</v>
      </c>
      <c r="B278" t="s">
        <v>117</v>
      </c>
      <c r="C278">
        <v>3</v>
      </c>
      <c r="D278">
        <v>3427</v>
      </c>
      <c r="E278">
        <v>7973</v>
      </c>
      <c r="F278">
        <v>403</v>
      </c>
      <c r="G278">
        <v>95</v>
      </c>
      <c r="H278">
        <f t="shared" si="44"/>
        <v>3430</v>
      </c>
      <c r="I278" s="9">
        <f t="shared" si="45"/>
        <v>8.7463556851311952E-4</v>
      </c>
      <c r="J278">
        <f t="shared" si="46"/>
        <v>11806</v>
      </c>
      <c r="K278" s="7">
        <f t="shared" si="47"/>
        <v>2905.3023886159581</v>
      </c>
      <c r="L278">
        <v>123</v>
      </c>
      <c r="M278">
        <v>6544</v>
      </c>
      <c r="N278">
        <v>6958</v>
      </c>
      <c r="O278">
        <v>424</v>
      </c>
      <c r="P278">
        <v>242</v>
      </c>
      <c r="Q278">
        <f t="shared" si="42"/>
        <v>6667</v>
      </c>
      <c r="R278" s="9">
        <f t="shared" si="43"/>
        <v>1.8449077546122693E-2</v>
      </c>
      <c r="S278" s="7">
        <f t="shared" si="48"/>
        <v>14049</v>
      </c>
      <c r="T278" s="7">
        <f t="shared" si="49"/>
        <v>4745.5334899281088</v>
      </c>
      <c r="U278" s="3">
        <v>44230</v>
      </c>
    </row>
    <row r="279" spans="1:21" x14ac:dyDescent="0.3">
      <c r="A279" t="s">
        <v>27</v>
      </c>
      <c r="B279" t="s">
        <v>114</v>
      </c>
      <c r="C279">
        <v>17</v>
      </c>
      <c r="D279">
        <v>8124</v>
      </c>
      <c r="E279">
        <v>12766</v>
      </c>
      <c r="F279">
        <v>457</v>
      </c>
      <c r="G279">
        <v>85</v>
      </c>
      <c r="H279">
        <f t="shared" si="44"/>
        <v>8141</v>
      </c>
      <c r="I279" s="9">
        <f t="shared" si="45"/>
        <v>2.0881955533718216E-3</v>
      </c>
      <c r="J279">
        <f t="shared" si="46"/>
        <v>21364</v>
      </c>
      <c r="K279" s="7">
        <f t="shared" si="47"/>
        <v>3810.6159895150722</v>
      </c>
      <c r="L279">
        <v>134</v>
      </c>
      <c r="M279">
        <v>5509</v>
      </c>
      <c r="N279">
        <v>6119</v>
      </c>
      <c r="O279">
        <v>356</v>
      </c>
      <c r="P279">
        <v>113</v>
      </c>
      <c r="Q279">
        <f t="shared" si="42"/>
        <v>5643</v>
      </c>
      <c r="R279" s="9">
        <f t="shared" si="43"/>
        <v>2.374623427255006E-2</v>
      </c>
      <c r="S279" s="7">
        <f t="shared" si="48"/>
        <v>12118</v>
      </c>
      <c r="T279" s="7">
        <f t="shared" si="49"/>
        <v>4656.7090278923915</v>
      </c>
      <c r="U279" s="3">
        <v>44181</v>
      </c>
    </row>
    <row r="280" spans="1:21" x14ac:dyDescent="0.3">
      <c r="A280" t="s">
        <v>27</v>
      </c>
      <c r="B280" t="s">
        <v>114</v>
      </c>
      <c r="C280">
        <v>18</v>
      </c>
      <c r="D280">
        <v>4993</v>
      </c>
      <c r="E280">
        <v>6972</v>
      </c>
      <c r="F280">
        <v>249</v>
      </c>
      <c r="G280">
        <v>124</v>
      </c>
      <c r="H280">
        <f t="shared" si="44"/>
        <v>5011</v>
      </c>
      <c r="I280" s="9">
        <f t="shared" si="45"/>
        <v>3.5920973857513469E-3</v>
      </c>
      <c r="J280">
        <f t="shared" si="46"/>
        <v>12232</v>
      </c>
      <c r="K280" s="7">
        <f t="shared" si="47"/>
        <v>4096.6317854807066</v>
      </c>
      <c r="L280">
        <v>113</v>
      </c>
      <c r="M280">
        <v>6069</v>
      </c>
      <c r="N280">
        <v>5708</v>
      </c>
      <c r="O280">
        <v>294</v>
      </c>
      <c r="P280">
        <v>122</v>
      </c>
      <c r="Q280">
        <f t="shared" si="42"/>
        <v>6182</v>
      </c>
      <c r="R280" s="9">
        <f t="shared" si="43"/>
        <v>1.8278874150760273E-2</v>
      </c>
      <c r="S280" s="7">
        <f t="shared" si="48"/>
        <v>12184</v>
      </c>
      <c r="T280" s="7">
        <f t="shared" si="49"/>
        <v>5073.8673670387388</v>
      </c>
      <c r="U280" s="3">
        <v>44188</v>
      </c>
    </row>
    <row r="281" spans="1:21" x14ac:dyDescent="0.3">
      <c r="A281" t="s">
        <v>27</v>
      </c>
      <c r="B281" t="s">
        <v>114</v>
      </c>
      <c r="C281">
        <v>1</v>
      </c>
      <c r="D281">
        <v>3516</v>
      </c>
      <c r="E281">
        <v>7041</v>
      </c>
      <c r="F281">
        <v>540</v>
      </c>
      <c r="G281">
        <v>59</v>
      </c>
      <c r="H281">
        <f t="shared" si="44"/>
        <v>3517</v>
      </c>
      <c r="I281" s="9">
        <f t="shared" si="45"/>
        <v>2.8433323855558713E-4</v>
      </c>
      <c r="J281">
        <f t="shared" si="46"/>
        <v>11098</v>
      </c>
      <c r="K281" s="7">
        <f t="shared" si="47"/>
        <v>3169.0394665705535</v>
      </c>
      <c r="L281">
        <v>50</v>
      </c>
      <c r="M281">
        <v>7804</v>
      </c>
      <c r="N281">
        <v>5692</v>
      </c>
      <c r="O281">
        <v>385</v>
      </c>
      <c r="P281">
        <v>224</v>
      </c>
      <c r="Q281">
        <f t="shared" si="42"/>
        <v>7854</v>
      </c>
      <c r="R281" s="9">
        <f t="shared" si="43"/>
        <v>6.3661828367710723E-3</v>
      </c>
      <c r="S281" s="7">
        <f t="shared" si="48"/>
        <v>13931</v>
      </c>
      <c r="T281" s="7">
        <f t="shared" si="49"/>
        <v>5637.7862321441389</v>
      </c>
      <c r="U281" s="3">
        <v>44230</v>
      </c>
    </row>
    <row r="282" spans="1:21" x14ac:dyDescent="0.3">
      <c r="A282" t="s">
        <v>28</v>
      </c>
      <c r="B282" t="s">
        <v>117</v>
      </c>
      <c r="C282">
        <v>1</v>
      </c>
      <c r="D282">
        <v>3738</v>
      </c>
      <c r="E282">
        <v>14723</v>
      </c>
      <c r="F282">
        <v>689</v>
      </c>
      <c r="G282">
        <v>77</v>
      </c>
      <c r="H282">
        <f t="shared" si="44"/>
        <v>3739</v>
      </c>
      <c r="I282" s="9">
        <f t="shared" si="45"/>
        <v>2.6745119015779618E-4</v>
      </c>
      <c r="J282">
        <f t="shared" si="46"/>
        <v>19151</v>
      </c>
      <c r="K282" s="7">
        <f t="shared" si="47"/>
        <v>1952.3784658764557</v>
      </c>
      <c r="L282">
        <v>37</v>
      </c>
      <c r="M282">
        <v>5055</v>
      </c>
      <c r="N282">
        <v>11698</v>
      </c>
      <c r="O282">
        <v>1268</v>
      </c>
      <c r="P282">
        <v>72</v>
      </c>
      <c r="Q282">
        <f t="shared" si="42"/>
        <v>5092</v>
      </c>
      <c r="R282" s="9">
        <f t="shared" si="43"/>
        <v>7.2663000785545958E-3</v>
      </c>
      <c r="S282" s="7">
        <f t="shared" si="48"/>
        <v>18058</v>
      </c>
      <c r="T282" s="7">
        <f t="shared" si="49"/>
        <v>2819.8028574592977</v>
      </c>
      <c r="U282" s="3">
        <v>44167</v>
      </c>
    </row>
    <row r="283" spans="1:21" x14ac:dyDescent="0.3">
      <c r="A283" t="s">
        <v>28</v>
      </c>
      <c r="B283" t="s">
        <v>117</v>
      </c>
      <c r="C283">
        <v>4</v>
      </c>
      <c r="D283">
        <v>3312</v>
      </c>
      <c r="E283">
        <v>8366</v>
      </c>
      <c r="F283">
        <v>311</v>
      </c>
      <c r="G283">
        <v>106</v>
      </c>
      <c r="H283">
        <f t="shared" si="44"/>
        <v>3316</v>
      </c>
      <c r="I283" s="9">
        <f t="shared" si="45"/>
        <v>1.2062726176115801E-3</v>
      </c>
      <c r="J283">
        <f t="shared" si="46"/>
        <v>11993</v>
      </c>
      <c r="K283" s="7">
        <f t="shared" si="47"/>
        <v>2764.9462186275327</v>
      </c>
      <c r="L283">
        <v>37</v>
      </c>
      <c r="M283">
        <v>3798</v>
      </c>
      <c r="N283">
        <v>7885</v>
      </c>
      <c r="O283">
        <v>571</v>
      </c>
      <c r="P283">
        <v>128</v>
      </c>
      <c r="Q283">
        <f t="shared" si="42"/>
        <v>3835</v>
      </c>
      <c r="R283" s="9">
        <f t="shared" si="43"/>
        <v>9.6479791395045634E-3</v>
      </c>
      <c r="S283" s="7">
        <f t="shared" si="48"/>
        <v>12291</v>
      </c>
      <c r="T283" s="7">
        <f t="shared" si="49"/>
        <v>3120.169229517533</v>
      </c>
      <c r="U283" s="3">
        <v>44174</v>
      </c>
    </row>
    <row r="284" spans="1:21" x14ac:dyDescent="0.3">
      <c r="A284" t="s">
        <v>28</v>
      </c>
      <c r="B284" t="s">
        <v>117</v>
      </c>
      <c r="C284">
        <v>4</v>
      </c>
      <c r="D284">
        <v>1699</v>
      </c>
      <c r="E284">
        <v>4754</v>
      </c>
      <c r="F284">
        <v>556</v>
      </c>
      <c r="G284" s="5">
        <v>28</v>
      </c>
      <c r="H284">
        <f t="shared" si="44"/>
        <v>1703</v>
      </c>
      <c r="I284" s="9">
        <f t="shared" si="45"/>
        <v>2.3487962419260129E-3</v>
      </c>
      <c r="J284">
        <f t="shared" si="46"/>
        <v>7013</v>
      </c>
      <c r="K284" s="7">
        <f t="shared" si="47"/>
        <v>2428.3473549123059</v>
      </c>
      <c r="L284">
        <v>38</v>
      </c>
      <c r="M284">
        <v>2508</v>
      </c>
      <c r="N284">
        <v>9735</v>
      </c>
      <c r="O284">
        <v>1207</v>
      </c>
      <c r="P284">
        <v>190</v>
      </c>
      <c r="Q284">
        <f t="shared" si="42"/>
        <v>2546</v>
      </c>
      <c r="R284" s="9">
        <f t="shared" si="43"/>
        <v>1.4925373134328358E-2</v>
      </c>
      <c r="S284" s="7">
        <f t="shared" si="48"/>
        <v>13488</v>
      </c>
      <c r="T284" s="7">
        <f t="shared" si="49"/>
        <v>1887.6037959667851</v>
      </c>
      <c r="U284" s="3">
        <v>44230</v>
      </c>
    </row>
    <row r="285" spans="1:21" x14ac:dyDescent="0.3">
      <c r="A285" t="s">
        <v>29</v>
      </c>
      <c r="B285" t="s">
        <v>114</v>
      </c>
      <c r="C285">
        <v>29</v>
      </c>
      <c r="D285">
        <v>7535</v>
      </c>
      <c r="E285">
        <v>10540</v>
      </c>
      <c r="F285">
        <v>296</v>
      </c>
      <c r="G285">
        <v>74</v>
      </c>
      <c r="H285">
        <f t="shared" si="44"/>
        <v>7564</v>
      </c>
      <c r="I285" s="9">
        <f t="shared" si="45"/>
        <v>3.8339502908514016E-3</v>
      </c>
      <c r="J285">
        <f t="shared" si="46"/>
        <v>18400</v>
      </c>
      <c r="K285" s="7">
        <f t="shared" si="47"/>
        <v>4110.8695652173919</v>
      </c>
      <c r="L285">
        <v>144</v>
      </c>
      <c r="M285">
        <v>6742</v>
      </c>
      <c r="N285">
        <v>8235</v>
      </c>
      <c r="O285">
        <v>296</v>
      </c>
      <c r="P285">
        <v>62</v>
      </c>
      <c r="Q285">
        <f t="shared" si="42"/>
        <v>6886</v>
      </c>
      <c r="R285" s="9">
        <f t="shared" si="43"/>
        <v>2.0911995352889921E-2</v>
      </c>
      <c r="S285" s="7">
        <f t="shared" si="48"/>
        <v>15417</v>
      </c>
      <c r="T285" s="7">
        <f t="shared" si="49"/>
        <v>4466.4980216643962</v>
      </c>
      <c r="U285" s="3">
        <v>44181</v>
      </c>
    </row>
    <row r="286" spans="1:21" x14ac:dyDescent="0.3">
      <c r="A286" t="s">
        <v>29</v>
      </c>
      <c r="B286" t="s">
        <v>114</v>
      </c>
      <c r="C286">
        <v>47</v>
      </c>
      <c r="D286">
        <v>6124</v>
      </c>
      <c r="E286">
        <v>9691</v>
      </c>
      <c r="F286">
        <v>292</v>
      </c>
      <c r="G286">
        <v>65</v>
      </c>
      <c r="H286">
        <f t="shared" si="44"/>
        <v>6171</v>
      </c>
      <c r="I286" s="9">
        <f t="shared" si="45"/>
        <v>7.61626964835521E-3</v>
      </c>
      <c r="J286">
        <f t="shared" si="46"/>
        <v>16154</v>
      </c>
      <c r="K286" s="7">
        <f t="shared" si="47"/>
        <v>3820.106475176427</v>
      </c>
      <c r="L286">
        <v>151</v>
      </c>
      <c r="M286">
        <v>6460</v>
      </c>
      <c r="N286">
        <v>11347</v>
      </c>
      <c r="O286">
        <v>387</v>
      </c>
      <c r="P286">
        <v>73</v>
      </c>
      <c r="Q286">
        <f t="shared" ref="Q286:Q317" si="50">SUM(L286:M286)</f>
        <v>6611</v>
      </c>
      <c r="R286" s="9">
        <f t="shared" ref="R286:R317" si="51">L286/Q286</f>
        <v>2.2840720012101044E-2</v>
      </c>
      <c r="S286" s="7">
        <f t="shared" si="48"/>
        <v>18345</v>
      </c>
      <c r="T286" s="7">
        <f t="shared" si="49"/>
        <v>3603.7067320795859</v>
      </c>
      <c r="U286" s="3">
        <v>44188</v>
      </c>
    </row>
    <row r="287" spans="1:21" x14ac:dyDescent="0.3">
      <c r="A287" t="s">
        <v>29</v>
      </c>
      <c r="B287" t="s">
        <v>114</v>
      </c>
      <c r="C287">
        <v>8</v>
      </c>
      <c r="D287">
        <v>2164</v>
      </c>
      <c r="E287">
        <v>8050</v>
      </c>
      <c r="F287">
        <v>954</v>
      </c>
      <c r="G287">
        <v>63</v>
      </c>
      <c r="H287">
        <f t="shared" si="44"/>
        <v>2172</v>
      </c>
      <c r="I287" s="9">
        <f t="shared" si="45"/>
        <v>3.6832412523020259E-3</v>
      </c>
      <c r="J287">
        <f t="shared" si="46"/>
        <v>11176</v>
      </c>
      <c r="K287" s="7">
        <f t="shared" si="47"/>
        <v>1943.4502505368648</v>
      </c>
      <c r="L287">
        <v>96</v>
      </c>
      <c r="M287">
        <v>5783</v>
      </c>
      <c r="N287">
        <v>7768</v>
      </c>
      <c r="O287">
        <v>251</v>
      </c>
      <c r="P287">
        <v>221</v>
      </c>
      <c r="Q287">
        <f t="shared" si="50"/>
        <v>5879</v>
      </c>
      <c r="R287" s="9">
        <f t="shared" si="51"/>
        <v>1.6329307705392072E-2</v>
      </c>
      <c r="S287" s="7">
        <f t="shared" si="48"/>
        <v>13898</v>
      </c>
      <c r="T287" s="7">
        <f t="shared" si="49"/>
        <v>4230.105051086487</v>
      </c>
      <c r="U287" s="3">
        <v>44230</v>
      </c>
    </row>
    <row r="288" spans="1:21" x14ac:dyDescent="0.3">
      <c r="A288" t="s">
        <v>30</v>
      </c>
      <c r="B288" t="s">
        <v>117</v>
      </c>
      <c r="C288">
        <v>5</v>
      </c>
      <c r="D288">
        <v>4837</v>
      </c>
      <c r="E288">
        <v>10131</v>
      </c>
      <c r="F288">
        <v>552</v>
      </c>
      <c r="G288">
        <v>62</v>
      </c>
      <c r="H288">
        <f t="shared" ref="H288:H319" si="52">SUM(C288:D288)</f>
        <v>4842</v>
      </c>
      <c r="I288" s="9">
        <f t="shared" ref="I288:I319" si="53">C288/H288</f>
        <v>1.0326311441553077E-3</v>
      </c>
      <c r="J288">
        <f t="shared" si="46"/>
        <v>15525</v>
      </c>
      <c r="K288" s="7">
        <f t="shared" si="47"/>
        <v>3118.840579710145</v>
      </c>
      <c r="L288">
        <v>89</v>
      </c>
      <c r="M288">
        <v>4256</v>
      </c>
      <c r="N288">
        <v>7879</v>
      </c>
      <c r="O288">
        <v>284</v>
      </c>
      <c r="P288">
        <v>142</v>
      </c>
      <c r="Q288">
        <f t="shared" si="50"/>
        <v>4345</v>
      </c>
      <c r="R288" s="9">
        <f t="shared" si="51"/>
        <v>2.0483314154200231E-2</v>
      </c>
      <c r="S288" s="7">
        <f t="shared" si="48"/>
        <v>12508</v>
      </c>
      <c r="T288" s="7">
        <f t="shared" si="49"/>
        <v>3473.7767828589704</v>
      </c>
      <c r="U288" s="3">
        <v>44181</v>
      </c>
    </row>
    <row r="289" spans="1:21" x14ac:dyDescent="0.3">
      <c r="A289" t="s">
        <v>30</v>
      </c>
      <c r="B289" t="s">
        <v>117</v>
      </c>
      <c r="C289">
        <v>29</v>
      </c>
      <c r="D289">
        <v>5522</v>
      </c>
      <c r="E289">
        <v>6096</v>
      </c>
      <c r="F289">
        <v>422</v>
      </c>
      <c r="G289">
        <v>116</v>
      </c>
      <c r="H289">
        <f t="shared" si="52"/>
        <v>5551</v>
      </c>
      <c r="I289" s="9">
        <f t="shared" si="53"/>
        <v>5.224283912808503E-3</v>
      </c>
      <c r="J289">
        <f t="shared" si="46"/>
        <v>12069</v>
      </c>
      <c r="K289" s="7">
        <f t="shared" si="47"/>
        <v>4599.3868588946889</v>
      </c>
      <c r="L289">
        <v>135</v>
      </c>
      <c r="M289">
        <v>5059</v>
      </c>
      <c r="N289">
        <v>7046</v>
      </c>
      <c r="O289">
        <v>280</v>
      </c>
      <c r="P289">
        <v>137</v>
      </c>
      <c r="Q289">
        <f t="shared" si="50"/>
        <v>5194</v>
      </c>
      <c r="R289" s="9">
        <f t="shared" si="51"/>
        <v>2.5991528686946475E-2</v>
      </c>
      <c r="S289" s="7">
        <f t="shared" si="48"/>
        <v>12520</v>
      </c>
      <c r="T289" s="7">
        <f t="shared" si="49"/>
        <v>4148.5623003194887</v>
      </c>
      <c r="U289" s="3">
        <v>44188</v>
      </c>
    </row>
    <row r="290" spans="1:21" x14ac:dyDescent="0.3">
      <c r="A290" t="s">
        <v>30</v>
      </c>
      <c r="B290" t="s">
        <v>117</v>
      </c>
      <c r="C290">
        <v>10</v>
      </c>
      <c r="D290">
        <v>4943</v>
      </c>
      <c r="E290">
        <v>6892</v>
      </c>
      <c r="F290">
        <v>220</v>
      </c>
      <c r="G290">
        <v>113</v>
      </c>
      <c r="H290">
        <f t="shared" si="52"/>
        <v>4953</v>
      </c>
      <c r="I290" s="9">
        <f t="shared" si="53"/>
        <v>2.0189783969311527E-3</v>
      </c>
      <c r="J290">
        <f t="shared" si="46"/>
        <v>12065</v>
      </c>
      <c r="K290" s="7">
        <f t="shared" si="47"/>
        <v>4105.2631578947367</v>
      </c>
      <c r="L290">
        <v>40</v>
      </c>
      <c r="M290">
        <v>5780</v>
      </c>
      <c r="N290">
        <v>5751</v>
      </c>
      <c r="O290">
        <v>246</v>
      </c>
      <c r="P290">
        <v>98</v>
      </c>
      <c r="Q290">
        <f t="shared" si="50"/>
        <v>5820</v>
      </c>
      <c r="R290" s="9">
        <f t="shared" si="51"/>
        <v>6.8728522336769758E-3</v>
      </c>
      <c r="S290" s="7">
        <f t="shared" si="48"/>
        <v>11817</v>
      </c>
      <c r="T290" s="7">
        <f t="shared" si="49"/>
        <v>4925.1078954049253</v>
      </c>
      <c r="U290" s="3">
        <v>44210</v>
      </c>
    </row>
    <row r="291" spans="1:21" x14ac:dyDescent="0.3">
      <c r="A291" t="s">
        <v>30</v>
      </c>
      <c r="B291" t="s">
        <v>117</v>
      </c>
      <c r="C291">
        <v>7</v>
      </c>
      <c r="D291">
        <v>5589</v>
      </c>
      <c r="E291">
        <v>4783</v>
      </c>
      <c r="F291">
        <v>1548</v>
      </c>
      <c r="G291">
        <v>110</v>
      </c>
      <c r="H291">
        <f t="shared" si="52"/>
        <v>5596</v>
      </c>
      <c r="I291" s="9">
        <f t="shared" si="53"/>
        <v>1.2508934953538242E-3</v>
      </c>
      <c r="J291">
        <f t="shared" si="46"/>
        <v>11927</v>
      </c>
      <c r="K291" s="7">
        <f t="shared" si="47"/>
        <v>4691.875576423241</v>
      </c>
      <c r="L291">
        <v>37</v>
      </c>
      <c r="M291">
        <v>5287</v>
      </c>
      <c r="N291">
        <v>2285</v>
      </c>
      <c r="O291">
        <v>2334</v>
      </c>
      <c r="P291">
        <v>40</v>
      </c>
      <c r="Q291">
        <f t="shared" si="50"/>
        <v>5324</v>
      </c>
      <c r="R291" s="9">
        <f t="shared" si="51"/>
        <v>6.9496619083395947E-3</v>
      </c>
      <c r="S291" s="7">
        <f t="shared" si="48"/>
        <v>9943</v>
      </c>
      <c r="T291" s="7">
        <f t="shared" si="49"/>
        <v>5354.5207683797644</v>
      </c>
      <c r="U291" s="3">
        <v>44237</v>
      </c>
    </row>
    <row r="292" spans="1:21" x14ac:dyDescent="0.3">
      <c r="A292" t="s">
        <v>31</v>
      </c>
      <c r="B292" t="s">
        <v>114</v>
      </c>
      <c r="C292">
        <v>9</v>
      </c>
      <c r="D292">
        <v>7514</v>
      </c>
      <c r="E292">
        <v>5727</v>
      </c>
      <c r="F292">
        <v>316</v>
      </c>
      <c r="G292">
        <v>54</v>
      </c>
      <c r="H292">
        <f t="shared" si="52"/>
        <v>7523</v>
      </c>
      <c r="I292" s="9">
        <f t="shared" si="53"/>
        <v>1.1963312508307855E-3</v>
      </c>
      <c r="J292">
        <f t="shared" si="46"/>
        <v>13566</v>
      </c>
      <c r="K292" s="7">
        <f t="shared" si="47"/>
        <v>5545.4813504349113</v>
      </c>
      <c r="L292">
        <v>34</v>
      </c>
      <c r="M292">
        <v>13836</v>
      </c>
      <c r="N292">
        <v>6309</v>
      </c>
      <c r="O292">
        <v>281</v>
      </c>
      <c r="P292">
        <v>82</v>
      </c>
      <c r="Q292">
        <f t="shared" si="50"/>
        <v>13870</v>
      </c>
      <c r="R292" s="9">
        <f t="shared" si="51"/>
        <v>2.4513338139870223E-3</v>
      </c>
      <c r="S292" s="7">
        <f t="shared" si="48"/>
        <v>20460</v>
      </c>
      <c r="T292" s="7">
        <f t="shared" si="49"/>
        <v>6779.0811339198435</v>
      </c>
      <c r="U292" s="3">
        <v>44181</v>
      </c>
    </row>
    <row r="293" spans="1:21" x14ac:dyDescent="0.3">
      <c r="A293" t="s">
        <v>31</v>
      </c>
      <c r="B293" t="s">
        <v>114</v>
      </c>
      <c r="C293">
        <v>10</v>
      </c>
      <c r="D293">
        <v>10024</v>
      </c>
      <c r="E293">
        <v>8990</v>
      </c>
      <c r="F293">
        <v>415</v>
      </c>
      <c r="G293">
        <v>78</v>
      </c>
      <c r="H293">
        <f t="shared" si="52"/>
        <v>10034</v>
      </c>
      <c r="I293" s="9">
        <f t="shared" si="53"/>
        <v>9.9661152082918089E-4</v>
      </c>
      <c r="J293">
        <f t="shared" si="46"/>
        <v>19439</v>
      </c>
      <c r="K293" s="7">
        <f t="shared" si="47"/>
        <v>5161.788157827049</v>
      </c>
      <c r="L293">
        <v>33</v>
      </c>
      <c r="M293">
        <v>10317</v>
      </c>
      <c r="N293">
        <v>4373</v>
      </c>
      <c r="O293">
        <v>359</v>
      </c>
      <c r="P293">
        <v>60</v>
      </c>
      <c r="Q293">
        <f t="shared" si="50"/>
        <v>10350</v>
      </c>
      <c r="R293" s="9">
        <f t="shared" si="51"/>
        <v>3.1884057971014491E-3</v>
      </c>
      <c r="S293" s="7">
        <f t="shared" si="48"/>
        <v>15082</v>
      </c>
      <c r="T293" s="7">
        <f t="shared" si="49"/>
        <v>6862.4850815541704</v>
      </c>
      <c r="U293" s="3">
        <v>44188</v>
      </c>
    </row>
    <row r="294" spans="1:21" x14ac:dyDescent="0.3">
      <c r="A294" t="s">
        <v>31</v>
      </c>
      <c r="B294" t="s">
        <v>114</v>
      </c>
      <c r="C294">
        <v>4</v>
      </c>
      <c r="D294">
        <v>8145</v>
      </c>
      <c r="E294">
        <v>3697</v>
      </c>
      <c r="F294">
        <v>848</v>
      </c>
      <c r="G294">
        <v>154</v>
      </c>
      <c r="H294">
        <f t="shared" si="52"/>
        <v>8149</v>
      </c>
      <c r="I294" s="9">
        <f t="shared" si="53"/>
        <v>4.9085777395999508E-4</v>
      </c>
      <c r="J294">
        <f t="shared" si="46"/>
        <v>12694</v>
      </c>
      <c r="K294" s="7">
        <f t="shared" si="47"/>
        <v>6419.5682999842438</v>
      </c>
      <c r="L294">
        <v>4</v>
      </c>
      <c r="M294">
        <v>3891</v>
      </c>
      <c r="N294">
        <v>872</v>
      </c>
      <c r="O294">
        <v>549</v>
      </c>
      <c r="P294">
        <v>21</v>
      </c>
      <c r="Q294">
        <f t="shared" si="50"/>
        <v>3895</v>
      </c>
      <c r="R294" s="9">
        <f t="shared" si="51"/>
        <v>1.0269576379974327E-3</v>
      </c>
      <c r="S294" s="7">
        <f t="shared" si="48"/>
        <v>5316</v>
      </c>
      <c r="T294" s="7">
        <f t="shared" si="49"/>
        <v>7326.937547027841</v>
      </c>
      <c r="U294" s="3">
        <v>44237</v>
      </c>
    </row>
    <row r="295" spans="1:21" x14ac:dyDescent="0.3">
      <c r="A295" t="s">
        <v>32</v>
      </c>
      <c r="B295" t="s">
        <v>117</v>
      </c>
      <c r="C295">
        <v>8</v>
      </c>
      <c r="D295">
        <v>1927</v>
      </c>
      <c r="E295">
        <v>9374</v>
      </c>
      <c r="F295">
        <v>747</v>
      </c>
      <c r="G295">
        <v>113</v>
      </c>
      <c r="H295">
        <f t="shared" si="52"/>
        <v>1935</v>
      </c>
      <c r="I295" s="9">
        <f t="shared" si="53"/>
        <v>4.1343669250645991E-3</v>
      </c>
      <c r="J295">
        <f t="shared" si="46"/>
        <v>12056</v>
      </c>
      <c r="K295" s="7">
        <f t="shared" si="47"/>
        <v>1605.0099535500995</v>
      </c>
      <c r="L295">
        <v>19</v>
      </c>
      <c r="M295">
        <v>1592</v>
      </c>
      <c r="N295">
        <v>14245</v>
      </c>
      <c r="O295">
        <v>1913</v>
      </c>
      <c r="P295">
        <v>71</v>
      </c>
      <c r="Q295">
        <f t="shared" si="50"/>
        <v>1611</v>
      </c>
      <c r="R295" s="9">
        <f t="shared" si="51"/>
        <v>1.1793916821849782E-2</v>
      </c>
      <c r="S295" s="7">
        <f t="shared" si="48"/>
        <v>17769</v>
      </c>
      <c r="T295" s="7">
        <f t="shared" si="49"/>
        <v>906.63515110585843</v>
      </c>
      <c r="U295" s="3">
        <v>44167</v>
      </c>
    </row>
    <row r="296" spans="1:21" x14ac:dyDescent="0.3">
      <c r="A296" t="s">
        <v>32</v>
      </c>
      <c r="B296" t="s">
        <v>117</v>
      </c>
      <c r="C296">
        <v>12</v>
      </c>
      <c r="D296">
        <v>2380</v>
      </c>
      <c r="E296">
        <v>8837</v>
      </c>
      <c r="F296">
        <v>801</v>
      </c>
      <c r="G296">
        <v>112</v>
      </c>
      <c r="H296">
        <f t="shared" si="52"/>
        <v>2392</v>
      </c>
      <c r="I296" s="9">
        <f t="shared" si="53"/>
        <v>5.016722408026756E-3</v>
      </c>
      <c r="J296">
        <f t="shared" si="46"/>
        <v>12030</v>
      </c>
      <c r="K296" s="7">
        <f t="shared" si="47"/>
        <v>1988.3624272651705</v>
      </c>
      <c r="L296">
        <v>15</v>
      </c>
      <c r="M296">
        <v>1597</v>
      </c>
      <c r="N296">
        <v>8946</v>
      </c>
      <c r="O296">
        <v>893</v>
      </c>
      <c r="P296">
        <v>82</v>
      </c>
      <c r="Q296">
        <f t="shared" si="50"/>
        <v>1612</v>
      </c>
      <c r="R296" s="9">
        <f t="shared" si="51"/>
        <v>9.3052109181141433E-3</v>
      </c>
      <c r="S296" s="7">
        <f t="shared" si="48"/>
        <v>11451</v>
      </c>
      <c r="T296" s="7">
        <f t="shared" si="49"/>
        <v>1407.7373155182954</v>
      </c>
      <c r="U296" s="3">
        <v>44174</v>
      </c>
    </row>
    <row r="297" spans="1:21" x14ac:dyDescent="0.3">
      <c r="A297" t="s">
        <v>32</v>
      </c>
      <c r="B297" t="s">
        <v>117</v>
      </c>
      <c r="C297">
        <v>2</v>
      </c>
      <c r="D297">
        <v>1290</v>
      </c>
      <c r="E297">
        <v>6507</v>
      </c>
      <c r="F297">
        <v>4077</v>
      </c>
      <c r="G297">
        <v>125</v>
      </c>
      <c r="H297">
        <f t="shared" si="52"/>
        <v>1292</v>
      </c>
      <c r="I297" s="9">
        <f t="shared" si="53"/>
        <v>1.5479876160990713E-3</v>
      </c>
      <c r="J297">
        <f t="shared" si="46"/>
        <v>11876</v>
      </c>
      <c r="K297" s="7">
        <f t="shared" si="47"/>
        <v>1087.9083866621759</v>
      </c>
      <c r="L297">
        <v>6</v>
      </c>
      <c r="M297">
        <v>420</v>
      </c>
      <c r="N297">
        <v>7936</v>
      </c>
      <c r="O297">
        <v>2460</v>
      </c>
      <c r="P297">
        <v>48</v>
      </c>
      <c r="Q297">
        <f t="shared" si="50"/>
        <v>426</v>
      </c>
      <c r="R297" s="9">
        <f t="shared" si="51"/>
        <v>1.4084507042253521E-2</v>
      </c>
      <c r="S297" s="7">
        <f t="shared" si="48"/>
        <v>10822</v>
      </c>
      <c r="T297" s="7">
        <f t="shared" si="49"/>
        <v>393.64257992977269</v>
      </c>
      <c r="U297" s="3">
        <v>44237</v>
      </c>
    </row>
    <row r="298" spans="1:21" x14ac:dyDescent="0.3">
      <c r="A298" t="s">
        <v>33</v>
      </c>
      <c r="B298" t="s">
        <v>116</v>
      </c>
      <c r="C298">
        <v>7</v>
      </c>
      <c r="D298">
        <v>1781</v>
      </c>
      <c r="E298">
        <v>17146</v>
      </c>
      <c r="F298">
        <v>620</v>
      </c>
      <c r="G298">
        <v>78</v>
      </c>
      <c r="H298">
        <f t="shared" si="52"/>
        <v>1788</v>
      </c>
      <c r="I298" s="9">
        <f t="shared" si="53"/>
        <v>3.9149888143176735E-3</v>
      </c>
      <c r="J298">
        <f t="shared" si="46"/>
        <v>19554</v>
      </c>
      <c r="K298" s="7">
        <f t="shared" si="47"/>
        <v>914.39091745934343</v>
      </c>
      <c r="L298">
        <v>27</v>
      </c>
      <c r="M298">
        <v>2028</v>
      </c>
      <c r="N298">
        <v>14699</v>
      </c>
      <c r="O298">
        <v>1104</v>
      </c>
      <c r="P298">
        <v>71</v>
      </c>
      <c r="Q298">
        <f t="shared" si="50"/>
        <v>2055</v>
      </c>
      <c r="R298" s="9">
        <f t="shared" si="51"/>
        <v>1.3138686131386862E-2</v>
      </c>
      <c r="S298" s="7">
        <f t="shared" si="48"/>
        <v>17858</v>
      </c>
      <c r="T298" s="7">
        <f t="shared" si="49"/>
        <v>1150.7447642513159</v>
      </c>
      <c r="U298" s="3">
        <v>44181</v>
      </c>
    </row>
    <row r="299" spans="1:21" x14ac:dyDescent="0.3">
      <c r="A299" t="s">
        <v>33</v>
      </c>
      <c r="B299" t="s">
        <v>116</v>
      </c>
      <c r="C299">
        <v>7</v>
      </c>
      <c r="D299">
        <v>1304</v>
      </c>
      <c r="E299">
        <v>10022</v>
      </c>
      <c r="F299">
        <v>447</v>
      </c>
      <c r="G299">
        <v>101</v>
      </c>
      <c r="H299">
        <f t="shared" si="52"/>
        <v>1311</v>
      </c>
      <c r="I299" s="9">
        <f t="shared" si="53"/>
        <v>5.3394355453852023E-3</v>
      </c>
      <c r="J299">
        <f t="shared" si="46"/>
        <v>11780</v>
      </c>
      <c r="K299" s="7">
        <f t="shared" si="47"/>
        <v>1112.9032258064517</v>
      </c>
      <c r="L299">
        <v>45</v>
      </c>
      <c r="M299">
        <v>1920</v>
      </c>
      <c r="N299">
        <v>10076</v>
      </c>
      <c r="O299">
        <v>567</v>
      </c>
      <c r="P299">
        <v>148</v>
      </c>
      <c r="Q299">
        <f t="shared" si="50"/>
        <v>1965</v>
      </c>
      <c r="R299" s="9">
        <f t="shared" si="51"/>
        <v>2.2900763358778626E-2</v>
      </c>
      <c r="S299" s="7">
        <f t="shared" si="48"/>
        <v>12608</v>
      </c>
      <c r="T299" s="7">
        <f t="shared" si="49"/>
        <v>1558.5342639593907</v>
      </c>
      <c r="U299" s="3">
        <v>44188</v>
      </c>
    </row>
    <row r="300" spans="1:21" x14ac:dyDescent="0.3">
      <c r="A300" t="s">
        <v>33</v>
      </c>
      <c r="B300" t="s">
        <v>116</v>
      </c>
      <c r="C300">
        <v>8</v>
      </c>
      <c r="D300">
        <v>1356</v>
      </c>
      <c r="E300">
        <v>10067</v>
      </c>
      <c r="F300">
        <v>2108</v>
      </c>
      <c r="G300">
        <v>192</v>
      </c>
      <c r="H300">
        <f t="shared" si="52"/>
        <v>1364</v>
      </c>
      <c r="I300" s="9">
        <f t="shared" si="53"/>
        <v>5.8651026392961877E-3</v>
      </c>
      <c r="J300">
        <f t="shared" si="46"/>
        <v>13539</v>
      </c>
      <c r="K300" s="7">
        <f t="shared" si="47"/>
        <v>1007.4599305709432</v>
      </c>
      <c r="L300">
        <v>12</v>
      </c>
      <c r="M300">
        <v>609</v>
      </c>
      <c r="N300">
        <v>7217</v>
      </c>
      <c r="O300">
        <v>2663</v>
      </c>
      <c r="P300">
        <v>42</v>
      </c>
      <c r="Q300">
        <f t="shared" si="50"/>
        <v>621</v>
      </c>
      <c r="R300" s="9">
        <f t="shared" si="51"/>
        <v>1.932367149758454E-2</v>
      </c>
      <c r="S300" s="7">
        <f t="shared" si="48"/>
        <v>10501</v>
      </c>
      <c r="T300" s="7">
        <f t="shared" si="49"/>
        <v>591.3722502618798</v>
      </c>
      <c r="U300" s="3">
        <v>44237</v>
      </c>
    </row>
    <row r="301" spans="1:21" x14ac:dyDescent="0.3">
      <c r="A301" t="s">
        <v>34</v>
      </c>
      <c r="B301" t="s">
        <v>117</v>
      </c>
      <c r="C301">
        <v>23</v>
      </c>
      <c r="D301">
        <v>2648</v>
      </c>
      <c r="E301">
        <v>11593</v>
      </c>
      <c r="F301">
        <v>561</v>
      </c>
      <c r="G301">
        <v>59</v>
      </c>
      <c r="H301">
        <f t="shared" si="52"/>
        <v>2671</v>
      </c>
      <c r="I301" s="9">
        <f t="shared" si="53"/>
        <v>8.6110071134406583E-3</v>
      </c>
      <c r="J301">
        <f t="shared" si="46"/>
        <v>14825</v>
      </c>
      <c r="K301" s="7">
        <f t="shared" si="47"/>
        <v>1801.6863406408095</v>
      </c>
      <c r="L301">
        <v>5</v>
      </c>
      <c r="M301">
        <v>1286</v>
      </c>
      <c r="N301">
        <v>4944</v>
      </c>
      <c r="O301">
        <v>431</v>
      </c>
      <c r="P301">
        <v>27</v>
      </c>
      <c r="Q301">
        <f t="shared" si="50"/>
        <v>1291</v>
      </c>
      <c r="R301" s="9">
        <f t="shared" si="51"/>
        <v>3.8729666924864447E-3</v>
      </c>
      <c r="S301" s="7">
        <f t="shared" si="48"/>
        <v>6666</v>
      </c>
      <c r="T301" s="7">
        <f t="shared" si="49"/>
        <v>1936.6936693669368</v>
      </c>
      <c r="U301" s="3">
        <v>44181</v>
      </c>
    </row>
    <row r="302" spans="1:21" x14ac:dyDescent="0.3">
      <c r="A302" t="s">
        <v>34</v>
      </c>
      <c r="B302" t="s">
        <v>117</v>
      </c>
      <c r="C302">
        <v>49</v>
      </c>
      <c r="D302">
        <v>4837</v>
      </c>
      <c r="E302">
        <v>17262</v>
      </c>
      <c r="F302">
        <v>427</v>
      </c>
      <c r="G302">
        <v>90</v>
      </c>
      <c r="H302">
        <f t="shared" si="52"/>
        <v>4886</v>
      </c>
      <c r="I302" s="9">
        <f t="shared" si="53"/>
        <v>1.0028653295128941E-2</v>
      </c>
      <c r="J302">
        <f t="shared" si="46"/>
        <v>22575</v>
      </c>
      <c r="K302" s="7">
        <f t="shared" si="47"/>
        <v>2164.3410852713178</v>
      </c>
      <c r="L302">
        <v>44</v>
      </c>
      <c r="M302">
        <v>7384</v>
      </c>
      <c r="N302">
        <v>12311</v>
      </c>
      <c r="O302">
        <v>804</v>
      </c>
      <c r="P302">
        <v>82</v>
      </c>
      <c r="Q302">
        <f t="shared" si="50"/>
        <v>7428</v>
      </c>
      <c r="R302" s="9">
        <f t="shared" si="51"/>
        <v>5.9235325794291865E-3</v>
      </c>
      <c r="S302" s="7">
        <f t="shared" si="48"/>
        <v>20543</v>
      </c>
      <c r="T302" s="7">
        <f t="shared" si="49"/>
        <v>3615.8302098038257</v>
      </c>
      <c r="U302" s="3">
        <v>44188</v>
      </c>
    </row>
    <row r="303" spans="1:21" x14ac:dyDescent="0.3">
      <c r="A303" t="s">
        <v>34</v>
      </c>
      <c r="B303" t="s">
        <v>117</v>
      </c>
      <c r="C303">
        <v>9</v>
      </c>
      <c r="D303">
        <v>1165</v>
      </c>
      <c r="E303">
        <v>8210</v>
      </c>
      <c r="F303">
        <v>3292</v>
      </c>
      <c r="G303">
        <v>141</v>
      </c>
      <c r="H303">
        <f t="shared" si="52"/>
        <v>1174</v>
      </c>
      <c r="I303" s="9">
        <f t="shared" si="53"/>
        <v>7.6660988074957409E-3</v>
      </c>
      <c r="J303">
        <f t="shared" si="46"/>
        <v>12676</v>
      </c>
      <c r="K303" s="7">
        <f t="shared" si="47"/>
        <v>926.15967182076361</v>
      </c>
      <c r="L303">
        <v>11</v>
      </c>
      <c r="M303">
        <v>2382</v>
      </c>
      <c r="N303">
        <v>6847</v>
      </c>
      <c r="O303">
        <v>2299</v>
      </c>
      <c r="P303">
        <v>90</v>
      </c>
      <c r="Q303">
        <f t="shared" si="50"/>
        <v>2393</v>
      </c>
      <c r="R303" s="9">
        <f t="shared" si="51"/>
        <v>4.5967404931048896E-3</v>
      </c>
      <c r="S303" s="7">
        <f t="shared" si="48"/>
        <v>11539</v>
      </c>
      <c r="T303" s="7">
        <f t="shared" si="49"/>
        <v>2073.8365542941328</v>
      </c>
      <c r="U303" s="3">
        <v>44237</v>
      </c>
    </row>
    <row r="304" spans="1:21" x14ac:dyDescent="0.3">
      <c r="A304" t="s">
        <v>35</v>
      </c>
      <c r="B304" t="s">
        <v>114</v>
      </c>
      <c r="C304">
        <v>9</v>
      </c>
      <c r="D304">
        <v>1020</v>
      </c>
      <c r="E304">
        <v>10713</v>
      </c>
      <c r="F304">
        <v>261</v>
      </c>
      <c r="G304">
        <v>108</v>
      </c>
      <c r="H304">
        <f t="shared" si="52"/>
        <v>1029</v>
      </c>
      <c r="I304" s="9">
        <f t="shared" si="53"/>
        <v>8.7463556851311956E-3</v>
      </c>
      <c r="J304">
        <f t="shared" si="46"/>
        <v>12003</v>
      </c>
      <c r="K304" s="7">
        <f t="shared" si="47"/>
        <v>857.2856785803549</v>
      </c>
      <c r="L304">
        <v>5</v>
      </c>
      <c r="M304">
        <v>666</v>
      </c>
      <c r="N304">
        <v>11816</v>
      </c>
      <c r="O304">
        <v>230</v>
      </c>
      <c r="P304">
        <v>154</v>
      </c>
      <c r="Q304">
        <f t="shared" si="50"/>
        <v>671</v>
      </c>
      <c r="R304" s="9">
        <f t="shared" si="51"/>
        <v>7.4515648286140089E-3</v>
      </c>
      <c r="S304" s="7">
        <f t="shared" si="48"/>
        <v>12717</v>
      </c>
      <c r="T304" s="7">
        <f t="shared" si="49"/>
        <v>527.64016670598414</v>
      </c>
      <c r="U304" s="3">
        <v>44181</v>
      </c>
    </row>
    <row r="305" spans="1:21" x14ac:dyDescent="0.3">
      <c r="A305" t="s">
        <v>35</v>
      </c>
      <c r="B305" t="s">
        <v>114</v>
      </c>
      <c r="C305">
        <v>13</v>
      </c>
      <c r="D305">
        <v>1134</v>
      </c>
      <c r="E305">
        <v>12031</v>
      </c>
      <c r="F305">
        <v>430</v>
      </c>
      <c r="G305">
        <v>198</v>
      </c>
      <c r="H305">
        <f t="shared" si="52"/>
        <v>1147</v>
      </c>
      <c r="I305" s="9">
        <f t="shared" si="53"/>
        <v>1.1333914559721011E-2</v>
      </c>
      <c r="J305">
        <f t="shared" si="46"/>
        <v>13608</v>
      </c>
      <c r="K305" s="7">
        <f t="shared" si="47"/>
        <v>842.88653733098181</v>
      </c>
      <c r="L305">
        <v>25</v>
      </c>
      <c r="M305">
        <v>722</v>
      </c>
      <c r="N305">
        <v>11565</v>
      </c>
      <c r="O305">
        <v>231</v>
      </c>
      <c r="P305">
        <v>251</v>
      </c>
      <c r="Q305">
        <f t="shared" si="50"/>
        <v>747</v>
      </c>
      <c r="R305" s="9">
        <f t="shared" si="51"/>
        <v>3.3467202141900937E-2</v>
      </c>
      <c r="S305" s="7">
        <f t="shared" si="48"/>
        <v>12543</v>
      </c>
      <c r="T305" s="7">
        <f t="shared" si="49"/>
        <v>595.55130351590526</v>
      </c>
      <c r="U305" s="3">
        <v>44188</v>
      </c>
    </row>
    <row r="306" spans="1:21" x14ac:dyDescent="0.3">
      <c r="A306" t="s">
        <v>35</v>
      </c>
      <c r="B306" t="s">
        <v>114</v>
      </c>
      <c r="C306">
        <v>10</v>
      </c>
      <c r="D306">
        <v>1161</v>
      </c>
      <c r="E306">
        <v>12480</v>
      </c>
      <c r="F306">
        <v>1139</v>
      </c>
      <c r="G306">
        <v>261</v>
      </c>
      <c r="H306">
        <f t="shared" si="52"/>
        <v>1171</v>
      </c>
      <c r="I306" s="9">
        <f t="shared" si="53"/>
        <v>8.539709649871904E-3</v>
      </c>
      <c r="J306">
        <f t="shared" si="46"/>
        <v>14790</v>
      </c>
      <c r="K306" s="7">
        <f t="shared" si="47"/>
        <v>791.7511832319135</v>
      </c>
      <c r="L306">
        <v>5</v>
      </c>
      <c r="M306">
        <v>766</v>
      </c>
      <c r="N306">
        <v>11990</v>
      </c>
      <c r="O306">
        <v>823</v>
      </c>
      <c r="P306">
        <v>208</v>
      </c>
      <c r="Q306">
        <f t="shared" si="50"/>
        <v>771</v>
      </c>
      <c r="R306" s="9">
        <f t="shared" si="51"/>
        <v>6.4850843060959796E-3</v>
      </c>
      <c r="S306" s="7">
        <f t="shared" si="48"/>
        <v>13584</v>
      </c>
      <c r="T306" s="7">
        <f t="shared" si="49"/>
        <v>567.57950530035339</v>
      </c>
      <c r="U306" s="3">
        <v>44237</v>
      </c>
    </row>
    <row r="307" spans="1:21" x14ac:dyDescent="0.3">
      <c r="A307" t="s">
        <v>36</v>
      </c>
      <c r="B307" t="s">
        <v>117</v>
      </c>
      <c r="C307">
        <v>2</v>
      </c>
      <c r="D307">
        <v>1898</v>
      </c>
      <c r="E307">
        <v>10016</v>
      </c>
      <c r="F307">
        <v>221</v>
      </c>
      <c r="G307">
        <v>119</v>
      </c>
      <c r="H307">
        <f t="shared" si="52"/>
        <v>1900</v>
      </c>
      <c r="I307" s="9">
        <f t="shared" si="53"/>
        <v>1.0526315789473684E-3</v>
      </c>
      <c r="J307">
        <f t="shared" si="46"/>
        <v>12137</v>
      </c>
      <c r="K307" s="7">
        <f t="shared" si="47"/>
        <v>1565.4609870643487</v>
      </c>
      <c r="L307">
        <v>10</v>
      </c>
      <c r="M307">
        <v>2707</v>
      </c>
      <c r="N307">
        <v>11338</v>
      </c>
      <c r="O307">
        <v>599</v>
      </c>
      <c r="P307">
        <v>59</v>
      </c>
      <c r="Q307">
        <f t="shared" si="50"/>
        <v>2717</v>
      </c>
      <c r="R307" s="9">
        <f t="shared" si="51"/>
        <v>3.6805299963194702E-3</v>
      </c>
      <c r="S307" s="7">
        <f t="shared" si="48"/>
        <v>14654</v>
      </c>
      <c r="T307" s="7">
        <f t="shared" si="49"/>
        <v>1854.101269278013</v>
      </c>
      <c r="U307" s="3">
        <v>44167</v>
      </c>
    </row>
    <row r="308" spans="1:21" x14ac:dyDescent="0.3">
      <c r="A308" t="s">
        <v>36</v>
      </c>
      <c r="B308" t="s">
        <v>117</v>
      </c>
      <c r="C308">
        <v>2</v>
      </c>
      <c r="D308">
        <v>1563</v>
      </c>
      <c r="E308">
        <v>9855</v>
      </c>
      <c r="F308">
        <v>119</v>
      </c>
      <c r="G308">
        <v>88</v>
      </c>
      <c r="H308">
        <f t="shared" si="52"/>
        <v>1565</v>
      </c>
      <c r="I308" s="9">
        <f t="shared" si="53"/>
        <v>1.2779552715654952E-3</v>
      </c>
      <c r="J308">
        <f t="shared" si="46"/>
        <v>11539</v>
      </c>
      <c r="K308" s="7">
        <f t="shared" si="47"/>
        <v>1356.2700407314326</v>
      </c>
      <c r="L308">
        <v>6</v>
      </c>
      <c r="M308">
        <v>1700</v>
      </c>
      <c r="N308">
        <v>9392</v>
      </c>
      <c r="O308">
        <v>176</v>
      </c>
      <c r="P308">
        <v>71</v>
      </c>
      <c r="Q308">
        <f t="shared" si="50"/>
        <v>1706</v>
      </c>
      <c r="R308" s="9">
        <f t="shared" si="51"/>
        <v>3.5169988276670576E-3</v>
      </c>
      <c r="S308" s="7">
        <f t="shared" si="48"/>
        <v>11274</v>
      </c>
      <c r="T308" s="7">
        <f t="shared" si="49"/>
        <v>1513.2162497782508</v>
      </c>
      <c r="U308" s="3">
        <v>44174</v>
      </c>
    </row>
    <row r="309" spans="1:21" x14ac:dyDescent="0.3">
      <c r="A309" t="s">
        <v>36</v>
      </c>
      <c r="B309" t="s">
        <v>117</v>
      </c>
      <c r="C309">
        <v>6</v>
      </c>
      <c r="D309">
        <v>1374</v>
      </c>
      <c r="E309">
        <v>11895</v>
      </c>
      <c r="F309">
        <v>1150</v>
      </c>
      <c r="G309">
        <v>244</v>
      </c>
      <c r="H309">
        <f t="shared" si="52"/>
        <v>1380</v>
      </c>
      <c r="I309" s="9">
        <f t="shared" si="53"/>
        <v>4.3478260869565218E-3</v>
      </c>
      <c r="J309">
        <f t="shared" si="46"/>
        <v>14425</v>
      </c>
      <c r="K309" s="7">
        <f t="shared" si="47"/>
        <v>956.67244367417675</v>
      </c>
      <c r="L309">
        <v>5</v>
      </c>
      <c r="M309">
        <v>1058</v>
      </c>
      <c r="N309">
        <v>9883</v>
      </c>
      <c r="O309">
        <v>1041</v>
      </c>
      <c r="P309">
        <v>118</v>
      </c>
      <c r="Q309">
        <f t="shared" si="50"/>
        <v>1063</v>
      </c>
      <c r="R309" s="9">
        <f t="shared" si="51"/>
        <v>4.7036688617121351E-3</v>
      </c>
      <c r="S309" s="7">
        <f t="shared" si="48"/>
        <v>11987</v>
      </c>
      <c r="T309" s="7">
        <f t="shared" si="49"/>
        <v>886.79402686243429</v>
      </c>
      <c r="U309" s="3">
        <v>44237</v>
      </c>
    </row>
    <row r="310" spans="1:21" x14ac:dyDescent="0.3">
      <c r="A310" t="s">
        <v>37</v>
      </c>
      <c r="B310" t="s">
        <v>117</v>
      </c>
      <c r="C310">
        <v>17</v>
      </c>
      <c r="D310">
        <v>2695</v>
      </c>
      <c r="E310">
        <v>17269</v>
      </c>
      <c r="F310">
        <v>636</v>
      </c>
      <c r="G310">
        <v>82</v>
      </c>
      <c r="H310">
        <f t="shared" si="52"/>
        <v>2712</v>
      </c>
      <c r="I310" s="9">
        <f t="shared" si="53"/>
        <v>6.2684365781710914E-3</v>
      </c>
      <c r="J310">
        <f t="shared" si="46"/>
        <v>20617</v>
      </c>
      <c r="K310" s="7">
        <f t="shared" si="47"/>
        <v>1315.4193141582191</v>
      </c>
      <c r="L310">
        <v>11</v>
      </c>
      <c r="M310">
        <v>2109</v>
      </c>
      <c r="N310">
        <v>5988</v>
      </c>
      <c r="O310">
        <v>591</v>
      </c>
      <c r="P310">
        <v>35</v>
      </c>
      <c r="Q310">
        <f t="shared" si="50"/>
        <v>2120</v>
      </c>
      <c r="R310" s="9">
        <f t="shared" si="51"/>
        <v>5.1886792452830186E-3</v>
      </c>
      <c r="S310" s="7">
        <f t="shared" si="48"/>
        <v>8699</v>
      </c>
      <c r="T310" s="7">
        <f t="shared" si="49"/>
        <v>2437.0617312334753</v>
      </c>
      <c r="U310" s="3">
        <v>44181</v>
      </c>
    </row>
    <row r="311" spans="1:21" x14ac:dyDescent="0.3">
      <c r="A311" t="s">
        <v>37</v>
      </c>
      <c r="B311" t="s">
        <v>117</v>
      </c>
      <c r="C311">
        <v>17</v>
      </c>
      <c r="D311">
        <v>3536</v>
      </c>
      <c r="E311">
        <v>9403</v>
      </c>
      <c r="F311">
        <v>601</v>
      </c>
      <c r="G311">
        <v>54</v>
      </c>
      <c r="H311">
        <f t="shared" si="52"/>
        <v>3553</v>
      </c>
      <c r="I311" s="9">
        <f t="shared" si="53"/>
        <v>4.7846889952153108E-3</v>
      </c>
      <c r="J311">
        <f t="shared" si="46"/>
        <v>13557</v>
      </c>
      <c r="K311" s="7">
        <f t="shared" si="47"/>
        <v>2620.7863096555284</v>
      </c>
      <c r="L311">
        <v>12</v>
      </c>
      <c r="M311">
        <v>2836</v>
      </c>
      <c r="N311">
        <v>4039</v>
      </c>
      <c r="O311">
        <v>472</v>
      </c>
      <c r="P311">
        <v>29</v>
      </c>
      <c r="Q311">
        <f t="shared" si="50"/>
        <v>2848</v>
      </c>
      <c r="R311" s="9">
        <f t="shared" si="51"/>
        <v>4.2134831460674156E-3</v>
      </c>
      <c r="S311" s="7">
        <f t="shared" si="48"/>
        <v>7359</v>
      </c>
      <c r="T311" s="7">
        <f t="shared" si="49"/>
        <v>3870.0910449789371</v>
      </c>
      <c r="U311" s="3">
        <v>44188</v>
      </c>
    </row>
    <row r="312" spans="1:21" x14ac:dyDescent="0.3">
      <c r="A312" t="s">
        <v>37</v>
      </c>
      <c r="B312" t="s">
        <v>117</v>
      </c>
      <c r="C312">
        <v>17</v>
      </c>
      <c r="D312">
        <v>1309</v>
      </c>
      <c r="E312">
        <v>9531</v>
      </c>
      <c r="F312">
        <v>1787</v>
      </c>
      <c r="G312">
        <v>142</v>
      </c>
      <c r="H312">
        <f t="shared" si="52"/>
        <v>1326</v>
      </c>
      <c r="I312" s="9">
        <f t="shared" si="53"/>
        <v>1.282051282051282E-2</v>
      </c>
      <c r="J312">
        <f t="shared" si="46"/>
        <v>12644</v>
      </c>
      <c r="K312" s="7">
        <f t="shared" si="47"/>
        <v>1048.7187598861119</v>
      </c>
      <c r="L312">
        <v>8</v>
      </c>
      <c r="M312">
        <v>1508</v>
      </c>
      <c r="N312">
        <v>6411</v>
      </c>
      <c r="O312">
        <v>3290</v>
      </c>
      <c r="P312">
        <v>73</v>
      </c>
      <c r="Q312">
        <f t="shared" si="50"/>
        <v>1516</v>
      </c>
      <c r="R312" s="9">
        <f t="shared" si="51"/>
        <v>5.2770448548812663E-3</v>
      </c>
      <c r="S312" s="7">
        <f t="shared" si="48"/>
        <v>11217</v>
      </c>
      <c r="T312" s="7">
        <f t="shared" si="49"/>
        <v>1351.5200142640635</v>
      </c>
      <c r="U312" s="3">
        <v>44237</v>
      </c>
    </row>
    <row r="313" spans="1:21" x14ac:dyDescent="0.3">
      <c r="A313" t="s">
        <v>38</v>
      </c>
      <c r="B313" t="s">
        <v>114</v>
      </c>
      <c r="C313">
        <v>202</v>
      </c>
      <c r="D313">
        <v>4890</v>
      </c>
      <c r="E313">
        <v>6253</v>
      </c>
      <c r="F313">
        <v>1044</v>
      </c>
      <c r="G313">
        <v>119</v>
      </c>
      <c r="H313">
        <f t="shared" si="52"/>
        <v>5092</v>
      </c>
      <c r="I313" s="9">
        <f t="shared" si="53"/>
        <v>3.9670070699135897E-2</v>
      </c>
      <c r="J313">
        <f t="shared" si="46"/>
        <v>12389</v>
      </c>
      <c r="K313" s="7">
        <f t="shared" si="47"/>
        <v>4110.0976672854949</v>
      </c>
      <c r="L313">
        <v>358</v>
      </c>
      <c r="M313">
        <v>1032</v>
      </c>
      <c r="N313">
        <v>1254</v>
      </c>
      <c r="O313">
        <v>1970</v>
      </c>
      <c r="P313" s="5">
        <v>18</v>
      </c>
      <c r="Q313">
        <f t="shared" si="50"/>
        <v>1390</v>
      </c>
      <c r="R313" s="9">
        <f t="shared" si="51"/>
        <v>0.25755395683453236</v>
      </c>
      <c r="S313" s="7">
        <f t="shared" si="48"/>
        <v>4614</v>
      </c>
      <c r="T313" s="7">
        <f t="shared" si="49"/>
        <v>3012.570437798006</v>
      </c>
      <c r="U313" s="3">
        <v>44237</v>
      </c>
    </row>
    <row r="314" spans="1:21" x14ac:dyDescent="0.3">
      <c r="A314" t="s">
        <v>38</v>
      </c>
      <c r="B314" t="s">
        <v>114</v>
      </c>
      <c r="C314">
        <v>191</v>
      </c>
      <c r="D314">
        <v>4140</v>
      </c>
      <c r="E314">
        <v>6959</v>
      </c>
      <c r="F314">
        <v>867</v>
      </c>
      <c r="G314">
        <v>119</v>
      </c>
      <c r="H314">
        <f t="shared" si="52"/>
        <v>4331</v>
      </c>
      <c r="I314" s="9">
        <f t="shared" si="53"/>
        <v>4.4100669591318399E-2</v>
      </c>
      <c r="J314">
        <f t="shared" si="46"/>
        <v>12157</v>
      </c>
      <c r="K314" s="7">
        <f t="shared" si="47"/>
        <v>3562.5565517808673</v>
      </c>
      <c r="L314">
        <v>571</v>
      </c>
      <c r="M314">
        <v>4657</v>
      </c>
      <c r="N314">
        <v>6506</v>
      </c>
      <c r="O314">
        <v>599</v>
      </c>
      <c r="P314">
        <v>123</v>
      </c>
      <c r="Q314">
        <f t="shared" si="50"/>
        <v>5228</v>
      </c>
      <c r="R314" s="9">
        <f t="shared" si="51"/>
        <v>0.10921958684009181</v>
      </c>
      <c r="S314" s="7">
        <f t="shared" si="48"/>
        <v>12333</v>
      </c>
      <c r="T314" s="7">
        <f t="shared" si="49"/>
        <v>4239.0334873915517</v>
      </c>
      <c r="U314" s="3">
        <v>44237</v>
      </c>
    </row>
    <row r="315" spans="1:21" x14ac:dyDescent="0.3">
      <c r="A315" t="s">
        <v>38</v>
      </c>
      <c r="B315" t="s">
        <v>114</v>
      </c>
      <c r="C315">
        <v>280</v>
      </c>
      <c r="D315">
        <v>4372</v>
      </c>
      <c r="E315">
        <v>6056</v>
      </c>
      <c r="F315">
        <v>1242</v>
      </c>
      <c r="G315">
        <v>104</v>
      </c>
      <c r="H315">
        <f t="shared" si="52"/>
        <v>4652</v>
      </c>
      <c r="I315" s="9">
        <f t="shared" si="53"/>
        <v>6.0189165950128978E-2</v>
      </c>
      <c r="J315">
        <f t="shared" si="46"/>
        <v>11950</v>
      </c>
      <c r="K315" s="7">
        <f t="shared" si="47"/>
        <v>3892.8870292887032</v>
      </c>
      <c r="L315">
        <v>442</v>
      </c>
      <c r="M315">
        <v>3735</v>
      </c>
      <c r="N315">
        <v>5079</v>
      </c>
      <c r="O315">
        <v>2238</v>
      </c>
      <c r="P315">
        <v>95</v>
      </c>
      <c r="Q315">
        <f t="shared" si="50"/>
        <v>4177</v>
      </c>
      <c r="R315" s="9">
        <f t="shared" si="51"/>
        <v>0.10581757242039741</v>
      </c>
      <c r="S315" s="7">
        <f t="shared" si="48"/>
        <v>11494</v>
      </c>
      <c r="T315" s="7">
        <f t="shared" si="49"/>
        <v>3634.0699495388899</v>
      </c>
      <c r="U315" s="3">
        <v>44237</v>
      </c>
    </row>
    <row r="316" spans="1:21" x14ac:dyDescent="0.3">
      <c r="A316" t="s">
        <v>38</v>
      </c>
      <c r="B316" t="s">
        <v>114</v>
      </c>
      <c r="C316" s="4">
        <v>86</v>
      </c>
      <c r="D316" s="4">
        <v>4396</v>
      </c>
      <c r="E316" s="4">
        <v>7364</v>
      </c>
      <c r="F316" s="4">
        <v>431</v>
      </c>
      <c r="G316" s="4">
        <v>123</v>
      </c>
      <c r="H316">
        <f t="shared" si="52"/>
        <v>4482</v>
      </c>
      <c r="I316" s="9">
        <f t="shared" si="53"/>
        <v>1.9187862561356538E-2</v>
      </c>
      <c r="J316">
        <f t="shared" si="46"/>
        <v>12277</v>
      </c>
      <c r="K316" s="7">
        <f t="shared" si="47"/>
        <v>3650.7290054573596</v>
      </c>
      <c r="L316">
        <v>279</v>
      </c>
      <c r="M316">
        <v>4380</v>
      </c>
      <c r="N316">
        <v>7033</v>
      </c>
      <c r="O316">
        <v>969</v>
      </c>
      <c r="P316">
        <v>142</v>
      </c>
      <c r="Q316">
        <f t="shared" si="50"/>
        <v>4659</v>
      </c>
      <c r="R316" s="9">
        <f t="shared" si="51"/>
        <v>5.988409529942048E-2</v>
      </c>
      <c r="S316" s="7">
        <f t="shared" si="48"/>
        <v>12661</v>
      </c>
      <c r="T316" s="7">
        <f t="shared" si="49"/>
        <v>3679.8041228970856</v>
      </c>
      <c r="U316" s="3">
        <v>44278</v>
      </c>
    </row>
    <row r="317" spans="1:21" x14ac:dyDescent="0.3">
      <c r="A317" t="s">
        <v>38</v>
      </c>
      <c r="B317" t="s">
        <v>114</v>
      </c>
      <c r="C317" s="4">
        <v>77</v>
      </c>
      <c r="D317" s="4">
        <v>4626</v>
      </c>
      <c r="E317" s="4">
        <v>6980</v>
      </c>
      <c r="F317" s="4">
        <v>460</v>
      </c>
      <c r="G317" s="4">
        <v>115</v>
      </c>
      <c r="H317">
        <f t="shared" si="52"/>
        <v>4703</v>
      </c>
      <c r="I317" s="9">
        <f t="shared" si="53"/>
        <v>1.6372528173506273E-2</v>
      </c>
      <c r="J317">
        <f t="shared" si="46"/>
        <v>12143</v>
      </c>
      <c r="K317" s="7">
        <f t="shared" si="47"/>
        <v>3873.0132586675454</v>
      </c>
      <c r="L317">
        <v>325</v>
      </c>
      <c r="M317">
        <v>4996</v>
      </c>
      <c r="N317">
        <v>6653</v>
      </c>
      <c r="O317">
        <v>417</v>
      </c>
      <c r="P317">
        <v>129</v>
      </c>
      <c r="Q317">
        <f t="shared" si="50"/>
        <v>5321</v>
      </c>
      <c r="R317" s="9">
        <f t="shared" si="51"/>
        <v>6.1078744596880286E-2</v>
      </c>
      <c r="S317" s="7">
        <f t="shared" si="48"/>
        <v>12391</v>
      </c>
      <c r="T317" s="7">
        <f t="shared" si="49"/>
        <v>4294.2458235816321</v>
      </c>
      <c r="U317" s="3">
        <v>44278</v>
      </c>
    </row>
    <row r="318" spans="1:21" x14ac:dyDescent="0.3">
      <c r="A318" t="s">
        <v>39</v>
      </c>
      <c r="B318" t="s">
        <v>117</v>
      </c>
      <c r="C318">
        <v>9</v>
      </c>
      <c r="D318">
        <v>1991</v>
      </c>
      <c r="E318">
        <v>15801</v>
      </c>
      <c r="F318">
        <v>327</v>
      </c>
      <c r="G318">
        <v>73</v>
      </c>
      <c r="H318">
        <f t="shared" si="52"/>
        <v>2000</v>
      </c>
      <c r="I318" s="9">
        <f t="shared" si="53"/>
        <v>4.4999999999999997E-3</v>
      </c>
      <c r="J318">
        <f t="shared" si="46"/>
        <v>18128</v>
      </c>
      <c r="K318" s="7">
        <f t="shared" si="47"/>
        <v>1103.2656663724624</v>
      </c>
      <c r="L318">
        <v>14</v>
      </c>
      <c r="M318">
        <v>1220</v>
      </c>
      <c r="N318">
        <v>10238</v>
      </c>
      <c r="O318">
        <v>233</v>
      </c>
      <c r="P318">
        <v>95</v>
      </c>
      <c r="Q318">
        <f t="shared" ref="Q318:Q349" si="54">SUM(L318:M318)</f>
        <v>1234</v>
      </c>
      <c r="R318" s="9">
        <f t="shared" ref="R318:R349" si="55">L318/Q318</f>
        <v>1.1345218800648298E-2</v>
      </c>
      <c r="S318" s="7">
        <f t="shared" si="48"/>
        <v>11705</v>
      </c>
      <c r="T318" s="7">
        <f t="shared" si="49"/>
        <v>1054.2503203759079</v>
      </c>
      <c r="U318" s="3">
        <v>44216</v>
      </c>
    </row>
    <row r="319" spans="1:21" x14ac:dyDescent="0.3">
      <c r="A319" t="s">
        <v>39</v>
      </c>
      <c r="B319" t="s">
        <v>117</v>
      </c>
      <c r="C319">
        <v>3</v>
      </c>
      <c r="D319">
        <v>1109</v>
      </c>
      <c r="E319">
        <v>10215</v>
      </c>
      <c r="F319">
        <v>161</v>
      </c>
      <c r="G319">
        <v>91</v>
      </c>
      <c r="H319">
        <f t="shared" si="52"/>
        <v>1112</v>
      </c>
      <c r="I319" s="9">
        <f t="shared" si="53"/>
        <v>2.6978417266187052E-3</v>
      </c>
      <c r="J319">
        <f t="shared" si="46"/>
        <v>11488</v>
      </c>
      <c r="K319" s="7">
        <f t="shared" si="47"/>
        <v>967.96657381615591</v>
      </c>
      <c r="L319">
        <v>9</v>
      </c>
      <c r="M319">
        <v>1210</v>
      </c>
      <c r="N319">
        <v>10132</v>
      </c>
      <c r="O319">
        <v>302</v>
      </c>
      <c r="P319">
        <v>98</v>
      </c>
      <c r="Q319">
        <f t="shared" si="54"/>
        <v>1219</v>
      </c>
      <c r="R319" s="9">
        <f t="shared" si="55"/>
        <v>7.3831009023789989E-3</v>
      </c>
      <c r="S319" s="7">
        <f t="shared" si="48"/>
        <v>11653</v>
      </c>
      <c r="T319" s="7">
        <f t="shared" si="49"/>
        <v>1046.0825538487943</v>
      </c>
      <c r="U319" s="3">
        <v>44224</v>
      </c>
    </row>
    <row r="320" spans="1:21" x14ac:dyDescent="0.3">
      <c r="A320" t="s">
        <v>39</v>
      </c>
      <c r="B320" t="s">
        <v>117</v>
      </c>
      <c r="C320">
        <v>7</v>
      </c>
      <c r="D320">
        <v>976</v>
      </c>
      <c r="E320">
        <v>10975</v>
      </c>
      <c r="F320">
        <v>556</v>
      </c>
      <c r="G320">
        <v>139</v>
      </c>
      <c r="H320">
        <f t="shared" ref="H320:H340" si="56">SUM(C320:D320)</f>
        <v>983</v>
      </c>
      <c r="I320" s="9">
        <f t="shared" ref="I320:I351" si="57">C320/H320</f>
        <v>7.1210579857578843E-3</v>
      </c>
      <c r="J320">
        <f t="shared" si="46"/>
        <v>12514</v>
      </c>
      <c r="K320" s="7">
        <f t="shared" si="47"/>
        <v>785.52021735656058</v>
      </c>
      <c r="L320">
        <v>4</v>
      </c>
      <c r="M320">
        <v>600</v>
      </c>
      <c r="N320">
        <v>10061</v>
      </c>
      <c r="O320">
        <v>1345</v>
      </c>
      <c r="P320">
        <v>101</v>
      </c>
      <c r="Q320">
        <f t="shared" si="54"/>
        <v>604</v>
      </c>
      <c r="R320" s="9">
        <f t="shared" si="55"/>
        <v>6.6225165562913907E-3</v>
      </c>
      <c r="S320" s="7">
        <f t="shared" si="48"/>
        <v>12010</v>
      </c>
      <c r="T320" s="7">
        <f t="shared" si="49"/>
        <v>502.91423813488757</v>
      </c>
      <c r="U320" s="3">
        <v>44237</v>
      </c>
    </row>
    <row r="321" spans="1:21" x14ac:dyDescent="0.3">
      <c r="A321" t="s">
        <v>40</v>
      </c>
      <c r="B321" t="s">
        <v>114</v>
      </c>
      <c r="C321">
        <v>8</v>
      </c>
      <c r="D321">
        <v>2856</v>
      </c>
      <c r="E321">
        <v>16852</v>
      </c>
      <c r="F321">
        <v>1599</v>
      </c>
      <c r="G321">
        <v>85</v>
      </c>
      <c r="H321">
        <f t="shared" si="56"/>
        <v>2864</v>
      </c>
      <c r="I321" s="9">
        <f t="shared" si="57"/>
        <v>2.7932960893854749E-3</v>
      </c>
      <c r="J321">
        <f t="shared" si="46"/>
        <v>21315</v>
      </c>
      <c r="K321" s="7">
        <f t="shared" si="47"/>
        <v>1343.6547032606147</v>
      </c>
      <c r="L321">
        <v>9</v>
      </c>
      <c r="M321">
        <v>1313</v>
      </c>
      <c r="N321">
        <v>9863</v>
      </c>
      <c r="O321">
        <v>975</v>
      </c>
      <c r="P321">
        <v>122</v>
      </c>
      <c r="Q321">
        <f t="shared" si="54"/>
        <v>1322</v>
      </c>
      <c r="R321" s="9">
        <f t="shared" si="55"/>
        <v>6.8078668683812403E-3</v>
      </c>
      <c r="S321" s="7">
        <f t="shared" si="48"/>
        <v>12160</v>
      </c>
      <c r="T321" s="7">
        <f t="shared" si="49"/>
        <v>1087.171052631579</v>
      </c>
      <c r="U321" s="3">
        <v>44181</v>
      </c>
    </row>
    <row r="322" spans="1:21" x14ac:dyDescent="0.3">
      <c r="A322" t="s">
        <v>40</v>
      </c>
      <c r="B322" t="s">
        <v>114</v>
      </c>
      <c r="C322">
        <v>6</v>
      </c>
      <c r="D322">
        <v>1805</v>
      </c>
      <c r="E322">
        <v>9654</v>
      </c>
      <c r="F322">
        <v>626</v>
      </c>
      <c r="G322">
        <v>111</v>
      </c>
      <c r="H322">
        <f t="shared" si="56"/>
        <v>1811</v>
      </c>
      <c r="I322" s="9">
        <f t="shared" si="57"/>
        <v>3.3130866924351186E-3</v>
      </c>
      <c r="J322">
        <f t="shared" si="46"/>
        <v>12091</v>
      </c>
      <c r="K322" s="7">
        <f t="shared" si="47"/>
        <v>1497.8082871557358</v>
      </c>
      <c r="L322">
        <v>17</v>
      </c>
      <c r="M322">
        <v>2148</v>
      </c>
      <c r="N322">
        <v>16773</v>
      </c>
      <c r="O322">
        <v>1034</v>
      </c>
      <c r="P322">
        <v>80</v>
      </c>
      <c r="Q322">
        <f t="shared" si="54"/>
        <v>2165</v>
      </c>
      <c r="R322" s="9">
        <f t="shared" si="55"/>
        <v>7.8521939953810627E-3</v>
      </c>
      <c r="S322" s="7">
        <f t="shared" si="48"/>
        <v>19972</v>
      </c>
      <c r="T322" s="7">
        <f t="shared" si="49"/>
        <v>1084.0176246745443</v>
      </c>
      <c r="U322" s="3">
        <v>44188</v>
      </c>
    </row>
    <row r="323" spans="1:21" x14ac:dyDescent="0.3">
      <c r="A323" t="s">
        <v>40</v>
      </c>
      <c r="B323" t="s">
        <v>114</v>
      </c>
      <c r="C323">
        <v>15</v>
      </c>
      <c r="D323">
        <v>1776</v>
      </c>
      <c r="E323">
        <v>9201</v>
      </c>
      <c r="F323">
        <v>1646</v>
      </c>
      <c r="G323">
        <v>146</v>
      </c>
      <c r="H323">
        <f t="shared" si="56"/>
        <v>1791</v>
      </c>
      <c r="I323" s="9">
        <f t="shared" si="57"/>
        <v>8.3752093802345051E-3</v>
      </c>
      <c r="J323">
        <f t="shared" si="46"/>
        <v>12638</v>
      </c>
      <c r="K323" s="7">
        <f t="shared" si="47"/>
        <v>1417.1546130716886</v>
      </c>
      <c r="L323">
        <v>5</v>
      </c>
      <c r="M323">
        <v>1024</v>
      </c>
      <c r="N323">
        <v>10074</v>
      </c>
      <c r="O323">
        <v>1902</v>
      </c>
      <c r="P323">
        <v>164</v>
      </c>
      <c r="Q323">
        <f t="shared" si="54"/>
        <v>1029</v>
      </c>
      <c r="R323" s="9">
        <f t="shared" si="55"/>
        <v>4.859086491739553E-3</v>
      </c>
      <c r="S323" s="7">
        <f t="shared" si="48"/>
        <v>13005</v>
      </c>
      <c r="T323" s="7">
        <f t="shared" si="49"/>
        <v>791.23414071510956</v>
      </c>
      <c r="U323" s="3">
        <v>44237</v>
      </c>
    </row>
    <row r="324" spans="1:21" x14ac:dyDescent="0.3">
      <c r="A324" t="s">
        <v>41</v>
      </c>
      <c r="B324" t="s">
        <v>114</v>
      </c>
      <c r="C324">
        <v>2</v>
      </c>
      <c r="D324">
        <v>782</v>
      </c>
      <c r="E324">
        <v>11750</v>
      </c>
      <c r="F324">
        <v>259</v>
      </c>
      <c r="G324">
        <v>154</v>
      </c>
      <c r="H324">
        <f t="shared" si="56"/>
        <v>784</v>
      </c>
      <c r="I324" s="9">
        <f t="shared" si="57"/>
        <v>2.5510204081632651E-3</v>
      </c>
      <c r="J324">
        <f t="shared" ref="J324:J384" si="58">SUM(C324:F324)</f>
        <v>12793</v>
      </c>
      <c r="K324" s="7">
        <f t="shared" ref="K324:K350" si="59">H324/J324*10000</f>
        <v>612.83514421949496</v>
      </c>
      <c r="L324">
        <v>7</v>
      </c>
      <c r="M324">
        <v>686</v>
      </c>
      <c r="N324">
        <v>22367</v>
      </c>
      <c r="O324">
        <v>427</v>
      </c>
      <c r="P324">
        <v>94</v>
      </c>
      <c r="Q324">
        <f t="shared" si="54"/>
        <v>693</v>
      </c>
      <c r="R324" s="9">
        <f t="shared" si="55"/>
        <v>1.0101010101010102E-2</v>
      </c>
      <c r="S324" s="7">
        <f t="shared" ref="S324:S384" si="60">SUM(L324:O324)</f>
        <v>23487</v>
      </c>
      <c r="T324" s="7">
        <f t="shared" ref="T324:T384" si="61">Q324/S324*10000</f>
        <v>295.05683995401711</v>
      </c>
      <c r="U324" s="3">
        <v>44181</v>
      </c>
    </row>
    <row r="325" spans="1:21" x14ac:dyDescent="0.3">
      <c r="A325" t="s">
        <v>41</v>
      </c>
      <c r="B325" t="s">
        <v>114</v>
      </c>
      <c r="C325">
        <v>3</v>
      </c>
      <c r="D325">
        <v>573</v>
      </c>
      <c r="E325">
        <v>11554</v>
      </c>
      <c r="F325">
        <v>171</v>
      </c>
      <c r="G325" s="2">
        <v>128</v>
      </c>
      <c r="H325">
        <f t="shared" si="56"/>
        <v>576</v>
      </c>
      <c r="I325" s="9">
        <f t="shared" si="57"/>
        <v>5.208333333333333E-3</v>
      </c>
      <c r="J325">
        <f t="shared" si="58"/>
        <v>12301</v>
      </c>
      <c r="K325" s="7">
        <f t="shared" si="59"/>
        <v>468.25461344606128</v>
      </c>
      <c r="L325">
        <v>2</v>
      </c>
      <c r="M325">
        <v>334</v>
      </c>
      <c r="N325">
        <v>11581</v>
      </c>
      <c r="O325">
        <v>209</v>
      </c>
      <c r="P325">
        <v>120</v>
      </c>
      <c r="Q325">
        <f t="shared" si="54"/>
        <v>336</v>
      </c>
      <c r="R325" s="9">
        <f t="shared" si="55"/>
        <v>5.9523809523809521E-3</v>
      </c>
      <c r="S325" s="7">
        <f t="shared" si="60"/>
        <v>12126</v>
      </c>
      <c r="T325" s="7">
        <f t="shared" si="61"/>
        <v>277.09054923305291</v>
      </c>
      <c r="U325" s="3">
        <v>44188</v>
      </c>
    </row>
    <row r="326" spans="1:21" x14ac:dyDescent="0.3">
      <c r="A326" t="s">
        <v>41</v>
      </c>
      <c r="B326" t="s">
        <v>114</v>
      </c>
      <c r="C326">
        <v>2</v>
      </c>
      <c r="D326">
        <v>890</v>
      </c>
      <c r="E326">
        <v>11945</v>
      </c>
      <c r="F326">
        <v>585</v>
      </c>
      <c r="G326">
        <v>176</v>
      </c>
      <c r="H326">
        <f t="shared" si="56"/>
        <v>892</v>
      </c>
      <c r="I326" s="9">
        <f t="shared" si="57"/>
        <v>2.242152466367713E-3</v>
      </c>
      <c r="J326">
        <f t="shared" si="58"/>
        <v>13422</v>
      </c>
      <c r="K326" s="7">
        <f t="shared" si="59"/>
        <v>664.58053941290427</v>
      </c>
      <c r="L326">
        <v>7</v>
      </c>
      <c r="M326">
        <v>504</v>
      </c>
      <c r="N326">
        <v>11012</v>
      </c>
      <c r="O326">
        <v>764</v>
      </c>
      <c r="P326">
        <v>118</v>
      </c>
      <c r="Q326">
        <f t="shared" si="54"/>
        <v>511</v>
      </c>
      <c r="R326" s="9">
        <f t="shared" si="55"/>
        <v>1.3698630136986301E-2</v>
      </c>
      <c r="S326" s="7">
        <f t="shared" si="60"/>
        <v>12287</v>
      </c>
      <c r="T326" s="7">
        <f t="shared" si="61"/>
        <v>415.88670953039804</v>
      </c>
      <c r="U326" s="3">
        <v>44237</v>
      </c>
    </row>
    <row r="327" spans="1:21" x14ac:dyDescent="0.3">
      <c r="A327" t="s">
        <v>42</v>
      </c>
      <c r="B327" t="s">
        <v>114</v>
      </c>
      <c r="C327">
        <v>3</v>
      </c>
      <c r="D327">
        <v>1049</v>
      </c>
      <c r="E327">
        <v>10557</v>
      </c>
      <c r="F327">
        <v>207</v>
      </c>
      <c r="G327">
        <v>100</v>
      </c>
      <c r="H327">
        <f t="shared" si="56"/>
        <v>1052</v>
      </c>
      <c r="I327" s="9">
        <f t="shared" si="57"/>
        <v>2.8517110266159697E-3</v>
      </c>
      <c r="J327">
        <f t="shared" si="58"/>
        <v>11816</v>
      </c>
      <c r="K327" s="7">
        <f t="shared" si="59"/>
        <v>890.31821259309402</v>
      </c>
      <c r="L327">
        <v>1</v>
      </c>
      <c r="M327">
        <v>255</v>
      </c>
      <c r="N327">
        <v>11099</v>
      </c>
      <c r="O327">
        <v>206</v>
      </c>
      <c r="P327">
        <v>88</v>
      </c>
      <c r="Q327">
        <f t="shared" si="54"/>
        <v>256</v>
      </c>
      <c r="R327" s="9">
        <f t="shared" si="55"/>
        <v>3.90625E-3</v>
      </c>
      <c r="S327" s="7">
        <f t="shared" si="60"/>
        <v>11561</v>
      </c>
      <c r="T327" s="7">
        <f t="shared" si="61"/>
        <v>221.4341319955021</v>
      </c>
      <c r="U327" s="3">
        <v>44216</v>
      </c>
    </row>
    <row r="328" spans="1:21" x14ac:dyDescent="0.3">
      <c r="A328" t="s">
        <v>42</v>
      </c>
      <c r="B328" t="s">
        <v>114</v>
      </c>
      <c r="C328">
        <v>1</v>
      </c>
      <c r="D328">
        <v>1106</v>
      </c>
      <c r="E328">
        <v>10528</v>
      </c>
      <c r="F328">
        <v>170</v>
      </c>
      <c r="G328">
        <v>102</v>
      </c>
      <c r="H328">
        <f t="shared" si="56"/>
        <v>1107</v>
      </c>
      <c r="I328" s="9">
        <f t="shared" si="57"/>
        <v>9.0334236675700087E-4</v>
      </c>
      <c r="J328">
        <f t="shared" si="58"/>
        <v>11805</v>
      </c>
      <c r="K328" s="7">
        <f t="shared" si="59"/>
        <v>937.73824650571794</v>
      </c>
      <c r="L328">
        <v>3</v>
      </c>
      <c r="M328">
        <v>683</v>
      </c>
      <c r="N328">
        <v>10972</v>
      </c>
      <c r="O328">
        <v>169</v>
      </c>
      <c r="P328">
        <v>105</v>
      </c>
      <c r="Q328">
        <f t="shared" si="54"/>
        <v>686</v>
      </c>
      <c r="R328" s="9">
        <f t="shared" si="55"/>
        <v>4.3731778425655978E-3</v>
      </c>
      <c r="S328" s="7">
        <f t="shared" si="60"/>
        <v>11827</v>
      </c>
      <c r="T328" s="7">
        <f t="shared" si="61"/>
        <v>580.02874778050227</v>
      </c>
      <c r="U328" s="3">
        <v>44224</v>
      </c>
    </row>
    <row r="329" spans="1:21" x14ac:dyDescent="0.3">
      <c r="A329" t="s">
        <v>42</v>
      </c>
      <c r="B329" t="s">
        <v>114</v>
      </c>
      <c r="C329">
        <v>2</v>
      </c>
      <c r="D329">
        <v>987</v>
      </c>
      <c r="E329">
        <v>12203</v>
      </c>
      <c r="F329">
        <v>392</v>
      </c>
      <c r="G329">
        <v>199</v>
      </c>
      <c r="H329">
        <f t="shared" si="56"/>
        <v>989</v>
      </c>
      <c r="I329" s="9">
        <f t="shared" si="57"/>
        <v>2.0222446916076846E-3</v>
      </c>
      <c r="J329">
        <f t="shared" si="58"/>
        <v>13584</v>
      </c>
      <c r="K329" s="7">
        <f t="shared" si="59"/>
        <v>728.06242638398123</v>
      </c>
      <c r="L329">
        <v>4</v>
      </c>
      <c r="M329">
        <v>428</v>
      </c>
      <c r="N329">
        <v>12526</v>
      </c>
      <c r="O329">
        <v>375</v>
      </c>
      <c r="P329">
        <v>179</v>
      </c>
      <c r="Q329">
        <f t="shared" si="54"/>
        <v>432</v>
      </c>
      <c r="R329" s="9">
        <f t="shared" si="55"/>
        <v>9.2592592592592587E-3</v>
      </c>
      <c r="S329" s="7">
        <f t="shared" si="60"/>
        <v>13333</v>
      </c>
      <c r="T329" s="7">
        <f t="shared" si="61"/>
        <v>324.00810020250503</v>
      </c>
      <c r="U329" s="3">
        <v>44237</v>
      </c>
    </row>
    <row r="330" spans="1:21" x14ac:dyDescent="0.3">
      <c r="A330" t="s">
        <v>105</v>
      </c>
      <c r="B330" t="s">
        <v>114</v>
      </c>
      <c r="C330">
        <v>7</v>
      </c>
      <c r="D330">
        <v>3753</v>
      </c>
      <c r="E330">
        <v>8450</v>
      </c>
      <c r="F330">
        <v>301</v>
      </c>
      <c r="G330">
        <v>139</v>
      </c>
      <c r="H330">
        <f t="shared" si="56"/>
        <v>3760</v>
      </c>
      <c r="I330" s="9">
        <f t="shared" si="57"/>
        <v>1.8617021276595746E-3</v>
      </c>
      <c r="J330">
        <f t="shared" si="58"/>
        <v>12511</v>
      </c>
      <c r="K330" s="7">
        <f t="shared" si="59"/>
        <v>3005.3552873471344</v>
      </c>
      <c r="L330">
        <v>15</v>
      </c>
      <c r="M330">
        <v>4817</v>
      </c>
      <c r="N330">
        <v>7422</v>
      </c>
      <c r="O330">
        <v>292</v>
      </c>
      <c r="P330">
        <v>141</v>
      </c>
      <c r="Q330">
        <f t="shared" si="54"/>
        <v>4832</v>
      </c>
      <c r="R330" s="9">
        <f t="shared" si="55"/>
        <v>3.1043046357615892E-3</v>
      </c>
      <c r="S330" s="7">
        <f t="shared" si="60"/>
        <v>12546</v>
      </c>
      <c r="T330" s="7">
        <f t="shared" si="61"/>
        <v>3851.4267495616132</v>
      </c>
      <c r="U330" s="3">
        <v>44132</v>
      </c>
    </row>
    <row r="331" spans="1:21" x14ac:dyDescent="0.3">
      <c r="A331" t="s">
        <v>105</v>
      </c>
      <c r="B331" t="s">
        <v>114</v>
      </c>
      <c r="C331">
        <v>15</v>
      </c>
      <c r="D331">
        <v>5657</v>
      </c>
      <c r="E331">
        <v>6764</v>
      </c>
      <c r="F331">
        <v>205</v>
      </c>
      <c r="G331">
        <v>141</v>
      </c>
      <c r="H331">
        <f t="shared" si="56"/>
        <v>5672</v>
      </c>
      <c r="I331" s="9">
        <f t="shared" si="57"/>
        <v>2.6445698166431592E-3</v>
      </c>
      <c r="J331">
        <f t="shared" si="58"/>
        <v>12641</v>
      </c>
      <c r="K331" s="7">
        <f t="shared" si="59"/>
        <v>4486.9867890198566</v>
      </c>
      <c r="L331">
        <v>11</v>
      </c>
      <c r="M331">
        <v>5306</v>
      </c>
      <c r="N331">
        <v>6435</v>
      </c>
      <c r="O331">
        <v>223</v>
      </c>
      <c r="P331">
        <v>106</v>
      </c>
      <c r="Q331">
        <f t="shared" si="54"/>
        <v>5317</v>
      </c>
      <c r="R331" s="9">
        <f t="shared" si="55"/>
        <v>2.0688358096671057E-3</v>
      </c>
      <c r="S331" s="7">
        <f t="shared" si="60"/>
        <v>11975</v>
      </c>
      <c r="T331" s="7">
        <f t="shared" si="61"/>
        <v>4440.0835073068893</v>
      </c>
      <c r="U331" s="3">
        <v>44147</v>
      </c>
    </row>
    <row r="332" spans="1:21" x14ac:dyDescent="0.3">
      <c r="A332" t="s">
        <v>105</v>
      </c>
      <c r="B332" t="s">
        <v>114</v>
      </c>
      <c r="C332">
        <v>8</v>
      </c>
      <c r="D332">
        <v>9568</v>
      </c>
      <c r="E332">
        <v>13515</v>
      </c>
      <c r="F332">
        <v>403</v>
      </c>
      <c r="G332">
        <v>94</v>
      </c>
      <c r="H332">
        <f t="shared" si="56"/>
        <v>9576</v>
      </c>
      <c r="I332" s="9">
        <f t="shared" si="57"/>
        <v>8.3542188805346695E-4</v>
      </c>
      <c r="J332">
        <f t="shared" si="58"/>
        <v>23494</v>
      </c>
      <c r="K332" s="7">
        <f t="shared" si="59"/>
        <v>4075.9342810930448</v>
      </c>
      <c r="L332">
        <v>8</v>
      </c>
      <c r="M332">
        <v>6487</v>
      </c>
      <c r="N332">
        <v>5241</v>
      </c>
      <c r="O332">
        <v>172</v>
      </c>
      <c r="P332">
        <v>108</v>
      </c>
      <c r="Q332">
        <f t="shared" si="54"/>
        <v>6495</v>
      </c>
      <c r="R332" s="9">
        <f t="shared" si="55"/>
        <v>1.2317167051578138E-3</v>
      </c>
      <c r="S332" s="7">
        <f t="shared" si="60"/>
        <v>11908</v>
      </c>
      <c r="T332" s="7">
        <f t="shared" si="61"/>
        <v>5454.3164259321466</v>
      </c>
      <c r="U332" s="3">
        <v>44210</v>
      </c>
    </row>
    <row r="333" spans="1:21" x14ac:dyDescent="0.3">
      <c r="A333" t="s">
        <v>106</v>
      </c>
      <c r="B333" t="s">
        <v>114</v>
      </c>
      <c r="C333">
        <v>1</v>
      </c>
      <c r="D333">
        <v>3278</v>
      </c>
      <c r="E333">
        <v>7284</v>
      </c>
      <c r="F333">
        <v>802</v>
      </c>
      <c r="G333">
        <v>83</v>
      </c>
      <c r="H333">
        <f t="shared" si="56"/>
        <v>3279</v>
      </c>
      <c r="I333" s="9">
        <f t="shared" si="57"/>
        <v>3.0497102775236352E-4</v>
      </c>
      <c r="J333">
        <f t="shared" si="58"/>
        <v>11365</v>
      </c>
      <c r="K333" s="7">
        <f t="shared" si="59"/>
        <v>2885.1737791465025</v>
      </c>
      <c r="L333">
        <v>34</v>
      </c>
      <c r="M333">
        <v>4294</v>
      </c>
      <c r="N333">
        <v>5844</v>
      </c>
      <c r="O333">
        <v>1491</v>
      </c>
      <c r="P333">
        <v>90</v>
      </c>
      <c r="Q333">
        <f t="shared" si="54"/>
        <v>4328</v>
      </c>
      <c r="R333" s="9">
        <f t="shared" si="55"/>
        <v>7.8558225508317935E-3</v>
      </c>
      <c r="S333" s="7">
        <f t="shared" si="60"/>
        <v>11663</v>
      </c>
      <c r="T333" s="7">
        <f t="shared" si="61"/>
        <v>3710.8805624624879</v>
      </c>
      <c r="U333" s="3">
        <v>44224</v>
      </c>
    </row>
    <row r="334" spans="1:21" x14ac:dyDescent="0.3">
      <c r="A334" t="s">
        <v>106</v>
      </c>
      <c r="B334" t="s">
        <v>114</v>
      </c>
      <c r="C334" s="4">
        <v>33</v>
      </c>
      <c r="D334" s="4">
        <v>3973</v>
      </c>
      <c r="E334" s="4">
        <v>7254</v>
      </c>
      <c r="F334" s="4">
        <v>932</v>
      </c>
      <c r="G334" s="4">
        <v>121</v>
      </c>
      <c r="H334">
        <f t="shared" si="56"/>
        <v>4006</v>
      </c>
      <c r="I334" s="9">
        <f t="shared" si="57"/>
        <v>8.2376435346979537E-3</v>
      </c>
      <c r="J334">
        <f t="shared" si="58"/>
        <v>12192</v>
      </c>
      <c r="K334" s="7">
        <f t="shared" si="59"/>
        <v>3285.7611548556433</v>
      </c>
      <c r="L334">
        <v>73</v>
      </c>
      <c r="M334">
        <v>5019</v>
      </c>
      <c r="N334">
        <v>5670</v>
      </c>
      <c r="O334">
        <v>1488</v>
      </c>
      <c r="P334">
        <v>126</v>
      </c>
      <c r="Q334">
        <f t="shared" si="54"/>
        <v>5092</v>
      </c>
      <c r="R334" s="9">
        <f t="shared" si="55"/>
        <v>1.4336213668499607E-2</v>
      </c>
      <c r="S334" s="7">
        <f t="shared" si="60"/>
        <v>12250</v>
      </c>
      <c r="T334" s="7">
        <f t="shared" si="61"/>
        <v>4156.7346938775509</v>
      </c>
      <c r="U334" s="3">
        <v>44278</v>
      </c>
    </row>
    <row r="335" spans="1:21" x14ac:dyDescent="0.3">
      <c r="A335" t="s">
        <v>106</v>
      </c>
      <c r="B335" t="s">
        <v>114</v>
      </c>
      <c r="C335" s="4">
        <v>22</v>
      </c>
      <c r="D335" s="4">
        <v>4145</v>
      </c>
      <c r="E335" s="4">
        <v>6448</v>
      </c>
      <c r="F335" s="4">
        <v>1296</v>
      </c>
      <c r="G335" s="4">
        <v>97</v>
      </c>
      <c r="H335">
        <f t="shared" si="56"/>
        <v>4167</v>
      </c>
      <c r="I335" s="9">
        <f t="shared" si="57"/>
        <v>5.2795776337892968E-3</v>
      </c>
      <c r="J335">
        <f t="shared" si="58"/>
        <v>11911</v>
      </c>
      <c r="K335" s="7">
        <f t="shared" si="59"/>
        <v>3498.4468138695324</v>
      </c>
      <c r="L335">
        <v>138</v>
      </c>
      <c r="M335">
        <v>6559</v>
      </c>
      <c r="N335">
        <v>6669</v>
      </c>
      <c r="O335">
        <v>1136</v>
      </c>
      <c r="P335">
        <v>257</v>
      </c>
      <c r="Q335">
        <f t="shared" si="54"/>
        <v>6697</v>
      </c>
      <c r="R335" s="9">
        <f t="shared" si="55"/>
        <v>2.0606241600716738E-2</v>
      </c>
      <c r="S335" s="7">
        <f t="shared" si="60"/>
        <v>14502</v>
      </c>
      <c r="T335" s="7">
        <f t="shared" si="61"/>
        <v>4617.9837263825675</v>
      </c>
      <c r="U335" s="3">
        <v>44278</v>
      </c>
    </row>
    <row r="336" spans="1:21" x14ac:dyDescent="0.3">
      <c r="A336" t="s">
        <v>107</v>
      </c>
      <c r="B336" t="s">
        <v>114</v>
      </c>
      <c r="C336">
        <v>4</v>
      </c>
      <c r="D336">
        <v>573</v>
      </c>
      <c r="E336">
        <v>12334</v>
      </c>
      <c r="F336">
        <v>234</v>
      </c>
      <c r="G336">
        <v>172</v>
      </c>
      <c r="H336">
        <f t="shared" si="56"/>
        <v>577</v>
      </c>
      <c r="I336" s="9">
        <f t="shared" si="57"/>
        <v>6.9324090121317154E-3</v>
      </c>
      <c r="J336">
        <f t="shared" si="58"/>
        <v>13145</v>
      </c>
      <c r="K336" s="7">
        <f t="shared" si="59"/>
        <v>438.95017116774437</v>
      </c>
      <c r="L336">
        <v>2</v>
      </c>
      <c r="M336" s="2">
        <v>224</v>
      </c>
      <c r="N336">
        <v>11870</v>
      </c>
      <c r="O336">
        <v>361</v>
      </c>
      <c r="P336">
        <v>131</v>
      </c>
      <c r="Q336">
        <f t="shared" si="54"/>
        <v>226</v>
      </c>
      <c r="R336" s="9">
        <f t="shared" si="55"/>
        <v>8.8495575221238937E-3</v>
      </c>
      <c r="S336" s="7">
        <f t="shared" si="60"/>
        <v>12457</v>
      </c>
      <c r="T336" s="7">
        <f t="shared" si="61"/>
        <v>181.42409890021676</v>
      </c>
      <c r="U336" s="3">
        <v>44153</v>
      </c>
    </row>
    <row r="337" spans="1:22" x14ac:dyDescent="0.3">
      <c r="A337" t="s">
        <v>107</v>
      </c>
      <c r="B337" t="s">
        <v>114</v>
      </c>
      <c r="C337">
        <v>2</v>
      </c>
      <c r="D337">
        <v>972</v>
      </c>
      <c r="E337">
        <v>11253</v>
      </c>
      <c r="F337">
        <v>294</v>
      </c>
      <c r="G337">
        <v>137</v>
      </c>
      <c r="H337">
        <f t="shared" si="56"/>
        <v>974</v>
      </c>
      <c r="I337" s="9">
        <f t="shared" si="57"/>
        <v>2.0533880903490761E-3</v>
      </c>
      <c r="J337">
        <f t="shared" si="58"/>
        <v>12521</v>
      </c>
      <c r="K337" s="7">
        <f t="shared" si="59"/>
        <v>777.89313952559701</v>
      </c>
      <c r="L337">
        <v>2</v>
      </c>
      <c r="M337">
        <v>564</v>
      </c>
      <c r="N337">
        <v>11650</v>
      </c>
      <c r="O337">
        <v>294</v>
      </c>
      <c r="P337">
        <v>138</v>
      </c>
      <c r="Q337">
        <f t="shared" si="54"/>
        <v>566</v>
      </c>
      <c r="R337" s="9">
        <f t="shared" si="55"/>
        <v>3.5335689045936395E-3</v>
      </c>
      <c r="S337" s="7">
        <f t="shared" si="60"/>
        <v>12510</v>
      </c>
      <c r="T337" s="7">
        <f t="shared" si="61"/>
        <v>452.43804956035171</v>
      </c>
      <c r="U337" s="3">
        <v>44161</v>
      </c>
    </row>
    <row r="338" spans="1:22" x14ac:dyDescent="0.3">
      <c r="A338" t="s">
        <v>107</v>
      </c>
      <c r="B338" t="s">
        <v>114</v>
      </c>
      <c r="C338">
        <v>7</v>
      </c>
      <c r="D338">
        <v>995</v>
      </c>
      <c r="E338">
        <v>11328</v>
      </c>
      <c r="F338">
        <v>202</v>
      </c>
      <c r="G338">
        <v>146</v>
      </c>
      <c r="H338">
        <f t="shared" si="56"/>
        <v>1002</v>
      </c>
      <c r="I338" s="9">
        <f t="shared" si="57"/>
        <v>6.9860279441117763E-3</v>
      </c>
      <c r="J338">
        <f t="shared" si="58"/>
        <v>12532</v>
      </c>
      <c r="K338" s="7">
        <f t="shared" si="59"/>
        <v>799.55314395148412</v>
      </c>
      <c r="L338">
        <v>12</v>
      </c>
      <c r="M338">
        <v>1000</v>
      </c>
      <c r="N338">
        <v>11585</v>
      </c>
      <c r="O338">
        <v>126</v>
      </c>
      <c r="P338">
        <v>192</v>
      </c>
      <c r="Q338">
        <f t="shared" si="54"/>
        <v>1012</v>
      </c>
      <c r="R338" s="9">
        <f t="shared" si="55"/>
        <v>1.1857707509881422E-2</v>
      </c>
      <c r="S338" s="7">
        <f t="shared" si="60"/>
        <v>12723</v>
      </c>
      <c r="T338" s="7">
        <f t="shared" si="61"/>
        <v>795.40988760512448</v>
      </c>
      <c r="U338" s="3">
        <v>44210</v>
      </c>
    </row>
    <row r="339" spans="1:22" x14ac:dyDescent="0.3">
      <c r="A339" t="s">
        <v>108</v>
      </c>
      <c r="B339" t="s">
        <v>114</v>
      </c>
      <c r="C339">
        <v>4</v>
      </c>
      <c r="D339">
        <v>1928</v>
      </c>
      <c r="E339">
        <v>10070</v>
      </c>
      <c r="F339">
        <v>251</v>
      </c>
      <c r="G339">
        <v>120</v>
      </c>
      <c r="H339">
        <f t="shared" si="56"/>
        <v>1932</v>
      </c>
      <c r="I339" s="9">
        <f t="shared" si="57"/>
        <v>2.070393374741201E-3</v>
      </c>
      <c r="J339">
        <f t="shared" si="58"/>
        <v>12253</v>
      </c>
      <c r="K339" s="7">
        <f t="shared" si="59"/>
        <v>1576.7567126418019</v>
      </c>
      <c r="L339">
        <v>10</v>
      </c>
      <c r="M339">
        <v>1101</v>
      </c>
      <c r="N339">
        <v>10458</v>
      </c>
      <c r="O339">
        <v>319</v>
      </c>
      <c r="P339">
        <v>104</v>
      </c>
      <c r="Q339">
        <f t="shared" si="54"/>
        <v>1111</v>
      </c>
      <c r="R339" s="9">
        <f t="shared" si="55"/>
        <v>9.0009000900090012E-3</v>
      </c>
      <c r="S339" s="7">
        <f t="shared" si="60"/>
        <v>11888</v>
      </c>
      <c r="T339" s="7">
        <f t="shared" si="61"/>
        <v>934.55585464333785</v>
      </c>
      <c r="U339" s="3">
        <v>44132</v>
      </c>
    </row>
    <row r="340" spans="1:22" x14ac:dyDescent="0.3">
      <c r="A340" t="s">
        <v>108</v>
      </c>
      <c r="B340" t="s">
        <v>114</v>
      </c>
      <c r="C340">
        <v>4</v>
      </c>
      <c r="D340">
        <v>1555</v>
      </c>
      <c r="E340">
        <v>9644</v>
      </c>
      <c r="F340">
        <v>207</v>
      </c>
      <c r="G340">
        <v>79</v>
      </c>
      <c r="H340">
        <f t="shared" si="56"/>
        <v>1559</v>
      </c>
      <c r="I340" s="9">
        <f t="shared" si="57"/>
        <v>2.5657472738935213E-3</v>
      </c>
      <c r="J340">
        <f t="shared" si="58"/>
        <v>11410</v>
      </c>
      <c r="K340" s="7">
        <f t="shared" si="59"/>
        <v>1366.3453111305873</v>
      </c>
      <c r="L340">
        <v>8</v>
      </c>
      <c r="M340">
        <v>965</v>
      </c>
      <c r="N340">
        <v>12726</v>
      </c>
      <c r="O340">
        <v>441</v>
      </c>
      <c r="P340">
        <v>57</v>
      </c>
      <c r="Q340">
        <f t="shared" si="54"/>
        <v>973</v>
      </c>
      <c r="R340" s="9">
        <f t="shared" si="55"/>
        <v>8.2219938335046251E-3</v>
      </c>
      <c r="S340" s="7">
        <f t="shared" si="60"/>
        <v>14140</v>
      </c>
      <c r="T340" s="7">
        <f t="shared" si="61"/>
        <v>688.11881188118821</v>
      </c>
      <c r="U340" s="3">
        <v>44147</v>
      </c>
    </row>
    <row r="341" spans="1:22" x14ac:dyDescent="0.3">
      <c r="A341" t="s">
        <v>108</v>
      </c>
      <c r="B341" t="s">
        <v>114</v>
      </c>
      <c r="L341">
        <v>7</v>
      </c>
      <c r="M341">
        <v>837</v>
      </c>
      <c r="N341">
        <v>10874</v>
      </c>
      <c r="O341">
        <v>147</v>
      </c>
      <c r="P341">
        <v>101</v>
      </c>
      <c r="Q341">
        <f t="shared" si="54"/>
        <v>844</v>
      </c>
      <c r="R341" s="9">
        <f t="shared" si="55"/>
        <v>8.2938388625592423E-3</v>
      </c>
      <c r="S341" s="7">
        <f t="shared" si="60"/>
        <v>11865</v>
      </c>
      <c r="T341" s="7">
        <f t="shared" si="61"/>
        <v>711.33586177833968</v>
      </c>
      <c r="U341" s="3">
        <v>44216</v>
      </c>
      <c r="V341" t="s">
        <v>128</v>
      </c>
    </row>
    <row r="342" spans="1:22" x14ac:dyDescent="0.3">
      <c r="A342" t="s">
        <v>108</v>
      </c>
      <c r="B342" t="s">
        <v>114</v>
      </c>
      <c r="C342">
        <v>2</v>
      </c>
      <c r="D342">
        <v>1327</v>
      </c>
      <c r="E342">
        <v>10105</v>
      </c>
      <c r="F342">
        <v>148</v>
      </c>
      <c r="G342">
        <v>92</v>
      </c>
      <c r="H342">
        <f>SUM(C342:D342)</f>
        <v>1329</v>
      </c>
      <c r="I342" s="9">
        <f>C342/H342</f>
        <v>1.5048908954100827E-3</v>
      </c>
      <c r="J342">
        <f t="shared" si="58"/>
        <v>11582</v>
      </c>
      <c r="K342" s="7">
        <f t="shared" si="59"/>
        <v>1147.4702123985494</v>
      </c>
      <c r="L342">
        <v>2</v>
      </c>
      <c r="M342">
        <v>658</v>
      </c>
      <c r="N342">
        <v>10669</v>
      </c>
      <c r="O342">
        <v>184</v>
      </c>
      <c r="P342">
        <v>84</v>
      </c>
      <c r="Q342">
        <f t="shared" si="54"/>
        <v>660</v>
      </c>
      <c r="R342" s="9">
        <f t="shared" si="55"/>
        <v>3.0303030303030303E-3</v>
      </c>
      <c r="S342" s="7">
        <f t="shared" si="60"/>
        <v>11513</v>
      </c>
      <c r="T342" s="7">
        <f t="shared" si="61"/>
        <v>573.26500477720833</v>
      </c>
      <c r="U342" s="3">
        <v>44224</v>
      </c>
    </row>
    <row r="343" spans="1:22" x14ac:dyDescent="0.3">
      <c r="A343" t="s">
        <v>109</v>
      </c>
      <c r="B343" t="s">
        <v>114</v>
      </c>
      <c r="C343" s="2">
        <v>11</v>
      </c>
      <c r="D343" s="2">
        <v>5153</v>
      </c>
      <c r="E343" s="2">
        <v>6768</v>
      </c>
      <c r="F343" s="2">
        <v>304</v>
      </c>
      <c r="G343" s="2">
        <v>121</v>
      </c>
      <c r="H343">
        <f>SUM(C343:D343)</f>
        <v>5164</v>
      </c>
      <c r="I343" s="9">
        <f>C343/H343</f>
        <v>2.1301316808675446E-3</v>
      </c>
      <c r="J343">
        <f t="shared" si="58"/>
        <v>12236</v>
      </c>
      <c r="K343" s="7">
        <f t="shared" si="59"/>
        <v>4220.3334423014057</v>
      </c>
      <c r="L343" s="2">
        <v>22</v>
      </c>
      <c r="M343" s="2">
        <v>5446</v>
      </c>
      <c r="N343" s="2">
        <v>6349</v>
      </c>
      <c r="O343" s="2">
        <v>255</v>
      </c>
      <c r="P343" s="2">
        <v>116</v>
      </c>
      <c r="Q343">
        <f t="shared" si="54"/>
        <v>5468</v>
      </c>
      <c r="R343" s="9">
        <f t="shared" si="55"/>
        <v>4.0234089246525238E-3</v>
      </c>
      <c r="S343" s="7">
        <f t="shared" si="60"/>
        <v>12072</v>
      </c>
      <c r="T343" s="7">
        <f t="shared" si="61"/>
        <v>4529.489728296885</v>
      </c>
      <c r="U343" s="3">
        <v>44125</v>
      </c>
    </row>
    <row r="344" spans="1:22" x14ac:dyDescent="0.3">
      <c r="A344" t="s">
        <v>109</v>
      </c>
      <c r="B344" t="s">
        <v>114</v>
      </c>
      <c r="C344">
        <v>6</v>
      </c>
      <c r="D344">
        <v>2830</v>
      </c>
      <c r="E344">
        <v>8254</v>
      </c>
      <c r="F344">
        <v>231</v>
      </c>
      <c r="G344">
        <v>73</v>
      </c>
      <c r="H344">
        <f>SUM(C344:D344)</f>
        <v>2836</v>
      </c>
      <c r="I344" s="9">
        <f>C344/H344</f>
        <v>2.1156558533145277E-3</v>
      </c>
      <c r="J344">
        <f t="shared" si="58"/>
        <v>11321</v>
      </c>
      <c r="K344" s="7">
        <f t="shared" si="59"/>
        <v>2505.07905662044</v>
      </c>
      <c r="L344">
        <v>35</v>
      </c>
      <c r="M344">
        <v>4115</v>
      </c>
      <c r="N344">
        <v>7778</v>
      </c>
      <c r="O344">
        <v>544</v>
      </c>
      <c r="P344">
        <v>143</v>
      </c>
      <c r="Q344">
        <f t="shared" si="54"/>
        <v>4150</v>
      </c>
      <c r="R344" s="9">
        <f t="shared" si="55"/>
        <v>8.4337349397590362E-3</v>
      </c>
      <c r="S344" s="7">
        <f t="shared" si="60"/>
        <v>12472</v>
      </c>
      <c r="T344" s="7">
        <f t="shared" si="61"/>
        <v>3327.4534958306608</v>
      </c>
      <c r="U344" s="3">
        <v>44139</v>
      </c>
    </row>
    <row r="345" spans="1:22" x14ac:dyDescent="0.3">
      <c r="A345" t="s">
        <v>109</v>
      </c>
      <c r="B345" t="s">
        <v>114</v>
      </c>
      <c r="L345">
        <v>30</v>
      </c>
      <c r="M345">
        <v>5451</v>
      </c>
      <c r="N345">
        <v>7036</v>
      </c>
      <c r="O345">
        <v>293</v>
      </c>
      <c r="P345">
        <v>157</v>
      </c>
      <c r="Q345">
        <f t="shared" si="54"/>
        <v>5481</v>
      </c>
      <c r="R345" s="9">
        <f t="shared" si="55"/>
        <v>5.4734537493158182E-3</v>
      </c>
      <c r="S345" s="7">
        <f t="shared" si="60"/>
        <v>12810</v>
      </c>
      <c r="T345" s="7">
        <f t="shared" si="61"/>
        <v>4278.688524590164</v>
      </c>
      <c r="U345" s="3">
        <v>44216</v>
      </c>
      <c r="V345" t="s">
        <v>128</v>
      </c>
    </row>
    <row r="346" spans="1:22" x14ac:dyDescent="0.3">
      <c r="A346" t="s">
        <v>109</v>
      </c>
      <c r="B346" t="s">
        <v>114</v>
      </c>
      <c r="C346">
        <v>5</v>
      </c>
      <c r="D346">
        <v>2941</v>
      </c>
      <c r="E346">
        <v>7554</v>
      </c>
      <c r="F346">
        <v>359</v>
      </c>
      <c r="G346">
        <v>46</v>
      </c>
      <c r="H346">
        <f>SUM(C346:D346)</f>
        <v>2946</v>
      </c>
      <c r="I346" s="9">
        <f>C346/H346</f>
        <v>1.6972165648336728E-3</v>
      </c>
      <c r="J346">
        <f t="shared" si="58"/>
        <v>10859</v>
      </c>
      <c r="K346" s="7">
        <f t="shared" si="59"/>
        <v>2712.9569941983605</v>
      </c>
      <c r="L346">
        <v>25</v>
      </c>
      <c r="M346">
        <v>5371</v>
      </c>
      <c r="N346">
        <v>5760</v>
      </c>
      <c r="O346">
        <v>289</v>
      </c>
      <c r="P346">
        <v>81</v>
      </c>
      <c r="Q346">
        <f t="shared" si="54"/>
        <v>5396</v>
      </c>
      <c r="R346" s="9">
        <f t="shared" si="55"/>
        <v>4.6330615270570794E-3</v>
      </c>
      <c r="S346" s="7">
        <f t="shared" si="60"/>
        <v>11445</v>
      </c>
      <c r="T346" s="7">
        <f t="shared" si="61"/>
        <v>4714.7225862822197</v>
      </c>
      <c r="U346" s="3">
        <v>44224</v>
      </c>
    </row>
    <row r="347" spans="1:22" x14ac:dyDescent="0.3">
      <c r="A347" t="s">
        <v>110</v>
      </c>
      <c r="B347" t="s">
        <v>114</v>
      </c>
      <c r="C347">
        <v>3</v>
      </c>
      <c r="D347">
        <v>643</v>
      </c>
      <c r="E347">
        <v>11880</v>
      </c>
      <c r="F347">
        <v>226</v>
      </c>
      <c r="G347">
        <v>147</v>
      </c>
      <c r="H347">
        <f>SUM(C347:D347)</f>
        <v>646</v>
      </c>
      <c r="I347" s="9">
        <f>C347/H347</f>
        <v>4.6439628482972135E-3</v>
      </c>
      <c r="J347">
        <f t="shared" si="58"/>
        <v>12752</v>
      </c>
      <c r="K347" s="7">
        <f t="shared" si="59"/>
        <v>506.58720200752822</v>
      </c>
      <c r="L347">
        <v>9</v>
      </c>
      <c r="M347">
        <v>759</v>
      </c>
      <c r="N347">
        <v>11351</v>
      </c>
      <c r="O347">
        <v>408</v>
      </c>
      <c r="P347">
        <v>142</v>
      </c>
      <c r="Q347">
        <f t="shared" si="54"/>
        <v>768</v>
      </c>
      <c r="R347" s="9">
        <f t="shared" si="55"/>
        <v>1.171875E-2</v>
      </c>
      <c r="S347" s="7">
        <f t="shared" si="60"/>
        <v>12527</v>
      </c>
      <c r="T347" s="7">
        <f t="shared" si="61"/>
        <v>613.07575636624892</v>
      </c>
      <c r="U347" s="3">
        <v>44153</v>
      </c>
    </row>
    <row r="348" spans="1:22" x14ac:dyDescent="0.3">
      <c r="A348" t="s">
        <v>110</v>
      </c>
      <c r="B348" t="s">
        <v>114</v>
      </c>
      <c r="C348">
        <v>2</v>
      </c>
      <c r="D348">
        <v>1686</v>
      </c>
      <c r="E348">
        <v>11603</v>
      </c>
      <c r="F348">
        <v>291</v>
      </c>
      <c r="G348">
        <v>197</v>
      </c>
      <c r="H348">
        <f>SUM(C348:D348)</f>
        <v>1688</v>
      </c>
      <c r="I348" s="9">
        <f>C348/H348</f>
        <v>1.1848341232227489E-3</v>
      </c>
      <c r="J348">
        <f t="shared" si="58"/>
        <v>13582</v>
      </c>
      <c r="K348" s="7">
        <f t="shared" si="59"/>
        <v>1242.8213812398762</v>
      </c>
      <c r="L348">
        <v>6</v>
      </c>
      <c r="M348">
        <v>1246</v>
      </c>
      <c r="N348">
        <v>10939</v>
      </c>
      <c r="O348">
        <v>412</v>
      </c>
      <c r="P348">
        <v>147</v>
      </c>
      <c r="Q348">
        <f t="shared" si="54"/>
        <v>1252</v>
      </c>
      <c r="R348" s="9">
        <f t="shared" si="55"/>
        <v>4.7923322683706068E-3</v>
      </c>
      <c r="S348" s="7">
        <f t="shared" si="60"/>
        <v>12603</v>
      </c>
      <c r="T348" s="7">
        <f t="shared" si="61"/>
        <v>993.41426644449746</v>
      </c>
      <c r="U348" s="3">
        <v>44161</v>
      </c>
    </row>
    <row r="349" spans="1:22" x14ac:dyDescent="0.3">
      <c r="A349" t="s">
        <v>110</v>
      </c>
      <c r="B349" t="s">
        <v>114</v>
      </c>
      <c r="L349">
        <v>14</v>
      </c>
      <c r="M349">
        <v>1073</v>
      </c>
      <c r="N349">
        <v>10535</v>
      </c>
      <c r="O349">
        <v>300</v>
      </c>
      <c r="P349">
        <v>111</v>
      </c>
      <c r="Q349">
        <f t="shared" si="54"/>
        <v>1087</v>
      </c>
      <c r="R349" s="9">
        <f t="shared" si="55"/>
        <v>1.2879484820607176E-2</v>
      </c>
      <c r="S349" s="7">
        <f t="shared" si="60"/>
        <v>11922</v>
      </c>
      <c r="T349" s="7">
        <f t="shared" si="61"/>
        <v>911.75977185036061</v>
      </c>
      <c r="U349" s="3">
        <v>44216</v>
      </c>
      <c r="V349" t="s">
        <v>128</v>
      </c>
    </row>
    <row r="350" spans="1:22" x14ac:dyDescent="0.3">
      <c r="A350" t="s">
        <v>110</v>
      </c>
      <c r="B350" t="s">
        <v>114</v>
      </c>
      <c r="C350">
        <v>1</v>
      </c>
      <c r="D350">
        <v>827</v>
      </c>
      <c r="E350">
        <v>10768</v>
      </c>
      <c r="F350">
        <v>154</v>
      </c>
      <c r="G350">
        <v>97</v>
      </c>
      <c r="H350">
        <f t="shared" ref="H350:H384" si="62">SUM(C350:D350)</f>
        <v>828</v>
      </c>
      <c r="I350" s="9">
        <f t="shared" ref="I350:I384" si="63">C350/H350</f>
        <v>1.2077294685990338E-3</v>
      </c>
      <c r="J350">
        <f t="shared" si="58"/>
        <v>11750</v>
      </c>
      <c r="K350" s="7">
        <f t="shared" si="59"/>
        <v>704.68085106382989</v>
      </c>
      <c r="L350">
        <v>6</v>
      </c>
      <c r="M350">
        <v>782</v>
      </c>
      <c r="N350">
        <v>10410</v>
      </c>
      <c r="O350">
        <v>427</v>
      </c>
      <c r="P350">
        <v>95</v>
      </c>
      <c r="Q350">
        <f t="shared" ref="Q350:Q384" si="64">SUM(L350:M350)</f>
        <v>788</v>
      </c>
      <c r="R350" s="9">
        <f t="shared" ref="R350:R381" si="65">L350/Q350</f>
        <v>7.6142131979695434E-3</v>
      </c>
      <c r="S350" s="7">
        <f t="shared" si="60"/>
        <v>11625</v>
      </c>
      <c r="T350" s="7">
        <f t="shared" si="61"/>
        <v>677.84946236559142</v>
      </c>
      <c r="U350" s="3">
        <v>44224</v>
      </c>
    </row>
    <row r="351" spans="1:22" x14ac:dyDescent="0.3">
      <c r="A351" t="s">
        <v>111</v>
      </c>
      <c r="B351" t="s">
        <v>114</v>
      </c>
      <c r="C351" s="2">
        <v>14</v>
      </c>
      <c r="D351" s="2">
        <v>8138</v>
      </c>
      <c r="E351" s="2">
        <v>8813</v>
      </c>
      <c r="F351" s="2">
        <v>1281</v>
      </c>
      <c r="G351" s="2">
        <v>73</v>
      </c>
      <c r="H351">
        <f t="shared" si="62"/>
        <v>8152</v>
      </c>
      <c r="I351" s="9">
        <f t="shared" si="63"/>
        <v>1.7173699705593719E-3</v>
      </c>
      <c r="J351">
        <f t="shared" si="58"/>
        <v>18246</v>
      </c>
      <c r="K351" s="7">
        <f>H351/J351*10000</f>
        <v>4467.8285651649676</v>
      </c>
      <c r="L351" s="2">
        <v>25</v>
      </c>
      <c r="M351" s="2">
        <v>5551</v>
      </c>
      <c r="N351" s="2">
        <v>8062</v>
      </c>
      <c r="O351" s="2">
        <v>1104</v>
      </c>
      <c r="P351" s="2">
        <v>59</v>
      </c>
      <c r="Q351">
        <f t="shared" si="64"/>
        <v>5576</v>
      </c>
      <c r="R351" s="9">
        <f t="shared" si="65"/>
        <v>4.4835007173601145E-3</v>
      </c>
      <c r="S351" s="7">
        <f t="shared" si="60"/>
        <v>14742</v>
      </c>
      <c r="T351" s="7">
        <f t="shared" si="61"/>
        <v>3782.3904490571158</v>
      </c>
      <c r="U351" s="3">
        <v>44125</v>
      </c>
    </row>
    <row r="352" spans="1:22" x14ac:dyDescent="0.3">
      <c r="A352" t="s">
        <v>111</v>
      </c>
      <c r="B352" t="s">
        <v>114</v>
      </c>
      <c r="C352">
        <v>8</v>
      </c>
      <c r="D352">
        <v>6180</v>
      </c>
      <c r="E352">
        <v>4224</v>
      </c>
      <c r="F352">
        <v>552</v>
      </c>
      <c r="G352">
        <v>52</v>
      </c>
      <c r="H352">
        <f t="shared" si="62"/>
        <v>6188</v>
      </c>
      <c r="I352" s="9">
        <f t="shared" si="63"/>
        <v>1.2928248222365869E-3</v>
      </c>
      <c r="J352">
        <f t="shared" si="58"/>
        <v>10964</v>
      </c>
      <c r="K352" s="7">
        <f>H352/J352*10000</f>
        <v>5643.9255746078079</v>
      </c>
      <c r="L352">
        <v>30</v>
      </c>
      <c r="M352">
        <v>7322</v>
      </c>
      <c r="N352">
        <v>7187</v>
      </c>
      <c r="O352">
        <v>1129</v>
      </c>
      <c r="P352">
        <v>63</v>
      </c>
      <c r="Q352">
        <f t="shared" si="64"/>
        <v>7352</v>
      </c>
      <c r="R352" s="9">
        <f t="shared" si="65"/>
        <v>4.0805223068552778E-3</v>
      </c>
      <c r="S352" s="7">
        <f t="shared" si="60"/>
        <v>15668</v>
      </c>
      <c r="T352" s="7">
        <f t="shared" si="61"/>
        <v>4692.3666070972677</v>
      </c>
      <c r="U352" s="3">
        <v>44139</v>
      </c>
    </row>
    <row r="353" spans="1:21" x14ac:dyDescent="0.3">
      <c r="A353" t="s">
        <v>111</v>
      </c>
      <c r="B353" t="s">
        <v>114</v>
      </c>
      <c r="C353">
        <v>2</v>
      </c>
      <c r="D353">
        <v>6650</v>
      </c>
      <c r="E353">
        <v>4932</v>
      </c>
      <c r="F353">
        <v>575</v>
      </c>
      <c r="G353">
        <v>49</v>
      </c>
      <c r="H353">
        <f t="shared" si="62"/>
        <v>6652</v>
      </c>
      <c r="I353" s="9">
        <f t="shared" si="63"/>
        <v>3.0066145520144319E-4</v>
      </c>
      <c r="J353">
        <f t="shared" si="58"/>
        <v>12159</v>
      </c>
      <c r="K353" s="7">
        <f t="shared" ref="K353:K384" si="66">H353/J353*10000</f>
        <v>5470.8446418290978</v>
      </c>
      <c r="L353">
        <v>15</v>
      </c>
      <c r="M353">
        <v>4849</v>
      </c>
      <c r="N353">
        <v>5946</v>
      </c>
      <c r="O353">
        <v>648</v>
      </c>
      <c r="P353">
        <v>77</v>
      </c>
      <c r="Q353">
        <f t="shared" si="64"/>
        <v>4864</v>
      </c>
      <c r="R353" s="9">
        <f t="shared" si="65"/>
        <v>3.0838815789473685E-3</v>
      </c>
      <c r="S353" s="7">
        <f t="shared" si="60"/>
        <v>11458</v>
      </c>
      <c r="T353" s="7">
        <f t="shared" si="61"/>
        <v>4245.0689474602896</v>
      </c>
      <c r="U353" s="3">
        <v>44216</v>
      </c>
    </row>
    <row r="354" spans="1:21" x14ac:dyDescent="0.3">
      <c r="A354" t="s">
        <v>112</v>
      </c>
      <c r="B354" t="s">
        <v>114</v>
      </c>
      <c r="C354" s="2">
        <v>12</v>
      </c>
      <c r="D354" s="2">
        <v>5796</v>
      </c>
      <c r="E354" s="2">
        <v>6590</v>
      </c>
      <c r="F354" s="2">
        <v>229</v>
      </c>
      <c r="G354" s="2">
        <v>144</v>
      </c>
      <c r="H354">
        <f t="shared" si="62"/>
        <v>5808</v>
      </c>
      <c r="I354" s="9">
        <f t="shared" si="63"/>
        <v>2.0661157024793389E-3</v>
      </c>
      <c r="J354">
        <f t="shared" si="58"/>
        <v>12627</v>
      </c>
      <c r="K354" s="7">
        <f t="shared" si="66"/>
        <v>4599.6673794250419</v>
      </c>
      <c r="L354" s="2">
        <v>67</v>
      </c>
      <c r="M354" s="2">
        <v>11922</v>
      </c>
      <c r="N354" s="2">
        <v>10843</v>
      </c>
      <c r="O354" s="2">
        <v>664</v>
      </c>
      <c r="P354" s="2">
        <v>94</v>
      </c>
      <c r="Q354">
        <f t="shared" si="64"/>
        <v>11989</v>
      </c>
      <c r="R354" s="9">
        <f t="shared" si="65"/>
        <v>5.588456084744349E-3</v>
      </c>
      <c r="S354" s="7">
        <f t="shared" si="60"/>
        <v>23496</v>
      </c>
      <c r="T354" s="7">
        <f t="shared" si="61"/>
        <v>5102.5706503234587</v>
      </c>
      <c r="U354" s="3">
        <v>44125</v>
      </c>
    </row>
    <row r="355" spans="1:21" x14ac:dyDescent="0.3">
      <c r="A355" t="s">
        <v>112</v>
      </c>
      <c r="B355" t="s">
        <v>114</v>
      </c>
      <c r="C355">
        <v>15</v>
      </c>
      <c r="D355">
        <v>3813</v>
      </c>
      <c r="E355">
        <v>7587</v>
      </c>
      <c r="F355">
        <v>243</v>
      </c>
      <c r="G355">
        <v>91</v>
      </c>
      <c r="H355">
        <f t="shared" si="62"/>
        <v>3828</v>
      </c>
      <c r="I355" s="9">
        <f t="shared" si="63"/>
        <v>3.9184952978056423E-3</v>
      </c>
      <c r="J355">
        <f t="shared" si="58"/>
        <v>11658</v>
      </c>
      <c r="K355" s="7">
        <f t="shared" si="66"/>
        <v>3283.5820895522388</v>
      </c>
      <c r="L355">
        <v>46</v>
      </c>
      <c r="M355">
        <v>5819</v>
      </c>
      <c r="N355">
        <v>6382</v>
      </c>
      <c r="O355">
        <v>194</v>
      </c>
      <c r="P355">
        <v>143</v>
      </c>
      <c r="Q355">
        <f t="shared" si="64"/>
        <v>5865</v>
      </c>
      <c r="R355" s="9">
        <f t="shared" si="65"/>
        <v>7.8431372549019607E-3</v>
      </c>
      <c r="S355" s="7">
        <f t="shared" si="60"/>
        <v>12441</v>
      </c>
      <c r="T355" s="7">
        <f t="shared" si="61"/>
        <v>4714.2512659754038</v>
      </c>
      <c r="U355" s="3">
        <v>44139</v>
      </c>
    </row>
    <row r="356" spans="1:21" x14ac:dyDescent="0.3">
      <c r="A356" t="s">
        <v>112</v>
      </c>
      <c r="B356" t="s">
        <v>114</v>
      </c>
      <c r="C356">
        <v>5</v>
      </c>
      <c r="D356">
        <v>4304</v>
      </c>
      <c r="E356">
        <v>6439</v>
      </c>
      <c r="F356">
        <v>268</v>
      </c>
      <c r="G356">
        <v>52</v>
      </c>
      <c r="H356">
        <f t="shared" si="62"/>
        <v>4309</v>
      </c>
      <c r="I356" s="9">
        <f t="shared" si="63"/>
        <v>1.1603620329542817E-3</v>
      </c>
      <c r="J356">
        <f t="shared" si="58"/>
        <v>11016</v>
      </c>
      <c r="K356" s="7">
        <f t="shared" si="66"/>
        <v>3911.5831517792303</v>
      </c>
      <c r="L356">
        <v>23</v>
      </c>
      <c r="M356">
        <v>5576</v>
      </c>
      <c r="N356">
        <v>6313</v>
      </c>
      <c r="O356">
        <v>300</v>
      </c>
      <c r="P356">
        <v>117</v>
      </c>
      <c r="Q356">
        <f t="shared" si="64"/>
        <v>5599</v>
      </c>
      <c r="R356" s="9">
        <f t="shared" si="65"/>
        <v>4.1078764065011607E-3</v>
      </c>
      <c r="S356" s="7">
        <f t="shared" si="60"/>
        <v>12212</v>
      </c>
      <c r="T356" s="7">
        <f t="shared" si="61"/>
        <v>4584.8345889289221</v>
      </c>
      <c r="U356" s="3">
        <v>44224</v>
      </c>
    </row>
    <row r="357" spans="1:21" x14ac:dyDescent="0.3">
      <c r="A357" t="s">
        <v>113</v>
      </c>
      <c r="B357" t="s">
        <v>114</v>
      </c>
      <c r="C357">
        <v>8</v>
      </c>
      <c r="D357">
        <v>1200</v>
      </c>
      <c r="E357">
        <v>17441</v>
      </c>
      <c r="F357">
        <v>596</v>
      </c>
      <c r="G357">
        <v>77</v>
      </c>
      <c r="H357">
        <f t="shared" si="62"/>
        <v>1208</v>
      </c>
      <c r="I357" s="9">
        <f t="shared" si="63"/>
        <v>6.6225165562913907E-3</v>
      </c>
      <c r="J357">
        <f t="shared" si="58"/>
        <v>19245</v>
      </c>
      <c r="K357" s="7">
        <f t="shared" si="66"/>
        <v>627.69550532605865</v>
      </c>
      <c r="L357">
        <v>12</v>
      </c>
      <c r="M357">
        <v>931</v>
      </c>
      <c r="N357">
        <v>10502</v>
      </c>
      <c r="O357">
        <v>415</v>
      </c>
      <c r="P357">
        <v>108</v>
      </c>
      <c r="Q357">
        <f t="shared" si="64"/>
        <v>943</v>
      </c>
      <c r="R357" s="9">
        <f t="shared" si="65"/>
        <v>1.2725344644750796E-2</v>
      </c>
      <c r="S357" s="7">
        <f t="shared" si="60"/>
        <v>11860</v>
      </c>
      <c r="T357" s="7">
        <f t="shared" si="61"/>
        <v>795.10961214165263</v>
      </c>
      <c r="U357" s="3">
        <v>44153</v>
      </c>
    </row>
    <row r="358" spans="1:21" x14ac:dyDescent="0.3">
      <c r="A358" t="s">
        <v>113</v>
      </c>
      <c r="B358" t="s">
        <v>114</v>
      </c>
      <c r="C358">
        <v>24</v>
      </c>
      <c r="D358">
        <v>2209</v>
      </c>
      <c r="E358">
        <v>12193</v>
      </c>
      <c r="F358">
        <v>267</v>
      </c>
      <c r="G358">
        <v>256</v>
      </c>
      <c r="H358">
        <f t="shared" si="62"/>
        <v>2233</v>
      </c>
      <c r="I358" s="9">
        <f t="shared" si="63"/>
        <v>1.0747872816838333E-2</v>
      </c>
      <c r="J358">
        <f t="shared" si="58"/>
        <v>14693</v>
      </c>
      <c r="K358" s="7">
        <f t="shared" si="66"/>
        <v>1519.7713196760362</v>
      </c>
      <c r="L358">
        <v>50</v>
      </c>
      <c r="M358">
        <v>3623</v>
      </c>
      <c r="N358">
        <v>19979</v>
      </c>
      <c r="O358">
        <v>966</v>
      </c>
      <c r="P358">
        <v>98</v>
      </c>
      <c r="Q358">
        <f t="shared" si="64"/>
        <v>3673</v>
      </c>
      <c r="R358" s="9">
        <f t="shared" si="65"/>
        <v>1.3612850530901171E-2</v>
      </c>
      <c r="S358" s="7">
        <f t="shared" si="60"/>
        <v>24618</v>
      </c>
      <c r="T358" s="7">
        <f t="shared" si="61"/>
        <v>1491.9977252416929</v>
      </c>
      <c r="U358" s="3">
        <v>44161</v>
      </c>
    </row>
    <row r="359" spans="1:21" x14ac:dyDescent="0.3">
      <c r="A359" t="s">
        <v>113</v>
      </c>
      <c r="B359" t="s">
        <v>114</v>
      </c>
      <c r="C359">
        <v>5</v>
      </c>
      <c r="D359">
        <v>1333</v>
      </c>
      <c r="E359">
        <v>10118</v>
      </c>
      <c r="F359">
        <v>240</v>
      </c>
      <c r="G359">
        <v>91</v>
      </c>
      <c r="H359">
        <f t="shared" si="62"/>
        <v>1338</v>
      </c>
      <c r="I359" s="9">
        <f t="shared" si="63"/>
        <v>3.7369207772795215E-3</v>
      </c>
      <c r="J359">
        <f t="shared" si="58"/>
        <v>11696</v>
      </c>
      <c r="K359" s="7">
        <f t="shared" si="66"/>
        <v>1143.9808481532148</v>
      </c>
      <c r="L359">
        <v>9</v>
      </c>
      <c r="M359">
        <v>1260</v>
      </c>
      <c r="N359">
        <v>9862</v>
      </c>
      <c r="O359">
        <v>355</v>
      </c>
      <c r="P359">
        <v>82</v>
      </c>
      <c r="Q359">
        <f t="shared" si="64"/>
        <v>1269</v>
      </c>
      <c r="R359" s="9">
        <f t="shared" si="65"/>
        <v>7.0921985815602835E-3</v>
      </c>
      <c r="S359" s="7">
        <f t="shared" si="60"/>
        <v>11486</v>
      </c>
      <c r="T359" s="7">
        <f t="shared" si="61"/>
        <v>1104.823263102908</v>
      </c>
      <c r="U359" s="3">
        <v>44224</v>
      </c>
    </row>
    <row r="360" spans="1:21" x14ac:dyDescent="0.3">
      <c r="A360" t="s">
        <v>102</v>
      </c>
      <c r="B360" t="s">
        <v>114</v>
      </c>
      <c r="C360">
        <v>212</v>
      </c>
      <c r="D360">
        <v>5381</v>
      </c>
      <c r="E360">
        <v>6487</v>
      </c>
      <c r="F360">
        <v>277</v>
      </c>
      <c r="G360">
        <v>127</v>
      </c>
      <c r="H360">
        <f t="shared" si="62"/>
        <v>5593</v>
      </c>
      <c r="I360" s="9">
        <f t="shared" si="63"/>
        <v>3.790452351153227E-2</v>
      </c>
      <c r="J360">
        <f t="shared" si="58"/>
        <v>12357</v>
      </c>
      <c r="K360" s="7">
        <f t="shared" si="66"/>
        <v>4526.1794934045483</v>
      </c>
      <c r="L360">
        <v>206</v>
      </c>
      <c r="M360">
        <v>7305</v>
      </c>
      <c r="N360">
        <v>6398</v>
      </c>
      <c r="O360">
        <v>334</v>
      </c>
      <c r="P360">
        <v>242</v>
      </c>
      <c r="Q360">
        <f t="shared" si="64"/>
        <v>7511</v>
      </c>
      <c r="R360" s="9">
        <f t="shared" si="65"/>
        <v>2.7426441219544666E-2</v>
      </c>
      <c r="S360" s="7">
        <f t="shared" si="60"/>
        <v>14243</v>
      </c>
      <c r="T360" s="7">
        <f t="shared" si="61"/>
        <v>5273.4676683283024</v>
      </c>
      <c r="U360" s="3">
        <v>44167</v>
      </c>
    </row>
    <row r="361" spans="1:21" x14ac:dyDescent="0.3">
      <c r="A361" t="s">
        <v>102</v>
      </c>
      <c r="B361" t="s">
        <v>114</v>
      </c>
      <c r="C361">
        <v>116</v>
      </c>
      <c r="D361">
        <v>5737</v>
      </c>
      <c r="E361">
        <v>6139</v>
      </c>
      <c r="F361">
        <v>252</v>
      </c>
      <c r="G361">
        <v>125</v>
      </c>
      <c r="H361">
        <f t="shared" si="62"/>
        <v>5853</v>
      </c>
      <c r="I361" s="9">
        <f t="shared" si="63"/>
        <v>1.9818896292499572E-2</v>
      </c>
      <c r="J361">
        <f t="shared" si="58"/>
        <v>12244</v>
      </c>
      <c r="K361" s="7">
        <f t="shared" si="66"/>
        <v>4780.3005553740604</v>
      </c>
      <c r="L361">
        <v>307</v>
      </c>
      <c r="M361">
        <v>6396</v>
      </c>
      <c r="N361">
        <v>5490</v>
      </c>
      <c r="O361">
        <v>362</v>
      </c>
      <c r="P361">
        <v>149</v>
      </c>
      <c r="Q361">
        <f t="shared" si="64"/>
        <v>6703</v>
      </c>
      <c r="R361" s="9">
        <f t="shared" si="65"/>
        <v>4.5800387886021185E-2</v>
      </c>
      <c r="S361" s="7">
        <f t="shared" si="60"/>
        <v>12555</v>
      </c>
      <c r="T361" s="7">
        <f t="shared" si="61"/>
        <v>5338.9088012743923</v>
      </c>
      <c r="U361" s="3">
        <v>44174</v>
      </c>
    </row>
    <row r="362" spans="1:21" x14ac:dyDescent="0.3">
      <c r="A362" t="s">
        <v>102</v>
      </c>
      <c r="B362" t="s">
        <v>114</v>
      </c>
      <c r="C362">
        <v>91</v>
      </c>
      <c r="D362">
        <v>4625</v>
      </c>
      <c r="E362">
        <v>7062</v>
      </c>
      <c r="F362">
        <v>118</v>
      </c>
      <c r="G362">
        <v>113</v>
      </c>
      <c r="H362">
        <f t="shared" si="62"/>
        <v>4716</v>
      </c>
      <c r="I362" s="9">
        <f t="shared" si="63"/>
        <v>1.929601357082273E-2</v>
      </c>
      <c r="J362">
        <f t="shared" si="58"/>
        <v>11896</v>
      </c>
      <c r="K362" s="7">
        <f t="shared" si="66"/>
        <v>3964.3577673167451</v>
      </c>
      <c r="L362">
        <v>104</v>
      </c>
      <c r="M362">
        <v>4842</v>
      </c>
      <c r="N362">
        <v>5969</v>
      </c>
      <c r="O362">
        <v>234</v>
      </c>
      <c r="P362">
        <v>68</v>
      </c>
      <c r="Q362">
        <f t="shared" si="64"/>
        <v>4946</v>
      </c>
      <c r="R362" s="9">
        <f t="shared" si="65"/>
        <v>2.1027092600080875E-2</v>
      </c>
      <c r="S362" s="7">
        <f t="shared" si="60"/>
        <v>11149</v>
      </c>
      <c r="T362" s="7">
        <f t="shared" si="61"/>
        <v>4436.2723114180644</v>
      </c>
      <c r="U362" s="3">
        <v>44224</v>
      </c>
    </row>
    <row r="363" spans="1:21" x14ac:dyDescent="0.3">
      <c r="A363" t="s">
        <v>103</v>
      </c>
      <c r="B363" t="s">
        <v>114</v>
      </c>
      <c r="C363">
        <v>98</v>
      </c>
      <c r="D363">
        <v>1998</v>
      </c>
      <c r="E363">
        <v>10945</v>
      </c>
      <c r="F363">
        <v>167</v>
      </c>
      <c r="G363">
        <v>180</v>
      </c>
      <c r="H363">
        <f t="shared" si="62"/>
        <v>2096</v>
      </c>
      <c r="I363" s="9">
        <f t="shared" si="63"/>
        <v>4.6755725190839696E-2</v>
      </c>
      <c r="J363">
        <f t="shared" si="58"/>
        <v>13208</v>
      </c>
      <c r="K363" s="7">
        <f t="shared" si="66"/>
        <v>1586.9170199878863</v>
      </c>
      <c r="L363">
        <v>66</v>
      </c>
      <c r="M363">
        <v>1680</v>
      </c>
      <c r="N363">
        <v>10052</v>
      </c>
      <c r="O363">
        <v>186</v>
      </c>
      <c r="P363">
        <v>112</v>
      </c>
      <c r="Q363">
        <f t="shared" si="64"/>
        <v>1746</v>
      </c>
      <c r="R363" s="9">
        <f t="shared" si="65"/>
        <v>3.7800687285223365E-2</v>
      </c>
      <c r="S363" s="7">
        <f t="shared" si="60"/>
        <v>11984</v>
      </c>
      <c r="T363" s="7">
        <f t="shared" si="61"/>
        <v>1456.9425901201603</v>
      </c>
      <c r="U363" s="3">
        <v>44167</v>
      </c>
    </row>
    <row r="364" spans="1:21" x14ac:dyDescent="0.3">
      <c r="A364" t="s">
        <v>103</v>
      </c>
      <c r="B364" t="s">
        <v>114</v>
      </c>
      <c r="C364">
        <v>120</v>
      </c>
      <c r="D364">
        <v>3066</v>
      </c>
      <c r="E364">
        <v>8970</v>
      </c>
      <c r="F364">
        <v>202</v>
      </c>
      <c r="G364">
        <v>133</v>
      </c>
      <c r="H364">
        <f t="shared" si="62"/>
        <v>3186</v>
      </c>
      <c r="I364" s="9">
        <f t="shared" si="63"/>
        <v>3.7664783427495289E-2</v>
      </c>
      <c r="J364">
        <f t="shared" si="58"/>
        <v>12358</v>
      </c>
      <c r="K364" s="7">
        <f t="shared" si="66"/>
        <v>2578.0870691050336</v>
      </c>
      <c r="L364">
        <v>103</v>
      </c>
      <c r="M364">
        <v>3210</v>
      </c>
      <c r="N364">
        <v>9165</v>
      </c>
      <c r="O364">
        <v>219</v>
      </c>
      <c r="P364">
        <v>156</v>
      </c>
      <c r="Q364">
        <f t="shared" si="64"/>
        <v>3313</v>
      </c>
      <c r="R364" s="9">
        <f t="shared" si="65"/>
        <v>3.1089646845759131E-2</v>
      </c>
      <c r="S364" s="7">
        <f t="shared" si="60"/>
        <v>12697</v>
      </c>
      <c r="T364" s="7">
        <f t="shared" si="61"/>
        <v>2609.277782153265</v>
      </c>
      <c r="U364" s="3">
        <v>44174</v>
      </c>
    </row>
    <row r="365" spans="1:21" x14ac:dyDescent="0.3">
      <c r="A365" t="s">
        <v>103</v>
      </c>
      <c r="B365" t="s">
        <v>114</v>
      </c>
      <c r="C365">
        <v>21</v>
      </c>
      <c r="D365">
        <v>1000</v>
      </c>
      <c r="E365">
        <v>10629</v>
      </c>
      <c r="F365">
        <v>116</v>
      </c>
      <c r="G365">
        <v>106</v>
      </c>
      <c r="H365">
        <f t="shared" si="62"/>
        <v>1021</v>
      </c>
      <c r="I365" s="9">
        <f t="shared" si="63"/>
        <v>2.0568070519098921E-2</v>
      </c>
      <c r="J365">
        <f t="shared" si="58"/>
        <v>11766</v>
      </c>
      <c r="K365" s="7">
        <f t="shared" si="66"/>
        <v>867.75454699983004</v>
      </c>
      <c r="L365">
        <v>14</v>
      </c>
      <c r="M365">
        <v>859</v>
      </c>
      <c r="N365">
        <v>10558</v>
      </c>
      <c r="O365">
        <v>192</v>
      </c>
      <c r="P365">
        <v>93</v>
      </c>
      <c r="Q365">
        <f t="shared" si="64"/>
        <v>873</v>
      </c>
      <c r="R365" s="9">
        <f t="shared" si="65"/>
        <v>1.6036655211912942E-2</v>
      </c>
      <c r="S365" s="7">
        <f t="shared" si="60"/>
        <v>11623</v>
      </c>
      <c r="T365" s="7">
        <f t="shared" si="61"/>
        <v>751.09696291835155</v>
      </c>
      <c r="U365" s="3">
        <v>44224</v>
      </c>
    </row>
    <row r="366" spans="1:21" x14ac:dyDescent="0.3">
      <c r="A366" t="s">
        <v>104</v>
      </c>
      <c r="B366" t="s">
        <v>114</v>
      </c>
      <c r="C366">
        <v>34</v>
      </c>
      <c r="D366">
        <v>3173</v>
      </c>
      <c r="E366">
        <v>8940</v>
      </c>
      <c r="F366">
        <v>239</v>
      </c>
      <c r="G366">
        <v>129</v>
      </c>
      <c r="H366">
        <f t="shared" si="62"/>
        <v>3207</v>
      </c>
      <c r="I366" s="9">
        <f t="shared" si="63"/>
        <v>1.0601808543810414E-2</v>
      </c>
      <c r="J366">
        <f t="shared" si="58"/>
        <v>12386</v>
      </c>
      <c r="K366" s="7">
        <f t="shared" si="66"/>
        <v>2589.2136282900046</v>
      </c>
      <c r="L366">
        <v>40</v>
      </c>
      <c r="M366">
        <v>2721</v>
      </c>
      <c r="N366">
        <v>9277</v>
      </c>
      <c r="O366">
        <v>284</v>
      </c>
      <c r="P366">
        <v>130</v>
      </c>
      <c r="Q366">
        <f t="shared" si="64"/>
        <v>2761</v>
      </c>
      <c r="R366" s="9">
        <f t="shared" si="65"/>
        <v>1.4487504527345164E-2</v>
      </c>
      <c r="S366" s="7">
        <f t="shared" si="60"/>
        <v>12322</v>
      </c>
      <c r="T366" s="7">
        <f t="shared" si="61"/>
        <v>2240.7076773251097</v>
      </c>
      <c r="U366" s="3">
        <v>44167</v>
      </c>
    </row>
    <row r="367" spans="1:21" x14ac:dyDescent="0.3">
      <c r="A367" t="s">
        <v>104</v>
      </c>
      <c r="B367" t="s">
        <v>114</v>
      </c>
      <c r="C367">
        <v>24</v>
      </c>
      <c r="D367">
        <v>3494</v>
      </c>
      <c r="E367">
        <v>8627</v>
      </c>
      <c r="F367">
        <v>171</v>
      </c>
      <c r="G367">
        <v>130</v>
      </c>
      <c r="H367">
        <f t="shared" si="62"/>
        <v>3518</v>
      </c>
      <c r="I367" s="9">
        <f t="shared" si="63"/>
        <v>6.8220579874928933E-3</v>
      </c>
      <c r="J367">
        <f t="shared" si="58"/>
        <v>12316</v>
      </c>
      <c r="K367" s="7">
        <f t="shared" si="66"/>
        <v>2856.4468983436182</v>
      </c>
      <c r="L367">
        <v>53</v>
      </c>
      <c r="M367">
        <v>3068</v>
      </c>
      <c r="N367">
        <v>9654</v>
      </c>
      <c r="O367">
        <v>234</v>
      </c>
      <c r="P367">
        <v>165</v>
      </c>
      <c r="Q367">
        <f t="shared" si="64"/>
        <v>3121</v>
      </c>
      <c r="R367" s="9">
        <f t="shared" si="65"/>
        <v>1.6981736622877282E-2</v>
      </c>
      <c r="S367" s="7">
        <f t="shared" si="60"/>
        <v>13009</v>
      </c>
      <c r="T367" s="7">
        <f t="shared" si="61"/>
        <v>2399.1083096317934</v>
      </c>
      <c r="U367" s="3">
        <v>44174</v>
      </c>
    </row>
    <row r="368" spans="1:21" x14ac:dyDescent="0.3">
      <c r="A368" t="s">
        <v>104</v>
      </c>
      <c r="B368" t="s">
        <v>114</v>
      </c>
      <c r="C368">
        <v>14</v>
      </c>
      <c r="D368">
        <v>1832</v>
      </c>
      <c r="E368">
        <v>9940</v>
      </c>
      <c r="F368">
        <v>351</v>
      </c>
      <c r="G368">
        <v>124</v>
      </c>
      <c r="H368">
        <f t="shared" si="62"/>
        <v>1846</v>
      </c>
      <c r="I368" s="9">
        <f t="shared" si="63"/>
        <v>7.5839653304442039E-3</v>
      </c>
      <c r="J368">
        <f t="shared" si="58"/>
        <v>12137</v>
      </c>
      <c r="K368" s="7">
        <f t="shared" si="66"/>
        <v>1520.9689379583094</v>
      </c>
      <c r="L368">
        <v>15</v>
      </c>
      <c r="M368">
        <v>1239</v>
      </c>
      <c r="N368">
        <v>10132</v>
      </c>
      <c r="O368">
        <v>256</v>
      </c>
      <c r="P368">
        <v>90</v>
      </c>
      <c r="Q368">
        <f t="shared" si="64"/>
        <v>1254</v>
      </c>
      <c r="R368" s="9">
        <f t="shared" si="65"/>
        <v>1.1961722488038277E-2</v>
      </c>
      <c r="S368" s="7">
        <f t="shared" si="60"/>
        <v>11642</v>
      </c>
      <c r="T368" s="7">
        <f t="shared" si="61"/>
        <v>1077.13451297028</v>
      </c>
      <c r="U368" s="3">
        <v>44230</v>
      </c>
    </row>
    <row r="369" spans="1:21" x14ac:dyDescent="0.3">
      <c r="A369" t="s">
        <v>1</v>
      </c>
      <c r="B369" t="s">
        <v>114</v>
      </c>
      <c r="C369">
        <v>29</v>
      </c>
      <c r="D369">
        <v>2788</v>
      </c>
      <c r="E369">
        <v>9114</v>
      </c>
      <c r="F369">
        <v>326</v>
      </c>
      <c r="G369">
        <v>127</v>
      </c>
      <c r="H369">
        <f t="shared" si="62"/>
        <v>2817</v>
      </c>
      <c r="I369" s="9">
        <f t="shared" si="63"/>
        <v>1.0294639687610933E-2</v>
      </c>
      <c r="J369">
        <f t="shared" si="58"/>
        <v>12257</v>
      </c>
      <c r="K369" s="7">
        <f t="shared" si="66"/>
        <v>2298.278534714857</v>
      </c>
      <c r="L369">
        <v>123</v>
      </c>
      <c r="M369">
        <v>2749</v>
      </c>
      <c r="N369">
        <v>8829</v>
      </c>
      <c r="O369">
        <v>385</v>
      </c>
      <c r="P369">
        <v>123</v>
      </c>
      <c r="Q369">
        <f t="shared" si="64"/>
        <v>2872</v>
      </c>
      <c r="R369" s="9">
        <f t="shared" si="65"/>
        <v>4.2827298050139274E-2</v>
      </c>
      <c r="S369" s="7">
        <f t="shared" si="60"/>
        <v>12086</v>
      </c>
      <c r="T369" s="7">
        <f t="shared" si="61"/>
        <v>2376.3031606817804</v>
      </c>
      <c r="U369" s="3">
        <v>44167</v>
      </c>
    </row>
    <row r="370" spans="1:21" x14ac:dyDescent="0.3">
      <c r="A370" t="s">
        <v>1</v>
      </c>
      <c r="B370" t="s">
        <v>114</v>
      </c>
      <c r="C370">
        <v>80</v>
      </c>
      <c r="D370">
        <v>5084</v>
      </c>
      <c r="E370">
        <v>13681</v>
      </c>
      <c r="F370">
        <v>392</v>
      </c>
      <c r="G370">
        <v>502</v>
      </c>
      <c r="H370">
        <f t="shared" si="62"/>
        <v>5164</v>
      </c>
      <c r="I370" s="9">
        <f t="shared" si="63"/>
        <v>1.5491866769945779E-2</v>
      </c>
      <c r="J370">
        <f t="shared" si="58"/>
        <v>19237</v>
      </c>
      <c r="K370" s="7">
        <f t="shared" si="66"/>
        <v>2684.4102510786506</v>
      </c>
      <c r="L370">
        <v>114</v>
      </c>
      <c r="M370">
        <v>3331</v>
      </c>
      <c r="N370">
        <v>8377</v>
      </c>
      <c r="O370">
        <v>387</v>
      </c>
      <c r="P370">
        <v>127</v>
      </c>
      <c r="Q370">
        <f t="shared" si="64"/>
        <v>3445</v>
      </c>
      <c r="R370" s="9">
        <f t="shared" si="65"/>
        <v>3.3091436865021771E-2</v>
      </c>
      <c r="S370" s="7">
        <f t="shared" si="60"/>
        <v>12209</v>
      </c>
      <c r="T370" s="7">
        <f t="shared" si="61"/>
        <v>2821.688918011303</v>
      </c>
      <c r="U370" s="3">
        <v>44174</v>
      </c>
    </row>
    <row r="371" spans="1:21" x14ac:dyDescent="0.3">
      <c r="A371" t="s">
        <v>1</v>
      </c>
      <c r="B371" t="s">
        <v>114</v>
      </c>
      <c r="C371">
        <v>22</v>
      </c>
      <c r="D371">
        <v>2705</v>
      </c>
      <c r="E371">
        <v>8927</v>
      </c>
      <c r="F371">
        <v>430</v>
      </c>
      <c r="G371">
        <v>119</v>
      </c>
      <c r="H371">
        <f t="shared" si="62"/>
        <v>2727</v>
      </c>
      <c r="I371" s="9">
        <f t="shared" si="63"/>
        <v>8.0674734140080678E-3</v>
      </c>
      <c r="J371">
        <f t="shared" si="58"/>
        <v>12084</v>
      </c>
      <c r="K371" s="7">
        <f t="shared" si="66"/>
        <v>2256.7030784508443</v>
      </c>
      <c r="L371">
        <v>84</v>
      </c>
      <c r="M371">
        <v>3044</v>
      </c>
      <c r="N371">
        <v>8297</v>
      </c>
      <c r="O371">
        <v>444</v>
      </c>
      <c r="P371">
        <v>108</v>
      </c>
      <c r="Q371">
        <f t="shared" si="64"/>
        <v>3128</v>
      </c>
      <c r="R371" s="9">
        <f t="shared" si="65"/>
        <v>2.6854219948849106E-2</v>
      </c>
      <c r="S371" s="7">
        <f t="shared" si="60"/>
        <v>11869</v>
      </c>
      <c r="T371" s="7">
        <f t="shared" si="61"/>
        <v>2635.4368523043222</v>
      </c>
      <c r="U371" s="3">
        <v>44210</v>
      </c>
    </row>
    <row r="372" spans="1:21" x14ac:dyDescent="0.3">
      <c r="A372" t="s">
        <v>2</v>
      </c>
      <c r="B372" t="s">
        <v>114</v>
      </c>
      <c r="C372">
        <v>20</v>
      </c>
      <c r="D372">
        <v>2896</v>
      </c>
      <c r="E372">
        <v>8476</v>
      </c>
      <c r="F372">
        <v>181</v>
      </c>
      <c r="G372">
        <v>87</v>
      </c>
      <c r="H372">
        <f t="shared" si="62"/>
        <v>2916</v>
      </c>
      <c r="I372" s="9">
        <f t="shared" si="63"/>
        <v>6.8587105624142658E-3</v>
      </c>
      <c r="J372">
        <f t="shared" si="58"/>
        <v>11573</v>
      </c>
      <c r="K372" s="7">
        <f t="shared" si="66"/>
        <v>2519.6578242460901</v>
      </c>
      <c r="L372">
        <v>128</v>
      </c>
      <c r="M372">
        <v>6664</v>
      </c>
      <c r="N372">
        <v>11485</v>
      </c>
      <c r="O372">
        <v>564</v>
      </c>
      <c r="P372">
        <v>75</v>
      </c>
      <c r="Q372">
        <f t="shared" si="64"/>
        <v>6792</v>
      </c>
      <c r="R372" s="9">
        <f t="shared" si="65"/>
        <v>1.884570082449941E-2</v>
      </c>
      <c r="S372" s="7">
        <f t="shared" si="60"/>
        <v>18841</v>
      </c>
      <c r="T372" s="7">
        <f t="shared" si="61"/>
        <v>3604.9041982909612</v>
      </c>
      <c r="U372" s="3">
        <v>44139</v>
      </c>
    </row>
    <row r="373" spans="1:21" x14ac:dyDescent="0.3">
      <c r="A373" t="s">
        <v>2</v>
      </c>
      <c r="B373" t="s">
        <v>114</v>
      </c>
      <c r="C373">
        <v>17</v>
      </c>
      <c r="D373">
        <v>4406</v>
      </c>
      <c r="E373">
        <v>7055</v>
      </c>
      <c r="F373">
        <v>183</v>
      </c>
      <c r="G373">
        <v>91</v>
      </c>
      <c r="H373">
        <f t="shared" si="62"/>
        <v>4423</v>
      </c>
      <c r="I373" s="9">
        <f t="shared" si="63"/>
        <v>3.843545105132263E-3</v>
      </c>
      <c r="J373">
        <f t="shared" si="58"/>
        <v>11661</v>
      </c>
      <c r="K373" s="7">
        <f t="shared" si="66"/>
        <v>3792.9851642226226</v>
      </c>
      <c r="L373">
        <v>119</v>
      </c>
      <c r="M373">
        <v>8748</v>
      </c>
      <c r="N373">
        <v>10289</v>
      </c>
      <c r="O373">
        <v>475</v>
      </c>
      <c r="P373">
        <v>79</v>
      </c>
      <c r="Q373">
        <f t="shared" si="64"/>
        <v>8867</v>
      </c>
      <c r="R373" s="9">
        <f t="shared" si="65"/>
        <v>1.3420548099695501E-2</v>
      </c>
      <c r="S373" s="7">
        <f t="shared" si="60"/>
        <v>19631</v>
      </c>
      <c r="T373" s="7">
        <f t="shared" si="61"/>
        <v>4516.835617136162</v>
      </c>
      <c r="U373" s="3">
        <v>44147</v>
      </c>
    </row>
    <row r="374" spans="1:21" x14ac:dyDescent="0.3">
      <c r="A374" t="s">
        <v>2</v>
      </c>
      <c r="B374" t="s">
        <v>114</v>
      </c>
      <c r="C374">
        <v>19</v>
      </c>
      <c r="D374">
        <v>4936</v>
      </c>
      <c r="E374">
        <v>13359</v>
      </c>
      <c r="F374">
        <v>370</v>
      </c>
      <c r="G374">
        <v>75</v>
      </c>
      <c r="H374">
        <f t="shared" si="62"/>
        <v>4955</v>
      </c>
      <c r="I374" s="9">
        <f t="shared" si="63"/>
        <v>3.8345105953582238E-3</v>
      </c>
      <c r="J374">
        <f t="shared" si="58"/>
        <v>18684</v>
      </c>
      <c r="K374" s="7">
        <f t="shared" si="66"/>
        <v>2652.0017126953544</v>
      </c>
      <c r="L374">
        <v>83</v>
      </c>
      <c r="M374">
        <v>4868</v>
      </c>
      <c r="N374">
        <v>7073</v>
      </c>
      <c r="O374">
        <v>189</v>
      </c>
      <c r="P374">
        <v>126</v>
      </c>
      <c r="Q374">
        <f t="shared" si="64"/>
        <v>4951</v>
      </c>
      <c r="R374" s="9">
        <f t="shared" si="65"/>
        <v>1.6764290042415673E-2</v>
      </c>
      <c r="S374" s="7">
        <f t="shared" si="60"/>
        <v>12213</v>
      </c>
      <c r="T374" s="7">
        <f t="shared" si="61"/>
        <v>4053.8770162941128</v>
      </c>
      <c r="U374" s="3">
        <v>44210</v>
      </c>
    </row>
    <row r="375" spans="1:21" x14ac:dyDescent="0.3">
      <c r="A375" t="s">
        <v>3</v>
      </c>
      <c r="B375" t="s">
        <v>114</v>
      </c>
      <c r="C375" s="2">
        <v>10</v>
      </c>
      <c r="D375" s="2">
        <v>1553</v>
      </c>
      <c r="E375" s="2">
        <v>10987</v>
      </c>
      <c r="F375" s="2">
        <v>246</v>
      </c>
      <c r="G375" s="2">
        <v>156</v>
      </c>
      <c r="H375">
        <f t="shared" si="62"/>
        <v>1563</v>
      </c>
      <c r="I375" s="9">
        <f t="shared" si="63"/>
        <v>6.3979526551503517E-3</v>
      </c>
      <c r="J375">
        <f t="shared" si="58"/>
        <v>12796</v>
      </c>
      <c r="K375" s="7">
        <f t="shared" si="66"/>
        <v>1221.475461081588</v>
      </c>
      <c r="L375" s="2">
        <v>15</v>
      </c>
      <c r="M375" s="2">
        <v>1503</v>
      </c>
      <c r="N375" s="2">
        <v>10221</v>
      </c>
      <c r="O375" s="2">
        <v>333</v>
      </c>
      <c r="P375" s="2">
        <v>116</v>
      </c>
      <c r="Q375">
        <f t="shared" si="64"/>
        <v>1518</v>
      </c>
      <c r="R375" s="9">
        <f t="shared" si="65"/>
        <v>9.881422924901186E-3</v>
      </c>
      <c r="S375" s="7">
        <f t="shared" si="60"/>
        <v>12072</v>
      </c>
      <c r="T375" s="7">
        <f t="shared" si="61"/>
        <v>1257.455268389662</v>
      </c>
      <c r="U375" s="3">
        <v>44125</v>
      </c>
    </row>
    <row r="376" spans="1:21" x14ac:dyDescent="0.3">
      <c r="A376" t="s">
        <v>3</v>
      </c>
      <c r="B376" t="s">
        <v>114</v>
      </c>
      <c r="C376">
        <v>13</v>
      </c>
      <c r="D376">
        <v>1278</v>
      </c>
      <c r="E376">
        <v>10625</v>
      </c>
      <c r="F376">
        <v>143</v>
      </c>
      <c r="G376">
        <v>115</v>
      </c>
      <c r="H376">
        <f t="shared" si="62"/>
        <v>1291</v>
      </c>
      <c r="I376" s="9">
        <f t="shared" si="63"/>
        <v>1.0069713400464756E-2</v>
      </c>
      <c r="J376">
        <f t="shared" si="58"/>
        <v>12059</v>
      </c>
      <c r="K376" s="7">
        <f t="shared" si="66"/>
        <v>1070.5696989800149</v>
      </c>
      <c r="L376">
        <v>13</v>
      </c>
      <c r="M376">
        <v>1293</v>
      </c>
      <c r="N376">
        <v>16081</v>
      </c>
      <c r="O376">
        <v>596</v>
      </c>
      <c r="P376">
        <v>72</v>
      </c>
      <c r="Q376">
        <f t="shared" si="64"/>
        <v>1306</v>
      </c>
      <c r="R376" s="9">
        <f t="shared" si="65"/>
        <v>9.954058192955589E-3</v>
      </c>
      <c r="S376" s="7">
        <f t="shared" si="60"/>
        <v>17983</v>
      </c>
      <c r="T376" s="7">
        <f t="shared" si="61"/>
        <v>726.24145025857763</v>
      </c>
      <c r="U376" s="3">
        <v>44139</v>
      </c>
    </row>
    <row r="377" spans="1:21" x14ac:dyDescent="0.3">
      <c r="A377" t="s">
        <v>3</v>
      </c>
      <c r="B377" t="s">
        <v>114</v>
      </c>
      <c r="C377">
        <v>12</v>
      </c>
      <c r="D377">
        <v>1540</v>
      </c>
      <c r="E377">
        <v>10634</v>
      </c>
      <c r="F377">
        <v>129</v>
      </c>
      <c r="G377">
        <v>128</v>
      </c>
      <c r="H377">
        <f t="shared" si="62"/>
        <v>1552</v>
      </c>
      <c r="I377" s="9">
        <f t="shared" si="63"/>
        <v>7.7319587628865982E-3</v>
      </c>
      <c r="J377">
        <f t="shared" si="58"/>
        <v>12315</v>
      </c>
      <c r="K377" s="7">
        <f t="shared" si="66"/>
        <v>1260.2517255379619</v>
      </c>
      <c r="L377">
        <v>18</v>
      </c>
      <c r="M377">
        <v>1117</v>
      </c>
      <c r="N377">
        <v>10355</v>
      </c>
      <c r="O377">
        <v>159</v>
      </c>
      <c r="P377">
        <v>94</v>
      </c>
      <c r="Q377">
        <f t="shared" si="64"/>
        <v>1135</v>
      </c>
      <c r="R377" s="9">
        <f t="shared" si="65"/>
        <v>1.5859030837004406E-2</v>
      </c>
      <c r="S377" s="7">
        <f t="shared" si="60"/>
        <v>11649</v>
      </c>
      <c r="T377" s="7">
        <f t="shared" si="61"/>
        <v>974.33256073482698</v>
      </c>
      <c r="U377" s="3">
        <v>44210</v>
      </c>
    </row>
    <row r="378" spans="1:21" x14ac:dyDescent="0.3">
      <c r="A378" t="s">
        <v>4</v>
      </c>
      <c r="B378" t="s">
        <v>114</v>
      </c>
      <c r="C378" s="2">
        <v>5</v>
      </c>
      <c r="D378" s="2">
        <v>2755</v>
      </c>
      <c r="E378" s="2">
        <v>9210</v>
      </c>
      <c r="F378" s="2">
        <v>452</v>
      </c>
      <c r="G378" s="2">
        <v>132</v>
      </c>
      <c r="H378">
        <f t="shared" si="62"/>
        <v>2760</v>
      </c>
      <c r="I378" s="9">
        <f t="shared" si="63"/>
        <v>1.8115942028985507E-3</v>
      </c>
      <c r="J378">
        <f t="shared" si="58"/>
        <v>12422</v>
      </c>
      <c r="K378" s="7">
        <f t="shared" si="66"/>
        <v>2221.8644340685883</v>
      </c>
      <c r="L378" s="2">
        <v>21</v>
      </c>
      <c r="M378" s="2">
        <v>4804</v>
      </c>
      <c r="N378" s="2">
        <v>15272</v>
      </c>
      <c r="O378" s="2">
        <v>1363</v>
      </c>
      <c r="P378" s="2">
        <v>86</v>
      </c>
      <c r="Q378">
        <f t="shared" si="64"/>
        <v>4825</v>
      </c>
      <c r="R378" s="9">
        <f t="shared" si="65"/>
        <v>4.352331606217617E-3</v>
      </c>
      <c r="S378" s="7">
        <f t="shared" si="60"/>
        <v>21460</v>
      </c>
      <c r="T378" s="7">
        <f t="shared" si="61"/>
        <v>2248.3690587138863</v>
      </c>
      <c r="U378" s="3">
        <v>44125</v>
      </c>
    </row>
    <row r="379" spans="1:21" x14ac:dyDescent="0.3">
      <c r="A379" t="s">
        <v>4</v>
      </c>
      <c r="B379" t="s">
        <v>114</v>
      </c>
      <c r="C379">
        <v>4</v>
      </c>
      <c r="D379">
        <v>2723</v>
      </c>
      <c r="E379">
        <v>9235</v>
      </c>
      <c r="F379">
        <v>341</v>
      </c>
      <c r="G379">
        <v>127</v>
      </c>
      <c r="H379">
        <f t="shared" si="62"/>
        <v>2727</v>
      </c>
      <c r="I379" s="9">
        <f t="shared" si="63"/>
        <v>1.4668133480014668E-3</v>
      </c>
      <c r="J379">
        <f t="shared" si="58"/>
        <v>12303</v>
      </c>
      <c r="K379" s="7">
        <f t="shared" si="66"/>
        <v>2216.532553035845</v>
      </c>
      <c r="L379">
        <v>21</v>
      </c>
      <c r="M379">
        <v>3021</v>
      </c>
      <c r="N379">
        <v>8142</v>
      </c>
      <c r="O379">
        <v>670</v>
      </c>
      <c r="P379">
        <v>105</v>
      </c>
      <c r="Q379">
        <f t="shared" si="64"/>
        <v>3042</v>
      </c>
      <c r="R379" s="9">
        <f t="shared" si="65"/>
        <v>6.9033530571992107E-3</v>
      </c>
      <c r="S379" s="7">
        <f t="shared" si="60"/>
        <v>11854</v>
      </c>
      <c r="T379" s="7">
        <f t="shared" si="61"/>
        <v>2566.2223721950395</v>
      </c>
      <c r="U379" s="3">
        <v>44139</v>
      </c>
    </row>
    <row r="380" spans="1:21" x14ac:dyDescent="0.3">
      <c r="A380" t="s">
        <v>4</v>
      </c>
      <c r="B380" t="s">
        <v>114</v>
      </c>
      <c r="C380">
        <v>3</v>
      </c>
      <c r="D380">
        <v>4307</v>
      </c>
      <c r="E380">
        <v>13927</v>
      </c>
      <c r="F380">
        <v>722</v>
      </c>
      <c r="G380">
        <v>76</v>
      </c>
      <c r="H380">
        <f t="shared" si="62"/>
        <v>4310</v>
      </c>
      <c r="I380" s="9">
        <f t="shared" si="63"/>
        <v>6.9605568445475633E-4</v>
      </c>
      <c r="J380">
        <f t="shared" si="58"/>
        <v>18959</v>
      </c>
      <c r="K380" s="7">
        <f t="shared" si="66"/>
        <v>2273.3266522495915</v>
      </c>
      <c r="L380">
        <v>14</v>
      </c>
      <c r="M380">
        <v>3085</v>
      </c>
      <c r="N380">
        <v>7938</v>
      </c>
      <c r="O380">
        <v>579</v>
      </c>
      <c r="P380">
        <v>91</v>
      </c>
      <c r="Q380">
        <f t="shared" si="64"/>
        <v>3099</v>
      </c>
      <c r="R380" s="9">
        <f t="shared" si="65"/>
        <v>4.5175863181671503E-3</v>
      </c>
      <c r="S380" s="7">
        <f t="shared" si="60"/>
        <v>11616</v>
      </c>
      <c r="T380" s="7">
        <f t="shared" si="61"/>
        <v>2667.8719008264461</v>
      </c>
      <c r="U380" s="3">
        <v>44216</v>
      </c>
    </row>
    <row r="381" spans="1:21" x14ac:dyDescent="0.3">
      <c r="A381" t="s">
        <v>5</v>
      </c>
      <c r="B381" t="s">
        <v>114</v>
      </c>
      <c r="C381">
        <v>19</v>
      </c>
      <c r="D381">
        <v>3753</v>
      </c>
      <c r="E381">
        <v>8209</v>
      </c>
      <c r="F381">
        <v>349</v>
      </c>
      <c r="G381">
        <v>126</v>
      </c>
      <c r="H381">
        <f t="shared" si="62"/>
        <v>3772</v>
      </c>
      <c r="I381" s="9">
        <f t="shared" si="63"/>
        <v>5.0371155885471901E-3</v>
      </c>
      <c r="J381">
        <f t="shared" si="58"/>
        <v>12330</v>
      </c>
      <c r="K381" s="7">
        <f t="shared" si="66"/>
        <v>3059.2051905920521</v>
      </c>
      <c r="L381">
        <v>114</v>
      </c>
      <c r="M381">
        <v>1093</v>
      </c>
      <c r="N381">
        <v>10573</v>
      </c>
      <c r="O381">
        <v>382</v>
      </c>
      <c r="P381">
        <v>120</v>
      </c>
      <c r="Q381">
        <f t="shared" si="64"/>
        <v>1207</v>
      </c>
      <c r="R381" s="9">
        <f t="shared" si="65"/>
        <v>9.4449047224523616E-2</v>
      </c>
      <c r="S381" s="7">
        <f t="shared" si="60"/>
        <v>12162</v>
      </c>
      <c r="T381" s="7">
        <f t="shared" si="61"/>
        <v>992.43545469495155</v>
      </c>
      <c r="U381" s="3">
        <v>44132</v>
      </c>
    </row>
    <row r="382" spans="1:21" x14ac:dyDescent="0.3">
      <c r="A382" t="s">
        <v>5</v>
      </c>
      <c r="B382" t="s">
        <v>114</v>
      </c>
      <c r="C382">
        <v>24</v>
      </c>
      <c r="D382">
        <v>5025</v>
      </c>
      <c r="E382">
        <v>6889</v>
      </c>
      <c r="F382">
        <v>224</v>
      </c>
      <c r="G382">
        <v>116</v>
      </c>
      <c r="H382">
        <f t="shared" si="62"/>
        <v>5049</v>
      </c>
      <c r="I382" s="9">
        <f t="shared" si="63"/>
        <v>4.7534165181224008E-3</v>
      </c>
      <c r="J382">
        <f t="shared" si="58"/>
        <v>12162</v>
      </c>
      <c r="K382" s="7">
        <f t="shared" si="66"/>
        <v>4151.4553527380367</v>
      </c>
      <c r="L382">
        <v>55</v>
      </c>
      <c r="M382">
        <v>7033</v>
      </c>
      <c r="N382">
        <v>9700</v>
      </c>
      <c r="O382">
        <v>416</v>
      </c>
      <c r="P382">
        <v>69</v>
      </c>
      <c r="Q382">
        <f t="shared" si="64"/>
        <v>7088</v>
      </c>
      <c r="R382" s="9">
        <f t="shared" ref="R382:R413" si="67">L382/Q382</f>
        <v>7.7595936794582392E-3</v>
      </c>
      <c r="S382" s="7">
        <f t="shared" si="60"/>
        <v>17204</v>
      </c>
      <c r="T382" s="7">
        <f t="shared" si="61"/>
        <v>4119.9720995117414</v>
      </c>
      <c r="U382" s="3">
        <v>44147</v>
      </c>
    </row>
    <row r="383" spans="1:21" x14ac:dyDescent="0.3">
      <c r="A383" t="s">
        <v>5</v>
      </c>
      <c r="B383" t="s">
        <v>114</v>
      </c>
      <c r="C383">
        <v>22</v>
      </c>
      <c r="D383">
        <v>5926</v>
      </c>
      <c r="E383">
        <v>14756</v>
      </c>
      <c r="F383">
        <v>285</v>
      </c>
      <c r="G383">
        <v>84</v>
      </c>
      <c r="H383">
        <f t="shared" si="62"/>
        <v>5948</v>
      </c>
      <c r="I383" s="9">
        <f t="shared" si="63"/>
        <v>3.6987222595830532E-3</v>
      </c>
      <c r="J383">
        <f t="shared" si="58"/>
        <v>20989</v>
      </c>
      <c r="K383" s="7">
        <f t="shared" si="66"/>
        <v>2833.8653580446899</v>
      </c>
      <c r="L383">
        <v>37</v>
      </c>
      <c r="M383">
        <v>3989</v>
      </c>
      <c r="N383">
        <v>7364</v>
      </c>
      <c r="O383">
        <v>225</v>
      </c>
      <c r="P383">
        <v>90</v>
      </c>
      <c r="Q383">
        <f t="shared" si="64"/>
        <v>4026</v>
      </c>
      <c r="R383" s="9">
        <f t="shared" si="67"/>
        <v>9.1902632886239448E-3</v>
      </c>
      <c r="S383" s="7">
        <f t="shared" si="60"/>
        <v>11615</v>
      </c>
      <c r="T383" s="7">
        <f t="shared" si="61"/>
        <v>3466.2074903142488</v>
      </c>
      <c r="U383" s="3">
        <v>44216</v>
      </c>
    </row>
    <row r="384" spans="1:21" x14ac:dyDescent="0.3">
      <c r="A384" t="s">
        <v>5</v>
      </c>
      <c r="B384" t="s">
        <v>114</v>
      </c>
      <c r="C384">
        <v>20</v>
      </c>
      <c r="D384">
        <v>3595</v>
      </c>
      <c r="E384">
        <v>6838</v>
      </c>
      <c r="F384">
        <v>1173</v>
      </c>
      <c r="G384">
        <v>94</v>
      </c>
      <c r="H384">
        <f t="shared" si="62"/>
        <v>3615</v>
      </c>
      <c r="I384" s="9">
        <f t="shared" si="63"/>
        <v>5.5325034578146614E-3</v>
      </c>
      <c r="J384">
        <f t="shared" si="58"/>
        <v>11626</v>
      </c>
      <c r="K384" s="7">
        <f t="shared" si="66"/>
        <v>3109.4099432306898</v>
      </c>
      <c r="L384">
        <v>48</v>
      </c>
      <c r="M384">
        <v>5748</v>
      </c>
      <c r="N384">
        <v>6431</v>
      </c>
      <c r="O384">
        <v>992</v>
      </c>
      <c r="P384">
        <v>181</v>
      </c>
      <c r="Q384">
        <f t="shared" si="64"/>
        <v>5796</v>
      </c>
      <c r="R384" s="9">
        <f t="shared" si="67"/>
        <v>8.2815734989648039E-3</v>
      </c>
      <c r="S384" s="7">
        <f t="shared" si="60"/>
        <v>13219</v>
      </c>
      <c r="T384" s="7">
        <f t="shared" si="61"/>
        <v>4384.5979272259628</v>
      </c>
      <c r="U384" s="3">
        <v>44237</v>
      </c>
    </row>
  </sheetData>
  <mergeCells count="2">
    <mergeCell ref="C1:K1"/>
    <mergeCell ref="L1:T1"/>
  </mergeCells>
  <phoneticPr fontId="3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8331D-57CC-4963-B53C-AD07B0E3BFF8}">
  <dimension ref="A1:O74"/>
  <sheetViews>
    <sheetView zoomScaleNormal="100" workbookViewId="0">
      <pane ySplit="2" topLeftCell="A3" activePane="bottomLeft" state="frozen"/>
      <selection pane="bottomLeft" activeCell="M2" sqref="M2"/>
    </sheetView>
  </sheetViews>
  <sheetFormatPr defaultRowHeight="14.4" x14ac:dyDescent="0.3"/>
  <cols>
    <col min="3" max="3" width="17.6640625" bestFit="1" customWidth="1"/>
    <col min="4" max="4" width="15.44140625" bestFit="1" customWidth="1"/>
    <col min="5" max="5" width="8.88671875" bestFit="1" customWidth="1"/>
    <col min="6" max="6" width="7.33203125" bestFit="1" customWidth="1"/>
    <col min="7" max="7" width="9.109375" bestFit="1" customWidth="1"/>
    <col min="9" max="9" width="10.33203125" style="7" bestFit="1" customWidth="1"/>
    <col min="10" max="10" width="24.109375" style="9" bestFit="1" customWidth="1"/>
    <col min="11" max="11" width="24.109375" style="10" bestFit="1" customWidth="1"/>
    <col min="12" max="12" width="19" style="10" bestFit="1" customWidth="1"/>
    <col min="13" max="13" width="25" bestFit="1" customWidth="1"/>
    <col min="14" max="14" width="19.33203125" bestFit="1" customWidth="1"/>
  </cols>
  <sheetData>
    <row r="1" spans="1:15" x14ac:dyDescent="0.3">
      <c r="D1" s="12" t="s">
        <v>140</v>
      </c>
      <c r="E1" s="12"/>
      <c r="F1" s="12"/>
      <c r="G1" s="12"/>
      <c r="H1" s="12"/>
      <c r="I1" s="12"/>
      <c r="J1" s="12"/>
      <c r="K1" s="12" t="s">
        <v>139</v>
      </c>
      <c r="L1" s="12"/>
      <c r="M1" s="12"/>
    </row>
    <row r="2" spans="1:15" x14ac:dyDescent="0.3">
      <c r="A2" t="s">
        <v>0</v>
      </c>
      <c r="B2" t="s">
        <v>135</v>
      </c>
      <c r="C2" t="s">
        <v>142</v>
      </c>
      <c r="D2" t="s">
        <v>121</v>
      </c>
      <c r="E2" t="s">
        <v>131</v>
      </c>
      <c r="F2" t="s">
        <v>123</v>
      </c>
      <c r="G2" t="s">
        <v>122</v>
      </c>
      <c r="H2" t="s">
        <v>124</v>
      </c>
      <c r="I2" s="6" t="s">
        <v>125</v>
      </c>
      <c r="J2" s="8" t="s">
        <v>138</v>
      </c>
      <c r="K2" s="10" t="s">
        <v>136</v>
      </c>
      <c r="L2" s="10" t="s">
        <v>137</v>
      </c>
      <c r="M2" s="1" t="s">
        <v>138</v>
      </c>
      <c r="N2" t="s">
        <v>141</v>
      </c>
      <c r="O2" t="s">
        <v>127</v>
      </c>
    </row>
    <row r="3" spans="1:15" x14ac:dyDescent="0.3">
      <c r="A3" t="s">
        <v>6</v>
      </c>
      <c r="B3">
        <v>1</v>
      </c>
      <c r="C3">
        <v>24</v>
      </c>
      <c r="D3">
        <v>92</v>
      </c>
      <c r="E3">
        <v>3167</v>
      </c>
      <c r="F3">
        <v>9057</v>
      </c>
      <c r="G3">
        <v>1653</v>
      </c>
      <c r="H3">
        <v>203</v>
      </c>
      <c r="I3" s="7">
        <f t="shared" ref="I3:I34" si="0">SUM(D3:E3)</f>
        <v>3259</v>
      </c>
      <c r="J3" s="9">
        <f t="shared" ref="J3:J34" si="1">D3/I3</f>
        <v>2.822951825713409E-2</v>
      </c>
      <c r="K3" s="10">
        <v>3845000</v>
      </c>
      <c r="L3" s="10">
        <v>650000000</v>
      </c>
      <c r="M3" s="10">
        <f>K3/L3</f>
        <v>5.9153846153846158E-3</v>
      </c>
      <c r="N3" s="3">
        <v>44271</v>
      </c>
    </row>
    <row r="4" spans="1:15" x14ac:dyDescent="0.3">
      <c r="A4" t="s">
        <v>6</v>
      </c>
      <c r="B4">
        <v>2</v>
      </c>
      <c r="C4">
        <v>24</v>
      </c>
      <c r="D4">
        <v>49</v>
      </c>
      <c r="E4">
        <v>3204</v>
      </c>
      <c r="F4">
        <v>9019</v>
      </c>
      <c r="G4">
        <v>234</v>
      </c>
      <c r="H4">
        <v>135</v>
      </c>
      <c r="I4" s="7">
        <f t="shared" si="0"/>
        <v>3253</v>
      </c>
      <c r="J4" s="9">
        <f t="shared" si="1"/>
        <v>1.5063018751921304E-2</v>
      </c>
      <c r="K4" s="10">
        <v>3050000</v>
      </c>
      <c r="L4" s="10">
        <v>35050000</v>
      </c>
      <c r="M4" s="10">
        <f t="shared" ref="M4:M67" si="2">K4/L4</f>
        <v>8.7018544935805991E-2</v>
      </c>
      <c r="N4" s="3">
        <v>44286</v>
      </c>
    </row>
    <row r="5" spans="1:15" x14ac:dyDescent="0.3">
      <c r="A5" t="s">
        <v>6</v>
      </c>
      <c r="B5">
        <v>3</v>
      </c>
      <c r="C5">
        <v>24</v>
      </c>
      <c r="D5">
        <v>128</v>
      </c>
      <c r="E5">
        <v>9656</v>
      </c>
      <c r="F5">
        <v>13858</v>
      </c>
      <c r="G5">
        <v>492</v>
      </c>
      <c r="H5">
        <v>97</v>
      </c>
      <c r="I5" s="7">
        <f t="shared" si="0"/>
        <v>9784</v>
      </c>
      <c r="J5" s="9">
        <f t="shared" si="1"/>
        <v>1.3082583810302535E-2</v>
      </c>
      <c r="K5" s="10">
        <v>2305000</v>
      </c>
      <c r="L5" s="10">
        <v>430000000</v>
      </c>
      <c r="M5" s="10">
        <f t="shared" si="2"/>
        <v>5.3604651162790697E-3</v>
      </c>
      <c r="N5" s="3">
        <v>44293</v>
      </c>
    </row>
    <row r="6" spans="1:15" x14ac:dyDescent="0.3">
      <c r="A6" t="s">
        <v>6</v>
      </c>
      <c r="B6">
        <v>1</v>
      </c>
      <c r="C6">
        <v>48</v>
      </c>
      <c r="D6">
        <v>256</v>
      </c>
      <c r="E6">
        <v>2762</v>
      </c>
      <c r="F6">
        <v>8240</v>
      </c>
      <c r="G6">
        <v>636</v>
      </c>
      <c r="H6">
        <v>96</v>
      </c>
      <c r="I6" s="7">
        <f t="shared" si="0"/>
        <v>3018</v>
      </c>
      <c r="J6" s="9">
        <f t="shared" si="1"/>
        <v>8.4824387011265739E-2</v>
      </c>
      <c r="K6" s="10">
        <v>16800000</v>
      </c>
      <c r="L6" s="10">
        <v>294500000</v>
      </c>
      <c r="M6" s="10">
        <f t="shared" si="2"/>
        <v>5.7045840407470287E-2</v>
      </c>
      <c r="N6" s="3">
        <v>44271</v>
      </c>
    </row>
    <row r="7" spans="1:15" x14ac:dyDescent="0.3">
      <c r="A7" t="s">
        <v>6</v>
      </c>
      <c r="B7">
        <v>2</v>
      </c>
      <c r="C7">
        <v>48</v>
      </c>
      <c r="D7">
        <v>200</v>
      </c>
      <c r="E7">
        <v>2807</v>
      </c>
      <c r="F7">
        <v>8220</v>
      </c>
      <c r="G7">
        <v>223</v>
      </c>
      <c r="H7">
        <v>79</v>
      </c>
      <c r="I7" s="7">
        <f t="shared" si="0"/>
        <v>3007</v>
      </c>
      <c r="J7" s="9">
        <f t="shared" si="1"/>
        <v>6.651147322913202E-2</v>
      </c>
      <c r="K7" s="10">
        <v>7600000</v>
      </c>
      <c r="L7" s="10">
        <v>276500000</v>
      </c>
      <c r="M7" s="10">
        <f t="shared" si="2"/>
        <v>2.7486437613019891E-2</v>
      </c>
      <c r="N7" s="3">
        <v>44286</v>
      </c>
    </row>
    <row r="8" spans="1:15" x14ac:dyDescent="0.3">
      <c r="A8" t="s">
        <v>6</v>
      </c>
      <c r="B8">
        <v>3</v>
      </c>
      <c r="C8">
        <v>48</v>
      </c>
      <c r="D8">
        <v>327</v>
      </c>
      <c r="E8">
        <v>4796</v>
      </c>
      <c r="F8">
        <v>6234</v>
      </c>
      <c r="G8">
        <v>352</v>
      </c>
      <c r="H8">
        <v>91</v>
      </c>
      <c r="I8" s="7">
        <f t="shared" si="0"/>
        <v>5123</v>
      </c>
      <c r="J8" s="9">
        <f t="shared" si="1"/>
        <v>6.3829787234042548E-2</v>
      </c>
      <c r="K8" s="10">
        <v>25500000</v>
      </c>
      <c r="L8" s="10">
        <v>440000000</v>
      </c>
      <c r="M8" s="10">
        <f t="shared" si="2"/>
        <v>5.7954545454545453E-2</v>
      </c>
      <c r="N8" s="3">
        <v>44293</v>
      </c>
    </row>
    <row r="9" spans="1:15" x14ac:dyDescent="0.3">
      <c r="A9" t="s">
        <v>58</v>
      </c>
      <c r="B9">
        <v>1</v>
      </c>
      <c r="C9">
        <v>24</v>
      </c>
      <c r="D9">
        <v>24</v>
      </c>
      <c r="E9">
        <v>3531</v>
      </c>
      <c r="F9">
        <v>18688</v>
      </c>
      <c r="G9">
        <v>738</v>
      </c>
      <c r="H9">
        <v>92</v>
      </c>
      <c r="I9" s="7">
        <f t="shared" si="0"/>
        <v>3555</v>
      </c>
      <c r="J9" s="9">
        <f t="shared" si="1"/>
        <v>6.7510548523206752E-3</v>
      </c>
      <c r="K9" s="10">
        <v>470000</v>
      </c>
      <c r="L9" s="10">
        <v>370500000</v>
      </c>
      <c r="M9" s="10">
        <f t="shared" si="2"/>
        <v>1.2685560053981107E-3</v>
      </c>
      <c r="N9" s="3">
        <v>44286</v>
      </c>
    </row>
    <row r="10" spans="1:15" x14ac:dyDescent="0.3">
      <c r="A10" t="s">
        <v>58</v>
      </c>
      <c r="B10">
        <v>2</v>
      </c>
      <c r="C10">
        <v>24</v>
      </c>
      <c r="D10">
        <v>31</v>
      </c>
      <c r="E10">
        <v>2360</v>
      </c>
      <c r="F10">
        <v>10427</v>
      </c>
      <c r="G10">
        <v>398</v>
      </c>
      <c r="H10">
        <v>184</v>
      </c>
      <c r="I10" s="7">
        <f t="shared" si="0"/>
        <v>2391</v>
      </c>
      <c r="J10" s="9">
        <f t="shared" si="1"/>
        <v>1.2965286491007947E-2</v>
      </c>
      <c r="K10" s="10">
        <v>680000</v>
      </c>
      <c r="L10" s="10">
        <v>116000000</v>
      </c>
      <c r="M10" s="10">
        <f t="shared" si="2"/>
        <v>5.8620689655172415E-3</v>
      </c>
      <c r="N10" s="3">
        <v>44293</v>
      </c>
    </row>
    <row r="11" spans="1:15" x14ac:dyDescent="0.3">
      <c r="A11" t="s">
        <v>58</v>
      </c>
      <c r="B11">
        <v>3</v>
      </c>
      <c r="C11">
        <v>24</v>
      </c>
      <c r="D11">
        <v>57</v>
      </c>
      <c r="E11">
        <v>4910</v>
      </c>
      <c r="F11">
        <v>15360</v>
      </c>
      <c r="G11">
        <v>546</v>
      </c>
      <c r="H11">
        <v>83</v>
      </c>
      <c r="I11" s="7">
        <f t="shared" si="0"/>
        <v>4967</v>
      </c>
      <c r="J11" s="9">
        <f t="shared" si="1"/>
        <v>1.1475739883229313E-2</v>
      </c>
      <c r="K11" s="10">
        <v>288500</v>
      </c>
      <c r="L11" s="10">
        <v>97000000</v>
      </c>
      <c r="M11" s="10">
        <f t="shared" si="2"/>
        <v>2.9742268041237111E-3</v>
      </c>
      <c r="N11" s="3">
        <v>44300</v>
      </c>
    </row>
    <row r="12" spans="1:15" x14ac:dyDescent="0.3">
      <c r="A12" t="s">
        <v>58</v>
      </c>
      <c r="B12">
        <v>1</v>
      </c>
      <c r="C12">
        <v>48</v>
      </c>
      <c r="D12">
        <v>19</v>
      </c>
      <c r="E12">
        <v>2117</v>
      </c>
      <c r="F12">
        <v>9405</v>
      </c>
      <c r="G12">
        <v>329</v>
      </c>
      <c r="H12">
        <v>98</v>
      </c>
      <c r="I12" s="7">
        <f t="shared" si="0"/>
        <v>2136</v>
      </c>
      <c r="J12" s="9">
        <f t="shared" si="1"/>
        <v>8.8951310861423213E-3</v>
      </c>
      <c r="K12" s="10">
        <v>410000</v>
      </c>
      <c r="L12" s="10">
        <v>216500000</v>
      </c>
      <c r="M12" s="10">
        <f t="shared" si="2"/>
        <v>1.8937644341801385E-3</v>
      </c>
      <c r="N12" s="3">
        <v>44286</v>
      </c>
    </row>
    <row r="13" spans="1:15" x14ac:dyDescent="0.3">
      <c r="A13" t="s">
        <v>58</v>
      </c>
      <c r="B13">
        <v>2</v>
      </c>
      <c r="C13">
        <v>48</v>
      </c>
      <c r="D13">
        <v>22</v>
      </c>
      <c r="E13">
        <v>2111</v>
      </c>
      <c r="F13">
        <v>9317</v>
      </c>
      <c r="G13">
        <v>270</v>
      </c>
      <c r="H13">
        <v>92</v>
      </c>
      <c r="I13" s="7">
        <f t="shared" si="0"/>
        <v>2133</v>
      </c>
      <c r="J13" s="9">
        <f t="shared" si="1"/>
        <v>1.0314111579934365E-2</v>
      </c>
      <c r="K13" s="10">
        <v>750000</v>
      </c>
      <c r="L13" s="10">
        <v>33000000</v>
      </c>
      <c r="M13" s="10">
        <f t="shared" si="2"/>
        <v>2.2727272727272728E-2</v>
      </c>
      <c r="N13" s="3">
        <v>44293</v>
      </c>
    </row>
    <row r="14" spans="1:15" x14ac:dyDescent="0.3">
      <c r="A14" t="s">
        <v>58</v>
      </c>
      <c r="B14">
        <v>3</v>
      </c>
      <c r="C14">
        <v>48</v>
      </c>
      <c r="D14">
        <v>25</v>
      </c>
      <c r="E14">
        <v>2776</v>
      </c>
      <c r="F14">
        <v>8020</v>
      </c>
      <c r="G14">
        <v>371</v>
      </c>
      <c r="H14">
        <v>68</v>
      </c>
      <c r="I14" s="7">
        <f t="shared" si="0"/>
        <v>2801</v>
      </c>
      <c r="J14" s="9">
        <f t="shared" si="1"/>
        <v>8.9253837915030353E-3</v>
      </c>
      <c r="K14" s="10">
        <v>340000</v>
      </c>
      <c r="L14" s="10">
        <v>43000000</v>
      </c>
      <c r="M14" s="10">
        <f t="shared" si="2"/>
        <v>7.9069767441860457E-3</v>
      </c>
      <c r="N14" s="3">
        <v>44300</v>
      </c>
    </row>
    <row r="15" spans="1:15" x14ac:dyDescent="0.3">
      <c r="A15" t="s">
        <v>59</v>
      </c>
      <c r="B15">
        <v>1</v>
      </c>
      <c r="C15">
        <v>24</v>
      </c>
      <c r="D15">
        <v>8</v>
      </c>
      <c r="E15">
        <v>3537</v>
      </c>
      <c r="F15">
        <v>5894</v>
      </c>
      <c r="G15">
        <v>3074</v>
      </c>
      <c r="H15">
        <v>121</v>
      </c>
      <c r="I15" s="7">
        <f t="shared" si="0"/>
        <v>3545</v>
      </c>
      <c r="J15" s="9">
        <f t="shared" si="1"/>
        <v>2.2566995768688292E-3</v>
      </c>
      <c r="K15" s="10">
        <v>73000</v>
      </c>
      <c r="L15" s="10">
        <v>2450000000</v>
      </c>
      <c r="M15" s="10">
        <f t="shared" si="2"/>
        <v>2.979591836734694E-5</v>
      </c>
      <c r="N15" s="3">
        <v>44271</v>
      </c>
    </row>
    <row r="16" spans="1:15" x14ac:dyDescent="0.3">
      <c r="A16" t="s">
        <v>59</v>
      </c>
      <c r="B16">
        <v>2</v>
      </c>
      <c r="C16">
        <v>24</v>
      </c>
      <c r="D16">
        <v>1</v>
      </c>
      <c r="E16">
        <v>1424</v>
      </c>
      <c r="F16">
        <v>1922</v>
      </c>
      <c r="G16">
        <v>639</v>
      </c>
      <c r="H16" s="5">
        <v>16</v>
      </c>
      <c r="I16" s="7">
        <f t="shared" si="0"/>
        <v>1425</v>
      </c>
      <c r="J16" s="9">
        <f t="shared" si="1"/>
        <v>7.0175438596491223E-4</v>
      </c>
      <c r="K16" s="10">
        <v>114000</v>
      </c>
      <c r="L16" s="10">
        <v>4520000000</v>
      </c>
      <c r="M16" s="10">
        <f t="shared" si="2"/>
        <v>2.5221238938053098E-5</v>
      </c>
      <c r="N16" s="3">
        <v>44286</v>
      </c>
    </row>
    <row r="17" spans="1:14" x14ac:dyDescent="0.3">
      <c r="A17" t="s">
        <v>59</v>
      </c>
      <c r="B17">
        <v>3</v>
      </c>
      <c r="C17">
        <v>24</v>
      </c>
      <c r="D17">
        <v>17</v>
      </c>
      <c r="E17">
        <v>6335</v>
      </c>
      <c r="F17">
        <v>6328</v>
      </c>
      <c r="G17">
        <v>440</v>
      </c>
      <c r="H17">
        <v>172</v>
      </c>
      <c r="I17" s="7">
        <f t="shared" si="0"/>
        <v>6352</v>
      </c>
      <c r="J17" s="9">
        <f t="shared" si="1"/>
        <v>2.6763224181360202E-3</v>
      </c>
      <c r="K17" s="10">
        <v>370000</v>
      </c>
      <c r="L17" s="10">
        <v>690000000</v>
      </c>
      <c r="M17" s="10">
        <f t="shared" si="2"/>
        <v>5.36231884057971E-4</v>
      </c>
      <c r="N17" s="3">
        <v>44293</v>
      </c>
    </row>
    <row r="18" spans="1:14" x14ac:dyDescent="0.3">
      <c r="A18" t="s">
        <v>59</v>
      </c>
      <c r="B18">
        <v>1</v>
      </c>
      <c r="C18">
        <v>48</v>
      </c>
      <c r="D18">
        <v>84</v>
      </c>
      <c r="E18">
        <v>5014</v>
      </c>
      <c r="F18">
        <v>5747</v>
      </c>
      <c r="G18">
        <v>1198</v>
      </c>
      <c r="H18">
        <v>102</v>
      </c>
      <c r="I18" s="7">
        <f t="shared" si="0"/>
        <v>5098</v>
      </c>
      <c r="J18" s="9">
        <f t="shared" si="1"/>
        <v>1.6477049823460179E-2</v>
      </c>
      <c r="K18" s="10">
        <v>21240000</v>
      </c>
      <c r="L18" s="10">
        <v>2260000000</v>
      </c>
      <c r="M18" s="10">
        <f t="shared" si="2"/>
        <v>9.3982300884955759E-3</v>
      </c>
      <c r="N18" s="3">
        <v>44271</v>
      </c>
    </row>
    <row r="19" spans="1:14" x14ac:dyDescent="0.3">
      <c r="A19" t="s">
        <v>59</v>
      </c>
      <c r="B19">
        <v>2</v>
      </c>
      <c r="C19">
        <v>48</v>
      </c>
      <c r="D19">
        <v>17</v>
      </c>
      <c r="E19">
        <v>4649</v>
      </c>
      <c r="F19">
        <v>6762</v>
      </c>
      <c r="G19">
        <v>527</v>
      </c>
      <c r="H19">
        <v>102</v>
      </c>
      <c r="I19" s="7">
        <f t="shared" si="0"/>
        <v>4666</v>
      </c>
      <c r="J19" s="9">
        <f t="shared" si="1"/>
        <v>3.6433776253750536E-3</v>
      </c>
      <c r="K19" s="10">
        <v>62000</v>
      </c>
      <c r="L19" s="10">
        <v>267000000</v>
      </c>
      <c r="M19" s="10">
        <f t="shared" si="2"/>
        <v>2.3220973782771536E-4</v>
      </c>
      <c r="N19" s="3">
        <v>44286</v>
      </c>
    </row>
    <row r="20" spans="1:14" x14ac:dyDescent="0.3">
      <c r="A20" t="s">
        <v>59</v>
      </c>
      <c r="B20">
        <v>3</v>
      </c>
      <c r="C20">
        <v>48</v>
      </c>
      <c r="D20">
        <v>67</v>
      </c>
      <c r="E20">
        <v>6086</v>
      </c>
      <c r="F20">
        <v>4719</v>
      </c>
      <c r="G20">
        <v>406</v>
      </c>
      <c r="H20">
        <v>68</v>
      </c>
      <c r="I20" s="7">
        <f t="shared" si="0"/>
        <v>6153</v>
      </c>
      <c r="J20" s="9">
        <f t="shared" si="1"/>
        <v>1.0888997237120104E-2</v>
      </c>
      <c r="K20" s="10">
        <v>7600000</v>
      </c>
      <c r="L20" s="10">
        <v>1790000000</v>
      </c>
      <c r="M20" s="10">
        <f t="shared" si="2"/>
        <v>4.2458100558659222E-3</v>
      </c>
      <c r="N20" s="3">
        <v>44293</v>
      </c>
    </row>
    <row r="21" spans="1:14" x14ac:dyDescent="0.3">
      <c r="A21" t="s">
        <v>61</v>
      </c>
      <c r="B21">
        <v>1</v>
      </c>
      <c r="C21">
        <v>24</v>
      </c>
      <c r="D21">
        <v>49</v>
      </c>
      <c r="E21">
        <v>9238</v>
      </c>
      <c r="F21">
        <v>14138</v>
      </c>
      <c r="G21">
        <v>736</v>
      </c>
      <c r="H21">
        <v>97</v>
      </c>
      <c r="I21" s="7">
        <f t="shared" si="0"/>
        <v>9287</v>
      </c>
      <c r="J21" s="9">
        <f t="shared" si="1"/>
        <v>5.2761925271885435E-3</v>
      </c>
      <c r="K21" s="10">
        <v>176500</v>
      </c>
      <c r="L21" s="10">
        <v>3070000000</v>
      </c>
      <c r="M21" s="10">
        <f t="shared" si="2"/>
        <v>5.7491856677524433E-5</v>
      </c>
      <c r="N21" s="3">
        <v>44286</v>
      </c>
    </row>
    <row r="22" spans="1:14" x14ac:dyDescent="0.3">
      <c r="A22" t="s">
        <v>61</v>
      </c>
      <c r="B22">
        <v>2</v>
      </c>
      <c r="C22">
        <v>24</v>
      </c>
      <c r="D22">
        <v>15</v>
      </c>
      <c r="E22">
        <v>5456</v>
      </c>
      <c r="F22">
        <v>5973</v>
      </c>
      <c r="G22">
        <v>433</v>
      </c>
      <c r="H22">
        <v>103</v>
      </c>
      <c r="I22" s="7">
        <f t="shared" si="0"/>
        <v>5471</v>
      </c>
      <c r="J22" s="9">
        <f t="shared" si="1"/>
        <v>2.7417291171632245E-3</v>
      </c>
      <c r="K22" s="10">
        <v>23000</v>
      </c>
      <c r="L22" s="10">
        <v>350000000</v>
      </c>
      <c r="M22" s="10">
        <f t="shared" si="2"/>
        <v>6.5714285714285714E-5</v>
      </c>
      <c r="N22" s="3">
        <v>44293</v>
      </c>
    </row>
    <row r="23" spans="1:14" x14ac:dyDescent="0.3">
      <c r="A23" t="s">
        <v>61</v>
      </c>
      <c r="B23">
        <v>3</v>
      </c>
      <c r="C23">
        <v>24</v>
      </c>
      <c r="D23">
        <v>34</v>
      </c>
      <c r="E23">
        <v>6415</v>
      </c>
      <c r="F23">
        <v>5629</v>
      </c>
      <c r="G23">
        <v>326</v>
      </c>
      <c r="H23">
        <v>129</v>
      </c>
      <c r="I23" s="7">
        <f t="shared" si="0"/>
        <v>6449</v>
      </c>
      <c r="J23" s="9">
        <f t="shared" si="1"/>
        <v>5.2721352147619789E-3</v>
      </c>
      <c r="K23" s="10">
        <v>40000</v>
      </c>
      <c r="L23" s="10">
        <v>550000000</v>
      </c>
      <c r="M23" s="10">
        <f t="shared" si="2"/>
        <v>7.2727272727272728E-5</v>
      </c>
      <c r="N23" s="3">
        <v>44293</v>
      </c>
    </row>
    <row r="24" spans="1:14" x14ac:dyDescent="0.3">
      <c r="A24" t="s">
        <v>61</v>
      </c>
      <c r="B24">
        <v>1</v>
      </c>
      <c r="C24">
        <v>48</v>
      </c>
      <c r="D24">
        <v>149</v>
      </c>
      <c r="E24">
        <v>4833</v>
      </c>
      <c r="F24">
        <v>6204</v>
      </c>
      <c r="G24">
        <v>418</v>
      </c>
      <c r="H24">
        <v>85</v>
      </c>
      <c r="I24" s="7">
        <f t="shared" si="0"/>
        <v>4982</v>
      </c>
      <c r="J24" s="9">
        <f t="shared" si="1"/>
        <v>2.9907667603372139E-2</v>
      </c>
      <c r="K24" s="10">
        <v>3430000</v>
      </c>
      <c r="L24" s="10">
        <v>910000000</v>
      </c>
      <c r="M24" s="10">
        <f t="shared" si="2"/>
        <v>3.7692307692307691E-3</v>
      </c>
      <c r="N24" s="3">
        <v>44286</v>
      </c>
    </row>
    <row r="25" spans="1:14" x14ac:dyDescent="0.3">
      <c r="A25" t="s">
        <v>61</v>
      </c>
      <c r="B25">
        <v>2</v>
      </c>
      <c r="C25">
        <v>48</v>
      </c>
      <c r="D25">
        <v>119</v>
      </c>
      <c r="E25">
        <v>5895</v>
      </c>
      <c r="F25">
        <v>4691</v>
      </c>
      <c r="G25">
        <v>386</v>
      </c>
      <c r="H25">
        <v>57</v>
      </c>
      <c r="I25" s="7">
        <f t="shared" si="0"/>
        <v>6014</v>
      </c>
      <c r="J25" s="9">
        <f t="shared" si="1"/>
        <v>1.9787163285666778E-2</v>
      </c>
      <c r="K25" s="10">
        <v>4560000</v>
      </c>
      <c r="L25" s="10">
        <v>820000000</v>
      </c>
      <c r="M25" s="10">
        <f t="shared" si="2"/>
        <v>5.5609756097560973E-3</v>
      </c>
      <c r="N25" s="3">
        <v>44293</v>
      </c>
    </row>
    <row r="26" spans="1:14" x14ac:dyDescent="0.3">
      <c r="A26" t="s">
        <v>61</v>
      </c>
      <c r="B26">
        <v>3</v>
      </c>
      <c r="C26">
        <v>48</v>
      </c>
      <c r="D26">
        <v>83</v>
      </c>
      <c r="E26">
        <v>6504</v>
      </c>
      <c r="F26">
        <v>4421</v>
      </c>
      <c r="G26">
        <v>311</v>
      </c>
      <c r="H26">
        <v>79</v>
      </c>
      <c r="I26" s="7">
        <f t="shared" si="0"/>
        <v>6587</v>
      </c>
      <c r="J26" s="9">
        <f t="shared" si="1"/>
        <v>1.2600576893881889E-2</v>
      </c>
      <c r="K26" s="10">
        <v>590000</v>
      </c>
      <c r="L26" s="10">
        <v>580000000</v>
      </c>
      <c r="M26" s="10">
        <f t="shared" si="2"/>
        <v>1.0172413793103447E-3</v>
      </c>
      <c r="N26" s="3">
        <v>44293</v>
      </c>
    </row>
    <row r="27" spans="1:14" x14ac:dyDescent="0.3">
      <c r="A27" t="s">
        <v>66</v>
      </c>
      <c r="B27">
        <v>1</v>
      </c>
      <c r="C27">
        <v>24</v>
      </c>
      <c r="D27">
        <v>46</v>
      </c>
      <c r="E27">
        <v>1840</v>
      </c>
      <c r="F27">
        <v>5679</v>
      </c>
      <c r="G27">
        <v>6598</v>
      </c>
      <c r="H27">
        <v>167</v>
      </c>
      <c r="I27" s="7">
        <f t="shared" si="0"/>
        <v>1886</v>
      </c>
      <c r="J27" s="9">
        <f t="shared" si="1"/>
        <v>2.4390243902439025E-2</v>
      </c>
      <c r="K27" s="10">
        <v>2285000</v>
      </c>
      <c r="L27" s="10">
        <v>369500000</v>
      </c>
      <c r="M27" s="10">
        <f t="shared" si="2"/>
        <v>6.1840324763193502E-3</v>
      </c>
      <c r="N27" s="3">
        <v>44271</v>
      </c>
    </row>
    <row r="28" spans="1:14" x14ac:dyDescent="0.3">
      <c r="A28" t="s">
        <v>66</v>
      </c>
      <c r="B28">
        <v>2</v>
      </c>
      <c r="C28">
        <v>24</v>
      </c>
      <c r="D28">
        <v>140</v>
      </c>
      <c r="E28">
        <v>3004</v>
      </c>
      <c r="F28">
        <v>9078</v>
      </c>
      <c r="G28">
        <v>256</v>
      </c>
      <c r="H28">
        <v>138</v>
      </c>
      <c r="I28" s="7">
        <f t="shared" si="0"/>
        <v>3144</v>
      </c>
      <c r="J28" s="9">
        <f t="shared" si="1"/>
        <v>4.4529262086513997E-2</v>
      </c>
      <c r="K28" s="10">
        <v>2880000</v>
      </c>
      <c r="L28" s="10">
        <v>1210000000</v>
      </c>
      <c r="M28" s="10">
        <f t="shared" si="2"/>
        <v>2.3801652892561985E-3</v>
      </c>
      <c r="N28" s="3">
        <v>44286</v>
      </c>
    </row>
    <row r="29" spans="1:14" x14ac:dyDescent="0.3">
      <c r="A29" t="s">
        <v>66</v>
      </c>
      <c r="B29">
        <v>3</v>
      </c>
      <c r="C29">
        <v>24</v>
      </c>
      <c r="D29">
        <v>355</v>
      </c>
      <c r="E29">
        <v>4484</v>
      </c>
      <c r="F29">
        <v>12688</v>
      </c>
      <c r="G29">
        <v>540</v>
      </c>
      <c r="H29">
        <v>72</v>
      </c>
      <c r="I29" s="7">
        <f t="shared" si="0"/>
        <v>4839</v>
      </c>
      <c r="J29" s="9">
        <f t="shared" si="1"/>
        <v>7.3362264930770818E-2</v>
      </c>
      <c r="K29" s="10">
        <v>7800000</v>
      </c>
      <c r="L29" s="10">
        <v>247000000</v>
      </c>
      <c r="M29" s="10">
        <f t="shared" si="2"/>
        <v>3.1578947368421054E-2</v>
      </c>
      <c r="N29" s="3">
        <v>44293</v>
      </c>
    </row>
    <row r="30" spans="1:14" x14ac:dyDescent="0.3">
      <c r="A30" t="s">
        <v>66</v>
      </c>
      <c r="B30">
        <v>1</v>
      </c>
      <c r="C30">
        <v>48</v>
      </c>
      <c r="D30">
        <v>98</v>
      </c>
      <c r="E30">
        <v>2823</v>
      </c>
      <c r="F30">
        <v>6246</v>
      </c>
      <c r="G30">
        <v>1939</v>
      </c>
      <c r="H30">
        <v>47</v>
      </c>
      <c r="I30" s="7">
        <f t="shared" si="0"/>
        <v>2921</v>
      </c>
      <c r="J30" s="9">
        <f t="shared" si="1"/>
        <v>3.3550154056829852E-2</v>
      </c>
      <c r="K30" s="10">
        <v>2435000</v>
      </c>
      <c r="L30" s="10">
        <v>141000000</v>
      </c>
      <c r="M30" s="10">
        <f t="shared" si="2"/>
        <v>1.7269503546099289E-2</v>
      </c>
      <c r="N30" s="3">
        <v>44271</v>
      </c>
    </row>
    <row r="31" spans="1:14" x14ac:dyDescent="0.3">
      <c r="A31" t="s">
        <v>66</v>
      </c>
      <c r="B31">
        <v>2</v>
      </c>
      <c r="C31">
        <v>48</v>
      </c>
      <c r="D31">
        <v>150</v>
      </c>
      <c r="E31">
        <v>3907</v>
      </c>
      <c r="F31">
        <v>6375</v>
      </c>
      <c r="G31">
        <v>386</v>
      </c>
      <c r="H31">
        <v>43</v>
      </c>
      <c r="I31" s="7">
        <f t="shared" si="0"/>
        <v>4057</v>
      </c>
      <c r="J31" s="9">
        <f t="shared" si="1"/>
        <v>3.6973132856790734E-2</v>
      </c>
      <c r="K31" s="10">
        <v>1380000</v>
      </c>
      <c r="L31" s="10">
        <v>217000000</v>
      </c>
      <c r="M31" s="10">
        <f t="shared" si="2"/>
        <v>6.3594470046082954E-3</v>
      </c>
      <c r="N31" s="3">
        <v>44286</v>
      </c>
    </row>
    <row r="32" spans="1:14" x14ac:dyDescent="0.3">
      <c r="A32" t="s">
        <v>66</v>
      </c>
      <c r="B32">
        <v>3</v>
      </c>
      <c r="C32">
        <v>48</v>
      </c>
      <c r="D32">
        <v>244</v>
      </c>
      <c r="E32">
        <v>4014</v>
      </c>
      <c r="F32">
        <v>5832</v>
      </c>
      <c r="G32">
        <v>485</v>
      </c>
      <c r="H32">
        <v>42</v>
      </c>
      <c r="I32" s="7">
        <f t="shared" si="0"/>
        <v>4258</v>
      </c>
      <c r="J32" s="9">
        <f t="shared" si="1"/>
        <v>5.7303898543917334E-2</v>
      </c>
      <c r="K32" s="10">
        <v>4500000</v>
      </c>
      <c r="L32" s="10">
        <v>83000000</v>
      </c>
      <c r="M32" s="10">
        <f t="shared" si="2"/>
        <v>5.4216867469879519E-2</v>
      </c>
      <c r="N32" s="3">
        <v>44293</v>
      </c>
    </row>
    <row r="33" spans="1:14" x14ac:dyDescent="0.3">
      <c r="A33" t="s">
        <v>68</v>
      </c>
      <c r="B33">
        <v>1</v>
      </c>
      <c r="C33">
        <v>24</v>
      </c>
      <c r="D33">
        <v>88</v>
      </c>
      <c r="E33">
        <v>2723</v>
      </c>
      <c r="F33">
        <v>8959</v>
      </c>
      <c r="G33">
        <v>3440</v>
      </c>
      <c r="H33">
        <v>240</v>
      </c>
      <c r="I33" s="7">
        <f t="shared" si="0"/>
        <v>2811</v>
      </c>
      <c r="J33" s="9">
        <f t="shared" si="1"/>
        <v>3.1305585200996085E-2</v>
      </c>
      <c r="K33" s="10">
        <v>1210000</v>
      </c>
      <c r="L33" s="10">
        <v>299000000</v>
      </c>
      <c r="M33" s="10">
        <f t="shared" si="2"/>
        <v>4.046822742474916E-3</v>
      </c>
      <c r="N33" s="3">
        <v>44271</v>
      </c>
    </row>
    <row r="34" spans="1:14" x14ac:dyDescent="0.3">
      <c r="A34" t="s">
        <v>68</v>
      </c>
      <c r="B34">
        <v>2</v>
      </c>
      <c r="C34">
        <v>24</v>
      </c>
      <c r="D34">
        <v>120</v>
      </c>
      <c r="E34">
        <v>2985</v>
      </c>
      <c r="F34">
        <v>8838</v>
      </c>
      <c r="G34">
        <v>245</v>
      </c>
      <c r="H34">
        <v>111</v>
      </c>
      <c r="I34" s="7">
        <f t="shared" si="0"/>
        <v>3105</v>
      </c>
      <c r="J34" s="9">
        <f t="shared" si="1"/>
        <v>3.864734299516908E-2</v>
      </c>
      <c r="K34" s="10">
        <v>2505000</v>
      </c>
      <c r="L34" s="10">
        <v>1710000000</v>
      </c>
      <c r="M34" s="10">
        <f t="shared" si="2"/>
        <v>1.4649122807017544E-3</v>
      </c>
      <c r="N34" s="3">
        <v>44286</v>
      </c>
    </row>
    <row r="35" spans="1:14" x14ac:dyDescent="0.3">
      <c r="A35" t="s">
        <v>68</v>
      </c>
      <c r="B35">
        <v>3</v>
      </c>
      <c r="C35">
        <v>24</v>
      </c>
      <c r="D35">
        <v>249</v>
      </c>
      <c r="E35">
        <v>3586</v>
      </c>
      <c r="F35">
        <v>10543</v>
      </c>
      <c r="G35">
        <v>434</v>
      </c>
      <c r="H35">
        <v>59</v>
      </c>
      <c r="I35" s="7">
        <f t="shared" ref="I35:I66" si="3">SUM(D35:E35)</f>
        <v>3835</v>
      </c>
      <c r="J35" s="9">
        <f t="shared" ref="J35:J66" si="4">D35/I35</f>
        <v>6.492829204693612E-2</v>
      </c>
      <c r="K35" s="10">
        <v>8600000</v>
      </c>
      <c r="L35" s="10">
        <v>237000000</v>
      </c>
      <c r="M35" s="10">
        <f t="shared" si="2"/>
        <v>3.6286919831223625E-2</v>
      </c>
      <c r="N35" s="3">
        <v>44293</v>
      </c>
    </row>
    <row r="36" spans="1:14" x14ac:dyDescent="0.3">
      <c r="A36" t="s">
        <v>68</v>
      </c>
      <c r="B36">
        <v>1</v>
      </c>
      <c r="C36">
        <v>48</v>
      </c>
      <c r="D36">
        <v>124</v>
      </c>
      <c r="E36">
        <v>2447</v>
      </c>
      <c r="F36">
        <v>7336</v>
      </c>
      <c r="G36">
        <v>1265</v>
      </c>
      <c r="H36">
        <v>54</v>
      </c>
      <c r="I36" s="7">
        <f t="shared" si="3"/>
        <v>2571</v>
      </c>
      <c r="J36" s="9">
        <f t="shared" si="4"/>
        <v>4.8230260598988724E-2</v>
      </c>
      <c r="K36" s="10">
        <v>460000</v>
      </c>
      <c r="L36" s="10">
        <v>78000000</v>
      </c>
      <c r="M36" s="10">
        <f t="shared" si="2"/>
        <v>5.8974358974358976E-3</v>
      </c>
      <c r="N36" s="3">
        <v>44271</v>
      </c>
    </row>
    <row r="37" spans="1:14" x14ac:dyDescent="0.3">
      <c r="A37" t="s">
        <v>68</v>
      </c>
      <c r="B37">
        <v>2</v>
      </c>
      <c r="C37">
        <v>48</v>
      </c>
      <c r="D37">
        <v>137</v>
      </c>
      <c r="E37">
        <v>3876</v>
      </c>
      <c r="F37">
        <v>6578</v>
      </c>
      <c r="G37">
        <v>363</v>
      </c>
      <c r="H37">
        <v>52</v>
      </c>
      <c r="I37" s="7">
        <f t="shared" si="3"/>
        <v>4013</v>
      </c>
      <c r="J37" s="9">
        <f t="shared" si="4"/>
        <v>3.4139048093695487E-2</v>
      </c>
      <c r="K37" s="10">
        <v>1320000</v>
      </c>
      <c r="L37" s="10">
        <v>351000000</v>
      </c>
      <c r="M37" s="10">
        <f t="shared" si="2"/>
        <v>3.7606837606837607E-3</v>
      </c>
      <c r="N37" s="3">
        <v>44286</v>
      </c>
    </row>
    <row r="38" spans="1:14" x14ac:dyDescent="0.3">
      <c r="A38" t="s">
        <v>68</v>
      </c>
      <c r="B38">
        <v>3</v>
      </c>
      <c r="C38">
        <v>48</v>
      </c>
      <c r="D38">
        <v>156</v>
      </c>
      <c r="E38">
        <v>2936</v>
      </c>
      <c r="F38">
        <v>4513</v>
      </c>
      <c r="G38">
        <v>413</v>
      </c>
      <c r="H38">
        <v>32</v>
      </c>
      <c r="I38" s="7">
        <f t="shared" si="3"/>
        <v>3092</v>
      </c>
      <c r="J38" s="9">
        <f t="shared" si="4"/>
        <v>5.0452781371280724E-2</v>
      </c>
      <c r="K38" s="10">
        <v>4420000</v>
      </c>
      <c r="L38" s="10">
        <v>80000000</v>
      </c>
      <c r="M38" s="10">
        <f t="shared" si="2"/>
        <v>5.525E-2</v>
      </c>
      <c r="N38" s="3">
        <v>44293</v>
      </c>
    </row>
    <row r="39" spans="1:14" x14ac:dyDescent="0.3">
      <c r="A39" t="s">
        <v>72</v>
      </c>
      <c r="B39">
        <v>1</v>
      </c>
      <c r="C39">
        <v>24</v>
      </c>
      <c r="D39">
        <v>29</v>
      </c>
      <c r="E39">
        <v>3851</v>
      </c>
      <c r="F39">
        <v>15820</v>
      </c>
      <c r="G39">
        <v>457</v>
      </c>
      <c r="H39">
        <v>81</v>
      </c>
      <c r="I39" s="7">
        <f t="shared" si="3"/>
        <v>3880</v>
      </c>
      <c r="J39" s="9">
        <f t="shared" si="4"/>
        <v>7.4742268041237117E-3</v>
      </c>
      <c r="K39" s="10">
        <v>70000</v>
      </c>
      <c r="L39" s="10">
        <v>11000000</v>
      </c>
      <c r="M39" s="10">
        <f t="shared" si="2"/>
        <v>6.3636363636363638E-3</v>
      </c>
      <c r="N39" s="3">
        <v>44300</v>
      </c>
    </row>
    <row r="40" spans="1:14" x14ac:dyDescent="0.3">
      <c r="A40" t="s">
        <v>72</v>
      </c>
      <c r="B40">
        <v>2</v>
      </c>
      <c r="C40">
        <v>24</v>
      </c>
      <c r="D40">
        <v>41</v>
      </c>
      <c r="E40">
        <v>4005</v>
      </c>
      <c r="F40">
        <v>15184</v>
      </c>
      <c r="G40">
        <v>402</v>
      </c>
      <c r="H40">
        <v>79</v>
      </c>
      <c r="I40" s="7">
        <f t="shared" si="3"/>
        <v>4046</v>
      </c>
      <c r="J40" s="9">
        <f t="shared" si="4"/>
        <v>1.0133465150766189E-2</v>
      </c>
      <c r="K40" s="10">
        <v>176000</v>
      </c>
      <c r="L40" s="10">
        <v>4000000</v>
      </c>
      <c r="M40" s="10">
        <f t="shared" si="2"/>
        <v>4.3999999999999997E-2</v>
      </c>
      <c r="N40" s="3">
        <v>44300</v>
      </c>
    </row>
    <row r="41" spans="1:14" x14ac:dyDescent="0.3">
      <c r="A41" t="s">
        <v>72</v>
      </c>
      <c r="B41">
        <v>3</v>
      </c>
      <c r="C41">
        <v>24</v>
      </c>
      <c r="D41">
        <v>20</v>
      </c>
      <c r="E41">
        <v>3828</v>
      </c>
      <c r="F41">
        <v>17207</v>
      </c>
      <c r="G41">
        <v>361</v>
      </c>
      <c r="H41">
        <v>86</v>
      </c>
      <c r="I41" s="7">
        <f t="shared" si="3"/>
        <v>3848</v>
      </c>
      <c r="J41" s="9">
        <f t="shared" si="4"/>
        <v>5.1975051975051978E-3</v>
      </c>
      <c r="K41" s="10">
        <v>46000</v>
      </c>
      <c r="L41" s="10">
        <v>2355000</v>
      </c>
      <c r="M41" s="10">
        <f t="shared" si="2"/>
        <v>1.9532908704883226E-2</v>
      </c>
      <c r="N41" s="3">
        <v>44300</v>
      </c>
    </row>
    <row r="42" spans="1:14" x14ac:dyDescent="0.3">
      <c r="A42" t="s">
        <v>72</v>
      </c>
      <c r="B42">
        <v>1</v>
      </c>
      <c r="C42">
        <v>48</v>
      </c>
      <c r="D42">
        <v>16</v>
      </c>
      <c r="E42">
        <v>1657</v>
      </c>
      <c r="F42">
        <v>9342</v>
      </c>
      <c r="G42">
        <v>486</v>
      </c>
      <c r="H42">
        <v>81</v>
      </c>
      <c r="I42" s="7">
        <f t="shared" si="3"/>
        <v>1673</v>
      </c>
      <c r="J42" s="9">
        <f t="shared" si="4"/>
        <v>9.563658099222952E-3</v>
      </c>
      <c r="K42" s="10">
        <v>51000</v>
      </c>
      <c r="L42" s="10">
        <v>2090000</v>
      </c>
      <c r="M42" s="10">
        <f t="shared" si="2"/>
        <v>2.4401913875598084E-2</v>
      </c>
      <c r="N42" s="3">
        <v>44300</v>
      </c>
    </row>
    <row r="43" spans="1:14" x14ac:dyDescent="0.3">
      <c r="A43" t="s">
        <v>72</v>
      </c>
      <c r="B43">
        <v>2</v>
      </c>
      <c r="C43">
        <v>48</v>
      </c>
      <c r="D43">
        <v>23</v>
      </c>
      <c r="E43">
        <v>1928</v>
      </c>
      <c r="F43">
        <v>9421</v>
      </c>
      <c r="G43">
        <v>378</v>
      </c>
      <c r="H43">
        <v>100</v>
      </c>
      <c r="I43" s="7">
        <f t="shared" si="3"/>
        <v>1951</v>
      </c>
      <c r="J43" s="9">
        <f t="shared" si="4"/>
        <v>1.1788826242952332E-2</v>
      </c>
      <c r="K43" s="10">
        <v>62000</v>
      </c>
      <c r="L43" s="10">
        <v>3050000</v>
      </c>
      <c r="M43" s="10">
        <f t="shared" si="2"/>
        <v>2.0327868852459016E-2</v>
      </c>
      <c r="N43" s="3">
        <v>44300</v>
      </c>
    </row>
    <row r="44" spans="1:14" x14ac:dyDescent="0.3">
      <c r="A44" t="s">
        <v>72</v>
      </c>
      <c r="B44">
        <v>3</v>
      </c>
      <c r="C44">
        <v>48</v>
      </c>
      <c r="D44">
        <v>17</v>
      </c>
      <c r="E44">
        <v>1794</v>
      </c>
      <c r="F44">
        <v>9329</v>
      </c>
      <c r="G44">
        <v>268</v>
      </c>
      <c r="H44">
        <v>75</v>
      </c>
      <c r="I44" s="7">
        <f t="shared" si="3"/>
        <v>1811</v>
      </c>
      <c r="J44" s="9">
        <f t="shared" si="4"/>
        <v>9.3870789618995028E-3</v>
      </c>
      <c r="K44" s="10">
        <v>39000</v>
      </c>
      <c r="L44" s="10">
        <v>2325000</v>
      </c>
      <c r="M44" s="10">
        <f t="shared" si="2"/>
        <v>1.6774193548387096E-2</v>
      </c>
      <c r="N44" s="3">
        <v>44300</v>
      </c>
    </row>
    <row r="45" spans="1:14" x14ac:dyDescent="0.3">
      <c r="A45" t="s">
        <v>86</v>
      </c>
      <c r="B45">
        <v>1</v>
      </c>
      <c r="C45">
        <v>24</v>
      </c>
      <c r="D45">
        <v>10</v>
      </c>
      <c r="E45">
        <v>2070</v>
      </c>
      <c r="F45">
        <v>10040</v>
      </c>
      <c r="G45">
        <v>223</v>
      </c>
      <c r="H45">
        <v>127</v>
      </c>
      <c r="I45" s="7">
        <f t="shared" si="3"/>
        <v>2080</v>
      </c>
      <c r="J45" s="9">
        <f t="shared" si="4"/>
        <v>4.807692307692308E-3</v>
      </c>
      <c r="K45" s="10">
        <v>468500</v>
      </c>
      <c r="L45" s="10">
        <v>760000000</v>
      </c>
      <c r="M45" s="10">
        <f t="shared" si="2"/>
        <v>6.1644736842105267E-4</v>
      </c>
      <c r="N45" s="3">
        <v>44286</v>
      </c>
    </row>
    <row r="46" spans="1:14" x14ac:dyDescent="0.3">
      <c r="A46" t="s">
        <v>86</v>
      </c>
      <c r="B46">
        <v>2</v>
      </c>
      <c r="C46">
        <v>24</v>
      </c>
      <c r="D46">
        <v>30</v>
      </c>
      <c r="E46">
        <v>3069</v>
      </c>
      <c r="F46">
        <v>17171</v>
      </c>
      <c r="G46">
        <v>465</v>
      </c>
      <c r="H46">
        <v>83</v>
      </c>
      <c r="I46" s="7">
        <f t="shared" si="3"/>
        <v>3099</v>
      </c>
      <c r="J46" s="9">
        <f t="shared" si="4"/>
        <v>9.6805421103581795E-3</v>
      </c>
      <c r="K46" s="10">
        <v>1530000</v>
      </c>
      <c r="L46" s="10">
        <v>213000000</v>
      </c>
      <c r="M46" s="10">
        <f t="shared" si="2"/>
        <v>7.1830985915492954E-3</v>
      </c>
      <c r="N46" s="3">
        <v>44293</v>
      </c>
    </row>
    <row r="47" spans="1:14" x14ac:dyDescent="0.3">
      <c r="A47" t="s">
        <v>86</v>
      </c>
      <c r="B47">
        <v>3</v>
      </c>
      <c r="C47">
        <v>24</v>
      </c>
      <c r="D47">
        <v>23</v>
      </c>
      <c r="E47">
        <v>3336</v>
      </c>
      <c r="F47">
        <v>16699</v>
      </c>
      <c r="G47">
        <v>414</v>
      </c>
      <c r="H47">
        <v>82</v>
      </c>
      <c r="I47" s="7">
        <f t="shared" si="3"/>
        <v>3359</v>
      </c>
      <c r="J47" s="9">
        <f t="shared" si="4"/>
        <v>6.8472759749925571E-3</v>
      </c>
      <c r="K47" s="10">
        <v>900000</v>
      </c>
      <c r="L47" s="10">
        <v>184000000</v>
      </c>
      <c r="M47" s="10">
        <f t="shared" si="2"/>
        <v>4.8913043478260873E-3</v>
      </c>
      <c r="N47" s="3">
        <v>44293</v>
      </c>
    </row>
    <row r="48" spans="1:14" x14ac:dyDescent="0.3">
      <c r="A48" t="s">
        <v>86</v>
      </c>
      <c r="B48">
        <v>1</v>
      </c>
      <c r="C48">
        <v>48</v>
      </c>
      <c r="D48">
        <v>25</v>
      </c>
      <c r="E48">
        <v>2003</v>
      </c>
      <c r="F48">
        <v>8526</v>
      </c>
      <c r="G48">
        <v>345</v>
      </c>
      <c r="H48">
        <v>45</v>
      </c>
      <c r="I48" s="7">
        <f t="shared" si="3"/>
        <v>2028</v>
      </c>
      <c r="J48" s="9">
        <f t="shared" si="4"/>
        <v>1.232741617357002E-2</v>
      </c>
      <c r="K48" s="10">
        <v>296000</v>
      </c>
      <c r="L48" s="10">
        <v>132000000</v>
      </c>
      <c r="M48" s="10">
        <f t="shared" si="2"/>
        <v>2.2424242424242424E-3</v>
      </c>
      <c r="N48" s="3">
        <v>44286</v>
      </c>
    </row>
    <row r="49" spans="1:14" x14ac:dyDescent="0.3">
      <c r="A49" t="s">
        <v>86</v>
      </c>
      <c r="B49">
        <v>2</v>
      </c>
      <c r="C49">
        <v>48</v>
      </c>
      <c r="D49">
        <v>39</v>
      </c>
      <c r="E49">
        <v>2021</v>
      </c>
      <c r="F49">
        <v>10228</v>
      </c>
      <c r="G49">
        <v>228</v>
      </c>
      <c r="H49">
        <v>133</v>
      </c>
      <c r="I49" s="7">
        <f t="shared" si="3"/>
        <v>2060</v>
      </c>
      <c r="J49" s="9">
        <f t="shared" si="4"/>
        <v>1.8932038834951457E-2</v>
      </c>
      <c r="K49" s="10">
        <v>770000</v>
      </c>
      <c r="L49" s="10">
        <v>49000000</v>
      </c>
      <c r="M49" s="10">
        <f t="shared" si="2"/>
        <v>1.5714285714285715E-2</v>
      </c>
      <c r="N49" s="3">
        <v>44293</v>
      </c>
    </row>
    <row r="50" spans="1:14" x14ac:dyDescent="0.3">
      <c r="A50" t="s">
        <v>86</v>
      </c>
      <c r="B50">
        <v>3</v>
      </c>
      <c r="C50">
        <v>48</v>
      </c>
      <c r="D50">
        <v>28</v>
      </c>
      <c r="E50">
        <v>2188</v>
      </c>
      <c r="F50">
        <v>9300</v>
      </c>
      <c r="G50">
        <v>309</v>
      </c>
      <c r="H50">
        <v>101</v>
      </c>
      <c r="I50" s="7">
        <f t="shared" si="3"/>
        <v>2216</v>
      </c>
      <c r="J50" s="9">
        <f t="shared" si="4"/>
        <v>1.263537906137184E-2</v>
      </c>
      <c r="K50" s="10">
        <v>1060000</v>
      </c>
      <c r="L50" s="10">
        <v>76000000</v>
      </c>
      <c r="M50" s="10">
        <f t="shared" si="2"/>
        <v>1.3947368421052632E-2</v>
      </c>
      <c r="N50" s="3">
        <v>44293</v>
      </c>
    </row>
    <row r="51" spans="1:14" x14ac:dyDescent="0.3">
      <c r="A51" t="s">
        <v>11</v>
      </c>
      <c r="B51">
        <v>1</v>
      </c>
      <c r="C51">
        <v>24</v>
      </c>
      <c r="D51">
        <v>266</v>
      </c>
      <c r="E51">
        <v>3169</v>
      </c>
      <c r="F51">
        <v>14573</v>
      </c>
      <c r="G51">
        <v>657</v>
      </c>
      <c r="H51">
        <v>75</v>
      </c>
      <c r="I51" s="7">
        <f t="shared" si="3"/>
        <v>3435</v>
      </c>
      <c r="J51" s="9">
        <f t="shared" si="4"/>
        <v>7.7438136826783119E-2</v>
      </c>
      <c r="K51" s="10">
        <v>417000</v>
      </c>
      <c r="L51" s="10">
        <v>690000000</v>
      </c>
      <c r="M51" s="10">
        <f t="shared" si="2"/>
        <v>6.0434782608695652E-4</v>
      </c>
      <c r="N51" s="3">
        <v>44286</v>
      </c>
    </row>
    <row r="52" spans="1:14" x14ac:dyDescent="0.3">
      <c r="A52" t="s">
        <v>11</v>
      </c>
      <c r="B52">
        <v>2</v>
      </c>
      <c r="C52">
        <v>24</v>
      </c>
      <c r="D52">
        <v>354</v>
      </c>
      <c r="E52">
        <v>1735</v>
      </c>
      <c r="F52">
        <v>8660</v>
      </c>
      <c r="G52">
        <v>502</v>
      </c>
      <c r="H52">
        <v>45</v>
      </c>
      <c r="I52" s="7">
        <f t="shared" si="3"/>
        <v>2089</v>
      </c>
      <c r="J52" s="9">
        <f t="shared" si="4"/>
        <v>0.1694590713259933</v>
      </c>
      <c r="K52" s="10">
        <v>460000</v>
      </c>
      <c r="L52" s="10">
        <v>132000000</v>
      </c>
      <c r="M52" s="10">
        <f t="shared" si="2"/>
        <v>3.4848484848484847E-3</v>
      </c>
      <c r="N52" s="3">
        <v>44293</v>
      </c>
    </row>
    <row r="53" spans="1:14" x14ac:dyDescent="0.3">
      <c r="A53" t="s">
        <v>11</v>
      </c>
      <c r="B53">
        <v>3</v>
      </c>
      <c r="C53">
        <v>24</v>
      </c>
      <c r="D53">
        <v>419</v>
      </c>
      <c r="E53">
        <v>2749</v>
      </c>
      <c r="F53">
        <v>8448</v>
      </c>
      <c r="G53">
        <v>365</v>
      </c>
      <c r="H53">
        <v>120</v>
      </c>
      <c r="I53" s="7">
        <f t="shared" si="3"/>
        <v>3168</v>
      </c>
      <c r="J53" s="9">
        <f t="shared" si="4"/>
        <v>0.13226010101010102</v>
      </c>
      <c r="K53" s="10">
        <v>345000</v>
      </c>
      <c r="L53" s="10">
        <v>118000000</v>
      </c>
      <c r="M53" s="10">
        <f t="shared" si="2"/>
        <v>2.9237288135593219E-3</v>
      </c>
      <c r="N53" s="3">
        <v>44300</v>
      </c>
    </row>
    <row r="54" spans="1:14" x14ac:dyDescent="0.3">
      <c r="A54" t="s">
        <v>11</v>
      </c>
      <c r="B54">
        <v>1</v>
      </c>
      <c r="C54">
        <v>48</v>
      </c>
      <c r="D54">
        <v>684</v>
      </c>
      <c r="E54">
        <v>2933</v>
      </c>
      <c r="F54">
        <v>7363</v>
      </c>
      <c r="G54">
        <v>278</v>
      </c>
      <c r="H54">
        <v>73</v>
      </c>
      <c r="I54" s="7">
        <f t="shared" si="3"/>
        <v>3617</v>
      </c>
      <c r="J54" s="9">
        <f t="shared" si="4"/>
        <v>0.18910699474702791</v>
      </c>
      <c r="K54" s="10">
        <v>285500</v>
      </c>
      <c r="L54" s="10">
        <v>265000000</v>
      </c>
      <c r="M54" s="10">
        <f t="shared" si="2"/>
        <v>1.0773584905660377E-3</v>
      </c>
      <c r="N54" s="3">
        <v>44286</v>
      </c>
    </row>
    <row r="55" spans="1:14" x14ac:dyDescent="0.3">
      <c r="A55" t="s">
        <v>11</v>
      </c>
      <c r="B55">
        <v>2</v>
      </c>
      <c r="C55">
        <v>48</v>
      </c>
      <c r="D55">
        <v>907</v>
      </c>
      <c r="E55">
        <v>3093</v>
      </c>
      <c r="F55">
        <v>7649</v>
      </c>
      <c r="G55">
        <v>374</v>
      </c>
      <c r="H55">
        <v>114</v>
      </c>
      <c r="I55" s="7">
        <f t="shared" si="3"/>
        <v>4000</v>
      </c>
      <c r="J55" s="9">
        <f t="shared" si="4"/>
        <v>0.22675000000000001</v>
      </c>
      <c r="K55" s="10">
        <v>1090000</v>
      </c>
      <c r="L55" s="10">
        <v>720000000</v>
      </c>
      <c r="M55" s="10">
        <f t="shared" si="2"/>
        <v>1.5138888888888888E-3</v>
      </c>
      <c r="N55" s="3">
        <v>44293</v>
      </c>
    </row>
    <row r="56" spans="1:14" x14ac:dyDescent="0.3">
      <c r="A56" t="s">
        <v>11</v>
      </c>
      <c r="B56">
        <v>3</v>
      </c>
      <c r="C56">
        <v>48</v>
      </c>
      <c r="D56">
        <v>1146</v>
      </c>
      <c r="E56">
        <v>3524</v>
      </c>
      <c r="F56">
        <v>7837</v>
      </c>
      <c r="G56">
        <v>370</v>
      </c>
      <c r="H56">
        <v>158</v>
      </c>
      <c r="I56" s="7">
        <f t="shared" si="3"/>
        <v>4670</v>
      </c>
      <c r="J56" s="9">
        <f t="shared" si="4"/>
        <v>0.24539614561027837</v>
      </c>
      <c r="K56" s="10">
        <v>570000</v>
      </c>
      <c r="L56" s="10">
        <v>1020000000</v>
      </c>
      <c r="M56" s="10">
        <f t="shared" si="2"/>
        <v>5.5882352941176471E-4</v>
      </c>
      <c r="N56" s="3">
        <v>44300</v>
      </c>
    </row>
    <row r="57" spans="1:14" x14ac:dyDescent="0.3">
      <c r="A57" t="s">
        <v>19</v>
      </c>
      <c r="B57">
        <v>1</v>
      </c>
      <c r="C57">
        <v>24</v>
      </c>
      <c r="D57">
        <v>2042</v>
      </c>
      <c r="E57">
        <v>2005</v>
      </c>
      <c r="F57">
        <v>9178</v>
      </c>
      <c r="G57">
        <v>7788</v>
      </c>
      <c r="H57">
        <v>84</v>
      </c>
      <c r="I57" s="7">
        <f t="shared" si="3"/>
        <v>4047</v>
      </c>
      <c r="J57" s="9">
        <f t="shared" si="4"/>
        <v>0.50457128737336299</v>
      </c>
      <c r="K57" s="10">
        <v>108000000</v>
      </c>
      <c r="L57" s="10">
        <v>294500000</v>
      </c>
      <c r="M57" s="10">
        <f t="shared" si="2"/>
        <v>0.36672325976230902</v>
      </c>
      <c r="N57" s="3">
        <v>44271</v>
      </c>
    </row>
    <row r="58" spans="1:14" x14ac:dyDescent="0.3">
      <c r="A58" t="s">
        <v>19</v>
      </c>
      <c r="B58">
        <v>2</v>
      </c>
      <c r="C58">
        <v>24</v>
      </c>
      <c r="D58">
        <v>3427</v>
      </c>
      <c r="E58">
        <v>5084</v>
      </c>
      <c r="F58">
        <v>12300</v>
      </c>
      <c r="G58">
        <v>498</v>
      </c>
      <c r="H58">
        <v>85</v>
      </c>
      <c r="I58" s="7">
        <f t="shared" si="3"/>
        <v>8511</v>
      </c>
      <c r="J58" s="9">
        <f t="shared" si="4"/>
        <v>0.40265538714604632</v>
      </c>
      <c r="K58" s="10">
        <v>376000000</v>
      </c>
      <c r="L58" s="10">
        <v>880000000</v>
      </c>
      <c r="M58" s="10">
        <f t="shared" si="2"/>
        <v>0.42727272727272725</v>
      </c>
      <c r="N58" s="3">
        <v>44286</v>
      </c>
    </row>
    <row r="59" spans="1:14" x14ac:dyDescent="0.3">
      <c r="A59" t="s">
        <v>19</v>
      </c>
      <c r="B59">
        <v>3</v>
      </c>
      <c r="C59">
        <v>24</v>
      </c>
      <c r="D59">
        <v>1509</v>
      </c>
      <c r="E59">
        <v>3738</v>
      </c>
      <c r="F59">
        <v>6474</v>
      </c>
      <c r="G59">
        <v>310</v>
      </c>
      <c r="H59">
        <v>116</v>
      </c>
      <c r="I59" s="7">
        <f t="shared" si="3"/>
        <v>5247</v>
      </c>
      <c r="J59" s="9">
        <f t="shared" si="4"/>
        <v>0.28759291023441969</v>
      </c>
      <c r="K59" s="10">
        <v>120000000</v>
      </c>
      <c r="L59" s="10">
        <v>1180000000</v>
      </c>
      <c r="M59" s="10">
        <f t="shared" si="2"/>
        <v>0.10169491525423729</v>
      </c>
      <c r="N59" s="3">
        <v>44300</v>
      </c>
    </row>
    <row r="60" spans="1:14" x14ac:dyDescent="0.3">
      <c r="A60" t="s">
        <v>19</v>
      </c>
      <c r="B60">
        <v>1</v>
      </c>
      <c r="C60">
        <v>48</v>
      </c>
      <c r="D60">
        <v>2621</v>
      </c>
      <c r="E60">
        <v>1705</v>
      </c>
      <c r="F60">
        <v>7221</v>
      </c>
      <c r="G60">
        <v>623</v>
      </c>
      <c r="H60">
        <v>114</v>
      </c>
      <c r="I60" s="7">
        <f t="shared" si="3"/>
        <v>4326</v>
      </c>
      <c r="J60" s="9">
        <f t="shared" si="4"/>
        <v>0.60587147480351367</v>
      </c>
      <c r="K60" s="10">
        <v>470000000</v>
      </c>
      <c r="L60" s="10">
        <v>1130000000</v>
      </c>
      <c r="M60" s="10">
        <f t="shared" si="2"/>
        <v>0.41592920353982299</v>
      </c>
      <c r="N60" s="3">
        <v>44271</v>
      </c>
    </row>
    <row r="61" spans="1:14" x14ac:dyDescent="0.3">
      <c r="A61" t="s">
        <v>19</v>
      </c>
      <c r="B61">
        <v>2</v>
      </c>
      <c r="C61">
        <v>48</v>
      </c>
      <c r="D61">
        <v>2937</v>
      </c>
      <c r="E61">
        <v>2367</v>
      </c>
      <c r="F61">
        <v>6748</v>
      </c>
      <c r="G61">
        <v>234</v>
      </c>
      <c r="H61">
        <v>126</v>
      </c>
      <c r="I61" s="7">
        <f t="shared" si="3"/>
        <v>5304</v>
      </c>
      <c r="J61" s="9">
        <f t="shared" si="4"/>
        <v>0.55373303167420818</v>
      </c>
      <c r="K61" s="10">
        <v>491500000</v>
      </c>
      <c r="L61" s="10">
        <v>1530000000</v>
      </c>
      <c r="M61" s="10">
        <f t="shared" si="2"/>
        <v>0.3212418300653595</v>
      </c>
      <c r="N61" s="3">
        <v>44286</v>
      </c>
    </row>
    <row r="62" spans="1:14" x14ac:dyDescent="0.3">
      <c r="A62" t="s">
        <v>19</v>
      </c>
      <c r="B62">
        <v>3</v>
      </c>
      <c r="C62">
        <v>48</v>
      </c>
      <c r="D62">
        <v>2221</v>
      </c>
      <c r="E62">
        <v>3352</v>
      </c>
      <c r="F62">
        <v>5701</v>
      </c>
      <c r="G62">
        <v>424</v>
      </c>
      <c r="H62">
        <v>98</v>
      </c>
      <c r="I62" s="7">
        <f t="shared" si="3"/>
        <v>5573</v>
      </c>
      <c r="J62" s="9">
        <f t="shared" si="4"/>
        <v>0.39852862013278306</v>
      </c>
      <c r="K62" s="10">
        <v>355000000</v>
      </c>
      <c r="L62" s="10">
        <v>1530000000</v>
      </c>
      <c r="M62" s="10">
        <f t="shared" si="2"/>
        <v>0.23202614379084968</v>
      </c>
      <c r="N62" s="3">
        <v>44300</v>
      </c>
    </row>
    <row r="63" spans="1:14" x14ac:dyDescent="0.3">
      <c r="A63" t="s">
        <v>36</v>
      </c>
      <c r="B63">
        <v>1</v>
      </c>
      <c r="C63">
        <v>24</v>
      </c>
      <c r="D63">
        <v>7</v>
      </c>
      <c r="E63">
        <v>1793</v>
      </c>
      <c r="F63">
        <v>9007</v>
      </c>
      <c r="G63">
        <v>2377</v>
      </c>
      <c r="H63">
        <v>152</v>
      </c>
      <c r="I63" s="7">
        <f t="shared" si="3"/>
        <v>1800</v>
      </c>
      <c r="J63" s="9">
        <f t="shared" si="4"/>
        <v>3.8888888888888888E-3</v>
      </c>
      <c r="K63" s="10">
        <v>90</v>
      </c>
      <c r="L63" s="10">
        <v>54000000</v>
      </c>
      <c r="M63" s="10">
        <f t="shared" si="2"/>
        <v>1.6666666666666667E-6</v>
      </c>
      <c r="N63" s="3">
        <v>44271</v>
      </c>
    </row>
    <row r="64" spans="1:14" x14ac:dyDescent="0.3">
      <c r="A64" t="s">
        <v>36</v>
      </c>
      <c r="B64">
        <v>2</v>
      </c>
      <c r="C64">
        <v>24</v>
      </c>
      <c r="D64">
        <v>12</v>
      </c>
      <c r="E64">
        <v>2492</v>
      </c>
      <c r="F64">
        <v>9265</v>
      </c>
      <c r="G64">
        <v>238</v>
      </c>
      <c r="H64">
        <v>111</v>
      </c>
      <c r="I64" s="7">
        <f t="shared" si="3"/>
        <v>2504</v>
      </c>
      <c r="J64" s="9">
        <f t="shared" si="4"/>
        <v>4.7923322683706068E-3</v>
      </c>
      <c r="K64" s="10">
        <v>180</v>
      </c>
      <c r="L64" s="10">
        <v>181000000</v>
      </c>
      <c r="M64" s="10">
        <f t="shared" si="2"/>
        <v>9.9447513812154689E-7</v>
      </c>
      <c r="N64" s="3">
        <v>44286</v>
      </c>
    </row>
    <row r="65" spans="1:14" x14ac:dyDescent="0.3">
      <c r="A65" t="s">
        <v>36</v>
      </c>
      <c r="B65">
        <v>3</v>
      </c>
      <c r="C65">
        <v>24</v>
      </c>
      <c r="D65">
        <v>6</v>
      </c>
      <c r="E65">
        <v>3143</v>
      </c>
      <c r="F65">
        <v>12518</v>
      </c>
      <c r="G65">
        <v>485</v>
      </c>
      <c r="H65">
        <v>65</v>
      </c>
      <c r="I65" s="7">
        <f t="shared" si="3"/>
        <v>3149</v>
      </c>
      <c r="J65" s="9">
        <f t="shared" si="4"/>
        <v>1.9053667831057479E-3</v>
      </c>
      <c r="K65" s="10">
        <v>5600</v>
      </c>
      <c r="L65" s="10">
        <v>30800000</v>
      </c>
      <c r="M65" s="10">
        <f t="shared" si="2"/>
        <v>1.8181818181818181E-4</v>
      </c>
      <c r="N65" s="3">
        <v>44293</v>
      </c>
    </row>
    <row r="66" spans="1:14" x14ac:dyDescent="0.3">
      <c r="A66" t="s">
        <v>36</v>
      </c>
      <c r="B66">
        <v>1</v>
      </c>
      <c r="C66">
        <v>48</v>
      </c>
      <c r="D66">
        <v>12</v>
      </c>
      <c r="E66">
        <v>2004</v>
      </c>
      <c r="F66">
        <v>9247</v>
      </c>
      <c r="G66">
        <v>638</v>
      </c>
      <c r="H66">
        <v>94</v>
      </c>
      <c r="I66" s="7">
        <f t="shared" si="3"/>
        <v>2016</v>
      </c>
      <c r="J66" s="9">
        <f t="shared" si="4"/>
        <v>5.9523809523809521E-3</v>
      </c>
      <c r="K66" s="10">
        <v>600</v>
      </c>
      <c r="L66" s="10">
        <v>38000000</v>
      </c>
      <c r="M66" s="10">
        <f t="shared" si="2"/>
        <v>1.5789473684210526E-5</v>
      </c>
      <c r="N66" s="3">
        <v>44271</v>
      </c>
    </row>
    <row r="67" spans="1:14" x14ac:dyDescent="0.3">
      <c r="A67" t="s">
        <v>36</v>
      </c>
      <c r="B67">
        <v>2</v>
      </c>
      <c r="C67">
        <v>48</v>
      </c>
      <c r="D67">
        <v>9</v>
      </c>
      <c r="E67">
        <v>1981</v>
      </c>
      <c r="F67">
        <v>8419</v>
      </c>
      <c r="G67">
        <v>388</v>
      </c>
      <c r="H67">
        <v>44</v>
      </c>
      <c r="I67" s="7">
        <f t="shared" ref="I67:I74" si="5">SUM(D67:E67)</f>
        <v>1990</v>
      </c>
      <c r="J67" s="9">
        <f t="shared" ref="J67:J98" si="6">D67/I67</f>
        <v>4.522613065326633E-3</v>
      </c>
      <c r="K67" s="10">
        <v>2400</v>
      </c>
      <c r="L67" s="10">
        <v>42000000</v>
      </c>
      <c r="M67" s="10">
        <f t="shared" si="2"/>
        <v>5.7142857142857142E-5</v>
      </c>
      <c r="N67" s="3">
        <v>44286</v>
      </c>
    </row>
    <row r="68" spans="1:14" x14ac:dyDescent="0.3">
      <c r="A68" t="s">
        <v>36</v>
      </c>
      <c r="B68">
        <v>3</v>
      </c>
      <c r="C68">
        <v>48</v>
      </c>
      <c r="D68">
        <v>11</v>
      </c>
      <c r="E68">
        <v>2295</v>
      </c>
      <c r="F68">
        <v>8841</v>
      </c>
      <c r="G68">
        <v>330</v>
      </c>
      <c r="H68">
        <v>78</v>
      </c>
      <c r="I68" s="7">
        <f t="shared" si="5"/>
        <v>2306</v>
      </c>
      <c r="J68" s="9">
        <f t="shared" si="6"/>
        <v>4.7701647875108416E-3</v>
      </c>
      <c r="K68" s="10">
        <v>12850</v>
      </c>
      <c r="L68" s="10">
        <v>14900000</v>
      </c>
      <c r="M68" s="10">
        <f t="shared" ref="M68:M74" si="7">K68/L68</f>
        <v>8.624161073825503E-4</v>
      </c>
      <c r="N68" s="3">
        <v>44293</v>
      </c>
    </row>
    <row r="69" spans="1:14" x14ac:dyDescent="0.3">
      <c r="A69" t="s">
        <v>42</v>
      </c>
      <c r="B69">
        <v>1</v>
      </c>
      <c r="C69">
        <v>24</v>
      </c>
      <c r="D69">
        <v>12</v>
      </c>
      <c r="E69">
        <v>1532</v>
      </c>
      <c r="F69">
        <v>8835</v>
      </c>
      <c r="G69">
        <v>2408</v>
      </c>
      <c r="H69">
        <v>129</v>
      </c>
      <c r="I69" s="7">
        <f t="shared" si="5"/>
        <v>1544</v>
      </c>
      <c r="J69" s="9">
        <f t="shared" si="6"/>
        <v>7.7720207253886009E-3</v>
      </c>
      <c r="K69" s="10">
        <v>4000</v>
      </c>
      <c r="L69" s="10">
        <v>26000000</v>
      </c>
      <c r="M69" s="10">
        <f t="shared" si="7"/>
        <v>1.5384615384615385E-4</v>
      </c>
      <c r="N69" s="3">
        <v>44271</v>
      </c>
    </row>
    <row r="70" spans="1:14" x14ac:dyDescent="0.3">
      <c r="A70" t="s">
        <v>42</v>
      </c>
      <c r="B70">
        <v>2</v>
      </c>
      <c r="C70">
        <v>24</v>
      </c>
      <c r="D70">
        <v>6</v>
      </c>
      <c r="E70">
        <v>2649</v>
      </c>
      <c r="F70">
        <v>15992</v>
      </c>
      <c r="G70">
        <v>445</v>
      </c>
      <c r="H70">
        <v>76</v>
      </c>
      <c r="I70" s="7">
        <f t="shared" si="5"/>
        <v>2655</v>
      </c>
      <c r="J70" s="9">
        <f t="shared" si="6"/>
        <v>2.2598870056497176E-3</v>
      </c>
      <c r="K70" s="10">
        <v>20400</v>
      </c>
      <c r="L70" s="10">
        <v>25850000</v>
      </c>
      <c r="M70" s="10">
        <f t="shared" si="7"/>
        <v>7.8916827852998069E-4</v>
      </c>
      <c r="N70" s="3">
        <v>44293</v>
      </c>
    </row>
    <row r="71" spans="1:14" x14ac:dyDescent="0.3">
      <c r="A71" t="s">
        <v>42</v>
      </c>
      <c r="B71">
        <v>3</v>
      </c>
      <c r="C71">
        <v>24</v>
      </c>
      <c r="D71">
        <v>6</v>
      </c>
      <c r="E71">
        <v>1719</v>
      </c>
      <c r="F71">
        <v>11259</v>
      </c>
      <c r="G71">
        <v>250</v>
      </c>
      <c r="H71">
        <v>182</v>
      </c>
      <c r="I71" s="7">
        <f t="shared" si="5"/>
        <v>1725</v>
      </c>
      <c r="J71" s="9">
        <f t="shared" si="6"/>
        <v>3.4782608695652175E-3</v>
      </c>
      <c r="K71" s="10">
        <v>16000</v>
      </c>
      <c r="L71" s="10">
        <v>10200000</v>
      </c>
      <c r="M71" s="10">
        <f t="shared" si="7"/>
        <v>1.5686274509803921E-3</v>
      </c>
      <c r="N71" s="3">
        <v>44300</v>
      </c>
    </row>
    <row r="72" spans="1:14" x14ac:dyDescent="0.3">
      <c r="A72" t="s">
        <v>42</v>
      </c>
      <c r="B72">
        <v>1</v>
      </c>
      <c r="C72">
        <v>48</v>
      </c>
      <c r="D72">
        <v>4</v>
      </c>
      <c r="E72">
        <v>832</v>
      </c>
      <c r="F72">
        <v>10446</v>
      </c>
      <c r="G72">
        <v>664</v>
      </c>
      <c r="H72">
        <v>95</v>
      </c>
      <c r="I72" s="7">
        <f t="shared" si="5"/>
        <v>836</v>
      </c>
      <c r="J72" s="9">
        <f t="shared" si="6"/>
        <v>4.7846889952153108E-3</v>
      </c>
      <c r="K72" s="10">
        <v>85000</v>
      </c>
      <c r="L72" s="10">
        <v>3500000</v>
      </c>
      <c r="M72" s="10">
        <f t="shared" si="7"/>
        <v>2.4285714285714285E-2</v>
      </c>
      <c r="N72" s="3">
        <v>44271</v>
      </c>
    </row>
    <row r="73" spans="1:14" x14ac:dyDescent="0.3">
      <c r="A73" t="s">
        <v>42</v>
      </c>
      <c r="B73">
        <v>2</v>
      </c>
      <c r="C73">
        <v>48</v>
      </c>
      <c r="D73">
        <v>12</v>
      </c>
      <c r="E73">
        <v>1178</v>
      </c>
      <c r="F73">
        <v>11277</v>
      </c>
      <c r="G73">
        <v>280</v>
      </c>
      <c r="H73">
        <v>159</v>
      </c>
      <c r="I73" s="7">
        <f t="shared" si="5"/>
        <v>1190</v>
      </c>
      <c r="J73" s="9">
        <f t="shared" si="6"/>
        <v>1.0084033613445379E-2</v>
      </c>
      <c r="K73" s="10">
        <v>1920000</v>
      </c>
      <c r="L73" s="10">
        <v>54000000</v>
      </c>
      <c r="M73" s="10">
        <f t="shared" si="7"/>
        <v>3.5555555555555556E-2</v>
      </c>
      <c r="N73" s="3">
        <v>44293</v>
      </c>
    </row>
    <row r="74" spans="1:14" x14ac:dyDescent="0.3">
      <c r="A74" t="s">
        <v>42</v>
      </c>
      <c r="B74">
        <v>3</v>
      </c>
      <c r="C74">
        <v>48</v>
      </c>
      <c r="D74">
        <v>10</v>
      </c>
      <c r="E74">
        <v>752</v>
      </c>
      <c r="F74">
        <v>9957</v>
      </c>
      <c r="G74">
        <v>404</v>
      </c>
      <c r="H74">
        <v>57</v>
      </c>
      <c r="I74" s="7">
        <f t="shared" si="5"/>
        <v>762</v>
      </c>
      <c r="J74" s="9">
        <f t="shared" si="6"/>
        <v>1.3123359580052493E-2</v>
      </c>
      <c r="K74" s="10">
        <v>520500</v>
      </c>
      <c r="L74" s="10">
        <v>17800000</v>
      </c>
      <c r="M74" s="10">
        <f t="shared" si="7"/>
        <v>2.9241573033707866E-2</v>
      </c>
      <c r="N74" s="3">
        <v>44300</v>
      </c>
    </row>
  </sheetData>
  <mergeCells count="2">
    <mergeCell ref="D1:J1"/>
    <mergeCell ref="K1:M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FBC8E-8A97-46E8-8A8B-5A3A77CCA723}">
  <dimension ref="A1:Q162"/>
  <sheetViews>
    <sheetView workbookViewId="0">
      <pane ySplit="2" topLeftCell="A3" activePane="bottomLeft" state="frozen"/>
      <selection pane="bottomLeft" activeCell="O2" sqref="O2"/>
    </sheetView>
  </sheetViews>
  <sheetFormatPr defaultRowHeight="14.4" x14ac:dyDescent="0.3"/>
  <cols>
    <col min="2" max="2" width="15.44140625" bestFit="1" customWidth="1"/>
    <col min="7" max="7" width="10.33203125" style="7" bestFit="1" customWidth="1"/>
    <col min="8" max="8" width="24.109375" style="9" bestFit="1" customWidth="1"/>
    <col min="9" max="9" width="15.44140625" bestFit="1" customWidth="1"/>
    <col min="14" max="14" width="10.33203125" bestFit="1" customWidth="1"/>
    <col min="15" max="15" width="24.109375" style="9" bestFit="1" customWidth="1"/>
    <col min="16" max="16" width="19.33203125" bestFit="1" customWidth="1"/>
  </cols>
  <sheetData>
    <row r="1" spans="1:17" x14ac:dyDescent="0.3">
      <c r="B1" s="12" t="s">
        <v>120</v>
      </c>
      <c r="C1" s="12"/>
      <c r="D1" s="12"/>
      <c r="E1" s="12"/>
      <c r="F1" s="12"/>
      <c r="G1" s="12"/>
      <c r="H1" s="12"/>
      <c r="I1" s="12" t="s">
        <v>126</v>
      </c>
      <c r="J1" s="12"/>
      <c r="K1" s="12"/>
      <c r="L1" s="12"/>
      <c r="M1" s="12"/>
      <c r="N1" s="12"/>
      <c r="O1" s="12"/>
    </row>
    <row r="2" spans="1:17" x14ac:dyDescent="0.3">
      <c r="A2" t="s">
        <v>0</v>
      </c>
      <c r="B2" t="s">
        <v>121</v>
      </c>
      <c r="C2" t="s">
        <v>131</v>
      </c>
      <c r="D2" t="s">
        <v>123</v>
      </c>
      <c r="E2" t="s">
        <v>122</v>
      </c>
      <c r="F2" t="s">
        <v>124</v>
      </c>
      <c r="G2" s="6" t="s">
        <v>125</v>
      </c>
      <c r="H2" s="8" t="s">
        <v>138</v>
      </c>
      <c r="I2" t="s">
        <v>121</v>
      </c>
      <c r="J2" t="s">
        <v>131</v>
      </c>
      <c r="K2" t="s">
        <v>123</v>
      </c>
      <c r="L2" t="s">
        <v>122</v>
      </c>
      <c r="M2" t="s">
        <v>124</v>
      </c>
      <c r="N2" s="1" t="s">
        <v>125</v>
      </c>
      <c r="O2" s="8" t="s">
        <v>138</v>
      </c>
      <c r="P2" t="s">
        <v>141</v>
      </c>
      <c r="Q2" t="s">
        <v>127</v>
      </c>
    </row>
    <row r="3" spans="1:17" x14ac:dyDescent="0.3">
      <c r="A3" t="s">
        <v>6</v>
      </c>
      <c r="B3">
        <v>61</v>
      </c>
      <c r="C3">
        <v>2208</v>
      </c>
      <c r="D3">
        <v>3973</v>
      </c>
      <c r="E3">
        <v>390</v>
      </c>
      <c r="F3" s="5">
        <v>27</v>
      </c>
      <c r="G3" s="7">
        <f t="shared" ref="G3:G34" si="0">SUM(B3:C3)</f>
        <v>2269</v>
      </c>
      <c r="H3" s="9">
        <f t="shared" ref="H3:H34" si="1">B3/G3</f>
        <v>2.6884089907448214E-2</v>
      </c>
      <c r="I3">
        <v>185</v>
      </c>
      <c r="J3">
        <v>3352</v>
      </c>
      <c r="K3">
        <v>6709</v>
      </c>
      <c r="L3">
        <v>362</v>
      </c>
      <c r="M3">
        <v>42</v>
      </c>
      <c r="N3">
        <f t="shared" ref="N3:N34" si="2">SUM(I3:J3)</f>
        <v>3537</v>
      </c>
      <c r="O3" s="9">
        <f t="shared" ref="O3:O34" si="3">I3/N3</f>
        <v>5.2304212609556124E-2</v>
      </c>
      <c r="P3" s="3">
        <v>44448</v>
      </c>
    </row>
    <row r="4" spans="1:17" x14ac:dyDescent="0.3">
      <c r="A4" t="s">
        <v>6</v>
      </c>
      <c r="B4">
        <v>116</v>
      </c>
      <c r="C4">
        <v>4199</v>
      </c>
      <c r="D4">
        <v>7009</v>
      </c>
      <c r="E4">
        <v>319</v>
      </c>
      <c r="F4">
        <v>87</v>
      </c>
      <c r="G4" s="7">
        <f t="shared" si="0"/>
        <v>4315</v>
      </c>
      <c r="H4" s="9">
        <f t="shared" si="1"/>
        <v>2.6882966396292004E-2</v>
      </c>
      <c r="I4">
        <v>225</v>
      </c>
      <c r="J4">
        <v>3813</v>
      </c>
      <c r="K4">
        <v>6585</v>
      </c>
      <c r="L4">
        <v>301</v>
      </c>
      <c r="M4">
        <v>57</v>
      </c>
      <c r="N4">
        <f t="shared" si="2"/>
        <v>4038</v>
      </c>
      <c r="O4" s="9">
        <f t="shared" si="3"/>
        <v>5.5720653789004461E-2</v>
      </c>
      <c r="P4" s="3">
        <v>44462</v>
      </c>
    </row>
    <row r="5" spans="1:17" x14ac:dyDescent="0.3">
      <c r="A5" t="s">
        <v>6</v>
      </c>
      <c r="B5">
        <v>141</v>
      </c>
      <c r="C5">
        <v>3373</v>
      </c>
      <c r="D5">
        <v>9200</v>
      </c>
      <c r="E5">
        <v>179</v>
      </c>
      <c r="F5">
        <v>159</v>
      </c>
      <c r="G5" s="7">
        <f t="shared" si="0"/>
        <v>3514</v>
      </c>
      <c r="H5" s="9">
        <f t="shared" si="1"/>
        <v>4.0125213431986342E-2</v>
      </c>
      <c r="I5">
        <v>335</v>
      </c>
      <c r="J5">
        <v>3303</v>
      </c>
      <c r="K5">
        <v>9305</v>
      </c>
      <c r="L5">
        <v>249</v>
      </c>
      <c r="M5">
        <v>173</v>
      </c>
      <c r="N5">
        <f t="shared" si="2"/>
        <v>3638</v>
      </c>
      <c r="O5" s="9">
        <f t="shared" si="3"/>
        <v>9.2083562396921378E-2</v>
      </c>
      <c r="P5" s="3">
        <v>44470</v>
      </c>
    </row>
    <row r="6" spans="1:17" x14ac:dyDescent="0.3">
      <c r="A6" t="s">
        <v>6</v>
      </c>
      <c r="B6">
        <v>91</v>
      </c>
      <c r="C6">
        <v>3427</v>
      </c>
      <c r="D6">
        <v>8766</v>
      </c>
      <c r="E6">
        <v>210</v>
      </c>
      <c r="F6">
        <v>140</v>
      </c>
      <c r="G6" s="7">
        <f t="shared" si="0"/>
        <v>3518</v>
      </c>
      <c r="H6" s="9">
        <f t="shared" si="1"/>
        <v>2.5866969869243889E-2</v>
      </c>
      <c r="I6">
        <v>300</v>
      </c>
      <c r="J6">
        <v>3678</v>
      </c>
      <c r="K6">
        <v>9042</v>
      </c>
      <c r="L6">
        <v>188</v>
      </c>
      <c r="M6">
        <v>176</v>
      </c>
      <c r="N6">
        <f t="shared" si="2"/>
        <v>3978</v>
      </c>
      <c r="O6" s="9">
        <f t="shared" si="3"/>
        <v>7.5414781297134234E-2</v>
      </c>
      <c r="P6" s="3">
        <v>44475</v>
      </c>
    </row>
    <row r="7" spans="1:17" x14ac:dyDescent="0.3">
      <c r="A7" t="s">
        <v>6</v>
      </c>
      <c r="B7">
        <v>92</v>
      </c>
      <c r="C7">
        <v>4319</v>
      </c>
      <c r="D7">
        <v>7721</v>
      </c>
      <c r="E7">
        <v>210</v>
      </c>
      <c r="F7">
        <v>126</v>
      </c>
      <c r="G7" s="7">
        <f t="shared" si="0"/>
        <v>4411</v>
      </c>
      <c r="H7" s="9">
        <f t="shared" si="1"/>
        <v>2.0856948537746542E-2</v>
      </c>
      <c r="I7">
        <v>566</v>
      </c>
      <c r="J7">
        <v>4421</v>
      </c>
      <c r="K7">
        <v>7562</v>
      </c>
      <c r="L7">
        <v>252</v>
      </c>
      <c r="M7">
        <v>161</v>
      </c>
      <c r="N7">
        <f t="shared" si="2"/>
        <v>4987</v>
      </c>
      <c r="O7" s="9">
        <f t="shared" si="3"/>
        <v>0.11349508722678965</v>
      </c>
      <c r="P7" s="3">
        <v>44481</v>
      </c>
    </row>
    <row r="8" spans="1:17" x14ac:dyDescent="0.3">
      <c r="A8" s="11" t="s">
        <v>143</v>
      </c>
      <c r="B8">
        <v>40</v>
      </c>
      <c r="C8">
        <v>2041</v>
      </c>
      <c r="D8">
        <v>3182</v>
      </c>
      <c r="E8">
        <v>543</v>
      </c>
      <c r="F8" s="5">
        <v>23</v>
      </c>
      <c r="G8" s="7">
        <f t="shared" si="0"/>
        <v>2081</v>
      </c>
      <c r="H8" s="9">
        <f t="shared" si="1"/>
        <v>1.9221528111484865E-2</v>
      </c>
      <c r="I8">
        <v>174</v>
      </c>
      <c r="J8">
        <v>2889</v>
      </c>
      <c r="K8">
        <v>6015</v>
      </c>
      <c r="L8">
        <v>595</v>
      </c>
      <c r="M8">
        <v>39</v>
      </c>
      <c r="N8">
        <f t="shared" si="2"/>
        <v>3063</v>
      </c>
      <c r="O8" s="9">
        <f t="shared" si="3"/>
        <v>5.6807051909892263E-2</v>
      </c>
      <c r="P8" s="3">
        <v>44448</v>
      </c>
    </row>
    <row r="9" spans="1:17" x14ac:dyDescent="0.3">
      <c r="A9" s="11" t="s">
        <v>143</v>
      </c>
      <c r="B9">
        <v>188</v>
      </c>
      <c r="C9">
        <v>3828</v>
      </c>
      <c r="D9">
        <v>7098</v>
      </c>
      <c r="E9">
        <v>470</v>
      </c>
      <c r="F9">
        <v>92</v>
      </c>
      <c r="G9" s="7">
        <f t="shared" si="0"/>
        <v>4016</v>
      </c>
      <c r="H9" s="9">
        <f t="shared" si="1"/>
        <v>4.6812749003984064E-2</v>
      </c>
      <c r="I9">
        <v>281</v>
      </c>
      <c r="J9">
        <v>3686</v>
      </c>
      <c r="K9">
        <v>6836</v>
      </c>
      <c r="L9">
        <v>410</v>
      </c>
      <c r="M9">
        <v>67</v>
      </c>
      <c r="N9">
        <f t="shared" si="2"/>
        <v>3967</v>
      </c>
      <c r="O9" s="9">
        <f t="shared" si="3"/>
        <v>7.0834383665238213E-2</v>
      </c>
      <c r="P9" s="3">
        <v>44462</v>
      </c>
    </row>
    <row r="10" spans="1:17" x14ac:dyDescent="0.3">
      <c r="A10" s="11" t="s">
        <v>143</v>
      </c>
      <c r="B10">
        <v>236</v>
      </c>
      <c r="C10">
        <v>4273</v>
      </c>
      <c r="D10">
        <v>8635</v>
      </c>
      <c r="E10">
        <v>277</v>
      </c>
      <c r="F10">
        <v>185</v>
      </c>
      <c r="G10" s="7">
        <f t="shared" si="0"/>
        <v>4509</v>
      </c>
      <c r="H10" s="9">
        <f t="shared" si="1"/>
        <v>5.2339764914615214E-2</v>
      </c>
      <c r="I10">
        <v>427</v>
      </c>
      <c r="J10">
        <v>3352</v>
      </c>
      <c r="K10">
        <v>8289</v>
      </c>
      <c r="L10">
        <v>285</v>
      </c>
      <c r="M10">
        <v>123</v>
      </c>
      <c r="N10">
        <f t="shared" si="2"/>
        <v>3779</v>
      </c>
      <c r="O10" s="9">
        <f t="shared" si="3"/>
        <v>0.11299285525271235</v>
      </c>
      <c r="P10" s="3">
        <v>44470</v>
      </c>
    </row>
    <row r="11" spans="1:17" x14ac:dyDescent="0.3">
      <c r="A11" s="11" t="s">
        <v>143</v>
      </c>
      <c r="B11">
        <v>213</v>
      </c>
      <c r="C11">
        <v>3601</v>
      </c>
      <c r="D11">
        <v>8079</v>
      </c>
      <c r="E11">
        <v>298</v>
      </c>
      <c r="F11">
        <v>115</v>
      </c>
      <c r="G11" s="7">
        <f t="shared" si="0"/>
        <v>3814</v>
      </c>
      <c r="H11" s="9">
        <f t="shared" si="1"/>
        <v>5.5846879916098581E-2</v>
      </c>
      <c r="I11">
        <v>294</v>
      </c>
      <c r="J11">
        <v>3193</v>
      </c>
      <c r="K11">
        <v>9140</v>
      </c>
      <c r="L11">
        <v>404</v>
      </c>
      <c r="M11">
        <v>166</v>
      </c>
      <c r="N11">
        <f t="shared" si="2"/>
        <v>3487</v>
      </c>
      <c r="O11" s="9">
        <f t="shared" si="3"/>
        <v>8.4313163177516484E-2</v>
      </c>
      <c r="P11" s="3">
        <v>44475</v>
      </c>
    </row>
    <row r="12" spans="1:17" x14ac:dyDescent="0.3">
      <c r="A12" s="11" t="s">
        <v>143</v>
      </c>
      <c r="B12">
        <v>206</v>
      </c>
      <c r="C12">
        <v>3236</v>
      </c>
      <c r="D12">
        <v>9188</v>
      </c>
      <c r="E12">
        <v>341</v>
      </c>
      <c r="F12">
        <v>157</v>
      </c>
      <c r="G12" s="7">
        <f t="shared" si="0"/>
        <v>3442</v>
      </c>
      <c r="H12" s="9">
        <f t="shared" si="1"/>
        <v>5.9848925043579311E-2</v>
      </c>
      <c r="I12">
        <v>376</v>
      </c>
      <c r="J12">
        <v>2647</v>
      </c>
      <c r="K12">
        <v>8448</v>
      </c>
      <c r="L12">
        <v>400</v>
      </c>
      <c r="M12">
        <v>104</v>
      </c>
      <c r="N12">
        <f t="shared" si="2"/>
        <v>3023</v>
      </c>
      <c r="O12" s="9">
        <f t="shared" si="3"/>
        <v>0.12437975521005623</v>
      </c>
      <c r="P12" s="3">
        <v>44481</v>
      </c>
    </row>
    <row r="13" spans="1:17" x14ac:dyDescent="0.3">
      <c r="A13" s="11" t="s">
        <v>144</v>
      </c>
      <c r="B13">
        <v>13</v>
      </c>
      <c r="C13">
        <v>5249</v>
      </c>
      <c r="D13">
        <v>5428</v>
      </c>
      <c r="E13">
        <v>268</v>
      </c>
      <c r="F13">
        <v>50</v>
      </c>
      <c r="G13" s="7">
        <f t="shared" si="0"/>
        <v>5262</v>
      </c>
      <c r="H13" s="9">
        <f t="shared" si="1"/>
        <v>2.4705435195743063E-3</v>
      </c>
      <c r="I13">
        <v>100</v>
      </c>
      <c r="J13">
        <v>5612</v>
      </c>
      <c r="K13">
        <v>6009</v>
      </c>
      <c r="L13">
        <v>257</v>
      </c>
      <c r="M13">
        <v>122</v>
      </c>
      <c r="N13">
        <f t="shared" si="2"/>
        <v>5712</v>
      </c>
      <c r="O13" s="9">
        <f t="shared" si="3"/>
        <v>1.7507002801120448E-2</v>
      </c>
      <c r="P13" s="3">
        <v>44448</v>
      </c>
    </row>
    <row r="14" spans="1:17" x14ac:dyDescent="0.3">
      <c r="A14" s="11" t="s">
        <v>144</v>
      </c>
      <c r="B14">
        <v>14</v>
      </c>
      <c r="C14">
        <v>5713</v>
      </c>
      <c r="D14">
        <v>5228</v>
      </c>
      <c r="E14">
        <v>282</v>
      </c>
      <c r="F14">
        <v>73</v>
      </c>
      <c r="G14" s="7">
        <f t="shared" si="0"/>
        <v>5727</v>
      </c>
      <c r="H14" s="9">
        <f t="shared" si="1"/>
        <v>2.4445608521040684E-3</v>
      </c>
      <c r="I14">
        <v>98</v>
      </c>
      <c r="J14">
        <v>5701</v>
      </c>
      <c r="K14">
        <v>5477</v>
      </c>
      <c r="L14">
        <v>260</v>
      </c>
      <c r="M14">
        <v>95</v>
      </c>
      <c r="N14">
        <f t="shared" si="2"/>
        <v>5799</v>
      </c>
      <c r="O14" s="9">
        <f t="shared" si="3"/>
        <v>1.6899465425073288E-2</v>
      </c>
      <c r="P14" s="3">
        <v>44462</v>
      </c>
    </row>
    <row r="15" spans="1:17" x14ac:dyDescent="0.3">
      <c r="A15" s="11" t="s">
        <v>144</v>
      </c>
      <c r="B15">
        <v>12</v>
      </c>
      <c r="C15">
        <v>6063</v>
      </c>
      <c r="D15">
        <v>6668</v>
      </c>
      <c r="E15">
        <v>184</v>
      </c>
      <c r="F15">
        <v>161</v>
      </c>
      <c r="G15" s="7">
        <f t="shared" si="0"/>
        <v>6075</v>
      </c>
      <c r="H15" s="9">
        <f t="shared" si="1"/>
        <v>1.9753086419753087E-3</v>
      </c>
      <c r="I15">
        <v>151</v>
      </c>
      <c r="J15">
        <v>6991</v>
      </c>
      <c r="K15">
        <v>6531</v>
      </c>
      <c r="L15">
        <v>182</v>
      </c>
      <c r="M15">
        <v>214</v>
      </c>
      <c r="N15">
        <f t="shared" si="2"/>
        <v>7142</v>
      </c>
      <c r="O15" s="9">
        <f t="shared" si="3"/>
        <v>2.1142537104452533E-2</v>
      </c>
      <c r="P15" s="3">
        <v>44470</v>
      </c>
    </row>
    <row r="16" spans="1:17" x14ac:dyDescent="0.3">
      <c r="A16" s="11" t="s">
        <v>144</v>
      </c>
      <c r="B16">
        <v>15</v>
      </c>
      <c r="C16">
        <v>5671</v>
      </c>
      <c r="D16">
        <v>7108</v>
      </c>
      <c r="E16">
        <v>334</v>
      </c>
      <c r="F16">
        <v>166</v>
      </c>
      <c r="G16" s="7">
        <f t="shared" si="0"/>
        <v>5686</v>
      </c>
      <c r="H16" s="9">
        <f t="shared" si="1"/>
        <v>2.6380583890256771E-3</v>
      </c>
      <c r="I16">
        <v>102</v>
      </c>
      <c r="J16">
        <v>6868</v>
      </c>
      <c r="K16">
        <v>6550</v>
      </c>
      <c r="L16">
        <v>368</v>
      </c>
      <c r="M16">
        <v>213</v>
      </c>
      <c r="N16">
        <f t="shared" si="2"/>
        <v>6970</v>
      </c>
      <c r="O16" s="9">
        <f t="shared" si="3"/>
        <v>1.4634146341463415E-2</v>
      </c>
      <c r="P16" s="3">
        <v>44475</v>
      </c>
    </row>
    <row r="17" spans="1:16" x14ac:dyDescent="0.3">
      <c r="A17" s="11" t="s">
        <v>144</v>
      </c>
      <c r="B17">
        <v>22</v>
      </c>
      <c r="C17">
        <v>5519</v>
      </c>
      <c r="D17">
        <v>6925</v>
      </c>
      <c r="E17">
        <v>211</v>
      </c>
      <c r="F17">
        <v>145</v>
      </c>
      <c r="G17" s="7">
        <f t="shared" si="0"/>
        <v>5541</v>
      </c>
      <c r="H17" s="9">
        <f t="shared" si="1"/>
        <v>3.9704024544306082E-3</v>
      </c>
      <c r="I17">
        <v>203</v>
      </c>
      <c r="J17">
        <v>6718</v>
      </c>
      <c r="K17">
        <v>7055</v>
      </c>
      <c r="L17">
        <v>212</v>
      </c>
      <c r="M17">
        <v>227</v>
      </c>
      <c r="N17">
        <f t="shared" si="2"/>
        <v>6921</v>
      </c>
      <c r="O17" s="9">
        <f t="shared" si="3"/>
        <v>2.9331021528680827E-2</v>
      </c>
      <c r="P17" s="3">
        <v>44481</v>
      </c>
    </row>
    <row r="18" spans="1:16" x14ac:dyDescent="0.3">
      <c r="A18" s="11" t="s">
        <v>145</v>
      </c>
      <c r="B18">
        <v>28</v>
      </c>
      <c r="C18">
        <v>5278</v>
      </c>
      <c r="D18">
        <v>5245</v>
      </c>
      <c r="E18">
        <v>429</v>
      </c>
      <c r="F18">
        <v>53</v>
      </c>
      <c r="G18" s="7">
        <f t="shared" si="0"/>
        <v>5306</v>
      </c>
      <c r="H18" s="9">
        <f t="shared" si="1"/>
        <v>5.2770448548812663E-3</v>
      </c>
      <c r="I18">
        <v>75</v>
      </c>
      <c r="J18">
        <v>5504</v>
      </c>
      <c r="K18">
        <v>5663</v>
      </c>
      <c r="L18">
        <v>226</v>
      </c>
      <c r="M18">
        <v>81</v>
      </c>
      <c r="N18">
        <f t="shared" si="2"/>
        <v>5579</v>
      </c>
      <c r="O18" s="9">
        <f t="shared" si="3"/>
        <v>1.3443269403118838E-2</v>
      </c>
      <c r="P18" s="3">
        <v>44448</v>
      </c>
    </row>
    <row r="19" spans="1:16" x14ac:dyDescent="0.3">
      <c r="A19" s="11" t="s">
        <v>145</v>
      </c>
      <c r="B19">
        <v>8</v>
      </c>
      <c r="C19">
        <v>6014</v>
      </c>
      <c r="D19">
        <v>5318</v>
      </c>
      <c r="E19">
        <v>294</v>
      </c>
      <c r="F19">
        <v>88</v>
      </c>
      <c r="G19" s="7">
        <f t="shared" si="0"/>
        <v>6022</v>
      </c>
      <c r="H19" s="9">
        <f t="shared" si="1"/>
        <v>1.328462304882099E-3</v>
      </c>
      <c r="I19">
        <v>61</v>
      </c>
      <c r="J19">
        <v>5848</v>
      </c>
      <c r="K19">
        <v>5413</v>
      </c>
      <c r="L19">
        <v>246</v>
      </c>
      <c r="M19">
        <v>89</v>
      </c>
      <c r="N19">
        <f t="shared" si="2"/>
        <v>5909</v>
      </c>
      <c r="O19" s="9">
        <f t="shared" si="3"/>
        <v>1.032323574208834E-2</v>
      </c>
      <c r="P19" s="3">
        <v>44462</v>
      </c>
    </row>
    <row r="20" spans="1:16" x14ac:dyDescent="0.3">
      <c r="A20" s="11" t="s">
        <v>145</v>
      </c>
      <c r="B20">
        <v>15</v>
      </c>
      <c r="C20">
        <v>5925</v>
      </c>
      <c r="D20">
        <v>6385</v>
      </c>
      <c r="E20">
        <v>288</v>
      </c>
      <c r="F20">
        <v>139</v>
      </c>
      <c r="G20" s="7">
        <f t="shared" si="0"/>
        <v>5940</v>
      </c>
      <c r="H20" s="9">
        <f t="shared" si="1"/>
        <v>2.5252525252525255E-3</v>
      </c>
      <c r="I20">
        <v>199</v>
      </c>
      <c r="J20">
        <v>6986</v>
      </c>
      <c r="K20">
        <v>6181</v>
      </c>
      <c r="L20">
        <v>281</v>
      </c>
      <c r="M20">
        <v>199</v>
      </c>
      <c r="N20">
        <f t="shared" si="2"/>
        <v>7185</v>
      </c>
      <c r="O20" s="9">
        <f t="shared" si="3"/>
        <v>2.7696590118302018E-2</v>
      </c>
      <c r="P20" s="3">
        <v>44470</v>
      </c>
    </row>
    <row r="21" spans="1:16" x14ac:dyDescent="0.3">
      <c r="A21" s="11" t="s">
        <v>145</v>
      </c>
      <c r="B21">
        <v>17</v>
      </c>
      <c r="C21">
        <v>5757</v>
      </c>
      <c r="D21">
        <v>6416</v>
      </c>
      <c r="E21">
        <v>303</v>
      </c>
      <c r="F21">
        <v>138</v>
      </c>
      <c r="G21" s="7">
        <f t="shared" si="0"/>
        <v>5774</v>
      </c>
      <c r="H21" s="9">
        <f t="shared" si="1"/>
        <v>2.9442327675788015E-3</v>
      </c>
      <c r="I21">
        <v>555</v>
      </c>
      <c r="J21">
        <v>25507</v>
      </c>
      <c r="K21">
        <v>23837</v>
      </c>
      <c r="L21">
        <v>1635</v>
      </c>
      <c r="M21">
        <v>122</v>
      </c>
      <c r="N21">
        <f t="shared" si="2"/>
        <v>26062</v>
      </c>
      <c r="O21" s="9">
        <f t="shared" si="3"/>
        <v>2.1295372573094929E-2</v>
      </c>
      <c r="P21" s="3">
        <v>44475</v>
      </c>
    </row>
    <row r="22" spans="1:16" x14ac:dyDescent="0.3">
      <c r="A22" s="11" t="s">
        <v>145</v>
      </c>
      <c r="B22">
        <v>13</v>
      </c>
      <c r="C22">
        <v>6023</v>
      </c>
      <c r="D22">
        <v>6692</v>
      </c>
      <c r="E22">
        <v>271</v>
      </c>
      <c r="F22">
        <v>168</v>
      </c>
      <c r="G22" s="7">
        <f t="shared" si="0"/>
        <v>6036</v>
      </c>
      <c r="H22" s="9">
        <f t="shared" si="1"/>
        <v>2.1537442014579193E-3</v>
      </c>
      <c r="I22">
        <v>228</v>
      </c>
      <c r="J22">
        <v>6838</v>
      </c>
      <c r="K22">
        <v>7524</v>
      </c>
      <c r="L22">
        <v>325</v>
      </c>
      <c r="M22">
        <v>263</v>
      </c>
      <c r="N22">
        <f t="shared" si="2"/>
        <v>7066</v>
      </c>
      <c r="O22" s="9">
        <f t="shared" si="3"/>
        <v>3.2267195018397962E-2</v>
      </c>
      <c r="P22" s="3">
        <v>44481</v>
      </c>
    </row>
    <row r="23" spans="1:16" x14ac:dyDescent="0.3">
      <c r="A23" s="11" t="s">
        <v>146</v>
      </c>
      <c r="B23">
        <v>24</v>
      </c>
      <c r="C23">
        <v>1398</v>
      </c>
      <c r="D23">
        <v>11394</v>
      </c>
      <c r="E23">
        <v>174</v>
      </c>
      <c r="F23">
        <v>169</v>
      </c>
      <c r="G23" s="7">
        <f t="shared" si="0"/>
        <v>1422</v>
      </c>
      <c r="H23" s="9">
        <f t="shared" si="1"/>
        <v>1.6877637130801686E-2</v>
      </c>
      <c r="I23">
        <v>38</v>
      </c>
      <c r="J23">
        <v>3061</v>
      </c>
      <c r="K23">
        <v>8806</v>
      </c>
      <c r="L23">
        <v>242</v>
      </c>
      <c r="M23">
        <v>121</v>
      </c>
      <c r="N23">
        <f t="shared" si="2"/>
        <v>3099</v>
      </c>
      <c r="O23" s="9">
        <f t="shared" si="3"/>
        <v>1.2262020006453695E-2</v>
      </c>
      <c r="P23" s="3">
        <v>44448</v>
      </c>
    </row>
    <row r="24" spans="1:16" x14ac:dyDescent="0.3">
      <c r="A24" s="11" t="s">
        <v>146</v>
      </c>
      <c r="B24">
        <v>18</v>
      </c>
      <c r="C24">
        <v>2773</v>
      </c>
      <c r="D24">
        <v>8759</v>
      </c>
      <c r="E24">
        <v>250</v>
      </c>
      <c r="F24">
        <v>92</v>
      </c>
      <c r="G24" s="7">
        <f t="shared" si="0"/>
        <v>2791</v>
      </c>
      <c r="H24" s="9">
        <f t="shared" si="1"/>
        <v>6.4493013256897167E-3</v>
      </c>
      <c r="I24">
        <v>51</v>
      </c>
      <c r="J24">
        <v>2464</v>
      </c>
      <c r="K24">
        <v>8277</v>
      </c>
      <c r="L24">
        <v>295</v>
      </c>
      <c r="M24">
        <v>62</v>
      </c>
      <c r="N24">
        <f t="shared" si="2"/>
        <v>2515</v>
      </c>
      <c r="O24" s="9">
        <f t="shared" si="3"/>
        <v>2.0278330019880716E-2</v>
      </c>
      <c r="P24" s="3">
        <v>44462</v>
      </c>
    </row>
    <row r="25" spans="1:16" x14ac:dyDescent="0.3">
      <c r="A25" s="11" t="s">
        <v>146</v>
      </c>
      <c r="B25">
        <v>20</v>
      </c>
      <c r="C25">
        <v>2067</v>
      </c>
      <c r="D25">
        <v>10687</v>
      </c>
      <c r="E25">
        <v>230</v>
      </c>
      <c r="F25">
        <v>160</v>
      </c>
      <c r="G25" s="7">
        <f t="shared" si="0"/>
        <v>2087</v>
      </c>
      <c r="H25" s="9">
        <f t="shared" si="1"/>
        <v>9.5831336847149017E-3</v>
      </c>
      <c r="I25">
        <v>40</v>
      </c>
      <c r="J25">
        <v>1102</v>
      </c>
      <c r="K25">
        <v>10517</v>
      </c>
      <c r="L25">
        <v>236</v>
      </c>
      <c r="M25">
        <v>101</v>
      </c>
      <c r="N25">
        <f t="shared" si="2"/>
        <v>1142</v>
      </c>
      <c r="O25" s="9">
        <f t="shared" si="3"/>
        <v>3.5026269702276708E-2</v>
      </c>
      <c r="P25" s="3">
        <v>44470</v>
      </c>
    </row>
    <row r="26" spans="1:16" x14ac:dyDescent="0.3">
      <c r="A26" s="11" t="s">
        <v>146</v>
      </c>
      <c r="B26">
        <v>13</v>
      </c>
      <c r="C26">
        <v>1294</v>
      </c>
      <c r="D26">
        <v>11512</v>
      </c>
      <c r="E26">
        <v>194</v>
      </c>
      <c r="F26">
        <v>167</v>
      </c>
      <c r="G26" s="7">
        <f t="shared" si="0"/>
        <v>1307</v>
      </c>
      <c r="H26" s="9">
        <f t="shared" si="1"/>
        <v>9.9464422341239474E-3</v>
      </c>
      <c r="I26">
        <v>21</v>
      </c>
      <c r="J26">
        <v>1105</v>
      </c>
      <c r="K26">
        <v>10590</v>
      </c>
      <c r="L26">
        <v>291</v>
      </c>
      <c r="M26">
        <v>108</v>
      </c>
      <c r="N26">
        <f t="shared" si="2"/>
        <v>1126</v>
      </c>
      <c r="O26" s="9">
        <f t="shared" si="3"/>
        <v>1.8650088809946713E-2</v>
      </c>
      <c r="P26" s="3">
        <v>44475</v>
      </c>
    </row>
    <row r="27" spans="1:16" x14ac:dyDescent="0.3">
      <c r="A27" s="11" t="s">
        <v>146</v>
      </c>
      <c r="B27">
        <v>10</v>
      </c>
      <c r="C27">
        <v>1431</v>
      </c>
      <c r="D27">
        <v>11698</v>
      </c>
      <c r="E27">
        <v>206</v>
      </c>
      <c r="F27">
        <v>173</v>
      </c>
      <c r="G27" s="7">
        <f t="shared" si="0"/>
        <v>1441</v>
      </c>
      <c r="H27" s="9">
        <f t="shared" si="1"/>
        <v>6.939625260235947E-3</v>
      </c>
      <c r="I27">
        <v>34</v>
      </c>
      <c r="J27">
        <v>1200</v>
      </c>
      <c r="K27">
        <v>10797</v>
      </c>
      <c r="L27">
        <v>223</v>
      </c>
      <c r="M27">
        <v>121</v>
      </c>
      <c r="N27">
        <f t="shared" si="2"/>
        <v>1234</v>
      </c>
      <c r="O27" s="9">
        <f t="shared" si="3"/>
        <v>2.7552674230145867E-2</v>
      </c>
      <c r="P27" s="3">
        <v>44481</v>
      </c>
    </row>
    <row r="28" spans="1:16" x14ac:dyDescent="0.3">
      <c r="A28" s="11" t="s">
        <v>147</v>
      </c>
      <c r="B28">
        <v>18</v>
      </c>
      <c r="C28">
        <v>1644</v>
      </c>
      <c r="D28">
        <v>4282</v>
      </c>
      <c r="E28">
        <v>472</v>
      </c>
      <c r="F28" s="5">
        <v>26</v>
      </c>
      <c r="G28" s="7">
        <f t="shared" si="0"/>
        <v>1662</v>
      </c>
      <c r="H28" s="9">
        <f t="shared" si="1"/>
        <v>1.0830324909747292E-2</v>
      </c>
      <c r="I28">
        <v>65</v>
      </c>
      <c r="J28">
        <v>2518</v>
      </c>
      <c r="K28">
        <v>6783</v>
      </c>
      <c r="L28">
        <v>471</v>
      </c>
      <c r="M28">
        <v>39</v>
      </c>
      <c r="N28">
        <f t="shared" si="2"/>
        <v>2583</v>
      </c>
      <c r="O28" s="9">
        <f t="shared" si="3"/>
        <v>2.516453735965931E-2</v>
      </c>
      <c r="P28" s="3">
        <v>44448</v>
      </c>
    </row>
    <row r="29" spans="1:16" x14ac:dyDescent="0.3">
      <c r="A29" s="11" t="s">
        <v>147</v>
      </c>
      <c r="B29">
        <v>48</v>
      </c>
      <c r="C29">
        <v>2738</v>
      </c>
      <c r="D29">
        <v>8937</v>
      </c>
      <c r="E29">
        <v>256</v>
      </c>
      <c r="F29">
        <v>111</v>
      </c>
      <c r="G29" s="7">
        <f t="shared" si="0"/>
        <v>2786</v>
      </c>
      <c r="H29" s="9">
        <f t="shared" si="1"/>
        <v>1.7229002153625269E-2</v>
      </c>
      <c r="I29">
        <v>60</v>
      </c>
      <c r="J29">
        <v>2445</v>
      </c>
      <c r="K29">
        <v>8240</v>
      </c>
      <c r="L29">
        <v>261</v>
      </c>
      <c r="M29">
        <v>60</v>
      </c>
      <c r="N29">
        <f t="shared" si="2"/>
        <v>2505</v>
      </c>
      <c r="O29" s="9">
        <f t="shared" si="3"/>
        <v>2.3952095808383235E-2</v>
      </c>
      <c r="P29" s="3">
        <v>44462</v>
      </c>
    </row>
    <row r="30" spans="1:16" x14ac:dyDescent="0.3">
      <c r="A30" s="11" t="s">
        <v>147</v>
      </c>
      <c r="B30">
        <v>61</v>
      </c>
      <c r="C30">
        <v>2131</v>
      </c>
      <c r="D30">
        <v>9627</v>
      </c>
      <c r="E30">
        <v>236</v>
      </c>
      <c r="F30">
        <v>115</v>
      </c>
      <c r="G30" s="7">
        <f t="shared" si="0"/>
        <v>2192</v>
      </c>
      <c r="H30" s="9">
        <f t="shared" si="1"/>
        <v>2.7828467153284672E-2</v>
      </c>
      <c r="I30">
        <v>106</v>
      </c>
      <c r="J30">
        <v>1691</v>
      </c>
      <c r="K30">
        <v>9159</v>
      </c>
      <c r="L30">
        <v>449</v>
      </c>
      <c r="M30">
        <v>78</v>
      </c>
      <c r="N30">
        <f t="shared" si="2"/>
        <v>1797</v>
      </c>
      <c r="O30" s="9">
        <f t="shared" si="3"/>
        <v>5.8987200890372841E-2</v>
      </c>
      <c r="P30" s="3">
        <v>44470</v>
      </c>
    </row>
    <row r="31" spans="1:16" x14ac:dyDescent="0.3">
      <c r="A31" s="11" t="s">
        <v>147</v>
      </c>
      <c r="B31">
        <v>36</v>
      </c>
      <c r="C31">
        <v>2340</v>
      </c>
      <c r="D31">
        <v>9744</v>
      </c>
      <c r="E31">
        <v>166</v>
      </c>
      <c r="F31">
        <v>129</v>
      </c>
      <c r="G31" s="7">
        <f t="shared" si="0"/>
        <v>2376</v>
      </c>
      <c r="H31" s="9">
        <f t="shared" si="1"/>
        <v>1.5151515151515152E-2</v>
      </c>
      <c r="I31">
        <v>109</v>
      </c>
      <c r="J31">
        <v>2274</v>
      </c>
      <c r="K31">
        <v>10127</v>
      </c>
      <c r="L31">
        <v>279</v>
      </c>
      <c r="M31">
        <v>157</v>
      </c>
      <c r="N31">
        <f t="shared" si="2"/>
        <v>2383</v>
      </c>
      <c r="O31" s="9">
        <f t="shared" si="3"/>
        <v>4.5740663029794376E-2</v>
      </c>
      <c r="P31" s="3">
        <v>44475</v>
      </c>
    </row>
    <row r="32" spans="1:16" x14ac:dyDescent="0.3">
      <c r="A32" s="11" t="s">
        <v>147</v>
      </c>
      <c r="B32">
        <v>23</v>
      </c>
      <c r="C32">
        <v>2112</v>
      </c>
      <c r="D32">
        <v>10408</v>
      </c>
      <c r="E32">
        <v>169</v>
      </c>
      <c r="F32">
        <v>146</v>
      </c>
      <c r="G32" s="7">
        <f t="shared" si="0"/>
        <v>2135</v>
      </c>
      <c r="H32" s="9">
        <f t="shared" si="1"/>
        <v>1.0772833723653397E-2</v>
      </c>
      <c r="I32">
        <v>102</v>
      </c>
      <c r="J32">
        <v>2009</v>
      </c>
      <c r="K32">
        <v>10394</v>
      </c>
      <c r="L32">
        <v>257</v>
      </c>
      <c r="M32">
        <v>150</v>
      </c>
      <c r="N32">
        <f t="shared" si="2"/>
        <v>2111</v>
      </c>
      <c r="O32" s="9">
        <f t="shared" si="3"/>
        <v>4.8318332543818093E-2</v>
      </c>
      <c r="P32" s="3">
        <v>44481</v>
      </c>
    </row>
    <row r="33" spans="1:16" x14ac:dyDescent="0.3">
      <c r="A33" s="11" t="s">
        <v>148</v>
      </c>
      <c r="B33">
        <v>5</v>
      </c>
      <c r="C33">
        <v>1195</v>
      </c>
      <c r="D33">
        <v>3140</v>
      </c>
      <c r="E33">
        <v>355</v>
      </c>
      <c r="F33" s="5">
        <v>19</v>
      </c>
      <c r="G33" s="7">
        <f t="shared" si="0"/>
        <v>1200</v>
      </c>
      <c r="H33" s="9">
        <f t="shared" si="1"/>
        <v>4.1666666666666666E-3</v>
      </c>
      <c r="I33">
        <v>22</v>
      </c>
      <c r="J33">
        <v>1645</v>
      </c>
      <c r="K33">
        <v>6929</v>
      </c>
      <c r="L33">
        <v>640</v>
      </c>
      <c r="M33">
        <v>37</v>
      </c>
      <c r="N33">
        <f t="shared" si="2"/>
        <v>1667</v>
      </c>
      <c r="O33" s="9">
        <f t="shared" si="3"/>
        <v>1.3197360527894421E-2</v>
      </c>
      <c r="P33" s="3">
        <v>44448</v>
      </c>
    </row>
    <row r="34" spans="1:16" x14ac:dyDescent="0.3">
      <c r="A34" s="11" t="s">
        <v>148</v>
      </c>
      <c r="B34">
        <v>46</v>
      </c>
      <c r="C34">
        <v>2452</v>
      </c>
      <c r="D34">
        <v>9521</v>
      </c>
      <c r="E34">
        <v>260</v>
      </c>
      <c r="F34">
        <v>121</v>
      </c>
      <c r="G34" s="7">
        <f t="shared" si="0"/>
        <v>2498</v>
      </c>
      <c r="H34" s="9">
        <f t="shared" si="1"/>
        <v>1.8414731785428344E-2</v>
      </c>
      <c r="I34">
        <v>62</v>
      </c>
      <c r="J34">
        <v>1867</v>
      </c>
      <c r="K34">
        <v>8747</v>
      </c>
      <c r="L34">
        <v>329</v>
      </c>
      <c r="M34">
        <v>60</v>
      </c>
      <c r="N34">
        <f t="shared" si="2"/>
        <v>1929</v>
      </c>
      <c r="O34" s="9">
        <f t="shared" si="3"/>
        <v>3.2141005702436498E-2</v>
      </c>
      <c r="P34" s="3">
        <v>44462</v>
      </c>
    </row>
    <row r="35" spans="1:16" x14ac:dyDescent="0.3">
      <c r="A35" s="11" t="s">
        <v>148</v>
      </c>
      <c r="B35">
        <v>78</v>
      </c>
      <c r="C35">
        <v>2225</v>
      </c>
      <c r="D35">
        <v>10671</v>
      </c>
      <c r="E35">
        <v>211</v>
      </c>
      <c r="F35">
        <v>169</v>
      </c>
      <c r="G35" s="7">
        <f t="shared" ref="G35:G66" si="4">SUM(B35:C35)</f>
        <v>2303</v>
      </c>
      <c r="H35" s="9">
        <f t="shared" ref="H35:H66" si="5">B35/G35</f>
        <v>3.3868866695614418E-2</v>
      </c>
      <c r="I35">
        <v>96</v>
      </c>
      <c r="J35">
        <v>1991</v>
      </c>
      <c r="K35">
        <v>10702</v>
      </c>
      <c r="L35">
        <v>245</v>
      </c>
      <c r="M35">
        <v>160</v>
      </c>
      <c r="N35">
        <f t="shared" ref="N35:N66" si="6">SUM(I35:J35)</f>
        <v>2087</v>
      </c>
      <c r="O35" s="9">
        <f t="shared" ref="O35:O66" si="7">I35/N35</f>
        <v>4.5999041686631527E-2</v>
      </c>
      <c r="P35" s="3">
        <v>44470</v>
      </c>
    </row>
    <row r="36" spans="1:16" x14ac:dyDescent="0.3">
      <c r="A36" s="11" t="s">
        <v>148</v>
      </c>
      <c r="B36">
        <v>15</v>
      </c>
      <c r="C36">
        <v>1440</v>
      </c>
      <c r="D36">
        <v>10769</v>
      </c>
      <c r="E36">
        <v>220</v>
      </c>
      <c r="F36">
        <v>129</v>
      </c>
      <c r="G36" s="7">
        <f t="shared" si="4"/>
        <v>1455</v>
      </c>
      <c r="H36" s="9">
        <f t="shared" si="5"/>
        <v>1.0309278350515464E-2</v>
      </c>
      <c r="I36">
        <v>42</v>
      </c>
      <c r="J36">
        <v>1441</v>
      </c>
      <c r="K36">
        <v>10859</v>
      </c>
      <c r="L36">
        <v>296</v>
      </c>
      <c r="M36">
        <v>148</v>
      </c>
      <c r="N36">
        <f t="shared" si="6"/>
        <v>1483</v>
      </c>
      <c r="O36" s="9">
        <f t="shared" si="7"/>
        <v>2.8320971004720162E-2</v>
      </c>
      <c r="P36" s="3">
        <v>44475</v>
      </c>
    </row>
    <row r="37" spans="1:16" x14ac:dyDescent="0.3">
      <c r="A37" s="11" t="s">
        <v>148</v>
      </c>
      <c r="B37">
        <v>29</v>
      </c>
      <c r="C37">
        <v>1579</v>
      </c>
      <c r="D37">
        <v>11902</v>
      </c>
      <c r="E37">
        <v>219</v>
      </c>
      <c r="F37">
        <v>203</v>
      </c>
      <c r="G37" s="7">
        <f t="shared" si="4"/>
        <v>1608</v>
      </c>
      <c r="H37" s="9">
        <f t="shared" si="5"/>
        <v>1.8034825870646767E-2</v>
      </c>
      <c r="I37">
        <v>46</v>
      </c>
      <c r="J37">
        <v>918</v>
      </c>
      <c r="K37">
        <v>10677</v>
      </c>
      <c r="L37">
        <v>328</v>
      </c>
      <c r="M37">
        <v>108</v>
      </c>
      <c r="N37">
        <f t="shared" si="6"/>
        <v>964</v>
      </c>
      <c r="O37" s="9">
        <f t="shared" si="7"/>
        <v>4.7717842323651449E-2</v>
      </c>
      <c r="P37" s="3">
        <v>44481</v>
      </c>
    </row>
    <row r="38" spans="1:16" x14ac:dyDescent="0.3">
      <c r="A38" s="11" t="s">
        <v>149</v>
      </c>
      <c r="B38">
        <v>28</v>
      </c>
      <c r="C38">
        <v>1714</v>
      </c>
      <c r="D38">
        <v>3699</v>
      </c>
      <c r="E38">
        <v>468</v>
      </c>
      <c r="F38">
        <v>24</v>
      </c>
      <c r="G38" s="7">
        <f t="shared" si="4"/>
        <v>1742</v>
      </c>
      <c r="H38" s="9">
        <f t="shared" si="5"/>
        <v>1.6073478760045924E-2</v>
      </c>
      <c r="I38">
        <v>146</v>
      </c>
      <c r="J38">
        <v>3399</v>
      </c>
      <c r="K38">
        <v>7049</v>
      </c>
      <c r="L38">
        <v>443</v>
      </c>
      <c r="M38">
        <v>52</v>
      </c>
      <c r="N38">
        <f t="shared" si="6"/>
        <v>3545</v>
      </c>
      <c r="O38" s="9">
        <f t="shared" si="7"/>
        <v>4.1184767277856138E-2</v>
      </c>
      <c r="P38" s="3">
        <v>44448</v>
      </c>
    </row>
    <row r="39" spans="1:16" x14ac:dyDescent="0.3">
      <c r="A39" s="11" t="s">
        <v>149</v>
      </c>
      <c r="B39">
        <v>96</v>
      </c>
      <c r="C39">
        <v>4458</v>
      </c>
      <c r="D39">
        <v>7838</v>
      </c>
      <c r="E39">
        <v>261</v>
      </c>
      <c r="F39">
        <v>140</v>
      </c>
      <c r="G39" s="7">
        <f t="shared" si="4"/>
        <v>4554</v>
      </c>
      <c r="H39" s="9">
        <f t="shared" si="5"/>
        <v>2.1080368906455864E-2</v>
      </c>
      <c r="I39">
        <v>199</v>
      </c>
      <c r="J39">
        <v>4014</v>
      </c>
      <c r="K39">
        <v>7171</v>
      </c>
      <c r="L39">
        <v>347</v>
      </c>
      <c r="M39">
        <v>93</v>
      </c>
      <c r="N39">
        <f t="shared" si="6"/>
        <v>4213</v>
      </c>
      <c r="O39" s="9">
        <f t="shared" si="7"/>
        <v>4.7234749584619033E-2</v>
      </c>
      <c r="P39" s="3">
        <v>44462</v>
      </c>
    </row>
    <row r="40" spans="1:16" x14ac:dyDescent="0.3">
      <c r="A40" s="11" t="s">
        <v>149</v>
      </c>
      <c r="B40">
        <v>101</v>
      </c>
      <c r="C40">
        <v>5122</v>
      </c>
      <c r="D40">
        <v>7283</v>
      </c>
      <c r="E40">
        <v>317</v>
      </c>
      <c r="F40">
        <v>146</v>
      </c>
      <c r="G40" s="7">
        <f t="shared" si="4"/>
        <v>5223</v>
      </c>
      <c r="H40" s="9">
        <f t="shared" si="5"/>
        <v>1.9337545471950986E-2</v>
      </c>
      <c r="I40">
        <v>358</v>
      </c>
      <c r="J40">
        <v>4869</v>
      </c>
      <c r="K40">
        <v>6016</v>
      </c>
      <c r="L40">
        <v>524</v>
      </c>
      <c r="M40">
        <v>96</v>
      </c>
      <c r="N40">
        <f t="shared" si="6"/>
        <v>5227</v>
      </c>
      <c r="O40" s="9">
        <f t="shared" si="7"/>
        <v>6.849052994069256E-2</v>
      </c>
      <c r="P40" s="3">
        <v>44470</v>
      </c>
    </row>
    <row r="41" spans="1:16" x14ac:dyDescent="0.3">
      <c r="A41" s="11" t="s">
        <v>149</v>
      </c>
      <c r="B41">
        <v>108</v>
      </c>
      <c r="C41">
        <v>4509</v>
      </c>
      <c r="D41">
        <v>8302</v>
      </c>
      <c r="E41">
        <v>163</v>
      </c>
      <c r="F41">
        <v>163</v>
      </c>
      <c r="G41" s="7">
        <f t="shared" si="4"/>
        <v>4617</v>
      </c>
      <c r="H41" s="9">
        <f t="shared" si="5"/>
        <v>2.3391812865497075E-2</v>
      </c>
      <c r="I41">
        <v>418</v>
      </c>
      <c r="J41">
        <v>4796</v>
      </c>
      <c r="K41">
        <v>7989</v>
      </c>
      <c r="L41">
        <v>281</v>
      </c>
      <c r="M41">
        <v>186</v>
      </c>
      <c r="N41">
        <f t="shared" si="6"/>
        <v>5214</v>
      </c>
      <c r="O41" s="9">
        <f t="shared" si="7"/>
        <v>8.0168776371308023E-2</v>
      </c>
      <c r="P41" s="3">
        <v>44475</v>
      </c>
    </row>
    <row r="42" spans="1:16" x14ac:dyDescent="0.3">
      <c r="A42" s="11" t="s">
        <v>149</v>
      </c>
      <c r="B42">
        <v>96</v>
      </c>
      <c r="C42">
        <v>4546</v>
      </c>
      <c r="D42">
        <v>7679</v>
      </c>
      <c r="E42">
        <v>335</v>
      </c>
      <c r="F42">
        <v>147</v>
      </c>
      <c r="G42" s="7">
        <f t="shared" si="4"/>
        <v>4642</v>
      </c>
      <c r="H42" s="9">
        <f t="shared" si="5"/>
        <v>2.0680741059887979E-2</v>
      </c>
      <c r="I42">
        <v>424</v>
      </c>
      <c r="J42">
        <v>4636</v>
      </c>
      <c r="K42">
        <v>8381</v>
      </c>
      <c r="L42">
        <v>331</v>
      </c>
      <c r="M42">
        <v>208</v>
      </c>
      <c r="N42">
        <f t="shared" si="6"/>
        <v>5060</v>
      </c>
      <c r="O42" s="9">
        <f t="shared" si="7"/>
        <v>8.3794466403162057E-2</v>
      </c>
      <c r="P42" s="3">
        <v>44481</v>
      </c>
    </row>
    <row r="43" spans="1:16" x14ac:dyDescent="0.3">
      <c r="A43" s="11" t="s">
        <v>150</v>
      </c>
      <c r="B43">
        <v>29</v>
      </c>
      <c r="C43">
        <v>2633</v>
      </c>
      <c r="D43">
        <v>6669</v>
      </c>
      <c r="E43">
        <v>274</v>
      </c>
      <c r="F43">
        <v>38</v>
      </c>
      <c r="G43" s="7">
        <f t="shared" si="4"/>
        <v>2662</v>
      </c>
      <c r="H43" s="9">
        <f t="shared" si="5"/>
        <v>1.0894064613072877E-2</v>
      </c>
      <c r="I43">
        <v>102</v>
      </c>
      <c r="J43">
        <v>2451</v>
      </c>
      <c r="K43">
        <v>8481</v>
      </c>
      <c r="L43">
        <v>294</v>
      </c>
      <c r="M43">
        <v>66</v>
      </c>
      <c r="N43">
        <f t="shared" si="6"/>
        <v>2553</v>
      </c>
      <c r="O43" s="9">
        <f t="shared" si="7"/>
        <v>3.9952996474735603E-2</v>
      </c>
      <c r="P43" s="3">
        <v>44448</v>
      </c>
    </row>
    <row r="44" spans="1:16" x14ac:dyDescent="0.3">
      <c r="A44" s="11" t="s">
        <v>150</v>
      </c>
      <c r="B44">
        <v>69</v>
      </c>
      <c r="C44">
        <v>3141</v>
      </c>
      <c r="D44">
        <v>7695</v>
      </c>
      <c r="E44">
        <v>286</v>
      </c>
      <c r="F44">
        <v>66</v>
      </c>
      <c r="G44" s="7">
        <f t="shared" si="4"/>
        <v>3210</v>
      </c>
      <c r="H44" s="9">
        <f t="shared" si="5"/>
        <v>2.1495327102803739E-2</v>
      </c>
      <c r="I44">
        <v>104</v>
      </c>
      <c r="J44">
        <v>3121</v>
      </c>
      <c r="K44">
        <v>7854</v>
      </c>
      <c r="L44">
        <v>257</v>
      </c>
      <c r="M44">
        <v>66</v>
      </c>
      <c r="N44">
        <f t="shared" si="6"/>
        <v>3225</v>
      </c>
      <c r="O44" s="9">
        <f t="shared" si="7"/>
        <v>3.2248062015503877E-2</v>
      </c>
      <c r="P44" s="3">
        <v>44462</v>
      </c>
    </row>
    <row r="45" spans="1:16" x14ac:dyDescent="0.3">
      <c r="A45" s="11" t="s">
        <v>150</v>
      </c>
      <c r="B45">
        <v>59</v>
      </c>
      <c r="C45">
        <v>2787</v>
      </c>
      <c r="D45">
        <v>9951</v>
      </c>
      <c r="E45">
        <v>225</v>
      </c>
      <c r="F45">
        <v>167</v>
      </c>
      <c r="G45" s="7">
        <f t="shared" si="4"/>
        <v>2846</v>
      </c>
      <c r="H45" s="9">
        <f t="shared" si="5"/>
        <v>2.0730850316233309E-2</v>
      </c>
      <c r="I45">
        <v>126</v>
      </c>
      <c r="J45">
        <v>2006</v>
      </c>
      <c r="K45">
        <v>9984</v>
      </c>
      <c r="L45">
        <v>200</v>
      </c>
      <c r="M45">
        <v>125</v>
      </c>
      <c r="N45">
        <f t="shared" si="6"/>
        <v>2132</v>
      </c>
      <c r="O45" s="9">
        <f t="shared" si="7"/>
        <v>5.9099437148217637E-2</v>
      </c>
      <c r="P45" s="3">
        <v>44470</v>
      </c>
    </row>
    <row r="46" spans="1:16" x14ac:dyDescent="0.3">
      <c r="A46" s="11" t="s">
        <v>150</v>
      </c>
      <c r="B46">
        <v>33</v>
      </c>
      <c r="C46">
        <v>1836</v>
      </c>
      <c r="D46">
        <v>10701</v>
      </c>
      <c r="E46">
        <v>175</v>
      </c>
      <c r="F46">
        <v>151</v>
      </c>
      <c r="G46" s="7">
        <f t="shared" si="4"/>
        <v>1869</v>
      </c>
      <c r="H46" s="9">
        <f t="shared" si="5"/>
        <v>1.7656500802568219E-2</v>
      </c>
      <c r="I46">
        <v>54</v>
      </c>
      <c r="J46">
        <v>1299</v>
      </c>
      <c r="K46">
        <v>11006</v>
      </c>
      <c r="L46">
        <v>267</v>
      </c>
      <c r="M46">
        <v>146</v>
      </c>
      <c r="N46">
        <f t="shared" si="6"/>
        <v>1353</v>
      </c>
      <c r="O46" s="9">
        <f t="shared" si="7"/>
        <v>3.9911308203991129E-2</v>
      </c>
      <c r="P46" s="3">
        <v>44475</v>
      </c>
    </row>
    <row r="47" spans="1:16" x14ac:dyDescent="0.3">
      <c r="A47" s="11" t="s">
        <v>150</v>
      </c>
      <c r="B47">
        <v>51</v>
      </c>
      <c r="C47">
        <v>1996</v>
      </c>
      <c r="D47">
        <v>10573</v>
      </c>
      <c r="E47">
        <v>215</v>
      </c>
      <c r="F47">
        <v>150</v>
      </c>
      <c r="G47" s="7">
        <f t="shared" si="4"/>
        <v>2047</v>
      </c>
      <c r="H47" s="9">
        <f t="shared" si="5"/>
        <v>2.4914509037616023E-2</v>
      </c>
      <c r="I47">
        <v>128</v>
      </c>
      <c r="J47">
        <v>1913</v>
      </c>
      <c r="K47">
        <v>10926</v>
      </c>
      <c r="L47">
        <v>231</v>
      </c>
      <c r="M47">
        <v>174</v>
      </c>
      <c r="N47">
        <f t="shared" si="6"/>
        <v>2041</v>
      </c>
      <c r="O47" s="9">
        <f t="shared" si="7"/>
        <v>6.271435570798628E-2</v>
      </c>
      <c r="P47" s="3">
        <v>44481</v>
      </c>
    </row>
    <row r="48" spans="1:16" x14ac:dyDescent="0.3">
      <c r="A48" s="11" t="s">
        <v>151</v>
      </c>
      <c r="B48">
        <v>24</v>
      </c>
      <c r="C48">
        <v>1913</v>
      </c>
      <c r="D48">
        <v>4514</v>
      </c>
      <c r="E48">
        <v>512</v>
      </c>
      <c r="F48">
        <v>28</v>
      </c>
      <c r="G48" s="7">
        <f t="shared" si="4"/>
        <v>1937</v>
      </c>
      <c r="H48" s="9">
        <f t="shared" si="5"/>
        <v>1.23902942694889E-2</v>
      </c>
      <c r="I48">
        <v>42</v>
      </c>
      <c r="J48">
        <v>1831</v>
      </c>
      <c r="K48">
        <v>5549</v>
      </c>
      <c r="L48">
        <v>410</v>
      </c>
      <c r="M48">
        <v>31</v>
      </c>
      <c r="N48">
        <f t="shared" si="6"/>
        <v>1873</v>
      </c>
      <c r="O48" s="9">
        <f t="shared" si="7"/>
        <v>2.2423918846769888E-2</v>
      </c>
      <c r="P48" s="3">
        <v>44448</v>
      </c>
    </row>
    <row r="49" spans="1:16" x14ac:dyDescent="0.3">
      <c r="A49" s="11" t="s">
        <v>151</v>
      </c>
      <c r="B49">
        <v>36</v>
      </c>
      <c r="C49">
        <v>3041</v>
      </c>
      <c r="D49">
        <v>8819</v>
      </c>
      <c r="E49">
        <v>349</v>
      </c>
      <c r="F49">
        <v>111</v>
      </c>
      <c r="G49" s="7">
        <f t="shared" si="4"/>
        <v>3077</v>
      </c>
      <c r="H49" s="9">
        <f t="shared" si="5"/>
        <v>1.1699707507312317E-2</v>
      </c>
      <c r="I49">
        <v>50</v>
      </c>
      <c r="J49">
        <v>2382</v>
      </c>
      <c r="K49">
        <v>8389</v>
      </c>
      <c r="L49">
        <v>346</v>
      </c>
      <c r="M49">
        <v>63</v>
      </c>
      <c r="N49">
        <f t="shared" si="6"/>
        <v>2432</v>
      </c>
      <c r="O49" s="9">
        <f t="shared" si="7"/>
        <v>2.0559210526315791E-2</v>
      </c>
      <c r="P49" s="3">
        <v>44462</v>
      </c>
    </row>
    <row r="50" spans="1:16" x14ac:dyDescent="0.3">
      <c r="A50" s="11" t="s">
        <v>151</v>
      </c>
      <c r="B50">
        <v>99</v>
      </c>
      <c r="C50">
        <v>2958</v>
      </c>
      <c r="D50">
        <v>9021</v>
      </c>
      <c r="E50">
        <v>305</v>
      </c>
      <c r="F50">
        <v>123</v>
      </c>
      <c r="G50" s="7">
        <f t="shared" si="4"/>
        <v>3057</v>
      </c>
      <c r="H50" s="9">
        <f t="shared" si="5"/>
        <v>3.23846908734053E-2</v>
      </c>
      <c r="I50">
        <v>171</v>
      </c>
      <c r="J50">
        <v>3055</v>
      </c>
      <c r="K50">
        <v>10677</v>
      </c>
      <c r="L50">
        <v>328</v>
      </c>
      <c r="M50">
        <v>222</v>
      </c>
      <c r="N50">
        <f t="shared" si="6"/>
        <v>3226</v>
      </c>
      <c r="O50" s="9">
        <f t="shared" si="7"/>
        <v>5.3006819590824553E-2</v>
      </c>
      <c r="P50" s="3">
        <v>44470</v>
      </c>
    </row>
    <row r="51" spans="1:16" x14ac:dyDescent="0.3">
      <c r="A51" s="11" t="s">
        <v>151</v>
      </c>
      <c r="B51">
        <v>159</v>
      </c>
      <c r="C51">
        <v>3260</v>
      </c>
      <c r="D51">
        <v>8418</v>
      </c>
      <c r="E51">
        <v>247</v>
      </c>
      <c r="F51">
        <v>111</v>
      </c>
      <c r="G51" s="7">
        <f t="shared" si="4"/>
        <v>3419</v>
      </c>
      <c r="H51" s="9">
        <f t="shared" si="5"/>
        <v>4.6504825972506582E-2</v>
      </c>
      <c r="I51">
        <v>169</v>
      </c>
      <c r="J51">
        <v>2957</v>
      </c>
      <c r="K51">
        <v>9802</v>
      </c>
      <c r="L51">
        <v>352</v>
      </c>
      <c r="M51">
        <v>184</v>
      </c>
      <c r="N51">
        <f t="shared" si="6"/>
        <v>3126</v>
      </c>
      <c r="O51" s="9">
        <f t="shared" si="7"/>
        <v>5.4062699936020475E-2</v>
      </c>
      <c r="P51" s="3">
        <v>44475</v>
      </c>
    </row>
    <row r="52" spans="1:16" x14ac:dyDescent="0.3">
      <c r="A52" s="11" t="s">
        <v>151</v>
      </c>
      <c r="B52">
        <v>53</v>
      </c>
      <c r="C52">
        <v>2266</v>
      </c>
      <c r="D52">
        <v>10447</v>
      </c>
      <c r="E52">
        <v>230</v>
      </c>
      <c r="F52">
        <v>164</v>
      </c>
      <c r="G52" s="7">
        <f t="shared" si="4"/>
        <v>2319</v>
      </c>
      <c r="H52" s="9">
        <f t="shared" si="5"/>
        <v>2.2854678740836569E-2</v>
      </c>
      <c r="I52">
        <v>95</v>
      </c>
      <c r="J52">
        <v>2163</v>
      </c>
      <c r="K52">
        <v>10838</v>
      </c>
      <c r="L52">
        <v>277</v>
      </c>
      <c r="M52">
        <v>187</v>
      </c>
      <c r="N52">
        <f t="shared" si="6"/>
        <v>2258</v>
      </c>
      <c r="O52" s="9">
        <f t="shared" si="7"/>
        <v>4.2072630646589899E-2</v>
      </c>
      <c r="P52" s="3">
        <v>44481</v>
      </c>
    </row>
    <row r="53" spans="1:16" x14ac:dyDescent="0.3">
      <c r="A53" s="11" t="s">
        <v>152</v>
      </c>
      <c r="B53">
        <v>33</v>
      </c>
      <c r="C53">
        <v>1603</v>
      </c>
      <c r="D53">
        <v>3238</v>
      </c>
      <c r="E53">
        <v>423</v>
      </c>
      <c r="F53" s="5">
        <v>21</v>
      </c>
      <c r="G53" s="7">
        <f t="shared" si="4"/>
        <v>1636</v>
      </c>
      <c r="H53" s="9">
        <f t="shared" si="5"/>
        <v>2.0171149144254278E-2</v>
      </c>
      <c r="I53">
        <v>227</v>
      </c>
      <c r="J53">
        <v>2848</v>
      </c>
      <c r="K53">
        <v>6299</v>
      </c>
      <c r="L53">
        <v>595</v>
      </c>
      <c r="M53">
        <v>40</v>
      </c>
      <c r="N53">
        <f t="shared" si="6"/>
        <v>3075</v>
      </c>
      <c r="O53" s="9">
        <f t="shared" si="7"/>
        <v>7.3821138211382115E-2</v>
      </c>
      <c r="P53" s="3">
        <v>44448</v>
      </c>
    </row>
    <row r="54" spans="1:16" x14ac:dyDescent="0.3">
      <c r="A54" s="11" t="s">
        <v>152</v>
      </c>
      <c r="B54">
        <v>110</v>
      </c>
      <c r="C54">
        <v>3370</v>
      </c>
      <c r="D54">
        <v>7818</v>
      </c>
      <c r="E54">
        <v>284</v>
      </c>
      <c r="F54">
        <v>87</v>
      </c>
      <c r="G54" s="7">
        <f t="shared" si="4"/>
        <v>3480</v>
      </c>
      <c r="H54" s="9">
        <f t="shared" si="5"/>
        <v>3.1609195402298854E-2</v>
      </c>
      <c r="I54">
        <v>180</v>
      </c>
      <c r="J54">
        <v>3115</v>
      </c>
      <c r="K54">
        <v>7742</v>
      </c>
      <c r="L54">
        <v>290</v>
      </c>
      <c r="M54">
        <v>85</v>
      </c>
      <c r="N54">
        <f t="shared" si="6"/>
        <v>3295</v>
      </c>
      <c r="O54" s="9">
        <f t="shared" si="7"/>
        <v>5.4628224582701064E-2</v>
      </c>
      <c r="P54" s="3">
        <v>44462</v>
      </c>
    </row>
    <row r="55" spans="1:16" x14ac:dyDescent="0.3">
      <c r="A55" s="11" t="s">
        <v>152</v>
      </c>
      <c r="B55">
        <v>157</v>
      </c>
      <c r="C55">
        <v>4314</v>
      </c>
      <c r="D55">
        <v>8587</v>
      </c>
      <c r="E55">
        <v>228</v>
      </c>
      <c r="F55">
        <v>175</v>
      </c>
      <c r="G55" s="7">
        <f t="shared" si="4"/>
        <v>4471</v>
      </c>
      <c r="H55" s="9">
        <f t="shared" si="5"/>
        <v>3.5115186759114292E-2</v>
      </c>
      <c r="I55">
        <v>422</v>
      </c>
      <c r="J55">
        <v>3973</v>
      </c>
      <c r="K55">
        <v>8134</v>
      </c>
      <c r="L55">
        <v>347</v>
      </c>
      <c r="M55">
        <v>160</v>
      </c>
      <c r="N55">
        <f t="shared" si="6"/>
        <v>4395</v>
      </c>
      <c r="O55" s="9">
        <f t="shared" si="7"/>
        <v>9.6018202502844138E-2</v>
      </c>
      <c r="P55" s="3">
        <v>44470</v>
      </c>
    </row>
    <row r="56" spans="1:16" x14ac:dyDescent="0.3">
      <c r="A56" s="11" t="s">
        <v>152</v>
      </c>
      <c r="B56">
        <v>161</v>
      </c>
      <c r="C56">
        <v>4376</v>
      </c>
      <c r="D56">
        <v>7831</v>
      </c>
      <c r="E56">
        <v>225</v>
      </c>
      <c r="F56">
        <v>140</v>
      </c>
      <c r="G56" s="7">
        <f t="shared" si="4"/>
        <v>4537</v>
      </c>
      <c r="H56" s="9">
        <f t="shared" si="5"/>
        <v>3.5486003967379325E-2</v>
      </c>
      <c r="I56">
        <v>445</v>
      </c>
      <c r="J56">
        <v>4466</v>
      </c>
      <c r="K56">
        <v>7865</v>
      </c>
      <c r="L56">
        <v>297</v>
      </c>
      <c r="M56">
        <v>167</v>
      </c>
      <c r="N56">
        <f t="shared" si="6"/>
        <v>4911</v>
      </c>
      <c r="O56" s="9">
        <f t="shared" si="7"/>
        <v>9.0612909794339239E-2</v>
      </c>
      <c r="P56" s="3">
        <v>44475</v>
      </c>
    </row>
    <row r="57" spans="1:16" x14ac:dyDescent="0.3">
      <c r="A57" s="11" t="s">
        <v>152</v>
      </c>
      <c r="B57">
        <v>129</v>
      </c>
      <c r="C57">
        <v>4462</v>
      </c>
      <c r="D57">
        <v>8230</v>
      </c>
      <c r="E57">
        <v>303</v>
      </c>
      <c r="F57">
        <v>171</v>
      </c>
      <c r="G57" s="7">
        <f t="shared" si="4"/>
        <v>4591</v>
      </c>
      <c r="H57" s="9">
        <f t="shared" si="5"/>
        <v>2.8098453495970378E-2</v>
      </c>
      <c r="I57">
        <v>439</v>
      </c>
      <c r="J57">
        <v>4505</v>
      </c>
      <c r="K57">
        <v>8467</v>
      </c>
      <c r="L57">
        <v>263</v>
      </c>
      <c r="M57">
        <v>202</v>
      </c>
      <c r="N57">
        <f t="shared" si="6"/>
        <v>4944</v>
      </c>
      <c r="O57" s="9">
        <f t="shared" si="7"/>
        <v>8.8794498381877029E-2</v>
      </c>
      <c r="P57" s="3">
        <v>44481</v>
      </c>
    </row>
    <row r="58" spans="1:16" x14ac:dyDescent="0.3">
      <c r="A58" s="11" t="s">
        <v>153</v>
      </c>
      <c r="B58">
        <v>35</v>
      </c>
      <c r="C58">
        <v>1546</v>
      </c>
      <c r="D58">
        <v>3127</v>
      </c>
      <c r="E58">
        <v>432</v>
      </c>
      <c r="F58" s="5">
        <v>21</v>
      </c>
      <c r="G58" s="7">
        <f t="shared" si="4"/>
        <v>1581</v>
      </c>
      <c r="H58" s="9">
        <f t="shared" si="5"/>
        <v>2.2137887413029727E-2</v>
      </c>
      <c r="I58">
        <v>134</v>
      </c>
      <c r="J58">
        <v>2656</v>
      </c>
      <c r="K58">
        <v>5797</v>
      </c>
      <c r="L58">
        <v>378</v>
      </c>
      <c r="M58">
        <v>36</v>
      </c>
      <c r="N58">
        <f t="shared" si="6"/>
        <v>2790</v>
      </c>
      <c r="O58" s="9">
        <f t="shared" si="7"/>
        <v>4.8028673835125449E-2</v>
      </c>
      <c r="P58" s="3">
        <v>44448</v>
      </c>
    </row>
    <row r="59" spans="1:16" x14ac:dyDescent="0.3">
      <c r="A59" s="11" t="s">
        <v>153</v>
      </c>
      <c r="B59">
        <v>140</v>
      </c>
      <c r="C59">
        <v>3542</v>
      </c>
      <c r="D59">
        <v>7944</v>
      </c>
      <c r="E59">
        <v>265</v>
      </c>
      <c r="F59">
        <v>89</v>
      </c>
      <c r="G59" s="7">
        <f t="shared" si="4"/>
        <v>3682</v>
      </c>
      <c r="H59" s="9">
        <f t="shared" si="5"/>
        <v>3.8022813688212927E-2</v>
      </c>
      <c r="I59">
        <v>188</v>
      </c>
      <c r="J59">
        <v>3119</v>
      </c>
      <c r="K59">
        <v>7622</v>
      </c>
      <c r="L59">
        <v>298</v>
      </c>
      <c r="M59">
        <v>70</v>
      </c>
      <c r="N59">
        <f t="shared" si="6"/>
        <v>3307</v>
      </c>
      <c r="O59" s="9">
        <f t="shared" si="7"/>
        <v>5.6849107952827334E-2</v>
      </c>
      <c r="P59" s="3">
        <v>44462</v>
      </c>
    </row>
    <row r="60" spans="1:16" x14ac:dyDescent="0.3">
      <c r="A60" s="11" t="s">
        <v>153</v>
      </c>
      <c r="B60">
        <v>177</v>
      </c>
      <c r="C60">
        <v>3351</v>
      </c>
      <c r="D60">
        <v>8665</v>
      </c>
      <c r="E60">
        <v>234</v>
      </c>
      <c r="F60">
        <v>133</v>
      </c>
      <c r="G60" s="7">
        <f t="shared" si="4"/>
        <v>3528</v>
      </c>
      <c r="H60" s="9">
        <f t="shared" si="5"/>
        <v>5.0170068027210885E-2</v>
      </c>
      <c r="I60">
        <v>263</v>
      </c>
      <c r="J60">
        <v>3194</v>
      </c>
      <c r="K60">
        <v>8884</v>
      </c>
      <c r="L60">
        <v>276</v>
      </c>
      <c r="M60">
        <v>141</v>
      </c>
      <c r="N60">
        <f t="shared" si="6"/>
        <v>3457</v>
      </c>
      <c r="O60" s="9">
        <f t="shared" si="7"/>
        <v>7.6077523864622507E-2</v>
      </c>
      <c r="P60" s="3">
        <v>44470</v>
      </c>
    </row>
    <row r="61" spans="1:16" x14ac:dyDescent="0.3">
      <c r="A61" s="11" t="s">
        <v>153</v>
      </c>
      <c r="B61">
        <v>197</v>
      </c>
      <c r="C61">
        <v>3329</v>
      </c>
      <c r="D61">
        <v>8604</v>
      </c>
      <c r="E61">
        <v>224</v>
      </c>
      <c r="F61">
        <v>130</v>
      </c>
      <c r="G61" s="7">
        <f t="shared" si="4"/>
        <v>3526</v>
      </c>
      <c r="H61" s="9">
        <f t="shared" si="5"/>
        <v>5.5870674985819622E-2</v>
      </c>
      <c r="I61">
        <v>265</v>
      </c>
      <c r="J61">
        <v>3040</v>
      </c>
      <c r="K61">
        <v>9173</v>
      </c>
      <c r="L61">
        <v>243</v>
      </c>
      <c r="M61">
        <v>148</v>
      </c>
      <c r="N61">
        <f t="shared" si="6"/>
        <v>3305</v>
      </c>
      <c r="O61" s="9">
        <f t="shared" si="7"/>
        <v>8.0181543116490173E-2</v>
      </c>
      <c r="P61" s="3">
        <v>44475</v>
      </c>
    </row>
    <row r="62" spans="1:16" x14ac:dyDescent="0.3">
      <c r="A62" s="11" t="s">
        <v>153</v>
      </c>
      <c r="B62">
        <v>104</v>
      </c>
      <c r="C62">
        <v>2792</v>
      </c>
      <c r="D62">
        <v>9760</v>
      </c>
      <c r="E62">
        <v>201</v>
      </c>
      <c r="F62">
        <v>160</v>
      </c>
      <c r="G62" s="7">
        <f t="shared" si="4"/>
        <v>2896</v>
      </c>
      <c r="H62" s="9">
        <f t="shared" si="5"/>
        <v>3.591160220994475E-2</v>
      </c>
      <c r="I62">
        <v>197</v>
      </c>
      <c r="J62">
        <v>2942</v>
      </c>
      <c r="K62">
        <v>10022</v>
      </c>
      <c r="L62">
        <v>246</v>
      </c>
      <c r="M62">
        <v>179</v>
      </c>
      <c r="N62">
        <f t="shared" si="6"/>
        <v>3139</v>
      </c>
      <c r="O62" s="9">
        <f t="shared" si="7"/>
        <v>6.2758840395030269E-2</v>
      </c>
      <c r="P62" s="3">
        <v>44481</v>
      </c>
    </row>
    <row r="63" spans="1:16" x14ac:dyDescent="0.3">
      <c r="A63" s="11" t="s">
        <v>154</v>
      </c>
      <c r="B63">
        <v>29</v>
      </c>
      <c r="C63">
        <v>1877</v>
      </c>
      <c r="D63">
        <v>3804</v>
      </c>
      <c r="E63">
        <v>351</v>
      </c>
      <c r="F63" s="5">
        <v>24</v>
      </c>
      <c r="G63" s="7">
        <f t="shared" si="4"/>
        <v>1906</v>
      </c>
      <c r="H63" s="9">
        <f t="shared" si="5"/>
        <v>1.5215110178384051E-2</v>
      </c>
      <c r="I63">
        <v>121</v>
      </c>
      <c r="J63">
        <v>3054</v>
      </c>
      <c r="K63">
        <v>6522</v>
      </c>
      <c r="L63">
        <v>492</v>
      </c>
      <c r="M63">
        <v>41</v>
      </c>
      <c r="N63">
        <f t="shared" si="6"/>
        <v>3175</v>
      </c>
      <c r="O63" s="9">
        <f t="shared" si="7"/>
        <v>3.8110236220472438E-2</v>
      </c>
      <c r="P63" s="3">
        <v>44448</v>
      </c>
    </row>
    <row r="64" spans="1:16" x14ac:dyDescent="0.3">
      <c r="A64" s="11" t="s">
        <v>154</v>
      </c>
      <c r="B64">
        <v>143</v>
      </c>
      <c r="C64">
        <v>3008</v>
      </c>
      <c r="D64">
        <v>7449</v>
      </c>
      <c r="E64">
        <v>379</v>
      </c>
      <c r="F64">
        <v>55</v>
      </c>
      <c r="G64" s="7">
        <f t="shared" si="4"/>
        <v>3151</v>
      </c>
      <c r="H64" s="9">
        <f t="shared" si="5"/>
        <v>4.5382418279911137E-2</v>
      </c>
      <c r="I64">
        <v>129</v>
      </c>
      <c r="J64">
        <v>2960</v>
      </c>
      <c r="K64">
        <v>7681</v>
      </c>
      <c r="L64">
        <v>339</v>
      </c>
      <c r="M64">
        <v>54</v>
      </c>
      <c r="N64">
        <f t="shared" si="6"/>
        <v>3089</v>
      </c>
      <c r="O64" s="9">
        <f t="shared" si="7"/>
        <v>4.1761087730657169E-2</v>
      </c>
      <c r="P64" s="3">
        <v>44462</v>
      </c>
    </row>
    <row r="65" spans="1:16" x14ac:dyDescent="0.3">
      <c r="A65" s="11" t="s">
        <v>154</v>
      </c>
      <c r="B65">
        <v>113</v>
      </c>
      <c r="C65">
        <v>2819</v>
      </c>
      <c r="D65">
        <v>10039</v>
      </c>
      <c r="E65">
        <v>245</v>
      </c>
      <c r="F65">
        <v>176</v>
      </c>
      <c r="G65" s="7">
        <f t="shared" si="4"/>
        <v>2932</v>
      </c>
      <c r="H65" s="9">
        <f t="shared" si="5"/>
        <v>3.8540245566166441E-2</v>
      </c>
      <c r="I65">
        <v>227</v>
      </c>
      <c r="J65">
        <v>2773</v>
      </c>
      <c r="K65">
        <v>10350</v>
      </c>
      <c r="L65">
        <v>332</v>
      </c>
      <c r="M65">
        <v>199</v>
      </c>
      <c r="N65">
        <f t="shared" si="6"/>
        <v>3000</v>
      </c>
      <c r="O65" s="9">
        <f t="shared" si="7"/>
        <v>7.566666666666666E-2</v>
      </c>
      <c r="P65" s="3">
        <v>44470</v>
      </c>
    </row>
    <row r="66" spans="1:16" x14ac:dyDescent="0.3">
      <c r="A66" s="11" t="s">
        <v>154</v>
      </c>
      <c r="B66">
        <v>108</v>
      </c>
      <c r="C66">
        <v>2888</v>
      </c>
      <c r="D66">
        <v>10284</v>
      </c>
      <c r="E66">
        <v>217</v>
      </c>
      <c r="F66">
        <v>190</v>
      </c>
      <c r="G66" s="7">
        <f t="shared" si="4"/>
        <v>2996</v>
      </c>
      <c r="H66" s="9">
        <f t="shared" si="5"/>
        <v>3.6048064085447265E-2</v>
      </c>
      <c r="I66">
        <v>115</v>
      </c>
      <c r="J66">
        <v>2529</v>
      </c>
      <c r="K66">
        <v>9719</v>
      </c>
      <c r="L66">
        <v>256</v>
      </c>
      <c r="M66">
        <v>142</v>
      </c>
      <c r="N66">
        <f t="shared" si="6"/>
        <v>2644</v>
      </c>
      <c r="O66" s="9">
        <f t="shared" si="7"/>
        <v>4.3494704992435705E-2</v>
      </c>
      <c r="P66" s="3">
        <v>44475</v>
      </c>
    </row>
    <row r="67" spans="1:16" x14ac:dyDescent="0.3">
      <c r="A67" s="11" t="s">
        <v>154</v>
      </c>
      <c r="B67">
        <v>132</v>
      </c>
      <c r="C67">
        <v>2784</v>
      </c>
      <c r="D67">
        <v>9153</v>
      </c>
      <c r="E67">
        <v>178</v>
      </c>
      <c r="F67">
        <v>121</v>
      </c>
      <c r="G67" s="7">
        <f t="shared" ref="G67:G98" si="8">SUM(B67:C67)</f>
        <v>2916</v>
      </c>
      <c r="H67" s="9">
        <f t="shared" ref="H67:H98" si="9">B67/G67</f>
        <v>4.5267489711934158E-2</v>
      </c>
      <c r="I67">
        <v>189</v>
      </c>
      <c r="J67">
        <v>2562</v>
      </c>
      <c r="K67">
        <v>9837</v>
      </c>
      <c r="L67">
        <v>196</v>
      </c>
      <c r="M67">
        <v>152</v>
      </c>
      <c r="N67">
        <f t="shared" ref="N67:N98" si="10">SUM(I67:J67)</f>
        <v>2751</v>
      </c>
      <c r="O67" s="9">
        <f t="shared" ref="O67:O98" si="11">I67/N67</f>
        <v>6.8702290076335881E-2</v>
      </c>
      <c r="P67" s="3">
        <v>44481</v>
      </c>
    </row>
    <row r="68" spans="1:16" x14ac:dyDescent="0.3">
      <c r="A68" s="11" t="s">
        <v>155</v>
      </c>
      <c r="B68">
        <v>110</v>
      </c>
      <c r="C68">
        <v>4280</v>
      </c>
      <c r="D68">
        <v>8328</v>
      </c>
      <c r="E68">
        <v>175</v>
      </c>
      <c r="F68">
        <v>163</v>
      </c>
      <c r="G68" s="7">
        <f t="shared" si="8"/>
        <v>4390</v>
      </c>
      <c r="H68" s="9">
        <f t="shared" si="9"/>
        <v>2.5056947608200455E-2</v>
      </c>
      <c r="I68">
        <v>168</v>
      </c>
      <c r="J68">
        <v>3488</v>
      </c>
      <c r="K68">
        <v>7333</v>
      </c>
      <c r="L68">
        <v>326</v>
      </c>
      <c r="M68">
        <v>69</v>
      </c>
      <c r="N68">
        <f t="shared" si="10"/>
        <v>3656</v>
      </c>
      <c r="O68" s="9">
        <f t="shared" si="11"/>
        <v>4.5951859956236324E-2</v>
      </c>
      <c r="P68" s="3">
        <v>44448</v>
      </c>
    </row>
    <row r="69" spans="1:16" x14ac:dyDescent="0.3">
      <c r="A69" s="11" t="s">
        <v>155</v>
      </c>
      <c r="B69">
        <v>74</v>
      </c>
      <c r="C69">
        <v>3012</v>
      </c>
      <c r="D69">
        <v>8015</v>
      </c>
      <c r="E69">
        <v>296</v>
      </c>
      <c r="F69">
        <v>86</v>
      </c>
      <c r="G69" s="7">
        <f t="shared" si="8"/>
        <v>3086</v>
      </c>
      <c r="H69" s="9">
        <f t="shared" si="9"/>
        <v>2.3979261179520414E-2</v>
      </c>
      <c r="I69">
        <v>121</v>
      </c>
      <c r="J69">
        <v>3045</v>
      </c>
      <c r="K69">
        <v>7549</v>
      </c>
      <c r="L69">
        <v>287</v>
      </c>
      <c r="M69">
        <v>58</v>
      </c>
      <c r="N69">
        <f t="shared" si="10"/>
        <v>3166</v>
      </c>
      <c r="O69" s="9">
        <f t="shared" si="11"/>
        <v>3.8218572331017053E-2</v>
      </c>
      <c r="P69" s="3">
        <v>44462</v>
      </c>
    </row>
    <row r="70" spans="1:16" x14ac:dyDescent="0.3">
      <c r="A70" s="11" t="s">
        <v>155</v>
      </c>
      <c r="B70">
        <v>166</v>
      </c>
      <c r="C70">
        <v>3519</v>
      </c>
      <c r="D70">
        <v>9008</v>
      </c>
      <c r="E70">
        <v>198</v>
      </c>
      <c r="F70">
        <v>155</v>
      </c>
      <c r="G70" s="7">
        <f t="shared" si="8"/>
        <v>3685</v>
      </c>
      <c r="H70" s="9">
        <f t="shared" si="9"/>
        <v>4.5047489823609226E-2</v>
      </c>
      <c r="I70">
        <v>253</v>
      </c>
      <c r="J70">
        <v>3199</v>
      </c>
      <c r="K70">
        <v>9045</v>
      </c>
      <c r="L70">
        <v>221</v>
      </c>
      <c r="M70">
        <v>144</v>
      </c>
      <c r="N70">
        <f t="shared" si="10"/>
        <v>3452</v>
      </c>
      <c r="O70" s="9">
        <f t="shared" si="11"/>
        <v>7.3290845886442649E-2</v>
      </c>
      <c r="P70" s="3">
        <v>44470</v>
      </c>
    </row>
    <row r="71" spans="1:16" x14ac:dyDescent="0.3">
      <c r="A71" s="11" t="s">
        <v>155</v>
      </c>
      <c r="B71">
        <v>118</v>
      </c>
      <c r="C71">
        <v>2837</v>
      </c>
      <c r="D71">
        <v>10015</v>
      </c>
      <c r="E71">
        <v>201</v>
      </c>
      <c r="F71">
        <v>182</v>
      </c>
      <c r="G71" s="7">
        <f t="shared" si="8"/>
        <v>2955</v>
      </c>
      <c r="H71" s="9">
        <f t="shared" si="9"/>
        <v>3.9932318104906939E-2</v>
      </c>
      <c r="I71">
        <v>171</v>
      </c>
      <c r="J71">
        <v>2217</v>
      </c>
      <c r="K71">
        <v>9535</v>
      </c>
      <c r="L71">
        <v>356</v>
      </c>
      <c r="M71">
        <v>126</v>
      </c>
      <c r="N71">
        <f t="shared" si="10"/>
        <v>2388</v>
      </c>
      <c r="O71" s="9">
        <f t="shared" si="11"/>
        <v>7.160804020100503E-2</v>
      </c>
      <c r="P71" s="3">
        <v>44475</v>
      </c>
    </row>
    <row r="72" spans="1:16" x14ac:dyDescent="0.3">
      <c r="A72" s="11" t="s">
        <v>155</v>
      </c>
      <c r="B72">
        <v>162</v>
      </c>
      <c r="C72">
        <v>2961</v>
      </c>
      <c r="D72">
        <v>9936</v>
      </c>
      <c r="E72">
        <v>171</v>
      </c>
      <c r="F72">
        <v>172</v>
      </c>
      <c r="G72" s="7">
        <f t="shared" si="8"/>
        <v>3123</v>
      </c>
      <c r="H72" s="9">
        <f t="shared" si="9"/>
        <v>5.1873198847262249E-2</v>
      </c>
      <c r="I72">
        <v>268</v>
      </c>
      <c r="J72">
        <v>2729</v>
      </c>
      <c r="K72">
        <v>9835</v>
      </c>
      <c r="L72">
        <v>243</v>
      </c>
      <c r="M72">
        <v>165</v>
      </c>
      <c r="N72">
        <f t="shared" si="10"/>
        <v>2997</v>
      </c>
      <c r="O72" s="9">
        <f t="shared" si="11"/>
        <v>8.9422756089422753E-2</v>
      </c>
      <c r="P72" s="3">
        <v>44481</v>
      </c>
    </row>
    <row r="73" spans="1:16" x14ac:dyDescent="0.3">
      <c r="A73" s="11" t="s">
        <v>156</v>
      </c>
      <c r="B73">
        <v>42</v>
      </c>
      <c r="C73">
        <v>1942</v>
      </c>
      <c r="D73">
        <v>4152</v>
      </c>
      <c r="E73">
        <v>316</v>
      </c>
      <c r="F73" s="5">
        <v>26</v>
      </c>
      <c r="G73" s="7">
        <f t="shared" si="8"/>
        <v>1984</v>
      </c>
      <c r="H73" s="9">
        <f t="shared" si="9"/>
        <v>2.1169354838709676E-2</v>
      </c>
      <c r="I73">
        <v>112</v>
      </c>
      <c r="J73">
        <v>2809</v>
      </c>
      <c r="K73">
        <v>6227</v>
      </c>
      <c r="L73">
        <v>412</v>
      </c>
      <c r="M73">
        <v>38</v>
      </c>
      <c r="N73">
        <f t="shared" si="10"/>
        <v>2921</v>
      </c>
      <c r="O73" s="9">
        <f t="shared" si="11"/>
        <v>3.8343033207805549E-2</v>
      </c>
      <c r="P73" s="3">
        <v>44448</v>
      </c>
    </row>
    <row r="74" spans="1:16" x14ac:dyDescent="0.3">
      <c r="A74" s="11" t="s">
        <v>156</v>
      </c>
      <c r="B74">
        <v>120</v>
      </c>
      <c r="C74">
        <v>3182</v>
      </c>
      <c r="D74">
        <v>7970</v>
      </c>
      <c r="E74">
        <v>282</v>
      </c>
      <c r="F74">
        <v>97</v>
      </c>
      <c r="G74" s="7">
        <f t="shared" si="8"/>
        <v>3302</v>
      </c>
      <c r="H74" s="9">
        <f t="shared" si="9"/>
        <v>3.6341611144760748E-2</v>
      </c>
      <c r="I74">
        <v>132</v>
      </c>
      <c r="J74">
        <v>3090</v>
      </c>
      <c r="K74">
        <v>7639</v>
      </c>
      <c r="L74">
        <v>346</v>
      </c>
      <c r="M74">
        <v>63</v>
      </c>
      <c r="N74">
        <f t="shared" si="10"/>
        <v>3222</v>
      </c>
      <c r="O74" s="9">
        <f t="shared" si="11"/>
        <v>4.0968342644320296E-2</v>
      </c>
      <c r="P74" s="3">
        <v>44462</v>
      </c>
    </row>
    <row r="75" spans="1:16" x14ac:dyDescent="0.3">
      <c r="A75" s="11" t="s">
        <v>156</v>
      </c>
      <c r="B75">
        <v>145</v>
      </c>
      <c r="C75">
        <v>2956</v>
      </c>
      <c r="D75">
        <v>10044</v>
      </c>
      <c r="E75">
        <v>277</v>
      </c>
      <c r="F75">
        <v>183</v>
      </c>
      <c r="G75" s="7">
        <f t="shared" si="8"/>
        <v>3101</v>
      </c>
      <c r="H75" s="9">
        <f t="shared" si="9"/>
        <v>4.6759109964527569E-2</v>
      </c>
      <c r="I75">
        <v>197</v>
      </c>
      <c r="J75">
        <v>3032</v>
      </c>
      <c r="K75">
        <v>10160</v>
      </c>
      <c r="L75">
        <v>420</v>
      </c>
      <c r="M75">
        <v>207</v>
      </c>
      <c r="N75">
        <f t="shared" si="10"/>
        <v>3229</v>
      </c>
      <c r="O75" s="9">
        <f t="shared" si="11"/>
        <v>6.1009600495509443E-2</v>
      </c>
      <c r="P75" s="3">
        <v>44470</v>
      </c>
    </row>
    <row r="76" spans="1:16" x14ac:dyDescent="0.3">
      <c r="A76" s="11" t="s">
        <v>156</v>
      </c>
      <c r="B76">
        <v>116</v>
      </c>
      <c r="C76">
        <v>2764</v>
      </c>
      <c r="D76">
        <v>10200</v>
      </c>
      <c r="E76">
        <v>200</v>
      </c>
      <c r="F76">
        <v>173</v>
      </c>
      <c r="G76" s="7">
        <f t="shared" si="8"/>
        <v>2880</v>
      </c>
      <c r="H76" s="9">
        <f t="shared" si="9"/>
        <v>4.027777777777778E-2</v>
      </c>
      <c r="I76">
        <v>140</v>
      </c>
      <c r="J76">
        <v>2238</v>
      </c>
      <c r="K76">
        <v>9500</v>
      </c>
      <c r="L76">
        <v>244</v>
      </c>
      <c r="M76">
        <v>112</v>
      </c>
      <c r="N76">
        <f t="shared" si="10"/>
        <v>2378</v>
      </c>
      <c r="O76" s="9">
        <f t="shared" si="11"/>
        <v>5.887300252312868E-2</v>
      </c>
      <c r="P76" s="3">
        <v>44475</v>
      </c>
    </row>
    <row r="77" spans="1:16" x14ac:dyDescent="0.3">
      <c r="A77" s="11" t="s">
        <v>156</v>
      </c>
      <c r="B77">
        <v>136</v>
      </c>
      <c r="C77">
        <v>3002</v>
      </c>
      <c r="D77">
        <v>9112</v>
      </c>
      <c r="E77">
        <v>241</v>
      </c>
      <c r="F77">
        <v>134</v>
      </c>
      <c r="G77" s="7">
        <f t="shared" si="8"/>
        <v>3138</v>
      </c>
      <c r="H77" s="9">
        <f t="shared" si="9"/>
        <v>4.3339706819630335E-2</v>
      </c>
      <c r="I77">
        <v>173</v>
      </c>
      <c r="J77">
        <v>2270</v>
      </c>
      <c r="K77">
        <v>9479</v>
      </c>
      <c r="L77">
        <v>249</v>
      </c>
      <c r="M77">
        <v>117</v>
      </c>
      <c r="N77">
        <f t="shared" si="10"/>
        <v>2443</v>
      </c>
      <c r="O77" s="9">
        <f t="shared" si="11"/>
        <v>7.0814572247237001E-2</v>
      </c>
      <c r="P77" s="3">
        <v>44481</v>
      </c>
    </row>
    <row r="78" spans="1:16" x14ac:dyDescent="0.3">
      <c r="A78" s="11" t="s">
        <v>157</v>
      </c>
      <c r="B78">
        <v>86</v>
      </c>
      <c r="C78">
        <v>2516</v>
      </c>
      <c r="D78">
        <v>5968</v>
      </c>
      <c r="E78">
        <v>467</v>
      </c>
      <c r="F78">
        <v>36</v>
      </c>
      <c r="G78" s="7">
        <f t="shared" si="8"/>
        <v>2602</v>
      </c>
      <c r="H78" s="9">
        <f t="shared" si="9"/>
        <v>3.3051498847040735E-2</v>
      </c>
      <c r="I78">
        <v>81</v>
      </c>
      <c r="J78">
        <v>1444</v>
      </c>
      <c r="K78">
        <v>3552</v>
      </c>
      <c r="L78">
        <v>500</v>
      </c>
      <c r="M78">
        <v>22</v>
      </c>
      <c r="N78">
        <f t="shared" si="10"/>
        <v>1525</v>
      </c>
      <c r="O78" s="9">
        <f t="shared" si="11"/>
        <v>5.3114754098360653E-2</v>
      </c>
      <c r="P78" s="3">
        <v>44448</v>
      </c>
    </row>
    <row r="79" spans="1:16" x14ac:dyDescent="0.3">
      <c r="A79" s="11" t="s">
        <v>157</v>
      </c>
      <c r="B79">
        <v>194</v>
      </c>
      <c r="C79">
        <v>4530</v>
      </c>
      <c r="D79">
        <v>7418</v>
      </c>
      <c r="E79">
        <v>272</v>
      </c>
      <c r="F79">
        <v>151</v>
      </c>
      <c r="G79" s="7">
        <f t="shared" si="8"/>
        <v>4724</v>
      </c>
      <c r="H79" s="9">
        <f t="shared" si="9"/>
        <v>4.106689246401355E-2</v>
      </c>
      <c r="I79">
        <v>260</v>
      </c>
      <c r="J79">
        <v>3922</v>
      </c>
      <c r="K79">
        <v>7306</v>
      </c>
      <c r="L79">
        <v>313</v>
      </c>
      <c r="M79">
        <v>108</v>
      </c>
      <c r="N79">
        <f t="shared" si="10"/>
        <v>4182</v>
      </c>
      <c r="O79" s="9">
        <f t="shared" si="11"/>
        <v>6.2171209947393592E-2</v>
      </c>
      <c r="P79" s="3">
        <v>44462</v>
      </c>
    </row>
    <row r="80" spans="1:16" x14ac:dyDescent="0.3">
      <c r="A80" s="11" t="s">
        <v>157</v>
      </c>
      <c r="B80">
        <v>179</v>
      </c>
      <c r="C80">
        <v>3278</v>
      </c>
      <c r="D80">
        <v>9050</v>
      </c>
      <c r="E80">
        <v>271</v>
      </c>
      <c r="F80">
        <v>150</v>
      </c>
      <c r="G80" s="7">
        <f t="shared" si="8"/>
        <v>3457</v>
      </c>
      <c r="H80" s="9">
        <f t="shared" si="9"/>
        <v>5.1778999132195545E-2</v>
      </c>
      <c r="I80">
        <v>333</v>
      </c>
      <c r="J80">
        <v>2934</v>
      </c>
      <c r="K80">
        <v>9246</v>
      </c>
      <c r="L80">
        <v>278</v>
      </c>
      <c r="M80">
        <v>148</v>
      </c>
      <c r="N80">
        <f t="shared" si="10"/>
        <v>3267</v>
      </c>
      <c r="O80" s="9">
        <f t="shared" si="11"/>
        <v>0.10192837465564739</v>
      </c>
      <c r="P80" s="3">
        <v>44470</v>
      </c>
    </row>
    <row r="81" spans="1:16" x14ac:dyDescent="0.3">
      <c r="A81" s="11" t="s">
        <v>157</v>
      </c>
      <c r="B81">
        <v>159</v>
      </c>
      <c r="C81">
        <v>3039</v>
      </c>
      <c r="D81">
        <v>9133</v>
      </c>
      <c r="E81">
        <v>387</v>
      </c>
      <c r="F81">
        <v>145</v>
      </c>
      <c r="G81" s="7">
        <f t="shared" si="8"/>
        <v>3198</v>
      </c>
      <c r="H81" s="9">
        <f t="shared" si="9"/>
        <v>4.9718574108818012E-2</v>
      </c>
      <c r="I81">
        <v>188</v>
      </c>
      <c r="J81">
        <v>2949</v>
      </c>
      <c r="K81">
        <v>9613</v>
      </c>
      <c r="L81">
        <v>487</v>
      </c>
      <c r="M81">
        <v>172</v>
      </c>
      <c r="N81">
        <f t="shared" si="10"/>
        <v>3137</v>
      </c>
      <c r="O81" s="9">
        <f t="shared" si="11"/>
        <v>5.9929869301880781E-2</v>
      </c>
      <c r="P81" s="3">
        <v>44475</v>
      </c>
    </row>
    <row r="82" spans="1:16" x14ac:dyDescent="0.3">
      <c r="A82" s="11" t="s">
        <v>157</v>
      </c>
      <c r="B82">
        <v>108</v>
      </c>
      <c r="C82">
        <v>2484</v>
      </c>
      <c r="D82">
        <v>9659</v>
      </c>
      <c r="E82">
        <v>316</v>
      </c>
      <c r="F82">
        <v>142</v>
      </c>
      <c r="G82" s="7">
        <f t="shared" si="8"/>
        <v>2592</v>
      </c>
      <c r="H82" s="9">
        <f t="shared" si="9"/>
        <v>4.1666666666666664E-2</v>
      </c>
      <c r="I82">
        <v>208</v>
      </c>
      <c r="J82">
        <v>2665</v>
      </c>
      <c r="K82">
        <v>10160</v>
      </c>
      <c r="L82">
        <v>306</v>
      </c>
      <c r="M82">
        <v>183</v>
      </c>
      <c r="N82">
        <f t="shared" si="10"/>
        <v>2873</v>
      </c>
      <c r="O82" s="9">
        <f t="shared" si="11"/>
        <v>7.2398190045248875E-2</v>
      </c>
      <c r="P82" s="3">
        <v>44481</v>
      </c>
    </row>
    <row r="83" spans="1:16" x14ac:dyDescent="0.3">
      <c r="A83" s="11" t="s">
        <v>158</v>
      </c>
      <c r="B83">
        <v>57</v>
      </c>
      <c r="C83">
        <v>3828</v>
      </c>
      <c r="D83">
        <v>6787</v>
      </c>
      <c r="E83">
        <v>313</v>
      </c>
      <c r="F83">
        <v>46</v>
      </c>
      <c r="G83" s="7">
        <f t="shared" si="8"/>
        <v>3885</v>
      </c>
      <c r="H83" s="9">
        <f t="shared" si="9"/>
        <v>1.4671814671814672E-2</v>
      </c>
      <c r="I83">
        <v>169</v>
      </c>
      <c r="J83">
        <v>3639</v>
      </c>
      <c r="K83">
        <v>6726</v>
      </c>
      <c r="L83">
        <v>431</v>
      </c>
      <c r="M83">
        <v>46</v>
      </c>
      <c r="N83">
        <f t="shared" si="10"/>
        <v>3808</v>
      </c>
      <c r="O83" s="9">
        <f t="shared" si="11"/>
        <v>4.4380252100840338E-2</v>
      </c>
      <c r="P83" s="3">
        <v>44448</v>
      </c>
    </row>
    <row r="84" spans="1:16" x14ac:dyDescent="0.3">
      <c r="A84" s="11" t="s">
        <v>158</v>
      </c>
      <c r="B84">
        <v>111</v>
      </c>
      <c r="C84">
        <v>3293</v>
      </c>
      <c r="D84">
        <v>7895</v>
      </c>
      <c r="E84">
        <v>270</v>
      </c>
      <c r="F84">
        <v>78</v>
      </c>
      <c r="G84" s="7">
        <f t="shared" si="8"/>
        <v>3404</v>
      </c>
      <c r="H84" s="9">
        <f t="shared" si="9"/>
        <v>3.2608695652173912E-2</v>
      </c>
      <c r="I84">
        <v>113</v>
      </c>
      <c r="J84">
        <v>2082</v>
      </c>
      <c r="K84">
        <v>5879</v>
      </c>
      <c r="L84">
        <v>314</v>
      </c>
      <c r="M84">
        <v>34</v>
      </c>
      <c r="N84">
        <f t="shared" si="10"/>
        <v>2195</v>
      </c>
      <c r="O84" s="9">
        <f t="shared" si="11"/>
        <v>5.1480637813211848E-2</v>
      </c>
      <c r="P84" s="3">
        <v>44462</v>
      </c>
    </row>
    <row r="85" spans="1:16" x14ac:dyDescent="0.3">
      <c r="A85" s="11" t="s">
        <v>158</v>
      </c>
      <c r="B85">
        <v>137</v>
      </c>
      <c r="C85">
        <v>3051</v>
      </c>
      <c r="D85">
        <v>9956</v>
      </c>
      <c r="E85">
        <v>245</v>
      </c>
      <c r="F85">
        <v>186</v>
      </c>
      <c r="G85" s="7">
        <f t="shared" si="8"/>
        <v>3188</v>
      </c>
      <c r="H85" s="9">
        <f t="shared" si="9"/>
        <v>4.2973651191969886E-2</v>
      </c>
      <c r="I85">
        <v>225</v>
      </c>
      <c r="J85">
        <v>2766</v>
      </c>
      <c r="K85">
        <v>9539</v>
      </c>
      <c r="L85">
        <v>271</v>
      </c>
      <c r="M85">
        <v>153</v>
      </c>
      <c r="N85">
        <f t="shared" si="10"/>
        <v>2991</v>
      </c>
      <c r="O85" s="9">
        <f t="shared" si="11"/>
        <v>7.5225677031093285E-2</v>
      </c>
      <c r="P85" s="3">
        <v>44470</v>
      </c>
    </row>
    <row r="86" spans="1:16" x14ac:dyDescent="0.3">
      <c r="A86" s="11" t="s">
        <v>158</v>
      </c>
      <c r="B86">
        <v>123</v>
      </c>
      <c r="C86">
        <v>2754</v>
      </c>
      <c r="D86">
        <v>9305</v>
      </c>
      <c r="E86">
        <v>186</v>
      </c>
      <c r="F86">
        <v>130</v>
      </c>
      <c r="G86" s="7">
        <f t="shared" si="8"/>
        <v>2877</v>
      </c>
      <c r="H86" s="9">
        <f t="shared" si="9"/>
        <v>4.2752867570385822E-2</v>
      </c>
      <c r="I86">
        <v>188</v>
      </c>
      <c r="J86">
        <v>2128</v>
      </c>
      <c r="K86">
        <v>9248</v>
      </c>
      <c r="L86">
        <v>214</v>
      </c>
      <c r="M86">
        <v>97</v>
      </c>
      <c r="N86">
        <f t="shared" si="10"/>
        <v>2316</v>
      </c>
      <c r="O86" s="9">
        <f t="shared" si="11"/>
        <v>8.1174438687392061E-2</v>
      </c>
      <c r="P86" s="3">
        <v>44475</v>
      </c>
    </row>
    <row r="87" spans="1:16" x14ac:dyDescent="0.3">
      <c r="A87" s="11" t="s">
        <v>158</v>
      </c>
      <c r="B87">
        <v>156</v>
      </c>
      <c r="C87">
        <v>3447</v>
      </c>
      <c r="D87">
        <v>9349</v>
      </c>
      <c r="E87">
        <v>185</v>
      </c>
      <c r="F87">
        <v>170</v>
      </c>
      <c r="G87" s="7">
        <f t="shared" si="8"/>
        <v>3603</v>
      </c>
      <c r="H87" s="9">
        <f t="shared" si="9"/>
        <v>4.3297252289758538E-2</v>
      </c>
      <c r="I87">
        <v>273</v>
      </c>
      <c r="J87">
        <v>2894</v>
      </c>
      <c r="K87">
        <v>9966</v>
      </c>
      <c r="L87">
        <v>209</v>
      </c>
      <c r="M87">
        <v>179</v>
      </c>
      <c r="N87">
        <f t="shared" si="10"/>
        <v>3167</v>
      </c>
      <c r="O87" s="9">
        <f t="shared" si="11"/>
        <v>8.6201452478686449E-2</v>
      </c>
      <c r="P87" s="3">
        <v>44481</v>
      </c>
    </row>
    <row r="88" spans="1:16" x14ac:dyDescent="0.3">
      <c r="A88" s="11" t="s">
        <v>159</v>
      </c>
      <c r="B88">
        <v>48</v>
      </c>
      <c r="C88">
        <v>1729</v>
      </c>
      <c r="D88">
        <v>4160</v>
      </c>
      <c r="E88">
        <v>355</v>
      </c>
      <c r="F88" s="5">
        <v>25</v>
      </c>
      <c r="G88" s="7">
        <f t="shared" si="8"/>
        <v>1777</v>
      </c>
      <c r="H88" s="9">
        <f t="shared" si="9"/>
        <v>2.7011817670230726E-2</v>
      </c>
      <c r="I88">
        <v>164</v>
      </c>
      <c r="J88">
        <v>3003</v>
      </c>
      <c r="K88">
        <v>7548</v>
      </c>
      <c r="L88">
        <v>400</v>
      </c>
      <c r="M88">
        <v>57</v>
      </c>
      <c r="N88">
        <f t="shared" si="10"/>
        <v>3167</v>
      </c>
      <c r="O88" s="9">
        <f t="shared" si="11"/>
        <v>5.1784022734449008E-2</v>
      </c>
      <c r="P88" s="3">
        <v>44448</v>
      </c>
    </row>
    <row r="89" spans="1:16" x14ac:dyDescent="0.3">
      <c r="A89" s="11" t="s">
        <v>159</v>
      </c>
      <c r="B89">
        <v>124</v>
      </c>
      <c r="C89">
        <v>3867</v>
      </c>
      <c r="D89">
        <v>7356</v>
      </c>
      <c r="E89">
        <v>267</v>
      </c>
      <c r="F89">
        <v>74</v>
      </c>
      <c r="G89" s="7">
        <f t="shared" si="8"/>
        <v>3991</v>
      </c>
      <c r="H89" s="9">
        <f t="shared" si="9"/>
        <v>3.1069907291405664E-2</v>
      </c>
      <c r="I89">
        <v>210</v>
      </c>
      <c r="J89">
        <v>3692</v>
      </c>
      <c r="K89">
        <v>7290</v>
      </c>
      <c r="L89">
        <v>248</v>
      </c>
      <c r="M89">
        <v>73</v>
      </c>
      <c r="N89">
        <f t="shared" si="10"/>
        <v>3902</v>
      </c>
      <c r="O89" s="9">
        <f t="shared" si="11"/>
        <v>5.3818554587391085E-2</v>
      </c>
      <c r="P89" s="3">
        <v>44462</v>
      </c>
    </row>
    <row r="90" spans="1:16" x14ac:dyDescent="0.3">
      <c r="A90" s="11" t="s">
        <v>159</v>
      </c>
      <c r="B90">
        <v>153</v>
      </c>
      <c r="C90">
        <v>2792</v>
      </c>
      <c r="D90">
        <v>9809</v>
      </c>
      <c r="E90">
        <v>391</v>
      </c>
      <c r="F90">
        <v>165</v>
      </c>
      <c r="G90" s="7">
        <f t="shared" si="8"/>
        <v>2945</v>
      </c>
      <c r="H90" s="9">
        <f t="shared" si="9"/>
        <v>5.195246179966044E-2</v>
      </c>
      <c r="I90">
        <v>231</v>
      </c>
      <c r="J90">
        <v>2138</v>
      </c>
      <c r="K90">
        <v>9575</v>
      </c>
      <c r="L90">
        <v>541</v>
      </c>
      <c r="M90">
        <v>137</v>
      </c>
      <c r="N90">
        <f t="shared" si="10"/>
        <v>2369</v>
      </c>
      <c r="O90" s="9">
        <f t="shared" si="11"/>
        <v>9.7509497678345297E-2</v>
      </c>
      <c r="P90" s="3">
        <v>44470</v>
      </c>
    </row>
    <row r="91" spans="1:16" x14ac:dyDescent="0.3">
      <c r="A91" s="11" t="s">
        <v>159</v>
      </c>
      <c r="B91">
        <v>208</v>
      </c>
      <c r="C91">
        <v>2371</v>
      </c>
      <c r="D91">
        <v>8986</v>
      </c>
      <c r="E91">
        <v>234</v>
      </c>
      <c r="F91">
        <v>98</v>
      </c>
      <c r="G91" s="7">
        <f t="shared" si="8"/>
        <v>2579</v>
      </c>
      <c r="H91" s="9">
        <f t="shared" si="9"/>
        <v>8.0651415277239236E-2</v>
      </c>
      <c r="I91">
        <v>179</v>
      </c>
      <c r="J91">
        <v>2273</v>
      </c>
      <c r="K91">
        <v>9687</v>
      </c>
      <c r="L91">
        <v>288</v>
      </c>
      <c r="M91">
        <v>135</v>
      </c>
      <c r="N91">
        <f t="shared" si="10"/>
        <v>2452</v>
      </c>
      <c r="O91" s="9">
        <f t="shared" si="11"/>
        <v>7.3001631321370317E-2</v>
      </c>
      <c r="P91" s="3">
        <v>44475</v>
      </c>
    </row>
    <row r="92" spans="1:16" x14ac:dyDescent="0.3">
      <c r="A92" s="11" t="s">
        <v>159</v>
      </c>
      <c r="B92">
        <v>114</v>
      </c>
      <c r="C92">
        <v>2518</v>
      </c>
      <c r="D92">
        <v>9818</v>
      </c>
      <c r="E92">
        <v>180</v>
      </c>
      <c r="F92">
        <v>146</v>
      </c>
      <c r="G92" s="7">
        <f t="shared" si="8"/>
        <v>2632</v>
      </c>
      <c r="H92" s="9">
        <f t="shared" si="9"/>
        <v>4.3313069908814589E-2</v>
      </c>
      <c r="I92">
        <v>209</v>
      </c>
      <c r="J92">
        <v>2312</v>
      </c>
      <c r="K92">
        <v>10260</v>
      </c>
      <c r="L92">
        <v>264</v>
      </c>
      <c r="M92">
        <v>170</v>
      </c>
      <c r="N92">
        <f t="shared" si="10"/>
        <v>2521</v>
      </c>
      <c r="O92" s="9">
        <f t="shared" si="11"/>
        <v>8.2903609678698933E-2</v>
      </c>
      <c r="P92" s="3">
        <v>44481</v>
      </c>
    </row>
    <row r="93" spans="1:16" x14ac:dyDescent="0.3">
      <c r="A93" s="11" t="s">
        <v>160</v>
      </c>
      <c r="B93">
        <v>66</v>
      </c>
      <c r="C93">
        <v>3181</v>
      </c>
      <c r="D93">
        <v>7461</v>
      </c>
      <c r="E93">
        <v>462</v>
      </c>
      <c r="F93">
        <v>47</v>
      </c>
      <c r="G93" s="7">
        <f t="shared" si="8"/>
        <v>3247</v>
      </c>
      <c r="H93" s="9">
        <f t="shared" si="9"/>
        <v>2.0326455189405606E-2</v>
      </c>
      <c r="I93">
        <v>129</v>
      </c>
      <c r="J93">
        <v>3045</v>
      </c>
      <c r="K93">
        <v>6986</v>
      </c>
      <c r="L93">
        <v>466</v>
      </c>
      <c r="M93">
        <v>42</v>
      </c>
      <c r="N93">
        <f t="shared" si="10"/>
        <v>3174</v>
      </c>
      <c r="O93" s="9">
        <f t="shared" si="11"/>
        <v>4.0642722117202268E-2</v>
      </c>
      <c r="P93" s="3">
        <v>44448</v>
      </c>
    </row>
    <row r="94" spans="1:16" x14ac:dyDescent="0.3">
      <c r="A94" s="11" t="s">
        <v>160</v>
      </c>
      <c r="B94">
        <v>179</v>
      </c>
      <c r="C94">
        <v>3851</v>
      </c>
      <c r="D94">
        <v>7646</v>
      </c>
      <c r="E94">
        <v>286</v>
      </c>
      <c r="F94">
        <v>111</v>
      </c>
      <c r="G94" s="7">
        <f t="shared" si="8"/>
        <v>4030</v>
      </c>
      <c r="H94" s="9">
        <f t="shared" si="9"/>
        <v>4.4416873449131512E-2</v>
      </c>
      <c r="I94">
        <v>229</v>
      </c>
      <c r="J94">
        <v>3806</v>
      </c>
      <c r="K94">
        <v>7115</v>
      </c>
      <c r="L94">
        <v>263</v>
      </c>
      <c r="M94">
        <v>88</v>
      </c>
      <c r="N94">
        <f t="shared" si="10"/>
        <v>4035</v>
      </c>
      <c r="O94" s="9">
        <f t="shared" si="11"/>
        <v>5.675340768277571E-2</v>
      </c>
      <c r="P94" s="3">
        <v>44462</v>
      </c>
    </row>
    <row r="95" spans="1:16" x14ac:dyDescent="0.3">
      <c r="A95" s="11" t="s">
        <v>160</v>
      </c>
      <c r="B95">
        <v>156</v>
      </c>
      <c r="C95">
        <v>3206</v>
      </c>
      <c r="D95">
        <v>9855</v>
      </c>
      <c r="E95">
        <v>199</v>
      </c>
      <c r="F95">
        <v>186</v>
      </c>
      <c r="G95" s="7">
        <f t="shared" si="8"/>
        <v>3362</v>
      </c>
      <c r="H95" s="9">
        <f t="shared" si="9"/>
        <v>4.6400951814396192E-2</v>
      </c>
      <c r="I95">
        <v>227</v>
      </c>
      <c r="J95">
        <v>3032</v>
      </c>
      <c r="K95">
        <v>9647</v>
      </c>
      <c r="L95">
        <v>235</v>
      </c>
      <c r="M95">
        <v>165</v>
      </c>
      <c r="N95">
        <f t="shared" si="10"/>
        <v>3259</v>
      </c>
      <c r="O95" s="9">
        <f t="shared" si="11"/>
        <v>6.9653267873580851E-2</v>
      </c>
      <c r="P95" s="3">
        <v>44470</v>
      </c>
    </row>
    <row r="96" spans="1:16" x14ac:dyDescent="0.3">
      <c r="A96" s="11" t="s">
        <v>160</v>
      </c>
      <c r="B96">
        <v>196</v>
      </c>
      <c r="C96">
        <v>2961</v>
      </c>
      <c r="D96">
        <v>8539</v>
      </c>
      <c r="E96">
        <v>259</v>
      </c>
      <c r="F96">
        <v>105</v>
      </c>
      <c r="G96" s="7">
        <f t="shared" si="8"/>
        <v>3157</v>
      </c>
      <c r="H96" s="9">
        <f t="shared" si="9"/>
        <v>6.2084257206208429E-2</v>
      </c>
      <c r="I96">
        <v>205</v>
      </c>
      <c r="J96">
        <v>2438</v>
      </c>
      <c r="K96">
        <v>8777</v>
      </c>
      <c r="L96">
        <v>291</v>
      </c>
      <c r="M96">
        <v>88</v>
      </c>
      <c r="N96">
        <f t="shared" si="10"/>
        <v>2643</v>
      </c>
      <c r="O96" s="9">
        <f t="shared" si="11"/>
        <v>7.7563374952705252E-2</v>
      </c>
      <c r="P96" s="3">
        <v>44475</v>
      </c>
    </row>
    <row r="97" spans="1:16" x14ac:dyDescent="0.3">
      <c r="A97" s="11" t="s">
        <v>160</v>
      </c>
      <c r="B97">
        <v>133</v>
      </c>
      <c r="C97">
        <v>3097</v>
      </c>
      <c r="D97">
        <v>9889</v>
      </c>
      <c r="E97">
        <v>201</v>
      </c>
      <c r="F97">
        <v>184</v>
      </c>
      <c r="G97" s="7">
        <f t="shared" si="8"/>
        <v>3230</v>
      </c>
      <c r="H97" s="9">
        <f t="shared" si="9"/>
        <v>4.1176470588235294E-2</v>
      </c>
      <c r="I97">
        <v>173</v>
      </c>
      <c r="J97">
        <v>2061</v>
      </c>
      <c r="K97">
        <v>9220</v>
      </c>
      <c r="L97">
        <v>279</v>
      </c>
      <c r="M97">
        <v>93</v>
      </c>
      <c r="N97">
        <f t="shared" si="10"/>
        <v>2234</v>
      </c>
      <c r="O97" s="9">
        <f t="shared" si="11"/>
        <v>7.7439570277529096E-2</v>
      </c>
      <c r="P97" s="3">
        <v>44481</v>
      </c>
    </row>
    <row r="98" spans="1:16" x14ac:dyDescent="0.3">
      <c r="A98" s="11" t="s">
        <v>161</v>
      </c>
      <c r="B98">
        <v>176</v>
      </c>
      <c r="C98">
        <v>3421</v>
      </c>
      <c r="D98">
        <v>7074</v>
      </c>
      <c r="E98">
        <v>234</v>
      </c>
      <c r="F98">
        <v>50</v>
      </c>
      <c r="G98" s="7">
        <f t="shared" si="8"/>
        <v>3597</v>
      </c>
      <c r="H98" s="9">
        <f t="shared" si="9"/>
        <v>4.8929663608562692E-2</v>
      </c>
      <c r="I98">
        <v>231</v>
      </c>
      <c r="J98">
        <v>3744</v>
      </c>
      <c r="K98">
        <v>6719</v>
      </c>
      <c r="L98">
        <v>348</v>
      </c>
      <c r="M98">
        <v>56</v>
      </c>
      <c r="N98">
        <f t="shared" si="10"/>
        <v>3975</v>
      </c>
      <c r="O98" s="9">
        <f t="shared" si="11"/>
        <v>5.811320754716981E-2</v>
      </c>
      <c r="P98" s="3">
        <v>44448</v>
      </c>
    </row>
    <row r="99" spans="1:16" x14ac:dyDescent="0.3">
      <c r="A99" s="11" t="s">
        <v>161</v>
      </c>
      <c r="B99">
        <v>183</v>
      </c>
      <c r="C99">
        <v>3414</v>
      </c>
      <c r="D99">
        <v>7733</v>
      </c>
      <c r="E99">
        <v>309</v>
      </c>
      <c r="F99">
        <v>87</v>
      </c>
      <c r="G99" s="7">
        <f t="shared" ref="G99:G130" si="12">SUM(B99:C99)</f>
        <v>3597</v>
      </c>
      <c r="H99" s="9">
        <f t="shared" ref="H99:H130" si="13">B99/G99</f>
        <v>5.0875729774812341E-2</v>
      </c>
      <c r="I99">
        <v>220</v>
      </c>
      <c r="J99">
        <v>3637</v>
      </c>
      <c r="K99">
        <v>7445</v>
      </c>
      <c r="L99">
        <v>314</v>
      </c>
      <c r="M99">
        <v>94</v>
      </c>
      <c r="N99">
        <f t="shared" ref="N99:N130" si="14">SUM(I99:J99)</f>
        <v>3857</v>
      </c>
      <c r="O99" s="9">
        <f t="shared" ref="O99:O130" si="15">I99/N99</f>
        <v>5.7039149598133262E-2</v>
      </c>
      <c r="P99" s="3">
        <v>44462</v>
      </c>
    </row>
    <row r="100" spans="1:16" x14ac:dyDescent="0.3">
      <c r="A100" s="11" t="s">
        <v>161</v>
      </c>
      <c r="B100">
        <v>183</v>
      </c>
      <c r="C100">
        <v>3349</v>
      </c>
      <c r="D100">
        <v>9553</v>
      </c>
      <c r="E100">
        <v>233</v>
      </c>
      <c r="F100">
        <v>174</v>
      </c>
      <c r="G100" s="7">
        <f t="shared" si="12"/>
        <v>3532</v>
      </c>
      <c r="H100" s="9">
        <f t="shared" si="13"/>
        <v>5.1812004530011328E-2</v>
      </c>
      <c r="I100">
        <v>241</v>
      </c>
      <c r="J100">
        <v>2896</v>
      </c>
      <c r="K100">
        <v>10090</v>
      </c>
      <c r="L100">
        <v>265</v>
      </c>
      <c r="M100">
        <v>190</v>
      </c>
      <c r="N100">
        <f t="shared" si="14"/>
        <v>3137</v>
      </c>
      <c r="O100" s="9">
        <f t="shared" si="15"/>
        <v>7.6824992030602487E-2</v>
      </c>
      <c r="P100" s="3">
        <v>44470</v>
      </c>
    </row>
    <row r="101" spans="1:16" x14ac:dyDescent="0.3">
      <c r="A101" s="11" t="s">
        <v>161</v>
      </c>
      <c r="B101">
        <v>155</v>
      </c>
      <c r="C101">
        <v>2714</v>
      </c>
      <c r="D101">
        <v>9889</v>
      </c>
      <c r="E101">
        <v>208</v>
      </c>
      <c r="F101">
        <v>160</v>
      </c>
      <c r="G101" s="7">
        <f t="shared" si="12"/>
        <v>2869</v>
      </c>
      <c r="H101" s="9">
        <f t="shared" si="13"/>
        <v>5.4025792959219242E-2</v>
      </c>
      <c r="I101">
        <v>170</v>
      </c>
      <c r="J101">
        <v>1642</v>
      </c>
      <c r="K101">
        <v>9793</v>
      </c>
      <c r="L101">
        <v>342</v>
      </c>
      <c r="M101">
        <v>100</v>
      </c>
      <c r="N101">
        <f t="shared" si="14"/>
        <v>1812</v>
      </c>
      <c r="O101" s="9">
        <f t="shared" si="15"/>
        <v>9.3818984547461362E-2</v>
      </c>
      <c r="P101" s="3">
        <v>44475</v>
      </c>
    </row>
    <row r="102" spans="1:16" x14ac:dyDescent="0.3">
      <c r="A102" s="11" t="s">
        <v>161</v>
      </c>
      <c r="B102">
        <v>151</v>
      </c>
      <c r="C102">
        <v>2958</v>
      </c>
      <c r="D102">
        <v>9665</v>
      </c>
      <c r="E102">
        <v>240</v>
      </c>
      <c r="F102">
        <v>159</v>
      </c>
      <c r="G102" s="7">
        <f t="shared" si="12"/>
        <v>3109</v>
      </c>
      <c r="H102" s="9">
        <f t="shared" si="13"/>
        <v>4.8568671598584752E-2</v>
      </c>
      <c r="I102">
        <v>227</v>
      </c>
      <c r="J102">
        <v>2618</v>
      </c>
      <c r="K102">
        <v>10526</v>
      </c>
      <c r="L102">
        <v>262</v>
      </c>
      <c r="M102">
        <v>200</v>
      </c>
      <c r="N102">
        <f t="shared" si="14"/>
        <v>2845</v>
      </c>
      <c r="O102" s="9">
        <f t="shared" si="15"/>
        <v>7.9789103690685412E-2</v>
      </c>
      <c r="P102" s="3">
        <v>44481</v>
      </c>
    </row>
    <row r="103" spans="1:16" x14ac:dyDescent="0.3">
      <c r="A103" s="11" t="s">
        <v>162</v>
      </c>
      <c r="B103">
        <v>116</v>
      </c>
      <c r="C103">
        <v>2625</v>
      </c>
      <c r="D103">
        <v>6126</v>
      </c>
      <c r="E103">
        <v>266</v>
      </c>
      <c r="F103">
        <v>37</v>
      </c>
      <c r="G103" s="7">
        <f t="shared" si="12"/>
        <v>2741</v>
      </c>
      <c r="H103" s="9">
        <f t="shared" si="13"/>
        <v>4.2320321050711422E-2</v>
      </c>
      <c r="I103">
        <v>224</v>
      </c>
      <c r="J103">
        <v>2871</v>
      </c>
      <c r="K103">
        <v>7471</v>
      </c>
      <c r="L103">
        <v>373</v>
      </c>
      <c r="M103">
        <v>55</v>
      </c>
      <c r="N103">
        <f t="shared" si="14"/>
        <v>3095</v>
      </c>
      <c r="O103" s="9">
        <f t="shared" si="15"/>
        <v>7.2374798061389342E-2</v>
      </c>
      <c r="P103" s="3">
        <v>44448</v>
      </c>
    </row>
    <row r="104" spans="1:16" x14ac:dyDescent="0.3">
      <c r="A104" s="11" t="s">
        <v>162</v>
      </c>
      <c r="B104">
        <v>163</v>
      </c>
      <c r="C104">
        <v>3237</v>
      </c>
      <c r="D104">
        <v>7507</v>
      </c>
      <c r="E104">
        <v>263</v>
      </c>
      <c r="F104">
        <v>64</v>
      </c>
      <c r="G104" s="7">
        <f t="shared" si="12"/>
        <v>3400</v>
      </c>
      <c r="H104" s="9">
        <f t="shared" si="13"/>
        <v>4.7941176470588237E-2</v>
      </c>
      <c r="I104">
        <v>207</v>
      </c>
      <c r="J104">
        <v>3483</v>
      </c>
      <c r="K104">
        <v>7409</v>
      </c>
      <c r="L104">
        <v>261</v>
      </c>
      <c r="M104">
        <v>68</v>
      </c>
      <c r="N104">
        <f t="shared" si="14"/>
        <v>3690</v>
      </c>
      <c r="O104" s="9">
        <f t="shared" si="15"/>
        <v>5.6097560975609757E-2</v>
      </c>
      <c r="P104" s="3">
        <v>44462</v>
      </c>
    </row>
    <row r="105" spans="1:16" x14ac:dyDescent="0.3">
      <c r="A105" s="11" t="s">
        <v>162</v>
      </c>
      <c r="B105">
        <v>192</v>
      </c>
      <c r="C105">
        <v>3182</v>
      </c>
      <c r="D105">
        <v>8971</v>
      </c>
      <c r="E105">
        <v>193</v>
      </c>
      <c r="F105">
        <v>131</v>
      </c>
      <c r="G105" s="7">
        <f t="shared" si="12"/>
        <v>3374</v>
      </c>
      <c r="H105" s="9">
        <f t="shared" si="13"/>
        <v>5.6905749851807942E-2</v>
      </c>
      <c r="I105">
        <v>462</v>
      </c>
      <c r="J105">
        <v>2824</v>
      </c>
      <c r="K105">
        <v>9193</v>
      </c>
      <c r="L105">
        <v>199</v>
      </c>
      <c r="M105">
        <v>142</v>
      </c>
      <c r="N105">
        <f t="shared" si="14"/>
        <v>3286</v>
      </c>
      <c r="O105" s="9">
        <f t="shared" si="15"/>
        <v>0.14059646987218502</v>
      </c>
      <c r="P105" s="3">
        <v>44470</v>
      </c>
    </row>
    <row r="106" spans="1:16" x14ac:dyDescent="0.3">
      <c r="A106" s="11" t="s">
        <v>162</v>
      </c>
      <c r="B106">
        <v>138</v>
      </c>
      <c r="C106">
        <v>2379</v>
      </c>
      <c r="D106">
        <v>10270</v>
      </c>
      <c r="E106">
        <v>243</v>
      </c>
      <c r="F106">
        <v>167</v>
      </c>
      <c r="G106" s="7">
        <f t="shared" si="12"/>
        <v>2517</v>
      </c>
      <c r="H106" s="9">
        <f t="shared" si="13"/>
        <v>5.4827175208581644E-2</v>
      </c>
      <c r="I106">
        <v>199</v>
      </c>
      <c r="J106">
        <v>1502</v>
      </c>
      <c r="K106">
        <v>9533</v>
      </c>
      <c r="L106">
        <v>349</v>
      </c>
      <c r="M106">
        <v>89</v>
      </c>
      <c r="N106">
        <f t="shared" si="14"/>
        <v>1701</v>
      </c>
      <c r="O106" s="9">
        <f t="shared" si="15"/>
        <v>0.11699000587889477</v>
      </c>
      <c r="P106" s="3">
        <v>44475</v>
      </c>
    </row>
    <row r="107" spans="1:16" x14ac:dyDescent="0.3">
      <c r="A107" s="11" t="s">
        <v>162</v>
      </c>
      <c r="B107">
        <v>176</v>
      </c>
      <c r="C107">
        <v>2429</v>
      </c>
      <c r="D107">
        <v>9940</v>
      </c>
      <c r="E107">
        <v>155</v>
      </c>
      <c r="F107">
        <v>138</v>
      </c>
      <c r="G107" s="7">
        <f t="shared" si="12"/>
        <v>2605</v>
      </c>
      <c r="H107" s="9">
        <f t="shared" si="13"/>
        <v>6.7562380038387715E-2</v>
      </c>
      <c r="I107">
        <v>319</v>
      </c>
      <c r="J107">
        <v>1784</v>
      </c>
      <c r="K107">
        <v>9071</v>
      </c>
      <c r="L107">
        <v>475</v>
      </c>
      <c r="M107">
        <v>90</v>
      </c>
      <c r="N107">
        <f t="shared" si="14"/>
        <v>2103</v>
      </c>
      <c r="O107" s="9">
        <f t="shared" si="15"/>
        <v>0.15168806466951973</v>
      </c>
      <c r="P107" s="3">
        <v>44481</v>
      </c>
    </row>
    <row r="108" spans="1:16" x14ac:dyDescent="0.3">
      <c r="A108" s="11" t="s">
        <v>163</v>
      </c>
      <c r="B108">
        <v>38</v>
      </c>
      <c r="C108">
        <v>1874</v>
      </c>
      <c r="D108">
        <v>3595</v>
      </c>
      <c r="E108">
        <v>480</v>
      </c>
      <c r="F108" s="5">
        <v>24</v>
      </c>
      <c r="G108" s="7">
        <f t="shared" si="12"/>
        <v>1912</v>
      </c>
      <c r="H108" s="9">
        <f t="shared" si="13"/>
        <v>1.9874476987447699E-2</v>
      </c>
      <c r="I108">
        <v>155</v>
      </c>
      <c r="J108">
        <v>3582</v>
      </c>
      <c r="K108">
        <v>7654</v>
      </c>
      <c r="L108">
        <v>252</v>
      </c>
      <c r="M108">
        <v>86</v>
      </c>
      <c r="N108">
        <f t="shared" si="14"/>
        <v>3737</v>
      </c>
      <c r="O108" s="9">
        <f t="shared" si="15"/>
        <v>4.1477120685041474E-2</v>
      </c>
      <c r="P108" s="3">
        <v>44448</v>
      </c>
    </row>
    <row r="109" spans="1:16" x14ac:dyDescent="0.3">
      <c r="A109" s="11" t="s">
        <v>163</v>
      </c>
      <c r="B109">
        <v>158</v>
      </c>
      <c r="C109">
        <v>3771</v>
      </c>
      <c r="D109">
        <v>8232</v>
      </c>
      <c r="E109">
        <v>269</v>
      </c>
      <c r="F109">
        <v>127</v>
      </c>
      <c r="G109" s="7">
        <f t="shared" si="12"/>
        <v>3929</v>
      </c>
      <c r="H109" s="9">
        <f t="shared" si="13"/>
        <v>4.0213794858742685E-2</v>
      </c>
      <c r="I109">
        <v>205</v>
      </c>
      <c r="J109">
        <v>3311</v>
      </c>
      <c r="K109">
        <v>7523</v>
      </c>
      <c r="L109">
        <v>308</v>
      </c>
      <c r="M109">
        <v>86</v>
      </c>
      <c r="N109">
        <f t="shared" si="14"/>
        <v>3516</v>
      </c>
      <c r="O109" s="9">
        <f t="shared" si="15"/>
        <v>5.8304891922639365E-2</v>
      </c>
      <c r="P109" s="3">
        <v>44462</v>
      </c>
    </row>
    <row r="110" spans="1:16" x14ac:dyDescent="0.3">
      <c r="A110" s="11" t="s">
        <v>163</v>
      </c>
      <c r="B110">
        <v>266</v>
      </c>
      <c r="C110">
        <v>3192</v>
      </c>
      <c r="D110">
        <v>7696</v>
      </c>
      <c r="E110">
        <v>518</v>
      </c>
      <c r="F110">
        <v>94</v>
      </c>
      <c r="G110" s="7">
        <f t="shared" si="12"/>
        <v>3458</v>
      </c>
      <c r="H110" s="9">
        <f t="shared" si="13"/>
        <v>7.6923076923076927E-2</v>
      </c>
      <c r="I110">
        <v>301</v>
      </c>
      <c r="J110">
        <v>3305</v>
      </c>
      <c r="K110">
        <v>9564</v>
      </c>
      <c r="L110">
        <v>436</v>
      </c>
      <c r="M110">
        <v>198</v>
      </c>
      <c r="N110">
        <f t="shared" si="14"/>
        <v>3606</v>
      </c>
      <c r="O110" s="9">
        <f t="shared" si="15"/>
        <v>8.3471991125901271E-2</v>
      </c>
      <c r="P110" s="3">
        <v>44470</v>
      </c>
    </row>
    <row r="111" spans="1:16" x14ac:dyDescent="0.3">
      <c r="A111" s="11" t="s">
        <v>163</v>
      </c>
      <c r="B111">
        <v>199</v>
      </c>
      <c r="C111">
        <v>3316</v>
      </c>
      <c r="D111">
        <v>8868</v>
      </c>
      <c r="E111">
        <v>199</v>
      </c>
      <c r="F111">
        <v>142</v>
      </c>
      <c r="G111" s="7">
        <f t="shared" si="12"/>
        <v>3515</v>
      </c>
      <c r="H111" s="9">
        <f t="shared" si="13"/>
        <v>5.6614509246088192E-2</v>
      </c>
      <c r="I111">
        <v>242</v>
      </c>
      <c r="J111">
        <v>3065</v>
      </c>
      <c r="K111">
        <v>8937</v>
      </c>
      <c r="L111">
        <v>278</v>
      </c>
      <c r="M111">
        <v>149</v>
      </c>
      <c r="N111">
        <f t="shared" si="14"/>
        <v>3307</v>
      </c>
      <c r="O111" s="9">
        <f t="shared" si="15"/>
        <v>7.3178107045660717E-2</v>
      </c>
      <c r="P111" s="3">
        <v>44475</v>
      </c>
    </row>
    <row r="112" spans="1:16" x14ac:dyDescent="0.3">
      <c r="A112" s="11" t="s">
        <v>163</v>
      </c>
      <c r="B112">
        <v>193</v>
      </c>
      <c r="C112">
        <v>2977</v>
      </c>
      <c r="D112">
        <v>9770</v>
      </c>
      <c r="E112">
        <v>279</v>
      </c>
      <c r="F112">
        <v>171</v>
      </c>
      <c r="G112" s="7">
        <f t="shared" si="12"/>
        <v>3170</v>
      </c>
      <c r="H112" s="9">
        <f t="shared" si="13"/>
        <v>6.0883280757097792E-2</v>
      </c>
      <c r="I112">
        <v>275</v>
      </c>
      <c r="J112">
        <v>2688</v>
      </c>
      <c r="K112">
        <v>9457</v>
      </c>
      <c r="L112">
        <v>380</v>
      </c>
      <c r="M112">
        <v>153</v>
      </c>
      <c r="N112">
        <f t="shared" si="14"/>
        <v>2963</v>
      </c>
      <c r="O112" s="9">
        <f t="shared" si="15"/>
        <v>9.2811339858251768E-2</v>
      </c>
      <c r="P112" s="3">
        <v>44481</v>
      </c>
    </row>
    <row r="113" spans="1:16" x14ac:dyDescent="0.3">
      <c r="A113" s="11" t="s">
        <v>164</v>
      </c>
      <c r="B113">
        <v>48</v>
      </c>
      <c r="C113">
        <v>1372</v>
      </c>
      <c r="D113">
        <v>3175</v>
      </c>
      <c r="E113">
        <v>350</v>
      </c>
      <c r="F113" s="5">
        <v>20</v>
      </c>
      <c r="G113" s="7">
        <f t="shared" si="12"/>
        <v>1420</v>
      </c>
      <c r="H113" s="9">
        <f t="shared" si="13"/>
        <v>3.3802816901408447E-2</v>
      </c>
      <c r="I113">
        <v>259</v>
      </c>
      <c r="J113">
        <v>3184</v>
      </c>
      <c r="K113">
        <v>7148</v>
      </c>
      <c r="L113">
        <v>313</v>
      </c>
      <c r="M113">
        <v>44</v>
      </c>
      <c r="N113">
        <f t="shared" si="14"/>
        <v>3443</v>
      </c>
      <c r="O113" s="9">
        <f t="shared" si="15"/>
        <v>7.5225094394423472E-2</v>
      </c>
      <c r="P113" s="3">
        <v>44448</v>
      </c>
    </row>
    <row r="114" spans="1:16" x14ac:dyDescent="0.3">
      <c r="A114" s="11" t="s">
        <v>164</v>
      </c>
      <c r="B114">
        <v>215</v>
      </c>
      <c r="C114">
        <v>3495</v>
      </c>
      <c r="D114">
        <v>7319</v>
      </c>
      <c r="E114">
        <v>303</v>
      </c>
      <c r="F114">
        <v>66</v>
      </c>
      <c r="G114" s="7">
        <f t="shared" si="12"/>
        <v>3710</v>
      </c>
      <c r="H114" s="9">
        <f t="shared" si="13"/>
        <v>5.7951482479784364E-2</v>
      </c>
      <c r="I114">
        <v>268</v>
      </c>
      <c r="J114">
        <v>2905</v>
      </c>
      <c r="K114">
        <v>6471</v>
      </c>
      <c r="L114">
        <v>313</v>
      </c>
      <c r="M114">
        <v>40</v>
      </c>
      <c r="N114">
        <f t="shared" si="14"/>
        <v>3173</v>
      </c>
      <c r="O114" s="9">
        <f t="shared" si="15"/>
        <v>8.4462653640088245E-2</v>
      </c>
      <c r="P114" s="3">
        <v>44462</v>
      </c>
    </row>
    <row r="115" spans="1:16" x14ac:dyDescent="0.3">
      <c r="A115" s="11" t="s">
        <v>164</v>
      </c>
      <c r="B115">
        <v>372</v>
      </c>
      <c r="C115">
        <v>2964</v>
      </c>
      <c r="D115">
        <v>8015</v>
      </c>
      <c r="E115">
        <v>261</v>
      </c>
      <c r="F115">
        <v>86</v>
      </c>
      <c r="G115" s="7">
        <f t="shared" si="12"/>
        <v>3336</v>
      </c>
      <c r="H115" s="9">
        <f t="shared" si="13"/>
        <v>0.11151079136690648</v>
      </c>
      <c r="I115">
        <v>453</v>
      </c>
      <c r="J115">
        <v>2813</v>
      </c>
      <c r="K115">
        <v>8669</v>
      </c>
      <c r="L115">
        <v>208</v>
      </c>
      <c r="M115">
        <v>116</v>
      </c>
      <c r="N115">
        <f t="shared" si="14"/>
        <v>3266</v>
      </c>
      <c r="O115" s="9">
        <f t="shared" si="15"/>
        <v>0.13870177587262705</v>
      </c>
      <c r="P115" s="3">
        <v>44470</v>
      </c>
    </row>
    <row r="116" spans="1:16" x14ac:dyDescent="0.3">
      <c r="A116" s="11" t="s">
        <v>164</v>
      </c>
      <c r="B116">
        <v>186</v>
      </c>
      <c r="C116">
        <v>2796</v>
      </c>
      <c r="D116">
        <v>10268</v>
      </c>
      <c r="E116">
        <v>225</v>
      </c>
      <c r="F116">
        <v>185</v>
      </c>
      <c r="G116" s="7">
        <f t="shared" si="12"/>
        <v>2982</v>
      </c>
      <c r="H116" s="9">
        <f t="shared" si="13"/>
        <v>6.2374245472837021E-2</v>
      </c>
      <c r="I116">
        <v>240</v>
      </c>
      <c r="J116">
        <v>2270</v>
      </c>
      <c r="K116">
        <v>10534</v>
      </c>
      <c r="L116">
        <v>252</v>
      </c>
      <c r="M116">
        <v>173</v>
      </c>
      <c r="N116">
        <f t="shared" si="14"/>
        <v>2510</v>
      </c>
      <c r="O116" s="9">
        <f t="shared" si="15"/>
        <v>9.5617529880478086E-2</v>
      </c>
      <c r="P116" s="3">
        <v>44475</v>
      </c>
    </row>
    <row r="117" spans="1:16" x14ac:dyDescent="0.3">
      <c r="A117" s="11" t="s">
        <v>164</v>
      </c>
      <c r="B117">
        <v>153</v>
      </c>
      <c r="C117">
        <v>2561</v>
      </c>
      <c r="D117">
        <v>9763</v>
      </c>
      <c r="E117">
        <v>237</v>
      </c>
      <c r="F117">
        <v>149</v>
      </c>
      <c r="G117" s="7">
        <f t="shared" si="12"/>
        <v>2714</v>
      </c>
      <c r="H117" s="9">
        <f t="shared" si="13"/>
        <v>5.6374355195283714E-2</v>
      </c>
      <c r="I117">
        <v>308</v>
      </c>
      <c r="J117">
        <v>1836</v>
      </c>
      <c r="K117">
        <v>9636</v>
      </c>
      <c r="L117">
        <v>382</v>
      </c>
      <c r="M117">
        <v>121</v>
      </c>
      <c r="N117">
        <f t="shared" si="14"/>
        <v>2144</v>
      </c>
      <c r="O117" s="9">
        <f t="shared" si="15"/>
        <v>0.14365671641791045</v>
      </c>
      <c r="P117" s="3">
        <v>44481</v>
      </c>
    </row>
    <row r="118" spans="1:16" x14ac:dyDescent="0.3">
      <c r="A118" s="11" t="s">
        <v>165</v>
      </c>
      <c r="B118">
        <v>70</v>
      </c>
      <c r="C118">
        <v>3319</v>
      </c>
      <c r="D118">
        <v>7488</v>
      </c>
      <c r="E118">
        <v>198</v>
      </c>
      <c r="F118">
        <v>64</v>
      </c>
      <c r="G118" s="7">
        <f t="shared" si="12"/>
        <v>3389</v>
      </c>
      <c r="H118" s="9">
        <f t="shared" si="13"/>
        <v>2.0655060489820007E-2</v>
      </c>
      <c r="I118">
        <v>137</v>
      </c>
      <c r="J118">
        <v>3237</v>
      </c>
      <c r="K118">
        <v>7352</v>
      </c>
      <c r="L118">
        <v>305</v>
      </c>
      <c r="M118">
        <v>54</v>
      </c>
      <c r="N118">
        <f t="shared" si="14"/>
        <v>3374</v>
      </c>
      <c r="O118" s="9">
        <f t="shared" si="15"/>
        <v>4.0604623592175461E-2</v>
      </c>
      <c r="P118" s="3">
        <v>44448</v>
      </c>
    </row>
    <row r="119" spans="1:16" x14ac:dyDescent="0.3">
      <c r="A119" s="11" t="s">
        <v>165</v>
      </c>
      <c r="B119">
        <v>220</v>
      </c>
      <c r="C119">
        <v>3571</v>
      </c>
      <c r="D119">
        <v>7513</v>
      </c>
      <c r="E119">
        <v>275</v>
      </c>
      <c r="F119">
        <v>84</v>
      </c>
      <c r="G119" s="7">
        <f t="shared" si="12"/>
        <v>3791</v>
      </c>
      <c r="H119" s="9">
        <f t="shared" si="13"/>
        <v>5.8032181482458457E-2</v>
      </c>
      <c r="I119">
        <v>232</v>
      </c>
      <c r="J119">
        <v>3244</v>
      </c>
      <c r="K119">
        <v>7286</v>
      </c>
      <c r="L119">
        <v>257</v>
      </c>
      <c r="M119">
        <v>71</v>
      </c>
      <c r="N119">
        <f t="shared" si="14"/>
        <v>3476</v>
      </c>
      <c r="O119" s="9">
        <f t="shared" si="15"/>
        <v>6.6743383199079395E-2</v>
      </c>
      <c r="P119" s="3">
        <v>44462</v>
      </c>
    </row>
    <row r="120" spans="1:16" x14ac:dyDescent="0.3">
      <c r="A120" s="11" t="s">
        <v>165</v>
      </c>
      <c r="B120">
        <v>248</v>
      </c>
      <c r="C120">
        <v>3600</v>
      </c>
      <c r="D120">
        <v>8766</v>
      </c>
      <c r="E120">
        <v>253</v>
      </c>
      <c r="F120">
        <v>153</v>
      </c>
      <c r="G120" s="7">
        <f t="shared" si="12"/>
        <v>3848</v>
      </c>
      <c r="H120" s="9">
        <f t="shared" si="13"/>
        <v>6.4449064449064453E-2</v>
      </c>
      <c r="I120">
        <v>304</v>
      </c>
      <c r="J120">
        <v>3132</v>
      </c>
      <c r="K120">
        <v>8662</v>
      </c>
      <c r="L120">
        <v>294</v>
      </c>
      <c r="M120">
        <v>128</v>
      </c>
      <c r="N120">
        <f t="shared" si="14"/>
        <v>3436</v>
      </c>
      <c r="O120" s="9">
        <f t="shared" si="15"/>
        <v>8.8474970896391156E-2</v>
      </c>
      <c r="P120" s="3">
        <v>44470</v>
      </c>
    </row>
    <row r="121" spans="1:16" x14ac:dyDescent="0.3">
      <c r="A121" s="11" t="s">
        <v>165</v>
      </c>
      <c r="B121">
        <v>114</v>
      </c>
      <c r="C121">
        <v>3061</v>
      </c>
      <c r="D121">
        <v>9614</v>
      </c>
      <c r="E121">
        <v>197</v>
      </c>
      <c r="F121">
        <v>164</v>
      </c>
      <c r="G121" s="7">
        <f t="shared" si="12"/>
        <v>3175</v>
      </c>
      <c r="H121" s="9">
        <f t="shared" si="13"/>
        <v>3.5905511811023624E-2</v>
      </c>
      <c r="I121">
        <v>142</v>
      </c>
      <c r="J121">
        <v>2205</v>
      </c>
      <c r="K121">
        <v>9045</v>
      </c>
      <c r="L121">
        <v>302</v>
      </c>
      <c r="M121">
        <v>90</v>
      </c>
      <c r="N121">
        <f t="shared" si="14"/>
        <v>2347</v>
      </c>
      <c r="O121" s="9">
        <f t="shared" si="15"/>
        <v>6.0502769492969746E-2</v>
      </c>
      <c r="P121" s="3">
        <v>44475</v>
      </c>
    </row>
    <row r="122" spans="1:16" x14ac:dyDescent="0.3">
      <c r="A122" s="11" t="s">
        <v>165</v>
      </c>
      <c r="B122">
        <v>255</v>
      </c>
      <c r="C122">
        <v>3549</v>
      </c>
      <c r="D122">
        <v>8136</v>
      </c>
      <c r="E122">
        <v>187</v>
      </c>
      <c r="F122">
        <v>116</v>
      </c>
      <c r="G122" s="7">
        <f t="shared" si="12"/>
        <v>3804</v>
      </c>
      <c r="H122" s="9">
        <f t="shared" si="13"/>
        <v>6.7034700315457413E-2</v>
      </c>
      <c r="I122">
        <v>260</v>
      </c>
      <c r="J122">
        <v>2775</v>
      </c>
      <c r="K122">
        <v>8959</v>
      </c>
      <c r="L122">
        <v>205</v>
      </c>
      <c r="M122">
        <v>114</v>
      </c>
      <c r="N122">
        <f t="shared" si="14"/>
        <v>3035</v>
      </c>
      <c r="O122" s="9">
        <f t="shared" si="15"/>
        <v>8.5667215815486003E-2</v>
      </c>
      <c r="P122" s="3">
        <v>44481</v>
      </c>
    </row>
    <row r="123" spans="1:16" x14ac:dyDescent="0.3">
      <c r="A123" s="11" t="s">
        <v>166</v>
      </c>
      <c r="B123">
        <v>87</v>
      </c>
      <c r="C123">
        <v>1947</v>
      </c>
      <c r="D123">
        <v>3178</v>
      </c>
      <c r="E123">
        <v>551</v>
      </c>
      <c r="F123" s="5">
        <v>23</v>
      </c>
      <c r="G123" s="7">
        <f t="shared" si="12"/>
        <v>2034</v>
      </c>
      <c r="H123" s="9">
        <f t="shared" si="13"/>
        <v>4.2772861356932153E-2</v>
      </c>
      <c r="I123">
        <v>143</v>
      </c>
      <c r="J123">
        <v>2191</v>
      </c>
      <c r="K123">
        <v>4593</v>
      </c>
      <c r="L123">
        <v>545</v>
      </c>
      <c r="M123">
        <v>30</v>
      </c>
      <c r="N123">
        <f t="shared" si="14"/>
        <v>2334</v>
      </c>
      <c r="O123" s="9">
        <f t="shared" si="15"/>
        <v>6.1268209083119106E-2</v>
      </c>
      <c r="P123" s="3">
        <v>44448</v>
      </c>
    </row>
    <row r="124" spans="1:16" x14ac:dyDescent="0.3">
      <c r="A124" s="11" t="s">
        <v>166</v>
      </c>
      <c r="B124">
        <v>166</v>
      </c>
      <c r="C124">
        <v>3859</v>
      </c>
      <c r="D124">
        <v>7039</v>
      </c>
      <c r="E124">
        <v>264</v>
      </c>
      <c r="F124">
        <v>82</v>
      </c>
      <c r="G124" s="7">
        <f t="shared" si="12"/>
        <v>4025</v>
      </c>
      <c r="H124" s="9">
        <f t="shared" si="13"/>
        <v>4.1242236024844718E-2</v>
      </c>
      <c r="I124">
        <v>304</v>
      </c>
      <c r="J124">
        <v>3542</v>
      </c>
      <c r="K124">
        <v>6611</v>
      </c>
      <c r="L124">
        <v>383</v>
      </c>
      <c r="M124">
        <v>47</v>
      </c>
      <c r="N124">
        <f t="shared" si="14"/>
        <v>3846</v>
      </c>
      <c r="O124" s="9">
        <f t="shared" si="15"/>
        <v>7.9043161726469052E-2</v>
      </c>
      <c r="P124" s="3">
        <v>44462</v>
      </c>
    </row>
    <row r="125" spans="1:16" x14ac:dyDescent="0.3">
      <c r="A125" s="11" t="s">
        <v>166</v>
      </c>
      <c r="B125">
        <v>294</v>
      </c>
      <c r="C125">
        <v>3791</v>
      </c>
      <c r="D125">
        <v>7859</v>
      </c>
      <c r="E125">
        <v>249</v>
      </c>
      <c r="F125">
        <v>119</v>
      </c>
      <c r="G125" s="7">
        <f t="shared" si="12"/>
        <v>4085</v>
      </c>
      <c r="H125" s="9">
        <f t="shared" si="13"/>
        <v>7.1970624235006123E-2</v>
      </c>
      <c r="I125">
        <v>422</v>
      </c>
      <c r="J125">
        <v>3550</v>
      </c>
      <c r="K125">
        <v>8069</v>
      </c>
      <c r="L125">
        <v>311</v>
      </c>
      <c r="M125">
        <v>133</v>
      </c>
      <c r="N125">
        <f t="shared" si="14"/>
        <v>3972</v>
      </c>
      <c r="O125" s="9">
        <f t="shared" si="15"/>
        <v>0.10624370594159113</v>
      </c>
      <c r="P125" s="3">
        <v>44470</v>
      </c>
    </row>
    <row r="126" spans="1:16" x14ac:dyDescent="0.3">
      <c r="A126" s="11" t="s">
        <v>166</v>
      </c>
      <c r="B126">
        <v>241</v>
      </c>
      <c r="C126">
        <v>3679</v>
      </c>
      <c r="D126">
        <v>8049</v>
      </c>
      <c r="E126">
        <v>230</v>
      </c>
      <c r="F126">
        <v>117</v>
      </c>
      <c r="G126" s="7">
        <f t="shared" si="12"/>
        <v>3920</v>
      </c>
      <c r="H126" s="9">
        <f t="shared" si="13"/>
        <v>6.1479591836734696E-2</v>
      </c>
      <c r="I126">
        <v>337</v>
      </c>
      <c r="J126">
        <v>3180</v>
      </c>
      <c r="K126">
        <v>8472</v>
      </c>
      <c r="L126">
        <v>258</v>
      </c>
      <c r="M126">
        <v>120</v>
      </c>
      <c r="N126">
        <f t="shared" si="14"/>
        <v>3517</v>
      </c>
      <c r="O126" s="9">
        <f t="shared" si="15"/>
        <v>9.5820301393232873E-2</v>
      </c>
      <c r="P126" s="3">
        <v>44475</v>
      </c>
    </row>
    <row r="127" spans="1:16" x14ac:dyDescent="0.3">
      <c r="A127" s="11" t="s">
        <v>166</v>
      </c>
      <c r="B127">
        <v>242</v>
      </c>
      <c r="C127">
        <v>3123</v>
      </c>
      <c r="D127">
        <v>9262</v>
      </c>
      <c r="E127">
        <v>192</v>
      </c>
      <c r="F127">
        <v>153</v>
      </c>
      <c r="G127" s="7">
        <f t="shared" si="12"/>
        <v>3365</v>
      </c>
      <c r="H127" s="9">
        <f t="shared" si="13"/>
        <v>7.1916790490341748E-2</v>
      </c>
      <c r="I127">
        <v>335</v>
      </c>
      <c r="J127">
        <v>2889</v>
      </c>
      <c r="K127">
        <v>9887</v>
      </c>
      <c r="L127">
        <v>248</v>
      </c>
      <c r="M127">
        <v>184</v>
      </c>
      <c r="N127">
        <f t="shared" si="14"/>
        <v>3224</v>
      </c>
      <c r="O127" s="9">
        <f t="shared" si="15"/>
        <v>0.10390818858560794</v>
      </c>
      <c r="P127" s="3">
        <v>44481</v>
      </c>
    </row>
    <row r="128" spans="1:16" x14ac:dyDescent="0.3">
      <c r="A128" s="11" t="s">
        <v>167</v>
      </c>
      <c r="B128">
        <v>76</v>
      </c>
      <c r="C128">
        <v>2476</v>
      </c>
      <c r="D128">
        <v>5830</v>
      </c>
      <c r="E128">
        <v>367</v>
      </c>
      <c r="F128">
        <v>35</v>
      </c>
      <c r="G128" s="7">
        <f t="shared" si="12"/>
        <v>2552</v>
      </c>
      <c r="H128" s="9">
        <f t="shared" si="13"/>
        <v>2.9780564263322883E-2</v>
      </c>
      <c r="I128">
        <v>189</v>
      </c>
      <c r="J128">
        <v>3617</v>
      </c>
      <c r="K128">
        <v>6495</v>
      </c>
      <c r="L128">
        <v>381</v>
      </c>
      <c r="M128">
        <v>43</v>
      </c>
      <c r="N128">
        <f t="shared" si="14"/>
        <v>3806</v>
      </c>
      <c r="O128" s="9">
        <f t="shared" si="15"/>
        <v>4.9658434051497634E-2</v>
      </c>
      <c r="P128" s="3">
        <v>44448</v>
      </c>
    </row>
    <row r="129" spans="1:16" x14ac:dyDescent="0.3">
      <c r="A129" s="11" t="s">
        <v>167</v>
      </c>
      <c r="B129">
        <v>271</v>
      </c>
      <c r="C129">
        <v>4062</v>
      </c>
      <c r="D129">
        <v>7042</v>
      </c>
      <c r="E129">
        <v>439</v>
      </c>
      <c r="F129">
        <v>87</v>
      </c>
      <c r="G129" s="7">
        <f t="shared" si="12"/>
        <v>4333</v>
      </c>
      <c r="H129" s="9">
        <f t="shared" si="13"/>
        <v>6.2543272559427654E-2</v>
      </c>
      <c r="I129">
        <v>306</v>
      </c>
      <c r="J129">
        <v>3502</v>
      </c>
      <c r="K129">
        <v>6227</v>
      </c>
      <c r="L129">
        <v>352</v>
      </c>
      <c r="M129">
        <v>42</v>
      </c>
      <c r="N129">
        <f t="shared" si="14"/>
        <v>3808</v>
      </c>
      <c r="O129" s="9">
        <f t="shared" si="15"/>
        <v>8.0357142857142863E-2</v>
      </c>
      <c r="P129" s="3">
        <v>44462</v>
      </c>
    </row>
    <row r="130" spans="1:16" x14ac:dyDescent="0.3">
      <c r="A130" s="11" t="s">
        <v>167</v>
      </c>
      <c r="B130">
        <v>208</v>
      </c>
      <c r="C130">
        <v>3565</v>
      </c>
      <c r="D130">
        <v>9470</v>
      </c>
      <c r="E130">
        <v>319</v>
      </c>
      <c r="F130">
        <v>197</v>
      </c>
      <c r="G130" s="7">
        <f t="shared" si="12"/>
        <v>3773</v>
      </c>
      <c r="H130" s="9">
        <f t="shared" si="13"/>
        <v>5.5128544924463292E-2</v>
      </c>
      <c r="I130">
        <v>291</v>
      </c>
      <c r="J130">
        <v>3334</v>
      </c>
      <c r="K130">
        <v>9584</v>
      </c>
      <c r="L130">
        <v>395</v>
      </c>
      <c r="M130">
        <v>201</v>
      </c>
      <c r="N130">
        <f t="shared" si="14"/>
        <v>3625</v>
      </c>
      <c r="O130" s="9">
        <f t="shared" si="15"/>
        <v>8.0275862068965517E-2</v>
      </c>
      <c r="P130" s="3">
        <v>44470</v>
      </c>
    </row>
    <row r="131" spans="1:16" x14ac:dyDescent="0.3">
      <c r="A131" s="11" t="s">
        <v>167</v>
      </c>
      <c r="B131">
        <v>365</v>
      </c>
      <c r="C131">
        <v>3341</v>
      </c>
      <c r="D131">
        <v>8098</v>
      </c>
      <c r="E131">
        <v>225</v>
      </c>
      <c r="F131">
        <v>107</v>
      </c>
      <c r="G131" s="7">
        <f t="shared" ref="G131:G162" si="16">SUM(B131:C131)</f>
        <v>3706</v>
      </c>
      <c r="H131" s="9">
        <f t="shared" ref="H131:H162" si="17">B131/G131</f>
        <v>9.8488936859147322E-2</v>
      </c>
      <c r="I131">
        <v>303</v>
      </c>
      <c r="J131">
        <v>3096</v>
      </c>
      <c r="K131">
        <v>9206</v>
      </c>
      <c r="L131">
        <v>297</v>
      </c>
      <c r="M131">
        <v>149</v>
      </c>
      <c r="N131">
        <f t="shared" ref="N131:N162" si="18">SUM(I131:J131)</f>
        <v>3399</v>
      </c>
      <c r="O131" s="9">
        <f t="shared" ref="O131:O162" si="19">I131/N131</f>
        <v>8.9143865842894965E-2</v>
      </c>
      <c r="P131" s="3">
        <v>44475</v>
      </c>
    </row>
    <row r="132" spans="1:16" x14ac:dyDescent="0.3">
      <c r="A132" s="11" t="s">
        <v>167</v>
      </c>
      <c r="B132">
        <v>317</v>
      </c>
      <c r="C132">
        <v>3578</v>
      </c>
      <c r="D132">
        <v>8390</v>
      </c>
      <c r="E132">
        <v>168</v>
      </c>
      <c r="F132">
        <v>132</v>
      </c>
      <c r="G132" s="7">
        <f t="shared" si="16"/>
        <v>3895</v>
      </c>
      <c r="H132" s="9">
        <f t="shared" si="17"/>
        <v>8.1386392811296532E-2</v>
      </c>
      <c r="I132">
        <v>383</v>
      </c>
      <c r="J132">
        <v>3150</v>
      </c>
      <c r="K132">
        <v>8929</v>
      </c>
      <c r="L132">
        <v>250</v>
      </c>
      <c r="M132">
        <v>152</v>
      </c>
      <c r="N132">
        <f t="shared" si="18"/>
        <v>3533</v>
      </c>
      <c r="O132" s="9">
        <f t="shared" si="19"/>
        <v>0.10840645343900368</v>
      </c>
      <c r="P132" s="3">
        <v>44481</v>
      </c>
    </row>
    <row r="133" spans="1:16" x14ac:dyDescent="0.3">
      <c r="A133" s="11" t="s">
        <v>168</v>
      </c>
      <c r="B133">
        <v>59</v>
      </c>
      <c r="C133">
        <v>1681</v>
      </c>
      <c r="D133">
        <v>5122</v>
      </c>
      <c r="E133">
        <v>299</v>
      </c>
      <c r="F133" s="5">
        <v>29</v>
      </c>
      <c r="G133" s="7">
        <f t="shared" si="16"/>
        <v>1740</v>
      </c>
      <c r="H133" s="9">
        <f t="shared" si="17"/>
        <v>3.3908045977011497E-2</v>
      </c>
      <c r="I133">
        <v>161</v>
      </c>
      <c r="J133">
        <v>2262</v>
      </c>
      <c r="K133">
        <v>5260</v>
      </c>
      <c r="L133">
        <v>468</v>
      </c>
      <c r="M133">
        <v>33</v>
      </c>
      <c r="N133">
        <f t="shared" si="18"/>
        <v>2423</v>
      </c>
      <c r="O133" s="9">
        <f t="shared" si="19"/>
        <v>6.6446553858852661E-2</v>
      </c>
      <c r="P133" s="3">
        <v>44448</v>
      </c>
    </row>
    <row r="134" spans="1:16" x14ac:dyDescent="0.3">
      <c r="A134" s="11" t="s">
        <v>168</v>
      </c>
      <c r="B134">
        <v>243</v>
      </c>
      <c r="C134">
        <v>3612</v>
      </c>
      <c r="D134">
        <v>7173</v>
      </c>
      <c r="E134">
        <v>347</v>
      </c>
      <c r="F134">
        <v>80</v>
      </c>
      <c r="G134" s="7">
        <f t="shared" si="16"/>
        <v>3855</v>
      </c>
      <c r="H134" s="9">
        <f t="shared" si="17"/>
        <v>6.3035019455252916E-2</v>
      </c>
      <c r="I134">
        <v>311</v>
      </c>
      <c r="J134">
        <v>3333</v>
      </c>
      <c r="K134">
        <v>7117</v>
      </c>
      <c r="L134">
        <v>259</v>
      </c>
      <c r="M134">
        <v>53</v>
      </c>
      <c r="N134">
        <f t="shared" si="18"/>
        <v>3644</v>
      </c>
      <c r="O134" s="9">
        <f t="shared" si="19"/>
        <v>8.5345773874862793E-2</v>
      </c>
      <c r="P134" s="3">
        <v>44462</v>
      </c>
    </row>
    <row r="135" spans="1:16" x14ac:dyDescent="0.3">
      <c r="A135" s="11" t="s">
        <v>168</v>
      </c>
      <c r="B135">
        <v>267</v>
      </c>
      <c r="C135">
        <v>3471</v>
      </c>
      <c r="D135">
        <v>8221</v>
      </c>
      <c r="E135">
        <v>351</v>
      </c>
      <c r="F135">
        <v>122</v>
      </c>
      <c r="G135" s="7">
        <f t="shared" si="16"/>
        <v>3738</v>
      </c>
      <c r="H135" s="9">
        <f t="shared" si="17"/>
        <v>7.1428571428571425E-2</v>
      </c>
      <c r="I135">
        <v>347</v>
      </c>
      <c r="J135">
        <v>3088</v>
      </c>
      <c r="K135">
        <v>8978</v>
      </c>
      <c r="L135">
        <v>362</v>
      </c>
      <c r="M135">
        <v>147</v>
      </c>
      <c r="N135">
        <f t="shared" si="18"/>
        <v>3435</v>
      </c>
      <c r="O135" s="9">
        <f t="shared" si="19"/>
        <v>0.10101892285298399</v>
      </c>
      <c r="P135" s="3">
        <v>44470</v>
      </c>
    </row>
    <row r="136" spans="1:16" x14ac:dyDescent="0.3">
      <c r="A136" s="11" t="s">
        <v>168</v>
      </c>
      <c r="B136">
        <v>205</v>
      </c>
      <c r="C136">
        <v>2942</v>
      </c>
      <c r="D136">
        <v>8613</v>
      </c>
      <c r="E136">
        <v>304</v>
      </c>
      <c r="F136">
        <v>105</v>
      </c>
      <c r="G136" s="7">
        <f t="shared" si="16"/>
        <v>3147</v>
      </c>
      <c r="H136" s="9">
        <f t="shared" si="17"/>
        <v>6.514140451223388E-2</v>
      </c>
      <c r="I136">
        <v>197</v>
      </c>
      <c r="J136">
        <v>2600</v>
      </c>
      <c r="K136">
        <v>9069</v>
      </c>
      <c r="L136">
        <v>317</v>
      </c>
      <c r="M136">
        <v>119</v>
      </c>
      <c r="N136">
        <f t="shared" si="18"/>
        <v>2797</v>
      </c>
      <c r="O136" s="9">
        <f t="shared" si="19"/>
        <v>7.0432606363961384E-2</v>
      </c>
      <c r="P136" s="3">
        <v>44475</v>
      </c>
    </row>
    <row r="137" spans="1:16" x14ac:dyDescent="0.3">
      <c r="A137" s="11" t="s">
        <v>168</v>
      </c>
      <c r="B137">
        <v>178</v>
      </c>
      <c r="C137">
        <v>2960</v>
      </c>
      <c r="D137">
        <v>9236</v>
      </c>
      <c r="E137">
        <v>249</v>
      </c>
      <c r="F137">
        <v>142</v>
      </c>
      <c r="G137" s="7">
        <f t="shared" si="16"/>
        <v>3138</v>
      </c>
      <c r="H137" s="9">
        <f t="shared" si="17"/>
        <v>5.672402804333971E-2</v>
      </c>
      <c r="I137">
        <v>284</v>
      </c>
      <c r="J137">
        <v>2791</v>
      </c>
      <c r="K137">
        <v>9667</v>
      </c>
      <c r="L137">
        <v>247</v>
      </c>
      <c r="M137">
        <v>161</v>
      </c>
      <c r="N137">
        <f t="shared" si="18"/>
        <v>3075</v>
      </c>
      <c r="O137" s="9">
        <f t="shared" si="19"/>
        <v>9.2357723577235776E-2</v>
      </c>
      <c r="P137" s="3">
        <v>44481</v>
      </c>
    </row>
    <row r="138" spans="1:16" x14ac:dyDescent="0.3">
      <c r="A138" s="11" t="s">
        <v>169</v>
      </c>
      <c r="B138">
        <v>50</v>
      </c>
      <c r="C138">
        <v>1660</v>
      </c>
      <c r="D138">
        <v>3996</v>
      </c>
      <c r="E138">
        <v>312</v>
      </c>
      <c r="F138" s="5">
        <v>24</v>
      </c>
      <c r="G138" s="7">
        <f t="shared" si="16"/>
        <v>1710</v>
      </c>
      <c r="H138" s="9">
        <f t="shared" si="17"/>
        <v>2.9239766081871343E-2</v>
      </c>
      <c r="I138">
        <v>153</v>
      </c>
      <c r="J138">
        <v>2437</v>
      </c>
      <c r="K138">
        <v>6691</v>
      </c>
      <c r="L138">
        <v>330</v>
      </c>
      <c r="M138">
        <v>38</v>
      </c>
      <c r="N138">
        <f t="shared" si="18"/>
        <v>2590</v>
      </c>
      <c r="O138" s="9">
        <f t="shared" si="19"/>
        <v>5.9073359073359075E-2</v>
      </c>
      <c r="P138" s="3">
        <v>44448</v>
      </c>
    </row>
    <row r="139" spans="1:16" x14ac:dyDescent="0.3">
      <c r="A139" s="11" t="s">
        <v>169</v>
      </c>
      <c r="B139">
        <v>300</v>
      </c>
      <c r="C139">
        <v>3224</v>
      </c>
      <c r="D139">
        <v>7372</v>
      </c>
      <c r="E139">
        <v>278</v>
      </c>
      <c r="F139">
        <v>53</v>
      </c>
      <c r="G139" s="7">
        <f t="shared" si="16"/>
        <v>3524</v>
      </c>
      <c r="H139" s="9">
        <f t="shared" si="17"/>
        <v>8.5130533484676502E-2</v>
      </c>
      <c r="I139">
        <v>215</v>
      </c>
      <c r="J139">
        <v>3042</v>
      </c>
      <c r="K139">
        <v>7543</v>
      </c>
      <c r="L139">
        <v>284</v>
      </c>
      <c r="M139">
        <v>58</v>
      </c>
      <c r="N139">
        <f t="shared" si="18"/>
        <v>3257</v>
      </c>
      <c r="O139" s="9">
        <f t="shared" si="19"/>
        <v>6.6011667178385011E-2</v>
      </c>
      <c r="P139" s="3">
        <v>44462</v>
      </c>
    </row>
    <row r="140" spans="1:16" x14ac:dyDescent="0.3">
      <c r="A140" s="11" t="s">
        <v>169</v>
      </c>
      <c r="B140">
        <v>239</v>
      </c>
      <c r="C140">
        <v>2919</v>
      </c>
      <c r="D140">
        <v>10124</v>
      </c>
      <c r="E140">
        <v>214</v>
      </c>
      <c r="F140">
        <v>190</v>
      </c>
      <c r="G140" s="7">
        <f t="shared" si="16"/>
        <v>3158</v>
      </c>
      <c r="H140" s="9">
        <f t="shared" si="17"/>
        <v>7.5680810639645352E-2</v>
      </c>
      <c r="I140">
        <v>253</v>
      </c>
      <c r="J140">
        <v>2526</v>
      </c>
      <c r="K140">
        <v>10062</v>
      </c>
      <c r="L140">
        <v>354</v>
      </c>
      <c r="M140">
        <v>172</v>
      </c>
      <c r="N140">
        <f t="shared" si="18"/>
        <v>2779</v>
      </c>
      <c r="O140" s="9">
        <f t="shared" si="19"/>
        <v>9.1039942425332851E-2</v>
      </c>
      <c r="P140" s="3">
        <v>44470</v>
      </c>
    </row>
    <row r="141" spans="1:16" x14ac:dyDescent="0.3">
      <c r="A141" s="11" t="s">
        <v>169</v>
      </c>
      <c r="B141">
        <v>214</v>
      </c>
      <c r="C141">
        <v>2592</v>
      </c>
      <c r="D141">
        <v>9909</v>
      </c>
      <c r="E141">
        <v>190</v>
      </c>
      <c r="F141">
        <v>158</v>
      </c>
      <c r="G141" s="7">
        <f t="shared" si="16"/>
        <v>2806</v>
      </c>
      <c r="H141" s="9">
        <f t="shared" si="17"/>
        <v>7.626514611546685E-2</v>
      </c>
      <c r="I141">
        <v>272</v>
      </c>
      <c r="J141">
        <v>2520</v>
      </c>
      <c r="K141">
        <v>9271</v>
      </c>
      <c r="L141">
        <v>304</v>
      </c>
      <c r="M141">
        <v>130</v>
      </c>
      <c r="N141">
        <f t="shared" si="18"/>
        <v>2792</v>
      </c>
      <c r="O141" s="9">
        <f t="shared" si="19"/>
        <v>9.7421203438395415E-2</v>
      </c>
      <c r="P141" s="3">
        <v>44475</v>
      </c>
    </row>
    <row r="142" spans="1:16" x14ac:dyDescent="0.3">
      <c r="A142" s="11" t="s">
        <v>169</v>
      </c>
      <c r="B142">
        <v>169</v>
      </c>
      <c r="C142">
        <v>2562</v>
      </c>
      <c r="D142">
        <v>9792</v>
      </c>
      <c r="E142">
        <v>230</v>
      </c>
      <c r="F142">
        <v>148</v>
      </c>
      <c r="G142" s="7">
        <f t="shared" si="16"/>
        <v>2731</v>
      </c>
      <c r="H142" s="9">
        <f t="shared" si="17"/>
        <v>6.1882094470889784E-2</v>
      </c>
      <c r="I142">
        <v>223</v>
      </c>
      <c r="J142">
        <v>2072</v>
      </c>
      <c r="K142">
        <v>9722</v>
      </c>
      <c r="L142">
        <v>256</v>
      </c>
      <c r="M142">
        <v>120</v>
      </c>
      <c r="N142">
        <f t="shared" si="18"/>
        <v>2295</v>
      </c>
      <c r="O142" s="9">
        <f t="shared" si="19"/>
        <v>9.7167755991285409E-2</v>
      </c>
      <c r="P142" s="3">
        <v>44481</v>
      </c>
    </row>
    <row r="143" spans="1:16" x14ac:dyDescent="0.3">
      <c r="A143" s="11" t="s">
        <v>170</v>
      </c>
      <c r="B143">
        <v>56</v>
      </c>
      <c r="C143">
        <v>1872</v>
      </c>
      <c r="D143">
        <v>3184</v>
      </c>
      <c r="E143">
        <v>540</v>
      </c>
      <c r="F143" s="5">
        <v>23</v>
      </c>
      <c r="G143" s="7">
        <f t="shared" si="16"/>
        <v>1928</v>
      </c>
      <c r="H143" s="9">
        <f t="shared" si="17"/>
        <v>2.9045643153526972E-2</v>
      </c>
      <c r="I143">
        <v>149</v>
      </c>
      <c r="J143">
        <v>1860</v>
      </c>
      <c r="K143">
        <v>4368</v>
      </c>
      <c r="L143">
        <v>336</v>
      </c>
      <c r="M143" s="5">
        <v>27</v>
      </c>
      <c r="N143">
        <f t="shared" si="18"/>
        <v>2009</v>
      </c>
      <c r="O143" s="9">
        <f t="shared" si="19"/>
        <v>7.4166251866600294E-2</v>
      </c>
      <c r="P143" s="3">
        <v>44448</v>
      </c>
    </row>
    <row r="144" spans="1:16" x14ac:dyDescent="0.3">
      <c r="A144" s="11" t="s">
        <v>170</v>
      </c>
      <c r="B144">
        <v>285</v>
      </c>
      <c r="C144">
        <v>3686</v>
      </c>
      <c r="D144">
        <v>7399</v>
      </c>
      <c r="E144">
        <v>268</v>
      </c>
      <c r="F144">
        <v>77</v>
      </c>
      <c r="G144" s="7">
        <f t="shared" si="16"/>
        <v>3971</v>
      </c>
      <c r="H144" s="9">
        <f t="shared" si="17"/>
        <v>7.1770334928229665E-2</v>
      </c>
      <c r="I144">
        <v>284</v>
      </c>
      <c r="J144">
        <v>2957</v>
      </c>
      <c r="K144">
        <v>7816</v>
      </c>
      <c r="L144">
        <v>388</v>
      </c>
      <c r="M144">
        <v>85</v>
      </c>
      <c r="N144">
        <f t="shared" si="18"/>
        <v>3241</v>
      </c>
      <c r="O144" s="9">
        <f t="shared" si="19"/>
        <v>8.7627275532243129E-2</v>
      </c>
      <c r="P144" s="3">
        <v>44462</v>
      </c>
    </row>
    <row r="145" spans="1:16" x14ac:dyDescent="0.3">
      <c r="A145" s="11" t="s">
        <v>170</v>
      </c>
      <c r="B145">
        <v>336</v>
      </c>
      <c r="C145">
        <v>3172</v>
      </c>
      <c r="D145">
        <v>8791</v>
      </c>
      <c r="E145">
        <v>202</v>
      </c>
      <c r="F145">
        <v>138</v>
      </c>
      <c r="G145" s="7">
        <f t="shared" si="16"/>
        <v>3508</v>
      </c>
      <c r="H145" s="9">
        <f t="shared" si="17"/>
        <v>9.578107183580388E-2</v>
      </c>
      <c r="I145">
        <v>436</v>
      </c>
      <c r="J145">
        <v>2440</v>
      </c>
      <c r="K145">
        <v>8374</v>
      </c>
      <c r="L145">
        <v>483</v>
      </c>
      <c r="M145">
        <v>93</v>
      </c>
      <c r="N145">
        <f t="shared" si="18"/>
        <v>2876</v>
      </c>
      <c r="O145" s="9">
        <f t="shared" si="19"/>
        <v>0.15159944367176634</v>
      </c>
      <c r="P145" s="3">
        <v>44470</v>
      </c>
    </row>
    <row r="146" spans="1:16" x14ac:dyDescent="0.3">
      <c r="A146" s="11" t="s">
        <v>170</v>
      </c>
      <c r="B146">
        <v>285</v>
      </c>
      <c r="C146">
        <v>3429</v>
      </c>
      <c r="D146">
        <v>8177</v>
      </c>
      <c r="E146">
        <v>241</v>
      </c>
      <c r="F146">
        <v>115</v>
      </c>
      <c r="G146" s="7">
        <f t="shared" si="16"/>
        <v>3714</v>
      </c>
      <c r="H146" s="9">
        <f t="shared" si="17"/>
        <v>7.6736672051696278E-2</v>
      </c>
      <c r="I146">
        <v>348</v>
      </c>
      <c r="J146">
        <v>3195</v>
      </c>
      <c r="K146">
        <v>8722</v>
      </c>
      <c r="L146">
        <v>286</v>
      </c>
      <c r="M146">
        <v>139</v>
      </c>
      <c r="N146">
        <f t="shared" si="18"/>
        <v>3543</v>
      </c>
      <c r="O146" s="9">
        <f t="shared" si="19"/>
        <v>9.8221845893310747E-2</v>
      </c>
      <c r="P146" s="3">
        <v>44475</v>
      </c>
    </row>
    <row r="147" spans="1:16" x14ac:dyDescent="0.3">
      <c r="A147" s="11" t="s">
        <v>170</v>
      </c>
      <c r="B147">
        <v>246</v>
      </c>
      <c r="C147">
        <v>2559</v>
      </c>
      <c r="D147">
        <v>10004</v>
      </c>
      <c r="E147">
        <v>179</v>
      </c>
      <c r="F147">
        <v>167</v>
      </c>
      <c r="G147" s="7">
        <f t="shared" si="16"/>
        <v>2805</v>
      </c>
      <c r="H147" s="9">
        <f t="shared" si="17"/>
        <v>8.7700534759358295E-2</v>
      </c>
      <c r="I147">
        <v>393</v>
      </c>
      <c r="J147">
        <v>2778</v>
      </c>
      <c r="K147">
        <v>9995</v>
      </c>
      <c r="L147">
        <v>254</v>
      </c>
      <c r="M147">
        <v>184</v>
      </c>
      <c r="N147">
        <f t="shared" si="18"/>
        <v>3171</v>
      </c>
      <c r="O147" s="9">
        <f t="shared" si="19"/>
        <v>0.1239356669820246</v>
      </c>
      <c r="P147" s="3">
        <v>44481</v>
      </c>
    </row>
    <row r="148" spans="1:16" x14ac:dyDescent="0.3">
      <c r="A148" s="11" t="s">
        <v>171</v>
      </c>
      <c r="B148">
        <v>82</v>
      </c>
      <c r="C148">
        <v>2316</v>
      </c>
      <c r="D148">
        <v>4935</v>
      </c>
      <c r="E148">
        <v>454</v>
      </c>
      <c r="F148">
        <v>31</v>
      </c>
      <c r="G148" s="7">
        <f t="shared" si="16"/>
        <v>2398</v>
      </c>
      <c r="H148" s="9">
        <f t="shared" si="17"/>
        <v>3.4195162635529609E-2</v>
      </c>
      <c r="I148">
        <v>203</v>
      </c>
      <c r="J148">
        <v>2440</v>
      </c>
      <c r="K148">
        <v>5099</v>
      </c>
      <c r="L148">
        <v>436</v>
      </c>
      <c r="M148">
        <v>33</v>
      </c>
      <c r="N148">
        <f t="shared" si="18"/>
        <v>2643</v>
      </c>
      <c r="O148" s="9">
        <f t="shared" si="19"/>
        <v>7.6806659099508137E-2</v>
      </c>
      <c r="P148" s="3">
        <v>44448</v>
      </c>
    </row>
    <row r="149" spans="1:16" x14ac:dyDescent="0.3">
      <c r="A149" s="11" t="s">
        <v>171</v>
      </c>
      <c r="B149">
        <v>320</v>
      </c>
      <c r="C149">
        <v>4393</v>
      </c>
      <c r="D149">
        <v>6231</v>
      </c>
      <c r="E149">
        <v>254</v>
      </c>
      <c r="F149">
        <v>61</v>
      </c>
      <c r="G149" s="7">
        <f t="shared" si="16"/>
        <v>4713</v>
      </c>
      <c r="H149" s="9">
        <f t="shared" si="17"/>
        <v>6.7897305325694893E-2</v>
      </c>
      <c r="I149">
        <v>381</v>
      </c>
      <c r="J149">
        <v>3816</v>
      </c>
      <c r="K149">
        <v>6782</v>
      </c>
      <c r="L149">
        <v>282</v>
      </c>
      <c r="M149">
        <v>68</v>
      </c>
      <c r="N149">
        <f t="shared" si="18"/>
        <v>4197</v>
      </c>
      <c r="O149" s="9">
        <f t="shared" si="19"/>
        <v>9.0779127948534669E-2</v>
      </c>
      <c r="P149" s="3">
        <v>44462</v>
      </c>
    </row>
    <row r="150" spans="1:16" x14ac:dyDescent="0.3">
      <c r="A150" s="11" t="s">
        <v>171</v>
      </c>
      <c r="B150">
        <v>347</v>
      </c>
      <c r="C150">
        <v>4016</v>
      </c>
      <c r="D150">
        <v>8727</v>
      </c>
      <c r="E150">
        <v>265</v>
      </c>
      <c r="F150">
        <v>172</v>
      </c>
      <c r="G150" s="7">
        <f t="shared" si="16"/>
        <v>4363</v>
      </c>
      <c r="H150" s="9">
        <f t="shared" si="17"/>
        <v>7.9532431812972731E-2</v>
      </c>
      <c r="I150">
        <v>684</v>
      </c>
      <c r="J150">
        <v>3659</v>
      </c>
      <c r="K150">
        <v>8111</v>
      </c>
      <c r="L150">
        <v>314</v>
      </c>
      <c r="M150">
        <v>153</v>
      </c>
      <c r="N150">
        <f t="shared" si="18"/>
        <v>4343</v>
      </c>
      <c r="O150" s="9">
        <f t="shared" si="19"/>
        <v>0.15749481924936679</v>
      </c>
      <c r="P150" s="3">
        <v>44470</v>
      </c>
    </row>
    <row r="151" spans="1:16" x14ac:dyDescent="0.3">
      <c r="A151" s="11" t="s">
        <v>171</v>
      </c>
      <c r="B151">
        <v>479</v>
      </c>
      <c r="C151">
        <v>4064</v>
      </c>
      <c r="D151">
        <v>7315</v>
      </c>
      <c r="E151">
        <v>207</v>
      </c>
      <c r="F151">
        <v>107</v>
      </c>
      <c r="G151" s="7">
        <f t="shared" si="16"/>
        <v>4543</v>
      </c>
      <c r="H151" s="9">
        <f t="shared" si="17"/>
        <v>0.10543693594541052</v>
      </c>
      <c r="I151">
        <v>659</v>
      </c>
      <c r="J151">
        <v>3962</v>
      </c>
      <c r="K151">
        <v>7355</v>
      </c>
      <c r="L151">
        <v>271</v>
      </c>
      <c r="M151">
        <v>115</v>
      </c>
      <c r="N151">
        <f t="shared" si="18"/>
        <v>4621</v>
      </c>
      <c r="O151" s="9">
        <f t="shared" si="19"/>
        <v>0.14260982471326553</v>
      </c>
      <c r="P151" s="3">
        <v>44475</v>
      </c>
    </row>
    <row r="152" spans="1:16" x14ac:dyDescent="0.3">
      <c r="A152" s="11" t="s">
        <v>171</v>
      </c>
      <c r="B152">
        <v>439</v>
      </c>
      <c r="C152">
        <v>4083</v>
      </c>
      <c r="D152">
        <v>8474</v>
      </c>
      <c r="E152">
        <v>186</v>
      </c>
      <c r="F152">
        <v>171</v>
      </c>
      <c r="G152" s="7">
        <f t="shared" si="16"/>
        <v>4522</v>
      </c>
      <c r="H152" s="9">
        <f t="shared" si="17"/>
        <v>9.7080937638213183E-2</v>
      </c>
      <c r="I152">
        <v>636</v>
      </c>
      <c r="J152">
        <v>3611</v>
      </c>
      <c r="K152">
        <v>7837</v>
      </c>
      <c r="L152">
        <v>284</v>
      </c>
      <c r="M152">
        <v>124</v>
      </c>
      <c r="N152">
        <f t="shared" si="18"/>
        <v>4247</v>
      </c>
      <c r="O152" s="9">
        <f t="shared" si="19"/>
        <v>0.14975276665881798</v>
      </c>
      <c r="P152" s="3">
        <v>44481</v>
      </c>
    </row>
    <row r="153" spans="1:16" x14ac:dyDescent="0.3">
      <c r="A153" s="11" t="s">
        <v>172</v>
      </c>
      <c r="B153">
        <v>62</v>
      </c>
      <c r="C153">
        <v>1289</v>
      </c>
      <c r="D153">
        <v>2752</v>
      </c>
      <c r="E153">
        <v>387</v>
      </c>
      <c r="F153" s="5">
        <v>18</v>
      </c>
      <c r="G153" s="7">
        <f t="shared" si="16"/>
        <v>1351</v>
      </c>
      <c r="H153" s="9">
        <f t="shared" si="17"/>
        <v>4.5891931902294597E-2</v>
      </c>
      <c r="I153">
        <v>150</v>
      </c>
      <c r="J153">
        <v>1548</v>
      </c>
      <c r="K153">
        <v>3663</v>
      </c>
      <c r="L153">
        <v>405</v>
      </c>
      <c r="M153" s="5">
        <v>23</v>
      </c>
      <c r="N153">
        <f t="shared" si="18"/>
        <v>1698</v>
      </c>
      <c r="O153" s="9">
        <f t="shared" si="19"/>
        <v>8.8339222614840993E-2</v>
      </c>
      <c r="P153" s="3">
        <v>44448</v>
      </c>
    </row>
    <row r="154" spans="1:16" x14ac:dyDescent="0.3">
      <c r="A154" s="11" t="s">
        <v>172</v>
      </c>
      <c r="B154">
        <v>242</v>
      </c>
      <c r="C154">
        <v>3323</v>
      </c>
      <c r="D154">
        <v>8026</v>
      </c>
      <c r="E154">
        <v>263</v>
      </c>
      <c r="F154">
        <v>108</v>
      </c>
      <c r="G154" s="7">
        <f t="shared" si="16"/>
        <v>3565</v>
      </c>
      <c r="H154" s="9">
        <f t="shared" si="17"/>
        <v>6.7882187938288915E-2</v>
      </c>
      <c r="I154">
        <v>332</v>
      </c>
      <c r="J154">
        <v>3321</v>
      </c>
      <c r="K154">
        <v>7846</v>
      </c>
      <c r="L154">
        <v>244</v>
      </c>
      <c r="M154">
        <v>93</v>
      </c>
      <c r="N154">
        <f t="shared" si="18"/>
        <v>3653</v>
      </c>
      <c r="O154" s="9">
        <f t="shared" si="19"/>
        <v>9.0884204763208326E-2</v>
      </c>
      <c r="P154" s="3">
        <v>44462</v>
      </c>
    </row>
    <row r="155" spans="1:16" x14ac:dyDescent="0.3">
      <c r="A155" s="11" t="s">
        <v>172</v>
      </c>
      <c r="B155">
        <v>320</v>
      </c>
      <c r="C155">
        <v>3256</v>
      </c>
      <c r="D155">
        <v>8821</v>
      </c>
      <c r="E155">
        <v>247</v>
      </c>
      <c r="F155">
        <v>140</v>
      </c>
      <c r="G155" s="7">
        <f t="shared" si="16"/>
        <v>3576</v>
      </c>
      <c r="H155" s="9">
        <f t="shared" si="17"/>
        <v>8.9485458612975396E-2</v>
      </c>
      <c r="I155">
        <v>500</v>
      </c>
      <c r="J155">
        <v>2771</v>
      </c>
      <c r="K155">
        <v>9002</v>
      </c>
      <c r="L155">
        <v>221</v>
      </c>
      <c r="M155">
        <v>138</v>
      </c>
      <c r="N155">
        <f t="shared" si="18"/>
        <v>3271</v>
      </c>
      <c r="O155" s="9">
        <f t="shared" si="19"/>
        <v>0.15285845307245491</v>
      </c>
      <c r="P155" s="3">
        <v>44470</v>
      </c>
    </row>
    <row r="156" spans="1:16" x14ac:dyDescent="0.3">
      <c r="A156" s="11" t="s">
        <v>172</v>
      </c>
      <c r="B156">
        <v>398</v>
      </c>
      <c r="C156">
        <v>3426</v>
      </c>
      <c r="D156">
        <v>8185</v>
      </c>
      <c r="E156">
        <v>228</v>
      </c>
      <c r="F156">
        <v>119</v>
      </c>
      <c r="G156" s="7">
        <f t="shared" si="16"/>
        <v>3824</v>
      </c>
      <c r="H156" s="9">
        <f t="shared" si="17"/>
        <v>0.10407949790794979</v>
      </c>
      <c r="I156">
        <v>550</v>
      </c>
      <c r="J156">
        <v>3618</v>
      </c>
      <c r="K156">
        <v>8796</v>
      </c>
      <c r="L156">
        <v>260</v>
      </c>
      <c r="M156">
        <v>171</v>
      </c>
      <c r="N156">
        <f t="shared" si="18"/>
        <v>4168</v>
      </c>
      <c r="O156" s="9">
        <f t="shared" si="19"/>
        <v>0.13195777351247601</v>
      </c>
      <c r="P156" s="3">
        <v>44475</v>
      </c>
    </row>
    <row r="157" spans="1:16" x14ac:dyDescent="0.3">
      <c r="A157" s="11" t="s">
        <v>172</v>
      </c>
      <c r="B157">
        <v>315</v>
      </c>
      <c r="C157">
        <v>2467</v>
      </c>
      <c r="D157">
        <v>9594</v>
      </c>
      <c r="E157">
        <v>228</v>
      </c>
      <c r="F157">
        <v>141</v>
      </c>
      <c r="G157" s="7">
        <f t="shared" si="16"/>
        <v>2782</v>
      </c>
      <c r="H157" s="9">
        <f t="shared" si="17"/>
        <v>0.11322789360172537</v>
      </c>
      <c r="I157">
        <v>480</v>
      </c>
      <c r="J157">
        <v>2406</v>
      </c>
      <c r="K157">
        <v>10086</v>
      </c>
      <c r="L157">
        <v>217</v>
      </c>
      <c r="M157">
        <v>175</v>
      </c>
      <c r="N157">
        <f t="shared" si="18"/>
        <v>2886</v>
      </c>
      <c r="O157" s="9">
        <f t="shared" si="19"/>
        <v>0.16632016632016633</v>
      </c>
      <c r="P157" s="3">
        <v>44481</v>
      </c>
    </row>
    <row r="158" spans="1:16" x14ac:dyDescent="0.3">
      <c r="A158" s="11" t="s">
        <v>173</v>
      </c>
      <c r="B158">
        <v>97</v>
      </c>
      <c r="C158">
        <v>3384</v>
      </c>
      <c r="D158">
        <v>7360</v>
      </c>
      <c r="E158">
        <v>287</v>
      </c>
      <c r="F158">
        <v>55</v>
      </c>
      <c r="G158" s="7">
        <f t="shared" si="16"/>
        <v>3481</v>
      </c>
      <c r="H158" s="9">
        <f t="shared" si="17"/>
        <v>2.7865555874748635E-2</v>
      </c>
      <c r="I158">
        <v>277</v>
      </c>
      <c r="J158">
        <v>3567</v>
      </c>
      <c r="K158">
        <v>7100</v>
      </c>
      <c r="L158">
        <v>339</v>
      </c>
      <c r="M158">
        <v>61</v>
      </c>
      <c r="N158">
        <f t="shared" si="18"/>
        <v>3844</v>
      </c>
      <c r="O158" s="9">
        <f t="shared" si="19"/>
        <v>7.2060353798126947E-2</v>
      </c>
      <c r="P158" s="3">
        <v>44448</v>
      </c>
    </row>
    <row r="159" spans="1:16" x14ac:dyDescent="0.3">
      <c r="A159" s="11" t="s">
        <v>173</v>
      </c>
      <c r="B159">
        <v>263</v>
      </c>
      <c r="C159">
        <v>4518</v>
      </c>
      <c r="D159">
        <v>5878</v>
      </c>
      <c r="E159">
        <v>643</v>
      </c>
      <c r="F159">
        <v>61</v>
      </c>
      <c r="G159" s="7">
        <f t="shared" si="16"/>
        <v>4781</v>
      </c>
      <c r="H159" s="9">
        <f t="shared" si="17"/>
        <v>5.5009412256850028E-2</v>
      </c>
      <c r="I159">
        <v>367</v>
      </c>
      <c r="J159">
        <v>3984</v>
      </c>
      <c r="K159">
        <v>6088</v>
      </c>
      <c r="L159">
        <v>625</v>
      </c>
      <c r="M159">
        <v>58</v>
      </c>
      <c r="N159">
        <f t="shared" si="18"/>
        <v>4351</v>
      </c>
      <c r="O159" s="9">
        <f t="shared" si="19"/>
        <v>8.4348425649276026E-2</v>
      </c>
      <c r="P159" s="3">
        <v>44462</v>
      </c>
    </row>
    <row r="160" spans="1:16" x14ac:dyDescent="0.3">
      <c r="A160" s="11" t="s">
        <v>173</v>
      </c>
      <c r="B160">
        <v>558</v>
      </c>
      <c r="C160">
        <v>4266</v>
      </c>
      <c r="D160">
        <v>6670</v>
      </c>
      <c r="E160">
        <v>217</v>
      </c>
      <c r="F160">
        <v>94</v>
      </c>
      <c r="G160" s="7">
        <f t="shared" si="16"/>
        <v>4824</v>
      </c>
      <c r="H160" s="9">
        <f t="shared" si="17"/>
        <v>0.11567164179104478</v>
      </c>
      <c r="I160">
        <v>598</v>
      </c>
      <c r="J160">
        <v>4074</v>
      </c>
      <c r="K160">
        <v>7256</v>
      </c>
      <c r="L160">
        <v>268</v>
      </c>
      <c r="M160">
        <v>124</v>
      </c>
      <c r="N160">
        <f t="shared" si="18"/>
        <v>4672</v>
      </c>
      <c r="O160" s="9">
        <f t="shared" si="19"/>
        <v>0.12799657534246575</v>
      </c>
      <c r="P160" s="3">
        <v>44470</v>
      </c>
    </row>
    <row r="161" spans="1:16" x14ac:dyDescent="0.3">
      <c r="A161" s="11" t="s">
        <v>173</v>
      </c>
      <c r="B161">
        <v>404</v>
      </c>
      <c r="C161">
        <v>3912</v>
      </c>
      <c r="D161">
        <v>8327</v>
      </c>
      <c r="E161">
        <v>249</v>
      </c>
      <c r="F161">
        <v>154</v>
      </c>
      <c r="G161" s="7">
        <f t="shared" si="16"/>
        <v>4316</v>
      </c>
      <c r="H161" s="9">
        <f t="shared" si="17"/>
        <v>9.3605189990732154E-2</v>
      </c>
      <c r="I161">
        <v>506</v>
      </c>
      <c r="J161">
        <v>3451</v>
      </c>
      <c r="K161">
        <v>8426</v>
      </c>
      <c r="L161">
        <v>315</v>
      </c>
      <c r="M161">
        <v>143</v>
      </c>
      <c r="N161">
        <f t="shared" si="18"/>
        <v>3957</v>
      </c>
      <c r="O161" s="9">
        <f t="shared" si="19"/>
        <v>0.1278746525145312</v>
      </c>
      <c r="P161" s="3">
        <v>44475</v>
      </c>
    </row>
    <row r="162" spans="1:16" x14ac:dyDescent="0.3">
      <c r="A162" s="11" t="s">
        <v>173</v>
      </c>
      <c r="B162">
        <v>365</v>
      </c>
      <c r="C162">
        <v>3446</v>
      </c>
      <c r="D162">
        <v>8825</v>
      </c>
      <c r="E162">
        <v>164</v>
      </c>
      <c r="F162">
        <v>148</v>
      </c>
      <c r="G162" s="7">
        <f t="shared" si="16"/>
        <v>3811</v>
      </c>
      <c r="H162" s="9">
        <f t="shared" si="17"/>
        <v>9.577538703752296E-2</v>
      </c>
      <c r="I162">
        <v>556</v>
      </c>
      <c r="J162">
        <v>3161</v>
      </c>
      <c r="K162">
        <v>8079</v>
      </c>
      <c r="L162">
        <v>244</v>
      </c>
      <c r="M162">
        <v>110</v>
      </c>
      <c r="N162">
        <f t="shared" si="18"/>
        <v>3717</v>
      </c>
      <c r="O162" s="9">
        <f t="shared" si="19"/>
        <v>0.14958299704062417</v>
      </c>
      <c r="P162" s="3">
        <v>44481</v>
      </c>
    </row>
  </sheetData>
  <mergeCells count="2">
    <mergeCell ref="B1:H1"/>
    <mergeCell ref="I1:O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</vt:lpstr>
      <vt:lpstr>diverse strains as donor</vt:lpstr>
      <vt:lpstr>flow cytometry vs plating</vt:lpstr>
      <vt:lpstr>knockout mutants as donor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Laetitia Van Wonterghem</dc:creator>
  <cp:lastModifiedBy>Laetitia Van Wonterghem</cp:lastModifiedBy>
  <dcterms:created xsi:type="dcterms:W3CDTF">2022-01-03T09:08:36Z</dcterms:created>
  <dcterms:modified xsi:type="dcterms:W3CDTF">2022-02-22T14:58:23Z</dcterms:modified>
</cp:coreProperties>
</file>