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446964cf23ac6eaa/Desktop/SC_Surfactin Stress/ready to submit/Revision/"/>
    </mc:Choice>
  </mc:AlternateContent>
  <xr:revisionPtr revIDLastSave="148" documentId="11_AD4DB114E441178AC67DF4333690CE1A683EDF10" xr6:coauthVersionLast="47" xr6:coauthVersionMax="47" xr10:uidLastSave="{004F0F22-C553-49CB-B135-17D5D488B728}"/>
  <bookViews>
    <workbookView xWindow="-108" yWindow="-108" windowWidth="23256" windowHeight="12576" tabRatio="979" firstSheet="7" activeTab="14" xr2:uid="{00000000-000D-0000-FFFF-FFFF00000000}"/>
  </bookViews>
  <sheets>
    <sheet name="Fig 1a_B. subtilis Surfactin" sheetId="5" r:id="rId1"/>
    <sheet name="Fig 1b_C. glutamicum Surfactin" sheetId="2" r:id="rId2"/>
    <sheet name="Fig 1c_E. coli Surfactin" sheetId="3" r:id="rId3"/>
    <sheet name="Fig 1 d_P. putida Surfactin" sheetId="4" r:id="rId4"/>
    <sheet name="absorption rhamnolipid solution" sheetId="14" r:id="rId5"/>
    <sheet name="Fig. 2a_B. subtilis Rhamnolipid" sheetId="6" r:id="rId6"/>
    <sheet name="Fig. 2b_C. glutamicum Rhamnolip" sheetId="7" r:id="rId7"/>
    <sheet name="Fig. 2c_E. coli Rhamnolipid" sheetId="8" r:id="rId8"/>
    <sheet name="Fig. 2d_P. putida Rhamnolipid" sheetId="9" r:id="rId9"/>
    <sheet name="Fig. 2e_B. subtilis Sophorol" sheetId="10" r:id="rId10"/>
    <sheet name="Fig. 2f_C. glutamicum Sophorol" sheetId="11" r:id="rId11"/>
    <sheet name="Fig. 2g_E. coli Sophorolipid" sheetId="12" r:id="rId12"/>
    <sheet name="Fig. 2h_P. putida Sophorolipid" sheetId="13" r:id="rId13"/>
    <sheet name="Fig. 3" sheetId="15" r:id="rId14"/>
    <sheet name="Fig. 4" sheetId="16" r:id="rId15"/>
  </sheets>
  <externalReferences>
    <externalReference r:id="rId1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7" i="15" l="1"/>
  <c r="W17" i="15"/>
  <c r="Q17" i="15"/>
  <c r="K17" i="15"/>
  <c r="E17" i="15"/>
  <c r="AC16" i="15"/>
  <c r="W16" i="15"/>
  <c r="Q16" i="15"/>
  <c r="K16" i="15"/>
  <c r="E16" i="15"/>
  <c r="K15" i="15"/>
  <c r="L15" i="15"/>
  <c r="Q15" i="15"/>
  <c r="R15" i="15"/>
  <c r="W15" i="15"/>
  <c r="X15" i="15"/>
  <c r="AC15" i="15"/>
  <c r="AD15" i="15"/>
  <c r="F15" i="15"/>
  <c r="E15" i="15"/>
</calcChain>
</file>

<file path=xl/sharedStrings.xml><?xml version="1.0" encoding="utf-8"?>
<sst xmlns="http://schemas.openxmlformats.org/spreadsheetml/2006/main" count="421" uniqueCount="48">
  <si>
    <t>main culture</t>
  </si>
  <si>
    <t>time [min]</t>
  </si>
  <si>
    <t>mean</t>
  </si>
  <si>
    <t>0 g/L</t>
  </si>
  <si>
    <t>50 g/L</t>
  </si>
  <si>
    <t>100 g/L</t>
  </si>
  <si>
    <t>dilution factor</t>
  </si>
  <si>
    <t>final OD</t>
  </si>
  <si>
    <t>0 mg/L</t>
  </si>
  <si>
    <t>50 mg/L</t>
  </si>
  <si>
    <t>100 mg/L</t>
  </si>
  <si>
    <t>20 g/L</t>
  </si>
  <si>
    <t>stress approach using surfactin</t>
  </si>
  <si>
    <t>time after treatment [min]</t>
  </si>
  <si>
    <t>standard deviation</t>
  </si>
  <si>
    <t>* since the bacterial suspension was mixed 1:1 with the biosurfactant solution, a dilution factor of 2 was added</t>
  </si>
  <si>
    <t>optical density</t>
  </si>
  <si>
    <t>final optical density</t>
  </si>
  <si>
    <t>optical density 2</t>
  </si>
  <si>
    <t>optical density 1</t>
  </si>
  <si>
    <t xml:space="preserve"> replicate 1</t>
  </si>
  <si>
    <t xml:space="preserve"> replicate 2</t>
  </si>
  <si>
    <t>stress approach using rhamnolipid</t>
  </si>
  <si>
    <t>10 mg/L</t>
  </si>
  <si>
    <t>20 mg/L</t>
  </si>
  <si>
    <t>ddH2O [µL]</t>
  </si>
  <si>
    <t xml:space="preserve"> rhamnolipid concentration [g/L]</t>
  </si>
  <si>
    <t>stock solution 200 g/L in 1 mL [µL]</t>
  </si>
  <si>
    <t>absorption (600 nm)</t>
  </si>
  <si>
    <t>replicate 1</t>
  </si>
  <si>
    <t>replicate 2</t>
  </si>
  <si>
    <t>absorption of rhamnolipid solution</t>
  </si>
  <si>
    <t>100 mg/L  (2 % EtOH)</t>
  </si>
  <si>
    <t>200 mg/L  (2 % EtOH)</t>
  </si>
  <si>
    <t>500 mg/L  (2 % EtOH)</t>
  </si>
  <si>
    <t>1000 mg/L  (2 % EtOH)</t>
  </si>
  <si>
    <t>10 g/L</t>
  </si>
  <si>
    <t>30 g/L</t>
  </si>
  <si>
    <t>70 g/L</t>
  </si>
  <si>
    <t>time [h]</t>
  </si>
  <si>
    <t>surfactin amount</t>
  </si>
  <si>
    <t>optical densities</t>
  </si>
  <si>
    <t>replicate 3</t>
  </si>
  <si>
    <t>after surfactin treatment</t>
  </si>
  <si>
    <t>75 g/L</t>
  </si>
  <si>
    <t>growth rate</t>
  </si>
  <si>
    <t>mean growth rate</t>
  </si>
  <si>
    <t>significance for reduction of growth rate by increasing surfactin concentrations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</si>
</sst>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0" fillId="0" borderId="0" xfId="0" applyFill="1"/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/>
    </xf>
    <xf numFmtId="2" fontId="0" fillId="0" borderId="0" xfId="0" applyNumberFormat="1" applyFont="1" applyFill="1"/>
    <xf numFmtId="1" fontId="0" fillId="0" borderId="0" xfId="0" applyNumberFormat="1" applyFont="1" applyFill="1"/>
    <xf numFmtId="2" fontId="0" fillId="0" borderId="0" xfId="0" applyNumberFormat="1" applyFont="1"/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Standard" xfId="0" builtinId="0"/>
    <cellStyle name="Standard 2" xfId="1" xr:uid="{B5991E07-37EB-4055-AED9-11E936C613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386570428696413"/>
                  <c:y val="2.710666375036453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'[1]Rhamnolipid Absorption'!$A$2:$A$7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'[1]Rhamnolipid Absorption'!$D$2:$D$7</c:f>
              <c:numCache>
                <c:formatCode>General</c:formatCode>
                <c:ptCount val="6"/>
                <c:pt idx="0">
                  <c:v>0.01</c:v>
                </c:pt>
                <c:pt idx="1">
                  <c:v>0.03</c:v>
                </c:pt>
                <c:pt idx="2">
                  <c:v>0.06</c:v>
                </c:pt>
                <c:pt idx="3">
                  <c:v>0.08</c:v>
                </c:pt>
                <c:pt idx="4">
                  <c:v>0.11</c:v>
                </c:pt>
                <c:pt idx="5">
                  <c:v>0.13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06-44B2-8F24-C6D6B16AF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773864"/>
        <c:axId val="430774192"/>
      </c:scatterChart>
      <c:valAx>
        <c:axId val="430773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b="1"/>
                  <a:t>concentration [g/L]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0774192"/>
        <c:crosses val="autoZero"/>
        <c:crossBetween val="midCat"/>
      </c:valAx>
      <c:valAx>
        <c:axId val="430774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 b="1"/>
                  <a:t>OD 600 nm [-]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23483522892971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0773864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739140</xdr:colOff>
      <xdr:row>9</xdr:row>
      <xdr:rowOff>129540</xdr:rowOff>
    </xdr:from>
    <xdr:to>
      <xdr:col>7</xdr:col>
      <xdr:colOff>78105</xdr:colOff>
      <xdr:row>25</xdr:row>
      <xdr:rowOff>78890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42FA0B0-FAE7-4A3D-B261-4F7784B87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0318_Pputida_Surfactin_Rhamnolip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factin + Rhamnolipid"/>
      <sheetName val="Kultivierung Surfactin"/>
      <sheetName val="Kultivierung Rhamnolipid"/>
      <sheetName val="Rhamnolipid Absorption"/>
      <sheetName val="Probenahmeblatt"/>
    </sheetNames>
    <sheetDataSet>
      <sheetData sheetId="0" refreshError="1"/>
      <sheetData sheetId="1" refreshError="1"/>
      <sheetData sheetId="2" refreshError="1"/>
      <sheetData sheetId="3">
        <row r="2">
          <cell r="A2">
            <v>2</v>
          </cell>
          <cell r="D2">
            <v>0.01</v>
          </cell>
        </row>
        <row r="3">
          <cell r="A3">
            <v>5</v>
          </cell>
          <cell r="D3">
            <v>0.03</v>
          </cell>
        </row>
        <row r="4">
          <cell r="A4">
            <v>10</v>
          </cell>
          <cell r="D4">
            <v>0.06</v>
          </cell>
        </row>
        <row r="5">
          <cell r="A5">
            <v>15</v>
          </cell>
          <cell r="D5">
            <v>0.08</v>
          </cell>
        </row>
        <row r="6">
          <cell r="A6">
            <v>20</v>
          </cell>
          <cell r="D6">
            <v>0.11</v>
          </cell>
        </row>
        <row r="7">
          <cell r="A7">
            <v>25</v>
          </cell>
          <cell r="D7">
            <v>0.13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4C052-581E-4EE7-BE10-B4A15FE5B74C}">
  <dimension ref="B2:T21"/>
  <sheetViews>
    <sheetView zoomScale="25" zoomScaleNormal="25" workbookViewId="0">
      <selection activeCell="I80" sqref="I80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19</v>
      </c>
      <c r="D3" t="s">
        <v>18</v>
      </c>
      <c r="E3" t="s">
        <v>2</v>
      </c>
      <c r="F3" t="s">
        <v>6</v>
      </c>
      <c r="G3" t="s">
        <v>7</v>
      </c>
    </row>
    <row r="4" spans="2:20" x14ac:dyDescent="0.3">
      <c r="B4">
        <v>0</v>
      </c>
      <c r="C4">
        <v>0.12</v>
      </c>
      <c r="D4">
        <v>0.12</v>
      </c>
      <c r="E4">
        <v>0.12</v>
      </c>
      <c r="F4">
        <v>1</v>
      </c>
      <c r="G4">
        <v>0.12</v>
      </c>
    </row>
    <row r="5" spans="2:20" x14ac:dyDescent="0.3">
      <c r="B5">
        <v>60</v>
      </c>
      <c r="C5">
        <v>0.23</v>
      </c>
      <c r="D5">
        <v>0.27</v>
      </c>
      <c r="E5">
        <v>0.25</v>
      </c>
      <c r="F5">
        <v>1</v>
      </c>
      <c r="G5">
        <v>0.25</v>
      </c>
    </row>
    <row r="6" spans="2:20" x14ac:dyDescent="0.3">
      <c r="B6">
        <v>90</v>
      </c>
      <c r="C6">
        <v>0.26</v>
      </c>
      <c r="D6">
        <v>0.3</v>
      </c>
      <c r="E6">
        <v>0.28000000000000003</v>
      </c>
      <c r="F6">
        <v>2</v>
      </c>
      <c r="G6">
        <v>0.56000000000000005</v>
      </c>
    </row>
    <row r="7" spans="2:20" x14ac:dyDescent="0.3">
      <c r="B7">
        <v>105</v>
      </c>
      <c r="C7">
        <v>0.19</v>
      </c>
      <c r="D7">
        <v>0.22</v>
      </c>
      <c r="E7">
        <v>0.20500000000000002</v>
      </c>
      <c r="F7">
        <v>4</v>
      </c>
      <c r="G7">
        <v>0.82000000000000006</v>
      </c>
    </row>
    <row r="9" spans="2:20" x14ac:dyDescent="0.3">
      <c r="B9" t="s">
        <v>12</v>
      </c>
    </row>
    <row r="10" spans="2:20" x14ac:dyDescent="0.3">
      <c r="C10" t="s">
        <v>3</v>
      </c>
      <c r="I10" t="s">
        <v>4</v>
      </c>
      <c r="O10" t="s">
        <v>5</v>
      </c>
    </row>
    <row r="11" spans="2:20" x14ac:dyDescent="0.3">
      <c r="B11" t="s">
        <v>13</v>
      </c>
      <c r="C11" t="s">
        <v>20</v>
      </c>
      <c r="D11" t="s">
        <v>21</v>
      </c>
      <c r="E11" t="s">
        <v>2</v>
      </c>
      <c r="F11" t="s">
        <v>6</v>
      </c>
      <c r="G11" t="s">
        <v>7</v>
      </c>
      <c r="H11" t="s">
        <v>14</v>
      </c>
      <c r="I11" t="s">
        <v>20</v>
      </c>
      <c r="J11" t="s">
        <v>21</v>
      </c>
      <c r="K11" t="s">
        <v>2</v>
      </c>
      <c r="L11" t="s">
        <v>6</v>
      </c>
      <c r="M11" t="s">
        <v>7</v>
      </c>
      <c r="N11" t="s">
        <v>14</v>
      </c>
      <c r="O11" t="s">
        <v>20</v>
      </c>
      <c r="P11" t="s">
        <v>21</v>
      </c>
      <c r="Q11" t="s">
        <v>2</v>
      </c>
      <c r="R11" t="s">
        <v>6</v>
      </c>
      <c r="S11" t="s">
        <v>7</v>
      </c>
      <c r="T11" t="s">
        <v>14</v>
      </c>
    </row>
    <row r="12" spans="2:20" x14ac:dyDescent="0.3">
      <c r="B12">
        <v>20</v>
      </c>
      <c r="C12">
        <v>0.37</v>
      </c>
      <c r="D12">
        <v>0.39</v>
      </c>
      <c r="E12">
        <v>0.38</v>
      </c>
      <c r="F12">
        <v>2</v>
      </c>
      <c r="G12">
        <v>0.76</v>
      </c>
      <c r="H12">
        <v>2.0000000000000018E-2</v>
      </c>
      <c r="I12">
        <v>0.32</v>
      </c>
      <c r="J12">
        <v>0.32</v>
      </c>
      <c r="K12">
        <v>0.32</v>
      </c>
      <c r="L12">
        <v>2</v>
      </c>
      <c r="M12">
        <v>0.64</v>
      </c>
      <c r="N12">
        <v>0</v>
      </c>
      <c r="O12">
        <v>0.32</v>
      </c>
      <c r="P12">
        <v>0.28999999999999998</v>
      </c>
      <c r="Q12">
        <v>0.30499999999999999</v>
      </c>
      <c r="R12">
        <v>2</v>
      </c>
      <c r="S12">
        <v>0.61</v>
      </c>
      <c r="T12">
        <v>3.0000000000000027E-2</v>
      </c>
    </row>
    <row r="13" spans="2:20" x14ac:dyDescent="0.3">
      <c r="B13">
        <v>40</v>
      </c>
      <c r="C13">
        <v>0.5</v>
      </c>
      <c r="D13">
        <v>0.5</v>
      </c>
      <c r="E13">
        <v>0.5</v>
      </c>
      <c r="F13">
        <v>2</v>
      </c>
      <c r="G13">
        <v>1</v>
      </c>
      <c r="H13">
        <v>0</v>
      </c>
      <c r="I13">
        <v>0.41</v>
      </c>
      <c r="J13">
        <v>0.41</v>
      </c>
      <c r="K13">
        <v>0.41</v>
      </c>
      <c r="L13">
        <v>2</v>
      </c>
      <c r="M13">
        <v>0.82</v>
      </c>
      <c r="N13">
        <v>0</v>
      </c>
      <c r="O13">
        <v>0.36</v>
      </c>
      <c r="P13">
        <v>0.35</v>
      </c>
      <c r="Q13">
        <v>0.35499999999999998</v>
      </c>
      <c r="R13">
        <v>2</v>
      </c>
      <c r="S13">
        <v>0.71</v>
      </c>
      <c r="T13">
        <v>5.0000000000000044E-3</v>
      </c>
    </row>
    <row r="14" spans="2:20" x14ac:dyDescent="0.3">
      <c r="B14">
        <v>60</v>
      </c>
      <c r="C14">
        <v>0.31</v>
      </c>
      <c r="D14">
        <v>0.33</v>
      </c>
      <c r="E14">
        <v>0.32</v>
      </c>
      <c r="F14">
        <v>4</v>
      </c>
      <c r="G14">
        <v>1.28</v>
      </c>
      <c r="H14">
        <v>2.0000000000000018E-2</v>
      </c>
      <c r="I14">
        <v>0.27</v>
      </c>
      <c r="J14">
        <v>0.26</v>
      </c>
      <c r="K14">
        <v>0.26500000000000001</v>
      </c>
      <c r="L14">
        <v>4</v>
      </c>
      <c r="M14">
        <v>1.06</v>
      </c>
      <c r="N14">
        <v>1.0000000000000009E-2</v>
      </c>
      <c r="O14">
        <v>0.41</v>
      </c>
      <c r="P14">
        <v>0.43</v>
      </c>
      <c r="Q14">
        <v>0.42</v>
      </c>
      <c r="R14">
        <v>2</v>
      </c>
      <c r="S14">
        <v>0.84</v>
      </c>
      <c r="T14">
        <v>1.0000000000000009E-2</v>
      </c>
    </row>
    <row r="15" spans="2:20" x14ac:dyDescent="0.3">
      <c r="B15">
        <v>120</v>
      </c>
      <c r="C15">
        <v>0.23</v>
      </c>
      <c r="D15">
        <v>0.22</v>
      </c>
      <c r="E15">
        <v>0.22500000000000001</v>
      </c>
      <c r="F15">
        <v>10</v>
      </c>
      <c r="G15">
        <v>2.25</v>
      </c>
      <c r="H15">
        <v>1.0000000000000009E-2</v>
      </c>
      <c r="I15">
        <v>0.15</v>
      </c>
      <c r="J15">
        <v>0.15</v>
      </c>
      <c r="K15">
        <v>0.15</v>
      </c>
      <c r="L15">
        <v>10</v>
      </c>
      <c r="M15">
        <v>1.5</v>
      </c>
      <c r="N15">
        <v>0</v>
      </c>
      <c r="O15">
        <v>0.13</v>
      </c>
      <c r="P15">
        <v>0.14000000000000001</v>
      </c>
      <c r="Q15">
        <v>0.13500000000000001</v>
      </c>
      <c r="R15">
        <v>10</v>
      </c>
      <c r="S15">
        <v>1.35</v>
      </c>
      <c r="T15">
        <v>5.0000000000000044E-3</v>
      </c>
    </row>
    <row r="16" spans="2:20" x14ac:dyDescent="0.3">
      <c r="B16">
        <v>180</v>
      </c>
      <c r="C16">
        <v>0.26</v>
      </c>
      <c r="D16">
        <v>0.27</v>
      </c>
      <c r="E16">
        <v>0.26500000000000001</v>
      </c>
      <c r="F16">
        <v>10</v>
      </c>
      <c r="G16">
        <v>2.6500000000000004</v>
      </c>
      <c r="H16">
        <v>1.0000000000000009E-2</v>
      </c>
      <c r="I16">
        <v>0.16</v>
      </c>
      <c r="J16">
        <v>0.18</v>
      </c>
      <c r="K16">
        <v>0.16999999999999998</v>
      </c>
      <c r="L16">
        <v>10</v>
      </c>
      <c r="M16">
        <v>1.6999999999999997</v>
      </c>
      <c r="N16">
        <v>1.999999999999999E-2</v>
      </c>
      <c r="O16">
        <v>0.14000000000000001</v>
      </c>
      <c r="P16">
        <v>0.15</v>
      </c>
      <c r="Q16">
        <v>0.14500000000000002</v>
      </c>
      <c r="R16">
        <v>10</v>
      </c>
      <c r="S16">
        <v>1.4500000000000002</v>
      </c>
      <c r="T16">
        <v>4.9999999999999906E-3</v>
      </c>
    </row>
    <row r="17" spans="2:20" x14ac:dyDescent="0.3">
      <c r="B17">
        <v>240</v>
      </c>
      <c r="C17">
        <v>0.31</v>
      </c>
      <c r="D17">
        <v>0.32</v>
      </c>
      <c r="E17">
        <v>0.315</v>
      </c>
      <c r="F17">
        <v>10</v>
      </c>
      <c r="G17">
        <v>3.15</v>
      </c>
      <c r="H17">
        <v>1.0000000000000009E-2</v>
      </c>
      <c r="I17">
        <v>0.19</v>
      </c>
      <c r="J17">
        <v>0.19</v>
      </c>
      <c r="K17">
        <v>0.19</v>
      </c>
      <c r="L17">
        <v>10</v>
      </c>
      <c r="M17">
        <v>1.9</v>
      </c>
      <c r="N17">
        <v>0</v>
      </c>
      <c r="O17">
        <v>0.21</v>
      </c>
      <c r="P17">
        <v>0.19</v>
      </c>
      <c r="Q17">
        <v>0.2</v>
      </c>
      <c r="R17">
        <v>10</v>
      </c>
      <c r="S17">
        <v>2</v>
      </c>
      <c r="T17">
        <v>9.999999999999995E-3</v>
      </c>
    </row>
    <row r="18" spans="2:20" x14ac:dyDescent="0.3">
      <c r="B18">
        <v>300</v>
      </c>
      <c r="C18">
        <v>0.32</v>
      </c>
      <c r="D18">
        <v>0.3</v>
      </c>
      <c r="E18">
        <v>0.31</v>
      </c>
      <c r="F18">
        <v>10</v>
      </c>
      <c r="G18">
        <v>3.1</v>
      </c>
      <c r="H18">
        <v>2.0000000000000018E-2</v>
      </c>
      <c r="I18">
        <v>0.18</v>
      </c>
      <c r="J18">
        <v>0.17</v>
      </c>
      <c r="K18">
        <v>0.17499999999999999</v>
      </c>
      <c r="L18">
        <v>10</v>
      </c>
      <c r="M18">
        <v>1.75</v>
      </c>
      <c r="N18">
        <v>9.9999999999999811E-3</v>
      </c>
      <c r="O18">
        <v>0.17</v>
      </c>
      <c r="P18">
        <v>0.16</v>
      </c>
      <c r="Q18">
        <v>0.16500000000000001</v>
      </c>
      <c r="R18">
        <v>10</v>
      </c>
      <c r="S18">
        <v>1.6500000000000001</v>
      </c>
      <c r="T18">
        <v>5.0000000000000044E-3</v>
      </c>
    </row>
    <row r="19" spans="2:20" x14ac:dyDescent="0.3">
      <c r="B19">
        <v>360</v>
      </c>
      <c r="C19">
        <v>0.28999999999999998</v>
      </c>
      <c r="D19">
        <v>0.28000000000000003</v>
      </c>
      <c r="E19">
        <v>0.28500000000000003</v>
      </c>
      <c r="F19">
        <v>10</v>
      </c>
      <c r="G19">
        <v>2.8500000000000005</v>
      </c>
      <c r="H19">
        <v>9.9999999999999534E-3</v>
      </c>
      <c r="I19">
        <v>0.19</v>
      </c>
      <c r="J19">
        <v>0.19</v>
      </c>
      <c r="K19">
        <v>0.19</v>
      </c>
      <c r="L19">
        <v>10</v>
      </c>
      <c r="M19">
        <v>1.9</v>
      </c>
      <c r="N19">
        <v>0</v>
      </c>
      <c r="O19">
        <v>0.19</v>
      </c>
      <c r="P19">
        <v>0.17</v>
      </c>
      <c r="Q19">
        <v>0.18</v>
      </c>
      <c r="R19">
        <v>10</v>
      </c>
      <c r="S19">
        <v>1.7999999999999998</v>
      </c>
      <c r="T19">
        <v>9.999999999999995E-3</v>
      </c>
    </row>
    <row r="21" spans="2:20" x14ac:dyDescent="0.3">
      <c r="B21" t="s">
        <v>15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3A4F0-7BD8-439F-A667-AB4988EAD908}">
  <dimension ref="B2:T21"/>
  <sheetViews>
    <sheetView zoomScale="25" zoomScaleNormal="25" workbookViewId="0">
      <selection activeCell="G25" sqref="G25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16</v>
      </c>
      <c r="D3" t="s">
        <v>6</v>
      </c>
      <c r="E3" t="s">
        <v>17</v>
      </c>
    </row>
    <row r="4" spans="2:20" x14ac:dyDescent="0.3">
      <c r="B4">
        <v>0</v>
      </c>
      <c r="C4">
        <v>0.12</v>
      </c>
      <c r="D4">
        <v>1</v>
      </c>
      <c r="E4">
        <v>0.12</v>
      </c>
    </row>
    <row r="5" spans="2:20" x14ac:dyDescent="0.3">
      <c r="B5">
        <v>60</v>
      </c>
      <c r="C5">
        <v>0.28999999999999998</v>
      </c>
      <c r="D5">
        <v>1</v>
      </c>
      <c r="E5">
        <v>0.28999999999999998</v>
      </c>
    </row>
    <row r="6" spans="2:20" x14ac:dyDescent="0.3">
      <c r="B6">
        <v>90</v>
      </c>
      <c r="C6">
        <v>0.33</v>
      </c>
      <c r="D6">
        <v>2</v>
      </c>
      <c r="E6">
        <v>0.66</v>
      </c>
    </row>
    <row r="7" spans="2:20" x14ac:dyDescent="0.3">
      <c r="B7">
        <v>110</v>
      </c>
      <c r="C7">
        <v>0.28999999999999998</v>
      </c>
      <c r="D7">
        <v>4</v>
      </c>
      <c r="E7">
        <v>1.1599999999999999</v>
      </c>
    </row>
    <row r="9" spans="2:20" x14ac:dyDescent="0.3">
      <c r="B9" t="s">
        <v>22</v>
      </c>
    </row>
    <row r="10" spans="2:20" x14ac:dyDescent="0.3">
      <c r="C10" t="s">
        <v>8</v>
      </c>
      <c r="I10" t="s">
        <v>32</v>
      </c>
      <c r="O10" t="s">
        <v>33</v>
      </c>
    </row>
    <row r="11" spans="2:20" x14ac:dyDescent="0.3">
      <c r="B11" t="s">
        <v>13</v>
      </c>
      <c r="C11" t="s">
        <v>29</v>
      </c>
      <c r="D11" t="s">
        <v>30</v>
      </c>
      <c r="E11" t="s">
        <v>2</v>
      </c>
      <c r="F11" t="s">
        <v>6</v>
      </c>
      <c r="G11" t="s">
        <v>7</v>
      </c>
      <c r="H11" t="s">
        <v>14</v>
      </c>
      <c r="I11" t="s">
        <v>29</v>
      </c>
      <c r="J11" t="s">
        <v>30</v>
      </c>
      <c r="K11" t="s">
        <v>2</v>
      </c>
      <c r="L11" t="s">
        <v>6</v>
      </c>
      <c r="M11" t="s">
        <v>7</v>
      </c>
      <c r="N11" t="s">
        <v>14</v>
      </c>
      <c r="O11" t="s">
        <v>29</v>
      </c>
      <c r="P11" t="s">
        <v>30</v>
      </c>
      <c r="Q11" t="s">
        <v>2</v>
      </c>
      <c r="R11" t="s">
        <v>6</v>
      </c>
      <c r="S11" t="s">
        <v>7</v>
      </c>
      <c r="T11" t="s">
        <v>14</v>
      </c>
    </row>
    <row r="12" spans="2:20" x14ac:dyDescent="0.3">
      <c r="B12">
        <v>20</v>
      </c>
      <c r="C12">
        <v>0.24</v>
      </c>
      <c r="D12">
        <v>0.24</v>
      </c>
      <c r="E12">
        <v>0.24</v>
      </c>
      <c r="F12">
        <v>4</v>
      </c>
      <c r="G12">
        <v>0.96</v>
      </c>
      <c r="H12">
        <v>0</v>
      </c>
      <c r="I12">
        <v>0.24</v>
      </c>
      <c r="J12">
        <v>0.23</v>
      </c>
      <c r="K12">
        <v>0.23499999999999999</v>
      </c>
      <c r="L12">
        <v>4</v>
      </c>
      <c r="M12">
        <v>0.94</v>
      </c>
      <c r="N12">
        <v>9.9999999999999811E-3</v>
      </c>
      <c r="O12">
        <v>0.22</v>
      </c>
      <c r="P12">
        <v>0.23</v>
      </c>
      <c r="Q12">
        <v>0.22500000000000001</v>
      </c>
      <c r="R12">
        <v>2</v>
      </c>
      <c r="S12">
        <v>0.45</v>
      </c>
      <c r="T12">
        <v>1.0000000000000009E-2</v>
      </c>
    </row>
    <row r="13" spans="2:20" x14ac:dyDescent="0.3">
      <c r="B13">
        <v>40</v>
      </c>
      <c r="C13">
        <v>0.28999999999999998</v>
      </c>
      <c r="D13">
        <v>0.31</v>
      </c>
      <c r="E13">
        <v>0.3</v>
      </c>
      <c r="F13">
        <v>4</v>
      </c>
      <c r="G13">
        <v>1.2</v>
      </c>
      <c r="H13">
        <v>2.0000000000000018E-2</v>
      </c>
      <c r="I13">
        <v>0.27</v>
      </c>
      <c r="J13">
        <v>0.28000000000000003</v>
      </c>
      <c r="K13">
        <v>0.27500000000000002</v>
      </c>
      <c r="L13">
        <v>4</v>
      </c>
      <c r="M13">
        <v>1.1000000000000001</v>
      </c>
      <c r="N13">
        <v>1.0000000000000009E-2</v>
      </c>
      <c r="O13">
        <v>0.25</v>
      </c>
      <c r="P13">
        <v>0.24</v>
      </c>
      <c r="Q13">
        <v>0.245</v>
      </c>
      <c r="R13">
        <v>1</v>
      </c>
      <c r="S13">
        <v>0.245</v>
      </c>
      <c r="T13">
        <v>1.0000000000000009E-2</v>
      </c>
    </row>
    <row r="14" spans="2:20" x14ac:dyDescent="0.3">
      <c r="B14">
        <v>60</v>
      </c>
      <c r="C14">
        <v>0.33</v>
      </c>
      <c r="D14">
        <v>0.33</v>
      </c>
      <c r="E14">
        <v>0.33</v>
      </c>
      <c r="F14">
        <v>4</v>
      </c>
      <c r="G14">
        <v>1.32</v>
      </c>
      <c r="H14">
        <v>0</v>
      </c>
      <c r="I14">
        <v>0.28999999999999998</v>
      </c>
      <c r="J14">
        <v>0.3</v>
      </c>
      <c r="K14">
        <v>0.29499999999999998</v>
      </c>
      <c r="L14">
        <v>4</v>
      </c>
      <c r="M14">
        <v>1.18</v>
      </c>
      <c r="N14">
        <v>1.0000000000000009E-2</v>
      </c>
      <c r="O14">
        <v>0.16</v>
      </c>
      <c r="P14">
        <v>0.15</v>
      </c>
      <c r="Q14">
        <v>0.155</v>
      </c>
      <c r="R14">
        <v>1</v>
      </c>
      <c r="S14">
        <v>0.155</v>
      </c>
      <c r="T14">
        <v>1.0000000000000009E-2</v>
      </c>
    </row>
    <row r="15" spans="2:20" x14ac:dyDescent="0.3">
      <c r="B15">
        <v>120</v>
      </c>
      <c r="C15">
        <v>0.18</v>
      </c>
      <c r="D15">
        <v>0.19</v>
      </c>
      <c r="E15">
        <v>0.185</v>
      </c>
      <c r="F15">
        <v>10</v>
      </c>
      <c r="G15">
        <v>1.85</v>
      </c>
      <c r="H15">
        <v>1.0000000000000009E-2</v>
      </c>
      <c r="I15">
        <v>0.16</v>
      </c>
      <c r="J15">
        <v>0.15</v>
      </c>
      <c r="K15">
        <v>0.155</v>
      </c>
      <c r="L15">
        <v>10</v>
      </c>
      <c r="M15">
        <v>1.55</v>
      </c>
      <c r="N15">
        <v>1.0000000000000009E-2</v>
      </c>
      <c r="O15">
        <v>0.08</v>
      </c>
      <c r="P15">
        <v>7.0000000000000007E-2</v>
      </c>
      <c r="Q15">
        <v>7.5000000000000011E-2</v>
      </c>
      <c r="R15">
        <v>1</v>
      </c>
      <c r="S15">
        <v>7.5000000000000011E-2</v>
      </c>
      <c r="T15">
        <v>9.999999999999995E-3</v>
      </c>
    </row>
    <row r="16" spans="2:20" x14ac:dyDescent="0.3">
      <c r="B16">
        <v>180</v>
      </c>
      <c r="C16">
        <v>0.22</v>
      </c>
      <c r="D16">
        <v>0.21</v>
      </c>
      <c r="E16">
        <v>0.215</v>
      </c>
      <c r="F16">
        <v>10</v>
      </c>
      <c r="G16">
        <v>2.15</v>
      </c>
      <c r="H16">
        <v>1.0000000000000009E-2</v>
      </c>
      <c r="I16">
        <v>0.19</v>
      </c>
      <c r="J16">
        <v>0.19</v>
      </c>
      <c r="K16">
        <v>0.19</v>
      </c>
      <c r="L16">
        <v>10</v>
      </c>
      <c r="M16">
        <v>1.9</v>
      </c>
      <c r="N16">
        <v>0</v>
      </c>
      <c r="O16">
        <v>0.06</v>
      </c>
      <c r="P16">
        <v>0.06</v>
      </c>
      <c r="Q16">
        <v>0.06</v>
      </c>
      <c r="R16">
        <v>1</v>
      </c>
      <c r="S16">
        <v>0.06</v>
      </c>
      <c r="T16">
        <v>0</v>
      </c>
    </row>
    <row r="17" spans="2:20" x14ac:dyDescent="0.3">
      <c r="B17">
        <v>240</v>
      </c>
      <c r="C17">
        <v>0.24</v>
      </c>
      <c r="D17">
        <v>0.25</v>
      </c>
      <c r="E17">
        <v>0.245</v>
      </c>
      <c r="F17">
        <v>10</v>
      </c>
      <c r="G17">
        <v>2.4500000000000002</v>
      </c>
      <c r="H17">
        <v>1.0000000000000009E-2</v>
      </c>
      <c r="I17">
        <v>0.24</v>
      </c>
      <c r="J17">
        <v>0.22</v>
      </c>
      <c r="K17">
        <v>0.22999999999999998</v>
      </c>
      <c r="L17">
        <v>10</v>
      </c>
      <c r="M17">
        <v>2.2999999999999998</v>
      </c>
      <c r="N17">
        <v>1.999999999999999E-2</v>
      </c>
      <c r="O17">
        <v>0.04</v>
      </c>
      <c r="P17">
        <v>0.05</v>
      </c>
      <c r="Q17">
        <v>4.4999999999999998E-2</v>
      </c>
      <c r="R17">
        <v>1</v>
      </c>
      <c r="S17">
        <v>4.4999999999999998E-2</v>
      </c>
      <c r="T17">
        <v>1.0000000000000002E-2</v>
      </c>
    </row>
    <row r="18" spans="2:20" x14ac:dyDescent="0.3">
      <c r="B18">
        <v>300</v>
      </c>
      <c r="C18">
        <v>0.26</v>
      </c>
      <c r="D18">
        <v>0.24</v>
      </c>
      <c r="E18">
        <v>0.25</v>
      </c>
      <c r="F18">
        <v>10</v>
      </c>
      <c r="G18">
        <v>2.5</v>
      </c>
      <c r="H18">
        <v>2.0000000000000018E-2</v>
      </c>
      <c r="I18">
        <v>0.23</v>
      </c>
      <c r="J18">
        <v>0.27</v>
      </c>
      <c r="K18">
        <v>0.25</v>
      </c>
      <c r="L18">
        <v>10</v>
      </c>
      <c r="M18">
        <v>2.5</v>
      </c>
      <c r="N18">
        <v>4.0000000000000008E-2</v>
      </c>
      <c r="O18">
        <v>0.05</v>
      </c>
      <c r="P18">
        <v>0.04</v>
      </c>
      <c r="Q18">
        <v>4.4999999999999998E-2</v>
      </c>
      <c r="R18">
        <v>1</v>
      </c>
      <c r="S18">
        <v>4.4999999999999998E-2</v>
      </c>
      <c r="T18">
        <v>1.0000000000000002E-2</v>
      </c>
    </row>
    <row r="19" spans="2:20" x14ac:dyDescent="0.3">
      <c r="B19">
        <v>360</v>
      </c>
      <c r="C19">
        <v>0.26</v>
      </c>
      <c r="D19">
        <v>0.23</v>
      </c>
      <c r="E19">
        <v>0.245</v>
      </c>
      <c r="F19">
        <v>10</v>
      </c>
      <c r="G19">
        <v>2.4500000000000002</v>
      </c>
      <c r="H19">
        <v>0.03</v>
      </c>
      <c r="I19">
        <v>0.24</v>
      </c>
      <c r="J19">
        <v>0.24</v>
      </c>
      <c r="K19">
        <v>0.24</v>
      </c>
      <c r="L19">
        <v>10</v>
      </c>
      <c r="M19">
        <v>2.4</v>
      </c>
      <c r="N19">
        <v>0</v>
      </c>
      <c r="O19">
        <v>0.05</v>
      </c>
      <c r="P19">
        <v>0.04</v>
      </c>
      <c r="Q19">
        <v>4.4999999999999998E-2</v>
      </c>
      <c r="R19">
        <v>1</v>
      </c>
      <c r="S19">
        <v>4.4999999999999998E-2</v>
      </c>
      <c r="T19">
        <v>1.0000000000000002E-2</v>
      </c>
    </row>
    <row r="21" spans="2:20" x14ac:dyDescent="0.3">
      <c r="B21" t="s">
        <v>15</v>
      </c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92B85-4FDD-4B21-B7A5-6026BF527CA2}">
  <dimension ref="B2:T22"/>
  <sheetViews>
    <sheetView zoomScale="55" zoomScaleNormal="55" workbookViewId="0">
      <selection activeCell="L29" sqref="L29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16</v>
      </c>
      <c r="D3" t="s">
        <v>6</v>
      </c>
      <c r="E3" t="s">
        <v>17</v>
      </c>
    </row>
    <row r="4" spans="2:20" x14ac:dyDescent="0.3">
      <c r="B4">
        <v>0</v>
      </c>
      <c r="C4">
        <v>0.12</v>
      </c>
      <c r="D4">
        <v>1</v>
      </c>
      <c r="E4">
        <v>0.12</v>
      </c>
    </row>
    <row r="5" spans="2:20" x14ac:dyDescent="0.3">
      <c r="B5">
        <v>60</v>
      </c>
      <c r="C5">
        <v>0.23</v>
      </c>
      <c r="D5">
        <v>1</v>
      </c>
      <c r="E5">
        <v>0.23</v>
      </c>
    </row>
    <row r="6" spans="2:20" x14ac:dyDescent="0.3">
      <c r="B6">
        <v>120</v>
      </c>
      <c r="C6">
        <v>0.18</v>
      </c>
      <c r="D6">
        <v>2</v>
      </c>
      <c r="E6">
        <v>0.36</v>
      </c>
    </row>
    <row r="7" spans="2:20" x14ac:dyDescent="0.3">
      <c r="B7">
        <v>180</v>
      </c>
      <c r="C7">
        <v>0.3</v>
      </c>
      <c r="D7">
        <v>2</v>
      </c>
      <c r="E7">
        <v>0.6</v>
      </c>
    </row>
    <row r="8" spans="2:20" x14ac:dyDescent="0.3">
      <c r="B8">
        <v>225</v>
      </c>
      <c r="C8">
        <v>0.22</v>
      </c>
      <c r="D8">
        <v>4</v>
      </c>
      <c r="E8">
        <v>0.88</v>
      </c>
    </row>
    <row r="10" spans="2:20" x14ac:dyDescent="0.3">
      <c r="B10" t="s">
        <v>22</v>
      </c>
    </row>
    <row r="11" spans="2:20" x14ac:dyDescent="0.3">
      <c r="C11" t="s">
        <v>8</v>
      </c>
      <c r="I11" t="s">
        <v>32</v>
      </c>
      <c r="O11" t="s">
        <v>33</v>
      </c>
    </row>
    <row r="12" spans="2:20" x14ac:dyDescent="0.3">
      <c r="B12" t="s">
        <v>13</v>
      </c>
      <c r="C12" t="s">
        <v>29</v>
      </c>
      <c r="D12" t="s">
        <v>30</v>
      </c>
      <c r="E12" t="s">
        <v>2</v>
      </c>
      <c r="F12" t="s">
        <v>6</v>
      </c>
      <c r="G12" t="s">
        <v>7</v>
      </c>
      <c r="H12" t="s">
        <v>14</v>
      </c>
      <c r="I12" t="s">
        <v>29</v>
      </c>
      <c r="J12" t="s">
        <v>30</v>
      </c>
      <c r="K12" t="s">
        <v>2</v>
      </c>
      <c r="L12" t="s">
        <v>6</v>
      </c>
      <c r="M12" t="s">
        <v>7</v>
      </c>
      <c r="N12" t="s">
        <v>14</v>
      </c>
      <c r="O12" t="s">
        <v>29</v>
      </c>
      <c r="P12" t="s">
        <v>30</v>
      </c>
      <c r="Q12" t="s">
        <v>2</v>
      </c>
      <c r="R12" t="s">
        <v>6</v>
      </c>
      <c r="S12" t="s">
        <v>7</v>
      </c>
      <c r="T12" t="s">
        <v>14</v>
      </c>
    </row>
    <row r="13" spans="2:20" x14ac:dyDescent="0.3">
      <c r="B13">
        <v>20</v>
      </c>
      <c r="C13">
        <v>0.25</v>
      </c>
      <c r="D13">
        <v>0.27</v>
      </c>
      <c r="E13">
        <v>0.26</v>
      </c>
      <c r="F13">
        <v>2</v>
      </c>
      <c r="G13">
        <v>0.52</v>
      </c>
      <c r="H13">
        <v>2.0000000000000018E-2</v>
      </c>
      <c r="I13">
        <v>0.25</v>
      </c>
      <c r="J13">
        <v>0.25</v>
      </c>
      <c r="K13">
        <v>0.25</v>
      </c>
      <c r="L13">
        <v>2</v>
      </c>
      <c r="M13">
        <v>0.5</v>
      </c>
      <c r="N13">
        <v>0</v>
      </c>
      <c r="O13">
        <v>0.23</v>
      </c>
      <c r="P13">
        <v>0.24</v>
      </c>
      <c r="Q13">
        <v>0.23499999999999999</v>
      </c>
      <c r="R13">
        <v>2</v>
      </c>
      <c r="S13">
        <v>0.47</v>
      </c>
      <c r="T13">
        <v>9.9999999999999811E-3</v>
      </c>
    </row>
    <row r="14" spans="2:20" x14ac:dyDescent="0.3">
      <c r="B14">
        <v>40</v>
      </c>
      <c r="C14">
        <v>0.28000000000000003</v>
      </c>
      <c r="D14">
        <v>0.28999999999999998</v>
      </c>
      <c r="E14">
        <v>0.28500000000000003</v>
      </c>
      <c r="F14">
        <v>2</v>
      </c>
      <c r="G14">
        <v>0.57000000000000006</v>
      </c>
      <c r="H14">
        <v>9.9999999999999534E-3</v>
      </c>
      <c r="I14">
        <v>0.27</v>
      </c>
      <c r="J14">
        <v>0.26</v>
      </c>
      <c r="K14">
        <v>0.26500000000000001</v>
      </c>
      <c r="L14">
        <v>2</v>
      </c>
      <c r="M14">
        <v>0.53</v>
      </c>
      <c r="N14">
        <v>1.0000000000000009E-2</v>
      </c>
      <c r="O14">
        <v>0.22</v>
      </c>
      <c r="P14">
        <v>0.23</v>
      </c>
      <c r="Q14">
        <v>0.22500000000000001</v>
      </c>
      <c r="R14">
        <v>2</v>
      </c>
      <c r="S14">
        <v>0.45</v>
      </c>
      <c r="T14">
        <v>1.0000000000000009E-2</v>
      </c>
    </row>
    <row r="15" spans="2:20" x14ac:dyDescent="0.3">
      <c r="B15">
        <v>60</v>
      </c>
      <c r="C15">
        <v>0.32</v>
      </c>
      <c r="D15">
        <v>0.31</v>
      </c>
      <c r="E15">
        <v>0.315</v>
      </c>
      <c r="F15">
        <v>2</v>
      </c>
      <c r="G15">
        <v>0.63</v>
      </c>
      <c r="H15">
        <v>1.0000000000000009E-2</v>
      </c>
      <c r="I15">
        <v>0.27</v>
      </c>
      <c r="J15">
        <v>0.27</v>
      </c>
      <c r="K15">
        <v>0.27</v>
      </c>
      <c r="L15">
        <v>2</v>
      </c>
      <c r="M15">
        <v>0.54</v>
      </c>
      <c r="N15">
        <v>0</v>
      </c>
      <c r="O15">
        <v>0.22</v>
      </c>
      <c r="P15">
        <v>0.23</v>
      </c>
      <c r="Q15">
        <v>0.22500000000000001</v>
      </c>
      <c r="R15">
        <v>2</v>
      </c>
      <c r="S15">
        <v>0.45</v>
      </c>
      <c r="T15">
        <v>1.0000000000000009E-2</v>
      </c>
    </row>
    <row r="16" spans="2:20" x14ac:dyDescent="0.3">
      <c r="B16">
        <v>120</v>
      </c>
      <c r="C16">
        <v>0.23</v>
      </c>
      <c r="D16">
        <v>0.23</v>
      </c>
      <c r="E16">
        <v>0.23</v>
      </c>
      <c r="F16">
        <v>4</v>
      </c>
      <c r="G16">
        <v>0.92</v>
      </c>
      <c r="H16">
        <v>0</v>
      </c>
      <c r="I16">
        <v>0.15</v>
      </c>
      <c r="J16">
        <v>0.16</v>
      </c>
      <c r="K16">
        <v>0.155</v>
      </c>
      <c r="L16">
        <v>4</v>
      </c>
      <c r="M16">
        <v>0.62</v>
      </c>
      <c r="N16">
        <v>1.0000000000000009E-2</v>
      </c>
      <c r="O16">
        <v>0.21</v>
      </c>
      <c r="P16">
        <v>0.2</v>
      </c>
      <c r="Q16">
        <v>0.20500000000000002</v>
      </c>
      <c r="R16">
        <v>2</v>
      </c>
      <c r="S16">
        <v>0.41000000000000003</v>
      </c>
      <c r="T16">
        <v>9.9999999999999811E-3</v>
      </c>
    </row>
    <row r="17" spans="2:20" x14ac:dyDescent="0.3">
      <c r="B17">
        <v>180</v>
      </c>
      <c r="C17">
        <v>0.31</v>
      </c>
      <c r="D17">
        <v>0.31</v>
      </c>
      <c r="E17">
        <v>0.31</v>
      </c>
      <c r="F17">
        <v>4</v>
      </c>
      <c r="G17">
        <v>1.24</v>
      </c>
      <c r="H17">
        <v>0</v>
      </c>
      <c r="I17">
        <v>0.14000000000000001</v>
      </c>
      <c r="J17">
        <v>0.15</v>
      </c>
      <c r="K17">
        <v>0.14500000000000002</v>
      </c>
      <c r="L17">
        <v>4</v>
      </c>
      <c r="M17">
        <v>0.58000000000000007</v>
      </c>
      <c r="N17">
        <v>9.9999999999999811E-3</v>
      </c>
      <c r="O17">
        <v>0.18</v>
      </c>
      <c r="P17">
        <v>0.18</v>
      </c>
      <c r="Q17">
        <v>0.18</v>
      </c>
      <c r="R17">
        <v>2</v>
      </c>
      <c r="S17">
        <v>0.36</v>
      </c>
      <c r="T17">
        <v>0</v>
      </c>
    </row>
    <row r="18" spans="2:20" x14ac:dyDescent="0.3">
      <c r="B18">
        <v>240</v>
      </c>
      <c r="C18">
        <v>0.42</v>
      </c>
      <c r="D18">
        <v>0.42</v>
      </c>
      <c r="E18">
        <v>0.42</v>
      </c>
      <c r="F18">
        <v>4</v>
      </c>
      <c r="G18">
        <v>1.68</v>
      </c>
      <c r="H18">
        <v>0</v>
      </c>
      <c r="I18">
        <v>0.12</v>
      </c>
      <c r="J18">
        <v>0.15</v>
      </c>
      <c r="K18">
        <v>0.13500000000000001</v>
      </c>
      <c r="L18">
        <v>4</v>
      </c>
      <c r="M18">
        <v>0.54</v>
      </c>
      <c r="N18">
        <v>2.9999999999999968E-2</v>
      </c>
      <c r="O18">
        <v>0.15</v>
      </c>
      <c r="P18">
        <v>0.15</v>
      </c>
      <c r="Q18">
        <v>0.15</v>
      </c>
      <c r="R18">
        <v>2</v>
      </c>
      <c r="S18">
        <v>0.3</v>
      </c>
      <c r="T18">
        <v>0</v>
      </c>
    </row>
    <row r="19" spans="2:20" x14ac:dyDescent="0.3">
      <c r="B19">
        <v>300</v>
      </c>
      <c r="C19">
        <v>0.21</v>
      </c>
      <c r="D19">
        <v>0.2</v>
      </c>
      <c r="E19">
        <v>0.20500000000000002</v>
      </c>
      <c r="F19">
        <v>10</v>
      </c>
      <c r="G19">
        <v>2.0500000000000003</v>
      </c>
      <c r="H19">
        <v>9.9999999999999811E-3</v>
      </c>
      <c r="I19">
        <v>0.22</v>
      </c>
      <c r="J19">
        <v>0.27</v>
      </c>
      <c r="K19">
        <v>0.245</v>
      </c>
      <c r="L19">
        <v>2</v>
      </c>
      <c r="M19">
        <v>0.49</v>
      </c>
      <c r="N19">
        <v>5.0000000000000301E-2</v>
      </c>
      <c r="O19">
        <v>0.15</v>
      </c>
      <c r="P19">
        <v>0.12</v>
      </c>
      <c r="Q19">
        <v>0.13500000000000001</v>
      </c>
      <c r="R19">
        <v>2</v>
      </c>
      <c r="S19">
        <v>0.27</v>
      </c>
      <c r="T19">
        <v>2.9999999999999968E-2</v>
      </c>
    </row>
    <row r="20" spans="2:20" x14ac:dyDescent="0.3">
      <c r="B20">
        <v>360</v>
      </c>
      <c r="C20">
        <v>0.21</v>
      </c>
      <c r="D20">
        <v>0.21</v>
      </c>
      <c r="E20">
        <v>0.21</v>
      </c>
      <c r="F20">
        <v>10</v>
      </c>
      <c r="G20">
        <v>2.1</v>
      </c>
      <c r="H20">
        <v>0</v>
      </c>
      <c r="I20">
        <v>0.2</v>
      </c>
      <c r="J20">
        <v>0.26</v>
      </c>
      <c r="K20">
        <v>0.23</v>
      </c>
      <c r="L20">
        <v>2</v>
      </c>
      <c r="M20">
        <v>0.46</v>
      </c>
      <c r="N20">
        <v>6.0000000000000164E-2</v>
      </c>
      <c r="O20">
        <v>0.13</v>
      </c>
      <c r="P20">
        <v>0.1</v>
      </c>
      <c r="Q20">
        <v>0.115</v>
      </c>
      <c r="R20">
        <v>2</v>
      </c>
      <c r="S20">
        <v>0.23</v>
      </c>
      <c r="T20">
        <v>3.0000000000000082E-2</v>
      </c>
    </row>
    <row r="22" spans="2:20" x14ac:dyDescent="0.3">
      <c r="B22" t="s">
        <v>15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63B70-742D-49F2-B0EE-749FDD8E47F5}">
  <dimension ref="B2:T20"/>
  <sheetViews>
    <sheetView zoomScale="70" zoomScaleNormal="70" workbookViewId="0">
      <selection activeCell="N26" sqref="N26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16</v>
      </c>
      <c r="D3" t="s">
        <v>6</v>
      </c>
      <c r="E3" t="s">
        <v>17</v>
      </c>
    </row>
    <row r="4" spans="2:20" x14ac:dyDescent="0.3">
      <c r="B4">
        <v>0</v>
      </c>
      <c r="C4">
        <v>0.11</v>
      </c>
      <c r="D4">
        <v>1</v>
      </c>
      <c r="E4">
        <v>0.11</v>
      </c>
    </row>
    <row r="5" spans="2:20" x14ac:dyDescent="0.3">
      <c r="B5">
        <v>60</v>
      </c>
      <c r="C5">
        <v>0.39</v>
      </c>
      <c r="D5">
        <v>1</v>
      </c>
      <c r="E5">
        <v>0.39</v>
      </c>
    </row>
    <row r="6" spans="2:20" x14ac:dyDescent="0.3">
      <c r="B6">
        <v>90</v>
      </c>
      <c r="C6">
        <v>0.25</v>
      </c>
      <c r="D6">
        <v>4</v>
      </c>
      <c r="E6">
        <v>1</v>
      </c>
    </row>
    <row r="8" spans="2:20" x14ac:dyDescent="0.3">
      <c r="B8" t="s">
        <v>22</v>
      </c>
    </row>
    <row r="9" spans="2:20" x14ac:dyDescent="0.3">
      <c r="C9" t="s">
        <v>8</v>
      </c>
      <c r="I9" t="s">
        <v>34</v>
      </c>
      <c r="O9" t="s">
        <v>35</v>
      </c>
    </row>
    <row r="10" spans="2:20" x14ac:dyDescent="0.3">
      <c r="B10" t="s">
        <v>13</v>
      </c>
      <c r="C10" t="s">
        <v>29</v>
      </c>
      <c r="D10" t="s">
        <v>30</v>
      </c>
      <c r="E10" t="s">
        <v>2</v>
      </c>
      <c r="F10" t="s">
        <v>6</v>
      </c>
      <c r="G10" t="s">
        <v>7</v>
      </c>
      <c r="H10" t="s">
        <v>14</v>
      </c>
      <c r="I10" t="s">
        <v>29</v>
      </c>
      <c r="J10" t="s">
        <v>30</v>
      </c>
      <c r="K10" t="s">
        <v>2</v>
      </c>
      <c r="L10" t="s">
        <v>6</v>
      </c>
      <c r="M10" t="s">
        <v>7</v>
      </c>
      <c r="N10" t="s">
        <v>14</v>
      </c>
      <c r="O10" t="s">
        <v>29</v>
      </c>
      <c r="P10" t="s">
        <v>30</v>
      </c>
      <c r="Q10" t="s">
        <v>2</v>
      </c>
      <c r="R10" t="s">
        <v>6</v>
      </c>
      <c r="S10" t="s">
        <v>7</v>
      </c>
      <c r="T10" t="s">
        <v>14</v>
      </c>
    </row>
    <row r="11" spans="2:20" x14ac:dyDescent="0.3">
      <c r="B11">
        <v>20</v>
      </c>
      <c r="C11">
        <v>0.16</v>
      </c>
      <c r="D11">
        <v>0.15</v>
      </c>
      <c r="E11">
        <v>0.155</v>
      </c>
      <c r="F11">
        <v>4</v>
      </c>
      <c r="G11">
        <v>0.62</v>
      </c>
      <c r="H11">
        <v>1.0000000000000009E-2</v>
      </c>
      <c r="I11">
        <v>0.16</v>
      </c>
      <c r="J11">
        <v>0.17</v>
      </c>
      <c r="K11">
        <v>0.16500000000000001</v>
      </c>
      <c r="L11">
        <v>4</v>
      </c>
      <c r="M11">
        <v>0.66</v>
      </c>
      <c r="N11">
        <v>1.0000000000000009E-2</v>
      </c>
      <c r="O11">
        <v>0.17</v>
      </c>
      <c r="P11">
        <v>0.16</v>
      </c>
      <c r="Q11">
        <v>0.16500000000000001</v>
      </c>
      <c r="R11">
        <v>4</v>
      </c>
      <c r="S11">
        <v>0.66</v>
      </c>
      <c r="T11">
        <v>1.0000000000000009E-2</v>
      </c>
    </row>
    <row r="12" spans="2:20" x14ac:dyDescent="0.3">
      <c r="B12">
        <v>40</v>
      </c>
      <c r="C12">
        <v>0.21</v>
      </c>
      <c r="D12">
        <v>0.2</v>
      </c>
      <c r="E12">
        <v>0.20500000000000002</v>
      </c>
      <c r="F12">
        <v>4</v>
      </c>
      <c r="G12">
        <v>0.82000000000000006</v>
      </c>
      <c r="H12">
        <v>9.9999999999999811E-3</v>
      </c>
      <c r="I12">
        <v>0.2</v>
      </c>
      <c r="J12">
        <v>0.22</v>
      </c>
      <c r="K12">
        <v>0.21000000000000002</v>
      </c>
      <c r="L12">
        <v>4</v>
      </c>
      <c r="M12">
        <v>0.84000000000000008</v>
      </c>
      <c r="N12">
        <v>1.999999999999999E-2</v>
      </c>
      <c r="O12">
        <v>0.22</v>
      </c>
      <c r="P12">
        <v>0.22</v>
      </c>
      <c r="Q12">
        <v>0.22</v>
      </c>
      <c r="R12">
        <v>4</v>
      </c>
      <c r="S12">
        <v>0.88</v>
      </c>
      <c r="T12">
        <v>0</v>
      </c>
    </row>
    <row r="13" spans="2:20" x14ac:dyDescent="0.3">
      <c r="B13">
        <v>60</v>
      </c>
      <c r="C13">
        <v>0.25</v>
      </c>
      <c r="D13">
        <v>0.24</v>
      </c>
      <c r="E13">
        <v>0.245</v>
      </c>
      <c r="F13">
        <v>4</v>
      </c>
      <c r="G13">
        <v>0.98</v>
      </c>
      <c r="H13">
        <v>1.0000000000000009E-2</v>
      </c>
      <c r="I13">
        <v>0.24</v>
      </c>
      <c r="J13">
        <v>0.24</v>
      </c>
      <c r="K13">
        <v>0.24</v>
      </c>
      <c r="L13">
        <v>4</v>
      </c>
      <c r="M13">
        <v>0.96</v>
      </c>
      <c r="N13">
        <v>0</v>
      </c>
      <c r="O13">
        <v>0.26</v>
      </c>
      <c r="P13">
        <v>0.24</v>
      </c>
      <c r="Q13">
        <v>0.25</v>
      </c>
      <c r="R13">
        <v>4</v>
      </c>
      <c r="S13">
        <v>1</v>
      </c>
      <c r="T13">
        <v>2.0000000000000018E-2</v>
      </c>
    </row>
    <row r="14" spans="2:20" x14ac:dyDescent="0.3">
      <c r="B14">
        <v>120</v>
      </c>
      <c r="C14">
        <v>0.2</v>
      </c>
      <c r="D14">
        <v>0.19</v>
      </c>
      <c r="E14">
        <v>0.19500000000000001</v>
      </c>
      <c r="F14">
        <v>10</v>
      </c>
      <c r="G14">
        <v>1.9500000000000002</v>
      </c>
      <c r="H14">
        <v>1.0000000000000009E-2</v>
      </c>
      <c r="I14">
        <v>0.19</v>
      </c>
      <c r="J14">
        <v>0.19</v>
      </c>
      <c r="K14">
        <v>0.19</v>
      </c>
      <c r="L14">
        <v>10</v>
      </c>
      <c r="M14">
        <v>1.9</v>
      </c>
      <c r="N14">
        <v>0</v>
      </c>
      <c r="O14">
        <v>0.2</v>
      </c>
      <c r="P14">
        <v>0.19</v>
      </c>
      <c r="Q14">
        <v>0.19500000000000001</v>
      </c>
      <c r="R14">
        <v>10</v>
      </c>
      <c r="S14">
        <v>1.9500000000000002</v>
      </c>
      <c r="T14">
        <v>1.0000000000000009E-2</v>
      </c>
    </row>
    <row r="15" spans="2:20" x14ac:dyDescent="0.3">
      <c r="B15">
        <v>180</v>
      </c>
      <c r="C15">
        <v>0.23</v>
      </c>
      <c r="D15">
        <v>0.2</v>
      </c>
      <c r="E15">
        <v>0.21500000000000002</v>
      </c>
      <c r="F15">
        <v>10</v>
      </c>
      <c r="G15">
        <v>2.1500000000000004</v>
      </c>
      <c r="H15">
        <v>0.03</v>
      </c>
      <c r="I15">
        <v>0.2</v>
      </c>
      <c r="J15">
        <v>0.21</v>
      </c>
      <c r="K15">
        <v>0.20500000000000002</v>
      </c>
      <c r="L15">
        <v>10</v>
      </c>
      <c r="M15">
        <v>2.0500000000000003</v>
      </c>
      <c r="N15">
        <v>9.9999999999999811E-3</v>
      </c>
      <c r="O15">
        <v>0.22</v>
      </c>
      <c r="P15">
        <v>0.22</v>
      </c>
      <c r="Q15">
        <v>0.22</v>
      </c>
      <c r="R15">
        <v>10</v>
      </c>
      <c r="S15">
        <v>2.2000000000000002</v>
      </c>
      <c r="T15">
        <v>0</v>
      </c>
    </row>
    <row r="16" spans="2:20" x14ac:dyDescent="0.3">
      <c r="B16">
        <v>240</v>
      </c>
      <c r="C16">
        <v>0.27</v>
      </c>
      <c r="D16">
        <v>0.26</v>
      </c>
      <c r="E16">
        <v>0.26500000000000001</v>
      </c>
      <c r="F16">
        <v>10</v>
      </c>
      <c r="G16">
        <v>2.6500000000000004</v>
      </c>
      <c r="H16">
        <v>1.0000000000000009E-2</v>
      </c>
      <c r="I16">
        <v>0.22</v>
      </c>
      <c r="J16">
        <v>0.21</v>
      </c>
      <c r="K16">
        <v>0.215</v>
      </c>
      <c r="L16">
        <v>10</v>
      </c>
      <c r="M16">
        <v>2.15</v>
      </c>
      <c r="N16">
        <v>1.0000000000000009E-2</v>
      </c>
      <c r="O16">
        <v>0.22</v>
      </c>
      <c r="P16">
        <v>0.21</v>
      </c>
      <c r="Q16">
        <v>0.215</v>
      </c>
      <c r="R16">
        <v>10</v>
      </c>
      <c r="S16">
        <v>2.15</v>
      </c>
      <c r="T16">
        <v>1.0000000000000009E-2</v>
      </c>
    </row>
    <row r="17" spans="2:20" x14ac:dyDescent="0.3">
      <c r="B17">
        <v>300</v>
      </c>
      <c r="C17">
        <v>0.27</v>
      </c>
      <c r="D17">
        <v>0.28999999999999998</v>
      </c>
      <c r="E17">
        <v>0.28000000000000003</v>
      </c>
      <c r="F17">
        <v>10</v>
      </c>
      <c r="G17">
        <v>2.8000000000000003</v>
      </c>
      <c r="H17">
        <v>1.9999999999999962E-2</v>
      </c>
      <c r="I17">
        <v>0.23</v>
      </c>
      <c r="J17">
        <v>0.24</v>
      </c>
      <c r="K17">
        <v>0.23499999999999999</v>
      </c>
      <c r="L17">
        <v>10</v>
      </c>
      <c r="M17">
        <v>2.3499999999999996</v>
      </c>
      <c r="N17">
        <v>9.9999999999999811E-3</v>
      </c>
      <c r="O17">
        <v>0.23</v>
      </c>
      <c r="P17">
        <v>0.2</v>
      </c>
      <c r="Q17">
        <v>0.21500000000000002</v>
      </c>
      <c r="R17">
        <v>10</v>
      </c>
      <c r="S17">
        <v>2.1500000000000004</v>
      </c>
      <c r="T17">
        <v>0.03</v>
      </c>
    </row>
    <row r="18" spans="2:20" x14ac:dyDescent="0.3">
      <c r="B18">
        <v>360</v>
      </c>
      <c r="C18">
        <v>0.28000000000000003</v>
      </c>
      <c r="D18">
        <v>0.26</v>
      </c>
      <c r="E18">
        <v>0.27</v>
      </c>
      <c r="F18">
        <v>10</v>
      </c>
      <c r="G18">
        <v>2.7</v>
      </c>
      <c r="H18">
        <v>2.0000000000000018E-2</v>
      </c>
      <c r="I18">
        <v>0.23</v>
      </c>
      <c r="J18">
        <v>0.24</v>
      </c>
      <c r="K18">
        <v>0.23499999999999999</v>
      </c>
      <c r="L18">
        <v>10</v>
      </c>
      <c r="M18">
        <v>2.3499999999999996</v>
      </c>
      <c r="N18">
        <v>9.9999999999999811E-3</v>
      </c>
      <c r="O18">
        <v>0.23</v>
      </c>
      <c r="P18">
        <v>0.23</v>
      </c>
      <c r="Q18">
        <v>0.23</v>
      </c>
      <c r="R18">
        <v>10</v>
      </c>
      <c r="S18">
        <v>2.3000000000000003</v>
      </c>
      <c r="T18">
        <v>0</v>
      </c>
    </row>
    <row r="20" spans="2:20" x14ac:dyDescent="0.3">
      <c r="B20" t="s">
        <v>15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73832-F3B2-48D0-8620-DB15921E8819}">
  <dimension ref="B2:T21"/>
  <sheetViews>
    <sheetView zoomScale="55" zoomScaleNormal="55" workbookViewId="0">
      <selection activeCell="K41" sqref="K41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16</v>
      </c>
      <c r="D3" t="s">
        <v>6</v>
      </c>
      <c r="E3" t="s">
        <v>17</v>
      </c>
    </row>
    <row r="4" spans="2:20" x14ac:dyDescent="0.3">
      <c r="B4">
        <v>0</v>
      </c>
      <c r="C4">
        <v>0.11</v>
      </c>
      <c r="D4">
        <v>1</v>
      </c>
      <c r="E4">
        <v>0.11</v>
      </c>
    </row>
    <row r="5" spans="2:20" x14ac:dyDescent="0.3">
      <c r="B5">
        <v>60</v>
      </c>
      <c r="C5">
        <v>0.28000000000000003</v>
      </c>
      <c r="D5">
        <v>1</v>
      </c>
      <c r="E5">
        <v>0.28000000000000003</v>
      </c>
    </row>
    <row r="6" spans="2:20" x14ac:dyDescent="0.3">
      <c r="B6">
        <v>120</v>
      </c>
      <c r="C6">
        <v>0.16</v>
      </c>
      <c r="D6">
        <v>4</v>
      </c>
      <c r="E6">
        <v>0.64</v>
      </c>
    </row>
    <row r="7" spans="2:20" x14ac:dyDescent="0.3">
      <c r="B7">
        <v>140</v>
      </c>
      <c r="C7">
        <v>0.32</v>
      </c>
      <c r="D7">
        <v>4</v>
      </c>
      <c r="E7">
        <v>1.28</v>
      </c>
    </row>
    <row r="9" spans="2:20" x14ac:dyDescent="0.3">
      <c r="B9" t="s">
        <v>22</v>
      </c>
    </row>
    <row r="10" spans="2:20" x14ac:dyDescent="0.3">
      <c r="C10" t="s">
        <v>8</v>
      </c>
      <c r="I10" t="s">
        <v>34</v>
      </c>
      <c r="O10" t="s">
        <v>35</v>
      </c>
    </row>
    <row r="11" spans="2:20" x14ac:dyDescent="0.3">
      <c r="B11" t="s">
        <v>13</v>
      </c>
      <c r="C11" t="s">
        <v>29</v>
      </c>
      <c r="D11" t="s">
        <v>30</v>
      </c>
      <c r="E11" t="s">
        <v>2</v>
      </c>
      <c r="F11" t="s">
        <v>6</v>
      </c>
      <c r="G11" t="s">
        <v>7</v>
      </c>
      <c r="H11" t="s">
        <v>14</v>
      </c>
      <c r="I11" t="s">
        <v>29</v>
      </c>
      <c r="J11" t="s">
        <v>30</v>
      </c>
      <c r="K11" t="s">
        <v>2</v>
      </c>
      <c r="L11" t="s">
        <v>6</v>
      </c>
      <c r="M11" t="s">
        <v>7</v>
      </c>
      <c r="N11" t="s">
        <v>14</v>
      </c>
      <c r="O11" t="s">
        <v>29</v>
      </c>
      <c r="P11" t="s">
        <v>30</v>
      </c>
      <c r="Q11" t="s">
        <v>2</v>
      </c>
      <c r="R11" t="s">
        <v>6</v>
      </c>
      <c r="S11" t="s">
        <v>7</v>
      </c>
      <c r="T11" t="s">
        <v>14</v>
      </c>
    </row>
    <row r="12" spans="2:20" x14ac:dyDescent="0.3">
      <c r="B12">
        <v>20</v>
      </c>
      <c r="C12">
        <v>0.23</v>
      </c>
      <c r="D12">
        <v>0.22</v>
      </c>
      <c r="E12">
        <v>0.22500000000000001</v>
      </c>
      <c r="F12">
        <v>4</v>
      </c>
      <c r="G12">
        <v>0.9</v>
      </c>
      <c r="H12">
        <v>1.0000000000000009E-2</v>
      </c>
      <c r="I12">
        <v>0.24</v>
      </c>
      <c r="J12">
        <v>0.22</v>
      </c>
      <c r="K12">
        <v>0.22999999999999998</v>
      </c>
      <c r="L12">
        <v>4</v>
      </c>
      <c r="M12">
        <v>0.91999999999999993</v>
      </c>
      <c r="N12">
        <v>1.999999999999999E-2</v>
      </c>
      <c r="O12">
        <v>0.24</v>
      </c>
      <c r="P12">
        <v>0.24</v>
      </c>
      <c r="Q12">
        <v>0.24</v>
      </c>
      <c r="R12">
        <v>4</v>
      </c>
      <c r="S12">
        <v>0.96</v>
      </c>
      <c r="T12">
        <v>0</v>
      </c>
    </row>
    <row r="13" spans="2:20" x14ac:dyDescent="0.3">
      <c r="B13">
        <v>40</v>
      </c>
      <c r="C13">
        <v>0.3</v>
      </c>
      <c r="D13">
        <v>0.31</v>
      </c>
      <c r="E13">
        <v>0.30499999999999999</v>
      </c>
      <c r="F13">
        <v>4</v>
      </c>
      <c r="G13">
        <v>1.22</v>
      </c>
      <c r="H13">
        <v>1.0000000000000009E-2</v>
      </c>
      <c r="I13">
        <v>0.28999999999999998</v>
      </c>
      <c r="J13">
        <v>0.28999999999999998</v>
      </c>
      <c r="K13">
        <v>0.28999999999999998</v>
      </c>
      <c r="L13">
        <v>4</v>
      </c>
      <c r="M13">
        <v>1.1599999999999999</v>
      </c>
      <c r="N13">
        <v>0</v>
      </c>
      <c r="O13">
        <v>0.3</v>
      </c>
      <c r="P13">
        <v>0.31</v>
      </c>
      <c r="Q13">
        <v>0.30499999999999999</v>
      </c>
      <c r="R13">
        <v>4</v>
      </c>
      <c r="S13">
        <v>1.22</v>
      </c>
      <c r="T13">
        <v>1.0000000000000009E-2</v>
      </c>
    </row>
    <row r="14" spans="2:20" x14ac:dyDescent="0.3">
      <c r="B14">
        <v>60</v>
      </c>
      <c r="C14">
        <v>0.35</v>
      </c>
      <c r="D14">
        <v>0.37</v>
      </c>
      <c r="E14">
        <v>0.36</v>
      </c>
      <c r="F14">
        <v>4</v>
      </c>
      <c r="G14">
        <v>1.44</v>
      </c>
      <c r="H14">
        <v>2.0000000000000018E-2</v>
      </c>
      <c r="I14">
        <v>0.37</v>
      </c>
      <c r="J14">
        <v>0.35</v>
      </c>
      <c r="K14">
        <v>0.36</v>
      </c>
      <c r="L14">
        <v>4</v>
      </c>
      <c r="M14">
        <v>1.44</v>
      </c>
      <c r="N14">
        <v>2.0000000000000018E-2</v>
      </c>
      <c r="O14">
        <v>0.36</v>
      </c>
      <c r="P14">
        <v>0.35</v>
      </c>
      <c r="Q14">
        <v>0.35499999999999998</v>
      </c>
      <c r="R14">
        <v>4</v>
      </c>
      <c r="S14">
        <v>1.42</v>
      </c>
      <c r="T14">
        <v>1.0000000000000009E-2</v>
      </c>
    </row>
    <row r="15" spans="2:20" x14ac:dyDescent="0.3">
      <c r="B15">
        <v>120</v>
      </c>
      <c r="C15">
        <v>0.24</v>
      </c>
      <c r="D15">
        <v>0.24</v>
      </c>
      <c r="E15">
        <v>0.24</v>
      </c>
      <c r="F15">
        <v>10</v>
      </c>
      <c r="G15">
        <v>2.4</v>
      </c>
      <c r="H15">
        <v>0</v>
      </c>
      <c r="I15">
        <v>0.23</v>
      </c>
      <c r="J15">
        <v>0.23</v>
      </c>
      <c r="K15">
        <v>0.23</v>
      </c>
      <c r="L15">
        <v>10</v>
      </c>
      <c r="M15">
        <v>2.3000000000000003</v>
      </c>
      <c r="N15">
        <v>0</v>
      </c>
      <c r="O15">
        <v>0.24</v>
      </c>
      <c r="P15">
        <v>0.24</v>
      </c>
      <c r="Q15">
        <v>0.24</v>
      </c>
      <c r="R15">
        <v>10</v>
      </c>
      <c r="S15">
        <v>2.4</v>
      </c>
      <c r="T15">
        <v>0</v>
      </c>
    </row>
    <row r="16" spans="2:20" x14ac:dyDescent="0.3">
      <c r="B16">
        <v>180</v>
      </c>
      <c r="C16">
        <v>0.28999999999999998</v>
      </c>
      <c r="D16">
        <v>0.28999999999999998</v>
      </c>
      <c r="E16">
        <v>0.28999999999999998</v>
      </c>
      <c r="F16">
        <v>10</v>
      </c>
      <c r="G16">
        <v>2.9</v>
      </c>
      <c r="H16">
        <v>0</v>
      </c>
      <c r="I16">
        <v>0.33</v>
      </c>
      <c r="J16">
        <v>0.34</v>
      </c>
      <c r="K16">
        <v>0.33500000000000002</v>
      </c>
      <c r="L16">
        <v>10</v>
      </c>
      <c r="M16">
        <v>3.35</v>
      </c>
      <c r="N16">
        <v>1.0000000000000009E-2</v>
      </c>
      <c r="O16">
        <v>0.33</v>
      </c>
      <c r="P16">
        <v>0.35</v>
      </c>
      <c r="Q16">
        <v>0.33999999999999997</v>
      </c>
      <c r="R16">
        <v>10</v>
      </c>
      <c r="S16">
        <v>3.3999999999999995</v>
      </c>
      <c r="T16">
        <v>1.9999999999999962E-2</v>
      </c>
    </row>
    <row r="17" spans="2:20" x14ac:dyDescent="0.3">
      <c r="B17">
        <v>240</v>
      </c>
      <c r="C17">
        <v>0.37</v>
      </c>
      <c r="D17">
        <v>0.38</v>
      </c>
      <c r="E17">
        <v>0.375</v>
      </c>
      <c r="F17">
        <v>10</v>
      </c>
      <c r="G17">
        <v>3.75</v>
      </c>
      <c r="H17">
        <v>1.0000000000000009E-2</v>
      </c>
      <c r="I17">
        <v>0.38</v>
      </c>
      <c r="J17">
        <v>0.35</v>
      </c>
      <c r="K17">
        <v>0.36499999999999999</v>
      </c>
      <c r="L17">
        <v>10</v>
      </c>
      <c r="M17">
        <v>3.65</v>
      </c>
      <c r="N17">
        <v>3.0000000000000027E-2</v>
      </c>
      <c r="O17">
        <v>0.38</v>
      </c>
      <c r="P17">
        <v>0.39</v>
      </c>
      <c r="Q17">
        <v>0.38500000000000001</v>
      </c>
      <c r="R17">
        <v>10</v>
      </c>
      <c r="S17">
        <v>3.85</v>
      </c>
      <c r="T17">
        <v>1.0000000000000009E-2</v>
      </c>
    </row>
    <row r="18" spans="2:20" x14ac:dyDescent="0.3">
      <c r="B18">
        <v>300</v>
      </c>
      <c r="C18">
        <v>0.2</v>
      </c>
      <c r="D18">
        <v>0.21</v>
      </c>
      <c r="E18">
        <v>0.20500000000000002</v>
      </c>
      <c r="F18">
        <v>20</v>
      </c>
      <c r="G18">
        <v>4.1000000000000005</v>
      </c>
      <c r="H18">
        <v>9.9999999999999811E-3</v>
      </c>
      <c r="I18">
        <v>0.22</v>
      </c>
      <c r="J18">
        <v>0.2</v>
      </c>
      <c r="K18">
        <v>0.21000000000000002</v>
      </c>
      <c r="L18">
        <v>20</v>
      </c>
      <c r="M18">
        <v>4.2</v>
      </c>
      <c r="N18">
        <v>1.999999999999999E-2</v>
      </c>
      <c r="O18">
        <v>0.19</v>
      </c>
      <c r="P18">
        <v>0.2</v>
      </c>
      <c r="Q18">
        <v>0.19500000000000001</v>
      </c>
      <c r="R18">
        <v>20</v>
      </c>
      <c r="S18">
        <v>3.9000000000000004</v>
      </c>
      <c r="T18">
        <v>1.0000000000000009E-2</v>
      </c>
    </row>
    <row r="19" spans="2:20" x14ac:dyDescent="0.3">
      <c r="B19">
        <v>360</v>
      </c>
      <c r="C19">
        <v>0.21</v>
      </c>
      <c r="D19">
        <v>0.21</v>
      </c>
      <c r="E19">
        <v>0.21</v>
      </c>
      <c r="F19">
        <v>20</v>
      </c>
      <c r="G19">
        <v>4.2</v>
      </c>
      <c r="H19">
        <v>0</v>
      </c>
      <c r="I19">
        <v>0.16</v>
      </c>
      <c r="J19">
        <v>0.15</v>
      </c>
      <c r="K19">
        <v>0.155</v>
      </c>
      <c r="L19">
        <v>20</v>
      </c>
      <c r="M19">
        <v>3.1</v>
      </c>
      <c r="N19">
        <v>1.0000000000000009E-2</v>
      </c>
      <c r="O19">
        <v>0.17</v>
      </c>
      <c r="P19">
        <v>0.16</v>
      </c>
      <c r="Q19">
        <v>0.16500000000000001</v>
      </c>
      <c r="R19">
        <v>20</v>
      </c>
      <c r="S19">
        <v>3.3000000000000003</v>
      </c>
      <c r="T19">
        <v>1.0000000000000009E-2</v>
      </c>
    </row>
    <row r="21" spans="2:20" x14ac:dyDescent="0.3">
      <c r="B21" t="s">
        <v>15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FE899-D6DD-4F68-8230-1296F4070234}">
  <dimension ref="D2:AF36"/>
  <sheetViews>
    <sheetView zoomScale="55" zoomScaleNormal="55" workbookViewId="0">
      <selection activeCell="AN32" sqref="AN32"/>
    </sheetView>
  </sheetViews>
  <sheetFormatPr baseColWidth="10" defaultRowHeight="14.4" x14ac:dyDescent="0.3"/>
  <sheetData>
    <row r="2" spans="4:32" x14ac:dyDescent="0.3">
      <c r="D2" t="s">
        <v>40</v>
      </c>
      <c r="E2" s="11" t="s">
        <v>3</v>
      </c>
      <c r="F2" s="11"/>
      <c r="K2" s="11" t="s">
        <v>36</v>
      </c>
      <c r="L2" s="11"/>
      <c r="Q2" s="11" t="s">
        <v>37</v>
      </c>
      <c r="R2" s="11"/>
      <c r="W2" s="11" t="s">
        <v>4</v>
      </c>
      <c r="X2" s="11"/>
      <c r="AC2" s="11" t="s">
        <v>38</v>
      </c>
      <c r="AD2" s="11"/>
    </row>
    <row r="3" spans="4:32" x14ac:dyDescent="0.3">
      <c r="E3" s="11" t="s">
        <v>41</v>
      </c>
      <c r="F3" s="11"/>
      <c r="K3" s="11" t="s">
        <v>41</v>
      </c>
      <c r="L3" s="11"/>
      <c r="Q3" s="11" t="s">
        <v>41</v>
      </c>
      <c r="R3" s="11"/>
      <c r="W3" s="11" t="s">
        <v>41</v>
      </c>
      <c r="X3" s="11"/>
      <c r="AC3" s="11" t="s">
        <v>41</v>
      </c>
      <c r="AD3" s="11"/>
    </row>
    <row r="4" spans="4:32" x14ac:dyDescent="0.3">
      <c r="E4" t="s">
        <v>29</v>
      </c>
      <c r="F4" t="s">
        <v>30</v>
      </c>
      <c r="G4" t="s">
        <v>2</v>
      </c>
      <c r="H4" t="s">
        <v>14</v>
      </c>
      <c r="K4" t="s">
        <v>29</v>
      </c>
      <c r="L4" t="s">
        <v>30</v>
      </c>
      <c r="M4" t="s">
        <v>2</v>
      </c>
      <c r="N4" t="s">
        <v>14</v>
      </c>
      <c r="Q4" t="s">
        <v>29</v>
      </c>
      <c r="R4" t="s">
        <v>30</v>
      </c>
      <c r="S4" t="s">
        <v>2</v>
      </c>
      <c r="T4" t="s">
        <v>14</v>
      </c>
      <c r="W4" t="s">
        <v>29</v>
      </c>
      <c r="X4" t="s">
        <v>30</v>
      </c>
      <c r="Y4" t="s">
        <v>2</v>
      </c>
      <c r="Z4" t="s">
        <v>14</v>
      </c>
      <c r="AC4" t="s">
        <v>29</v>
      </c>
      <c r="AD4" t="s">
        <v>30</v>
      </c>
      <c r="AE4" t="s">
        <v>2</v>
      </c>
      <c r="AF4" t="s">
        <v>14</v>
      </c>
    </row>
    <row r="5" spans="4:32" x14ac:dyDescent="0.3">
      <c r="D5" t="s">
        <v>39</v>
      </c>
    </row>
    <row r="6" spans="4:32" x14ac:dyDescent="0.3">
      <c r="D6">
        <v>0</v>
      </c>
      <c r="E6">
        <v>0.11</v>
      </c>
      <c r="F6">
        <v>0.11</v>
      </c>
      <c r="G6">
        <v>0.11</v>
      </c>
      <c r="H6">
        <v>0</v>
      </c>
      <c r="K6">
        <v>0.13</v>
      </c>
      <c r="L6">
        <v>0.13</v>
      </c>
      <c r="M6">
        <v>0.13</v>
      </c>
      <c r="N6">
        <v>0</v>
      </c>
      <c r="Q6">
        <v>0.12</v>
      </c>
      <c r="R6">
        <v>0.12</v>
      </c>
      <c r="S6">
        <v>0.12</v>
      </c>
      <c r="T6">
        <v>0</v>
      </c>
      <c r="W6">
        <v>0.11</v>
      </c>
      <c r="X6">
        <v>0.12</v>
      </c>
      <c r="Y6">
        <v>0.11499999999999999</v>
      </c>
      <c r="Z6">
        <v>4.9999999999999975E-3</v>
      </c>
      <c r="AC6">
        <v>0.1</v>
      </c>
      <c r="AD6">
        <v>0.11</v>
      </c>
      <c r="AE6">
        <v>0.10500000000000001</v>
      </c>
      <c r="AF6">
        <v>4.9999999999999975E-3</v>
      </c>
    </row>
    <row r="7" spans="4:32" x14ac:dyDescent="0.3">
      <c r="D7">
        <v>1</v>
      </c>
      <c r="E7">
        <v>0.32</v>
      </c>
      <c r="F7">
        <v>0.32</v>
      </c>
      <c r="G7">
        <v>0.32</v>
      </c>
      <c r="H7">
        <v>0</v>
      </c>
      <c r="K7">
        <v>0.28999999999999998</v>
      </c>
      <c r="L7">
        <v>0.31</v>
      </c>
      <c r="M7">
        <v>0.3</v>
      </c>
      <c r="N7">
        <v>1.0000000000000009E-2</v>
      </c>
      <c r="Q7">
        <v>0.26</v>
      </c>
      <c r="R7">
        <v>0.24</v>
      </c>
      <c r="S7">
        <v>0.25</v>
      </c>
      <c r="T7">
        <v>1.0000000000000009E-2</v>
      </c>
      <c r="W7">
        <v>0.19</v>
      </c>
      <c r="X7">
        <v>0.21</v>
      </c>
      <c r="Y7">
        <v>0.2</v>
      </c>
      <c r="Z7">
        <v>9.999999999999995E-3</v>
      </c>
      <c r="AC7">
        <v>0.18</v>
      </c>
      <c r="AD7">
        <v>0.17</v>
      </c>
      <c r="AE7">
        <v>0.17499999999999999</v>
      </c>
      <c r="AF7">
        <v>4.9999999999999906E-3</v>
      </c>
    </row>
    <row r="8" spans="4:32" x14ac:dyDescent="0.3">
      <c r="D8">
        <v>2</v>
      </c>
      <c r="E8">
        <v>0.96</v>
      </c>
      <c r="F8">
        <v>0.94</v>
      </c>
      <c r="G8">
        <v>0.95</v>
      </c>
      <c r="H8">
        <v>1.0000000000000009E-2</v>
      </c>
      <c r="K8">
        <v>0.74</v>
      </c>
      <c r="L8">
        <v>0.72</v>
      </c>
      <c r="M8">
        <v>0.73</v>
      </c>
      <c r="N8">
        <v>1.0000000000000009E-2</v>
      </c>
      <c r="Q8">
        <v>0.54</v>
      </c>
      <c r="R8">
        <v>0.54</v>
      </c>
      <c r="S8">
        <v>0.54</v>
      </c>
      <c r="T8">
        <v>0</v>
      </c>
      <c r="W8">
        <v>0.36</v>
      </c>
      <c r="X8">
        <v>0.35</v>
      </c>
      <c r="Y8">
        <v>0.35499999999999998</v>
      </c>
      <c r="Z8">
        <v>5.0000000000000044E-3</v>
      </c>
      <c r="AC8">
        <v>0.28000000000000003</v>
      </c>
      <c r="AD8">
        <v>0.28999999999999998</v>
      </c>
      <c r="AE8">
        <v>0.28500000000000003</v>
      </c>
      <c r="AF8">
        <v>4.9999999999999767E-3</v>
      </c>
    </row>
    <row r="9" spans="4:32" x14ac:dyDescent="0.3">
      <c r="D9">
        <v>3</v>
      </c>
      <c r="E9">
        <v>2</v>
      </c>
      <c r="F9">
        <v>1.8</v>
      </c>
      <c r="G9">
        <v>1.9</v>
      </c>
      <c r="H9">
        <v>9.9999999999999978E-2</v>
      </c>
      <c r="K9">
        <v>1.2</v>
      </c>
      <c r="L9">
        <v>1.3</v>
      </c>
      <c r="M9">
        <v>1.25</v>
      </c>
      <c r="N9">
        <v>5.0000000000000044E-2</v>
      </c>
      <c r="Q9">
        <v>0.85</v>
      </c>
      <c r="R9">
        <v>0.85</v>
      </c>
      <c r="S9">
        <v>0.85</v>
      </c>
      <c r="T9">
        <v>0</v>
      </c>
      <c r="W9">
        <v>0.6</v>
      </c>
      <c r="X9">
        <v>0.6</v>
      </c>
      <c r="Y9">
        <v>0.6</v>
      </c>
      <c r="Z9">
        <v>0</v>
      </c>
      <c r="AC9">
        <v>0.42</v>
      </c>
      <c r="AD9">
        <v>0.46</v>
      </c>
      <c r="AE9">
        <v>0.44</v>
      </c>
      <c r="AF9">
        <v>2.0000000000000018E-2</v>
      </c>
    </row>
    <row r="10" spans="4:32" x14ac:dyDescent="0.3">
      <c r="D10">
        <v>4</v>
      </c>
      <c r="E10">
        <v>3.2</v>
      </c>
      <c r="F10">
        <v>3.1</v>
      </c>
      <c r="G10">
        <v>3.1500000000000004</v>
      </c>
      <c r="H10">
        <v>5.0000000000000044E-2</v>
      </c>
      <c r="K10">
        <v>2</v>
      </c>
      <c r="L10">
        <v>2.1</v>
      </c>
      <c r="M10">
        <v>2.0499999999999998</v>
      </c>
      <c r="N10">
        <v>5.0000000000000044E-2</v>
      </c>
      <c r="Q10">
        <v>1.2</v>
      </c>
      <c r="R10">
        <v>1.2</v>
      </c>
      <c r="S10">
        <v>1.2</v>
      </c>
      <c r="T10">
        <v>0</v>
      </c>
      <c r="W10">
        <v>0.9</v>
      </c>
      <c r="X10">
        <v>0.85</v>
      </c>
      <c r="Y10">
        <v>0.875</v>
      </c>
      <c r="Z10">
        <v>2.5000000000000022E-2</v>
      </c>
      <c r="AC10">
        <v>0.7</v>
      </c>
      <c r="AD10">
        <v>0.8</v>
      </c>
      <c r="AE10">
        <v>0.75</v>
      </c>
      <c r="AF10">
        <v>5.0000000000000044E-2</v>
      </c>
    </row>
    <row r="11" spans="4:32" x14ac:dyDescent="0.3">
      <c r="D11">
        <v>5</v>
      </c>
      <c r="E11">
        <v>4.5999999999999996</v>
      </c>
      <c r="F11">
        <v>4.5</v>
      </c>
      <c r="G11">
        <v>4.55</v>
      </c>
      <c r="H11">
        <v>4.9999999999999822E-2</v>
      </c>
      <c r="K11">
        <v>2.8</v>
      </c>
      <c r="L11">
        <v>2.9</v>
      </c>
      <c r="M11">
        <v>2.8499999999999996</v>
      </c>
      <c r="N11">
        <v>5.0000000000000044E-2</v>
      </c>
      <c r="Q11">
        <v>1.5</v>
      </c>
      <c r="R11">
        <v>1.7</v>
      </c>
      <c r="S11">
        <v>1.6</v>
      </c>
      <c r="T11">
        <v>9.9999999999999978E-2</v>
      </c>
      <c r="W11">
        <v>0.9</v>
      </c>
      <c r="X11">
        <v>0.95</v>
      </c>
      <c r="Y11">
        <v>0.92500000000000004</v>
      </c>
      <c r="Z11">
        <v>2.4999999999999967E-2</v>
      </c>
      <c r="AC11">
        <v>0.75</v>
      </c>
      <c r="AD11">
        <v>0.8</v>
      </c>
      <c r="AE11">
        <v>0.77500000000000002</v>
      </c>
      <c r="AF11">
        <v>2.5000000000000022E-2</v>
      </c>
    </row>
    <row r="12" spans="4:32" x14ac:dyDescent="0.3">
      <c r="D12">
        <v>6</v>
      </c>
      <c r="E12">
        <v>5.5</v>
      </c>
      <c r="F12">
        <v>5.5</v>
      </c>
      <c r="G12">
        <v>5.5</v>
      </c>
      <c r="H12">
        <v>0</v>
      </c>
      <c r="K12">
        <v>3.3</v>
      </c>
      <c r="L12">
        <v>3.4</v>
      </c>
      <c r="M12">
        <v>3.3499999999999996</v>
      </c>
      <c r="N12">
        <v>5.0000000000000044E-2</v>
      </c>
      <c r="Q12">
        <v>1.6</v>
      </c>
      <c r="R12">
        <v>1.6</v>
      </c>
      <c r="S12">
        <v>1.6</v>
      </c>
      <c r="T12">
        <v>0</v>
      </c>
      <c r="W12">
        <v>1.1000000000000001</v>
      </c>
      <c r="X12">
        <v>1.05</v>
      </c>
      <c r="Y12">
        <v>1.0750000000000002</v>
      </c>
      <c r="Z12">
        <v>2.5000000000000022E-2</v>
      </c>
      <c r="AC12">
        <v>0.95</v>
      </c>
      <c r="AD12">
        <v>0.9</v>
      </c>
      <c r="AE12">
        <v>0.92500000000000004</v>
      </c>
      <c r="AF12">
        <v>2.4999999999999967E-2</v>
      </c>
    </row>
    <row r="13" spans="4:32" x14ac:dyDescent="0.3">
      <c r="D13">
        <v>7</v>
      </c>
      <c r="E13">
        <v>5.8</v>
      </c>
      <c r="F13">
        <v>5.8</v>
      </c>
      <c r="G13">
        <v>5.8</v>
      </c>
      <c r="H13">
        <v>0</v>
      </c>
      <c r="K13">
        <v>3.8</v>
      </c>
      <c r="L13">
        <v>3.9</v>
      </c>
      <c r="M13">
        <v>3.8499999999999996</v>
      </c>
      <c r="N13">
        <v>5.0000000000000044E-2</v>
      </c>
      <c r="Q13">
        <v>1.7</v>
      </c>
      <c r="R13">
        <v>1.8</v>
      </c>
      <c r="S13">
        <v>1.75</v>
      </c>
      <c r="T13">
        <v>5.0000000000000044E-2</v>
      </c>
      <c r="W13">
        <v>1.2</v>
      </c>
      <c r="X13">
        <v>1.25</v>
      </c>
      <c r="Y13">
        <v>1.2250000000000001</v>
      </c>
      <c r="Z13">
        <v>2.5000000000000022E-2</v>
      </c>
      <c r="AC13">
        <v>0.85</v>
      </c>
      <c r="AD13">
        <v>0.9</v>
      </c>
      <c r="AE13">
        <v>0.875</v>
      </c>
      <c r="AF13">
        <v>2.5000000000000022E-2</v>
      </c>
    </row>
    <row r="14" spans="4:32" x14ac:dyDescent="0.3">
      <c r="D14">
        <v>8</v>
      </c>
      <c r="E14">
        <v>6</v>
      </c>
      <c r="F14">
        <v>5.8</v>
      </c>
      <c r="G14">
        <v>5.9</v>
      </c>
      <c r="H14">
        <v>0.10000000000000009</v>
      </c>
      <c r="K14">
        <v>4.4000000000000004</v>
      </c>
      <c r="L14">
        <v>4.5999999999999996</v>
      </c>
      <c r="M14">
        <v>4.5</v>
      </c>
      <c r="N14">
        <v>9.9999999999999645E-2</v>
      </c>
      <c r="Q14">
        <v>2</v>
      </c>
      <c r="R14">
        <v>1.9</v>
      </c>
      <c r="S14">
        <v>1.95</v>
      </c>
      <c r="T14">
        <v>5.0000000000000044E-2</v>
      </c>
      <c r="W14">
        <v>1.3</v>
      </c>
      <c r="X14">
        <v>1.45</v>
      </c>
      <c r="Y14">
        <v>1.375</v>
      </c>
      <c r="Z14">
        <v>7.4999999999999956E-2</v>
      </c>
      <c r="AC14">
        <v>1</v>
      </c>
      <c r="AD14">
        <v>1.2</v>
      </c>
      <c r="AE14">
        <v>1.1000000000000001</v>
      </c>
      <c r="AF14">
        <v>9.9999999999999978E-2</v>
      </c>
    </row>
    <row r="15" spans="4:32" x14ac:dyDescent="0.3">
      <c r="D15" t="s">
        <v>45</v>
      </c>
      <c r="E15">
        <f>((LN(E14))-(LN(E6)))/8</f>
        <v>0.49987929780222196</v>
      </c>
      <c r="F15">
        <f>((LN(F14))-(LN(F6)))/8</f>
        <v>0.49564160384276179</v>
      </c>
      <c r="K15">
        <f t="shared" ref="K15:AD15" si="0">((LN(K14))-(LN(K6)))/8</f>
        <v>0.44022817118134627</v>
      </c>
      <c r="L15">
        <f t="shared" si="0"/>
        <v>0.44578464150270047</v>
      </c>
      <c r="Q15">
        <f t="shared" si="0"/>
        <v>0.35167633959500455</v>
      </c>
      <c r="R15">
        <f t="shared" si="0"/>
        <v>0.34526467779656073</v>
      </c>
      <c r="W15">
        <f t="shared" si="0"/>
        <v>0.30870489720715144</v>
      </c>
      <c r="X15">
        <f t="shared" si="0"/>
        <v>0.31147838657907173</v>
      </c>
      <c r="AC15">
        <f t="shared" si="0"/>
        <v>0.28782313662425568</v>
      </c>
      <c r="AD15">
        <f t="shared" si="0"/>
        <v>0.29869955874795939</v>
      </c>
    </row>
    <row r="16" spans="4:32" x14ac:dyDescent="0.3">
      <c r="D16" t="s">
        <v>46</v>
      </c>
      <c r="E16">
        <f>(E15+F15)/2</f>
        <v>0.49776045082249187</v>
      </c>
      <c r="K16">
        <f>(K15+L15)/2</f>
        <v>0.44300640634202337</v>
      </c>
      <c r="Q16">
        <f>(Q15+R15)/2</f>
        <v>0.34847050869578267</v>
      </c>
      <c r="W16">
        <f>(W15+X15)/2</f>
        <v>0.31009164189311156</v>
      </c>
      <c r="AC16">
        <f>(AC15+AD15)/2</f>
        <v>0.29326134768610757</v>
      </c>
    </row>
    <row r="17" spans="4:29" x14ac:dyDescent="0.3">
      <c r="D17" t="s">
        <v>14</v>
      </c>
      <c r="E17">
        <f>_xlfn.STDEV.P(E15:F15)</f>
        <v>2.1188469797300824E-3</v>
      </c>
      <c r="K17">
        <f>_xlfn.STDEV.P(K15:L15)</f>
        <v>2.7782351606771005E-3</v>
      </c>
      <c r="Q17">
        <f>_xlfn.STDEV.P(Q15:R15)</f>
        <v>3.205830899221912E-3</v>
      </c>
      <c r="W17">
        <f>_xlfn.STDEV.P(W15:X15)</f>
        <v>1.3867446859601451E-3</v>
      </c>
      <c r="AC17">
        <f>_xlfn.STDEV.P(AC15:AD15)</f>
        <v>5.4382110618518553E-3</v>
      </c>
    </row>
    <row r="20" spans="4:29" x14ac:dyDescent="0.3">
      <c r="D20" t="s">
        <v>47</v>
      </c>
    </row>
    <row r="36" spans="4:5" x14ac:dyDescent="0.3">
      <c r="D36" s="10"/>
      <c r="E36" s="10"/>
    </row>
  </sheetData>
  <mergeCells count="10">
    <mergeCell ref="W3:X3"/>
    <mergeCell ref="AC3:AD3"/>
    <mergeCell ref="Q2:R2"/>
    <mergeCell ref="W2:X2"/>
    <mergeCell ref="AC2:AD2"/>
    <mergeCell ref="E2:F2"/>
    <mergeCell ref="K2:L2"/>
    <mergeCell ref="E3:F3"/>
    <mergeCell ref="K3:L3"/>
    <mergeCell ref="Q3:R3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E5758-1145-4B98-A5F6-D2F13DFA8E23}">
  <dimension ref="B2:M15"/>
  <sheetViews>
    <sheetView tabSelected="1" zoomScale="70" zoomScaleNormal="70" workbookViewId="0">
      <selection activeCell="Q29" sqref="Q29"/>
    </sheetView>
  </sheetViews>
  <sheetFormatPr baseColWidth="10" defaultRowHeight="14.4" x14ac:dyDescent="0.3"/>
  <sheetData>
    <row r="2" spans="2:13" x14ac:dyDescent="0.3">
      <c r="C2" t="s">
        <v>40</v>
      </c>
      <c r="D2" s="11" t="s">
        <v>3</v>
      </c>
      <c r="E2" s="11"/>
      <c r="F2" s="11"/>
      <c r="G2" s="9"/>
      <c r="H2" s="9"/>
      <c r="I2" s="11" t="s">
        <v>44</v>
      </c>
      <c r="J2" s="11"/>
      <c r="K2" s="11"/>
    </row>
    <row r="3" spans="2:13" x14ac:dyDescent="0.3">
      <c r="D3" s="11" t="s">
        <v>41</v>
      </c>
      <c r="E3" s="11"/>
      <c r="F3" s="11"/>
      <c r="G3" s="9"/>
      <c r="H3" s="9"/>
      <c r="I3" s="11" t="s">
        <v>41</v>
      </c>
      <c r="J3" s="11"/>
      <c r="K3" s="11"/>
    </row>
    <row r="4" spans="2:13" x14ac:dyDescent="0.3">
      <c r="D4" t="s">
        <v>29</v>
      </c>
      <c r="E4" t="s">
        <v>30</v>
      </c>
      <c r="F4" t="s">
        <v>42</v>
      </c>
      <c r="G4" t="s">
        <v>2</v>
      </c>
      <c r="H4" t="s">
        <v>14</v>
      </c>
      <c r="I4" t="s">
        <v>29</v>
      </c>
      <c r="J4" t="s">
        <v>30</v>
      </c>
      <c r="K4" t="s">
        <v>42</v>
      </c>
      <c r="L4" t="s">
        <v>2</v>
      </c>
      <c r="M4" t="s">
        <v>14</v>
      </c>
    </row>
    <row r="5" spans="2:13" x14ac:dyDescent="0.3">
      <c r="C5" t="s">
        <v>39</v>
      </c>
    </row>
    <row r="6" spans="2:13" x14ac:dyDescent="0.3">
      <c r="B6" s="12" t="s">
        <v>0</v>
      </c>
      <c r="C6">
        <v>0</v>
      </c>
      <c r="D6">
        <v>0.1</v>
      </c>
      <c r="E6">
        <v>0.1</v>
      </c>
      <c r="F6">
        <v>0.1</v>
      </c>
      <c r="G6">
        <v>0.1</v>
      </c>
      <c r="H6">
        <v>0</v>
      </c>
      <c r="I6">
        <v>0.1</v>
      </c>
      <c r="J6">
        <v>0.1</v>
      </c>
      <c r="K6">
        <v>0.1</v>
      </c>
      <c r="L6">
        <v>0.1</v>
      </c>
      <c r="M6">
        <v>0</v>
      </c>
    </row>
    <row r="7" spans="2:13" x14ac:dyDescent="0.3">
      <c r="B7" s="12"/>
      <c r="C7">
        <v>1</v>
      </c>
      <c r="D7">
        <v>0.27</v>
      </c>
      <c r="E7">
        <v>0.26</v>
      </c>
      <c r="F7">
        <v>0.27</v>
      </c>
      <c r="G7">
        <v>0.27</v>
      </c>
      <c r="H7">
        <v>0.01</v>
      </c>
      <c r="I7">
        <v>0.27</v>
      </c>
      <c r="J7">
        <v>0.26</v>
      </c>
      <c r="K7">
        <v>0.27</v>
      </c>
      <c r="L7">
        <v>0.27</v>
      </c>
      <c r="M7">
        <v>0.01</v>
      </c>
    </row>
    <row r="8" spans="2:13" x14ac:dyDescent="0.3">
      <c r="B8" s="12"/>
      <c r="C8">
        <v>1.92</v>
      </c>
      <c r="D8">
        <v>0.72</v>
      </c>
      <c r="E8">
        <v>0.72</v>
      </c>
      <c r="F8">
        <v>0.68</v>
      </c>
      <c r="G8">
        <v>0.71</v>
      </c>
      <c r="H8">
        <v>0.02</v>
      </c>
      <c r="I8">
        <v>0.72</v>
      </c>
      <c r="J8">
        <v>0.72</v>
      </c>
      <c r="K8">
        <v>0.68</v>
      </c>
      <c r="L8">
        <v>0.71</v>
      </c>
      <c r="M8">
        <v>0.02</v>
      </c>
    </row>
    <row r="9" spans="2:13" x14ac:dyDescent="0.3">
      <c r="B9" s="12"/>
      <c r="C9">
        <v>2.75</v>
      </c>
      <c r="D9">
        <v>1.41</v>
      </c>
      <c r="E9">
        <v>1.38</v>
      </c>
      <c r="F9">
        <v>1.32</v>
      </c>
      <c r="G9">
        <v>1.37</v>
      </c>
      <c r="H9">
        <v>0.05</v>
      </c>
      <c r="I9">
        <v>1.41</v>
      </c>
      <c r="J9">
        <v>1.38</v>
      </c>
      <c r="K9">
        <v>1.32</v>
      </c>
      <c r="L9">
        <v>1.37</v>
      </c>
      <c r="M9">
        <v>0.05</v>
      </c>
    </row>
    <row r="10" spans="2:13" x14ac:dyDescent="0.3">
      <c r="B10" s="12" t="s">
        <v>43</v>
      </c>
      <c r="C10">
        <v>3.75</v>
      </c>
      <c r="D10">
        <v>3</v>
      </c>
      <c r="E10">
        <v>2.8</v>
      </c>
      <c r="F10">
        <v>2.7</v>
      </c>
      <c r="G10">
        <v>2.83</v>
      </c>
      <c r="H10">
        <v>0.15</v>
      </c>
      <c r="I10">
        <v>2.7</v>
      </c>
      <c r="J10">
        <v>2.4</v>
      </c>
      <c r="K10">
        <v>2.2999999999999998</v>
      </c>
      <c r="L10">
        <v>2.4700000000000002</v>
      </c>
      <c r="M10">
        <v>0.21</v>
      </c>
    </row>
    <row r="11" spans="2:13" x14ac:dyDescent="0.3">
      <c r="B11" s="12"/>
      <c r="C11">
        <v>4.75</v>
      </c>
      <c r="D11">
        <v>5.3</v>
      </c>
      <c r="E11">
        <v>5</v>
      </c>
      <c r="F11">
        <v>4.8</v>
      </c>
      <c r="G11">
        <v>5.03</v>
      </c>
      <c r="H11">
        <v>0.25</v>
      </c>
      <c r="I11">
        <v>3.3</v>
      </c>
      <c r="J11">
        <v>2.9</v>
      </c>
      <c r="K11">
        <v>2.9</v>
      </c>
      <c r="L11">
        <v>3.03</v>
      </c>
      <c r="M11">
        <v>0.23</v>
      </c>
    </row>
    <row r="12" spans="2:13" x14ac:dyDescent="0.3">
      <c r="B12" s="12"/>
      <c r="C12">
        <v>5.75</v>
      </c>
      <c r="D12">
        <v>7.4</v>
      </c>
      <c r="E12">
        <v>7.6</v>
      </c>
      <c r="F12">
        <v>7.4</v>
      </c>
      <c r="G12">
        <v>7.47</v>
      </c>
      <c r="H12">
        <v>0.12</v>
      </c>
      <c r="I12">
        <v>3.8</v>
      </c>
      <c r="J12">
        <v>3.6</v>
      </c>
      <c r="K12">
        <v>4</v>
      </c>
      <c r="L12">
        <v>3.8</v>
      </c>
      <c r="M12">
        <v>0.2</v>
      </c>
    </row>
    <row r="13" spans="2:13" x14ac:dyDescent="0.3">
      <c r="B13" s="12"/>
      <c r="C13">
        <v>6.83</v>
      </c>
      <c r="D13">
        <v>10.4</v>
      </c>
      <c r="E13">
        <v>10</v>
      </c>
      <c r="F13">
        <v>9.4</v>
      </c>
      <c r="G13">
        <v>9.93</v>
      </c>
      <c r="H13">
        <v>0.5</v>
      </c>
      <c r="I13">
        <v>4.5999999999999996</v>
      </c>
      <c r="J13">
        <v>4.2</v>
      </c>
      <c r="K13">
        <v>4.2</v>
      </c>
      <c r="L13">
        <v>4.33</v>
      </c>
      <c r="M13">
        <v>0.23</v>
      </c>
    </row>
    <row r="14" spans="2:13" x14ac:dyDescent="0.3">
      <c r="B14" s="12"/>
      <c r="C14">
        <v>7.92</v>
      </c>
      <c r="D14">
        <v>12.4</v>
      </c>
      <c r="E14">
        <v>11.8</v>
      </c>
      <c r="F14">
        <v>11.4</v>
      </c>
      <c r="G14">
        <v>11.87</v>
      </c>
      <c r="H14">
        <v>0.5</v>
      </c>
      <c r="I14">
        <v>5.6</v>
      </c>
      <c r="J14">
        <v>5</v>
      </c>
      <c r="K14">
        <v>5.2</v>
      </c>
      <c r="L14">
        <v>5.27</v>
      </c>
      <c r="M14">
        <v>0.31</v>
      </c>
    </row>
    <row r="15" spans="2:13" x14ac:dyDescent="0.3">
      <c r="B15" s="12"/>
      <c r="C15">
        <v>8.83</v>
      </c>
      <c r="D15">
        <v>12.8</v>
      </c>
      <c r="E15">
        <v>12.8</v>
      </c>
      <c r="F15">
        <v>12.6</v>
      </c>
      <c r="G15">
        <v>12.73</v>
      </c>
      <c r="H15">
        <v>0.12</v>
      </c>
      <c r="I15">
        <v>5.8</v>
      </c>
      <c r="J15">
        <v>5.4</v>
      </c>
      <c r="K15">
        <v>5.2</v>
      </c>
      <c r="L15">
        <v>5.47</v>
      </c>
      <c r="M15">
        <v>0.31</v>
      </c>
    </row>
  </sheetData>
  <mergeCells count="6">
    <mergeCell ref="B10:B15"/>
    <mergeCell ref="B6:B9"/>
    <mergeCell ref="D3:F3"/>
    <mergeCell ref="I3:K3"/>
    <mergeCell ref="D2:F2"/>
    <mergeCell ref="I2:K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C8C8F-1F43-4C95-A959-D4D805CC0569}">
  <dimension ref="A1:X40"/>
  <sheetViews>
    <sheetView zoomScale="40" zoomScaleNormal="40" workbookViewId="0">
      <selection activeCell="Q49" sqref="Q49"/>
    </sheetView>
  </sheetViews>
  <sheetFormatPr baseColWidth="10" defaultRowHeight="14.4" x14ac:dyDescent="0.3"/>
  <sheetData>
    <row r="1" spans="1:24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3">
      <c r="A2" s="2"/>
      <c r="B2" s="2" t="s">
        <v>0</v>
      </c>
      <c r="C2" s="3"/>
      <c r="D2" s="3"/>
      <c r="E2" s="3"/>
      <c r="F2" s="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3">
      <c r="A3" s="2"/>
      <c r="B3" s="2" t="s">
        <v>1</v>
      </c>
      <c r="C3" s="2" t="s">
        <v>16</v>
      </c>
      <c r="D3" s="2" t="s">
        <v>6</v>
      </c>
      <c r="E3" s="2" t="s">
        <v>17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x14ac:dyDescent="0.3">
      <c r="A4" s="2"/>
      <c r="B4" s="2">
        <v>0</v>
      </c>
      <c r="C4" s="2">
        <v>0.11</v>
      </c>
      <c r="D4" s="2">
        <v>1</v>
      </c>
      <c r="E4" s="2">
        <v>0.11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x14ac:dyDescent="0.3">
      <c r="A5" s="2"/>
      <c r="B5" s="2">
        <v>60</v>
      </c>
      <c r="C5" s="2">
        <v>0.19</v>
      </c>
      <c r="D5" s="2">
        <v>1</v>
      </c>
      <c r="E5" s="2">
        <v>0.19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x14ac:dyDescent="0.3">
      <c r="A6" s="2"/>
      <c r="B6" s="2">
        <v>120</v>
      </c>
      <c r="C6" s="2">
        <v>0.16</v>
      </c>
      <c r="D6" s="2">
        <v>2</v>
      </c>
      <c r="E6" s="2">
        <v>0.32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x14ac:dyDescent="0.3">
      <c r="A7" s="2"/>
      <c r="B7" s="2">
        <v>180</v>
      </c>
      <c r="C7" s="2">
        <v>0.28000000000000003</v>
      </c>
      <c r="D7" s="2">
        <v>2</v>
      </c>
      <c r="E7" s="2">
        <v>0.56000000000000005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x14ac:dyDescent="0.3">
      <c r="A8" s="2"/>
      <c r="B8" s="2">
        <v>225</v>
      </c>
      <c r="C8" s="2">
        <v>0.21</v>
      </c>
      <c r="D8" s="2">
        <v>4</v>
      </c>
      <c r="E8" s="2">
        <v>0.84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spans="1:24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s="1" customFormat="1" x14ac:dyDescent="0.3">
      <c r="A10" s="3"/>
      <c r="B10" t="s">
        <v>12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s="1" customFormat="1" x14ac:dyDescent="0.3">
      <c r="A11" s="3"/>
      <c r="B11" s="3"/>
      <c r="C11" s="8" t="s">
        <v>3</v>
      </c>
      <c r="D11" s="4"/>
      <c r="E11" s="4"/>
      <c r="F11" s="4"/>
      <c r="G11" s="4"/>
      <c r="H11" s="4"/>
      <c r="I11" s="8" t="s">
        <v>4</v>
      </c>
      <c r="J11" s="4"/>
      <c r="K11" s="4"/>
      <c r="L11" s="4"/>
      <c r="M11" s="4"/>
      <c r="N11" s="4"/>
      <c r="O11" s="8" t="s">
        <v>5</v>
      </c>
      <c r="P11" s="4"/>
      <c r="Q11" s="4"/>
      <c r="R11" s="4"/>
      <c r="S11" s="4"/>
      <c r="T11" s="4"/>
      <c r="U11" s="3"/>
      <c r="V11" s="3"/>
      <c r="W11" s="3"/>
      <c r="X11" s="3"/>
    </row>
    <row r="12" spans="1:24" s="1" customFormat="1" x14ac:dyDescent="0.3">
      <c r="A12" s="3"/>
      <c r="B12" t="s">
        <v>13</v>
      </c>
      <c r="C12" t="s">
        <v>20</v>
      </c>
      <c r="D12" t="s">
        <v>21</v>
      </c>
      <c r="E12" t="s">
        <v>2</v>
      </c>
      <c r="F12" t="s">
        <v>6</v>
      </c>
      <c r="G12" t="s">
        <v>7</v>
      </c>
      <c r="H12" t="s">
        <v>14</v>
      </c>
      <c r="I12" t="s">
        <v>20</v>
      </c>
      <c r="J12" t="s">
        <v>21</v>
      </c>
      <c r="K12" t="s">
        <v>2</v>
      </c>
      <c r="L12" t="s">
        <v>6</v>
      </c>
      <c r="M12" t="s">
        <v>7</v>
      </c>
      <c r="N12" t="s">
        <v>14</v>
      </c>
      <c r="O12" t="s">
        <v>20</v>
      </c>
      <c r="P12" t="s">
        <v>21</v>
      </c>
      <c r="Q12" t="s">
        <v>2</v>
      </c>
      <c r="R12" t="s">
        <v>6</v>
      </c>
      <c r="S12" t="s">
        <v>7</v>
      </c>
      <c r="T12" t="s">
        <v>14</v>
      </c>
      <c r="U12" s="3"/>
      <c r="V12" s="3"/>
      <c r="W12" s="3"/>
      <c r="X12" s="3"/>
    </row>
    <row r="13" spans="1:24" s="1" customFormat="1" x14ac:dyDescent="0.3">
      <c r="A13" s="3"/>
      <c r="B13" s="3">
        <v>20</v>
      </c>
      <c r="C13" s="5">
        <v>0.25</v>
      </c>
      <c r="D13" s="5">
        <v>0.24</v>
      </c>
      <c r="E13" s="5">
        <v>0.245</v>
      </c>
      <c r="F13" s="6">
        <v>2</v>
      </c>
      <c r="G13" s="5">
        <v>0.49</v>
      </c>
      <c r="H13" s="5">
        <v>1.0000000000000009E-2</v>
      </c>
      <c r="I13" s="5">
        <v>0.25</v>
      </c>
      <c r="J13" s="5">
        <v>0.26</v>
      </c>
      <c r="K13" s="5">
        <v>0.255</v>
      </c>
      <c r="L13" s="6">
        <v>2</v>
      </c>
      <c r="M13" s="5">
        <v>0.51</v>
      </c>
      <c r="N13" s="5">
        <v>1.0000000000000009E-2</v>
      </c>
      <c r="O13" s="5">
        <v>0.22</v>
      </c>
      <c r="P13" s="5">
        <v>0.24</v>
      </c>
      <c r="Q13" s="5">
        <v>0.22999999999999998</v>
      </c>
      <c r="R13" s="6">
        <v>2</v>
      </c>
      <c r="S13" s="5">
        <v>0.45999999999999996</v>
      </c>
      <c r="T13" s="5">
        <v>1.999999999999999E-2</v>
      </c>
      <c r="U13" s="3"/>
      <c r="V13" s="3"/>
      <c r="W13" s="3"/>
      <c r="X13" s="3"/>
    </row>
    <row r="14" spans="1:24" s="1" customFormat="1" x14ac:dyDescent="0.3">
      <c r="A14" s="3"/>
      <c r="B14" s="3">
        <v>40</v>
      </c>
      <c r="C14" s="5">
        <v>0.28999999999999998</v>
      </c>
      <c r="D14" s="5">
        <v>0.28000000000000003</v>
      </c>
      <c r="E14" s="5">
        <v>0.245</v>
      </c>
      <c r="F14" s="6">
        <v>2</v>
      </c>
      <c r="G14" s="5">
        <v>0.57000000000000006</v>
      </c>
      <c r="H14" s="5">
        <v>9.9999999999999534E-3</v>
      </c>
      <c r="I14" s="5">
        <v>0.28000000000000003</v>
      </c>
      <c r="J14" s="5">
        <v>0.28999999999999998</v>
      </c>
      <c r="K14" s="5">
        <v>0.28500000000000003</v>
      </c>
      <c r="L14" s="6">
        <v>2</v>
      </c>
      <c r="M14" s="5">
        <v>0.57000000000000006</v>
      </c>
      <c r="N14" s="5">
        <v>9.9999999999999534E-3</v>
      </c>
      <c r="O14" s="5">
        <v>0.27</v>
      </c>
      <c r="P14" s="5">
        <v>0.28999999999999998</v>
      </c>
      <c r="Q14" s="5">
        <v>0.28000000000000003</v>
      </c>
      <c r="R14" s="6">
        <v>2</v>
      </c>
      <c r="S14" s="5">
        <v>0.56000000000000005</v>
      </c>
      <c r="T14" s="5">
        <v>9.9999999999999811E-3</v>
      </c>
      <c r="U14" s="3"/>
      <c r="V14" s="3"/>
      <c r="W14" s="3"/>
      <c r="X14" s="3"/>
    </row>
    <row r="15" spans="1:24" s="1" customFormat="1" x14ac:dyDescent="0.3">
      <c r="A15" s="3"/>
      <c r="B15" s="3">
        <v>60</v>
      </c>
      <c r="C15" s="5">
        <v>0.33</v>
      </c>
      <c r="D15" s="5">
        <v>0.33</v>
      </c>
      <c r="E15" s="5">
        <v>0.245</v>
      </c>
      <c r="F15" s="6">
        <v>2</v>
      </c>
      <c r="G15" s="5">
        <v>0.66</v>
      </c>
      <c r="H15" s="5">
        <v>0</v>
      </c>
      <c r="I15" s="5">
        <v>0.33</v>
      </c>
      <c r="J15" s="5">
        <v>0.33</v>
      </c>
      <c r="K15" s="5">
        <v>0.33</v>
      </c>
      <c r="L15" s="6">
        <v>2</v>
      </c>
      <c r="M15" s="5">
        <v>0.66</v>
      </c>
      <c r="N15" s="5">
        <v>0</v>
      </c>
      <c r="O15" s="5">
        <v>0.3</v>
      </c>
      <c r="P15" s="5">
        <v>0.32</v>
      </c>
      <c r="Q15" s="5">
        <v>0.31</v>
      </c>
      <c r="R15" s="6">
        <v>2</v>
      </c>
      <c r="S15" s="5">
        <v>0.62</v>
      </c>
      <c r="T15" s="5">
        <v>1.0000000000000009E-2</v>
      </c>
      <c r="U15" s="3"/>
      <c r="V15" s="3"/>
      <c r="W15" s="3"/>
      <c r="X15" s="3"/>
    </row>
    <row r="16" spans="1:24" s="1" customFormat="1" x14ac:dyDescent="0.3">
      <c r="A16" s="3"/>
      <c r="B16" s="3">
        <v>120</v>
      </c>
      <c r="C16" s="5">
        <v>0.2</v>
      </c>
      <c r="D16" s="5">
        <v>0.2</v>
      </c>
      <c r="E16" s="5">
        <v>0.245</v>
      </c>
      <c r="F16" s="6">
        <v>4</v>
      </c>
      <c r="G16" s="5">
        <v>0.8</v>
      </c>
      <c r="H16" s="5">
        <v>0</v>
      </c>
      <c r="I16" s="5">
        <v>0.21</v>
      </c>
      <c r="J16" s="5">
        <v>0.21</v>
      </c>
      <c r="K16" s="5">
        <v>0.21</v>
      </c>
      <c r="L16" s="6">
        <v>4</v>
      </c>
      <c r="M16" s="5">
        <v>0.84</v>
      </c>
      <c r="N16" s="5">
        <v>0</v>
      </c>
      <c r="O16" s="5">
        <v>0.21</v>
      </c>
      <c r="P16" s="5">
        <v>0.2</v>
      </c>
      <c r="Q16" s="5">
        <v>0.20500000000000002</v>
      </c>
      <c r="R16" s="6">
        <v>4</v>
      </c>
      <c r="S16" s="5">
        <v>0.82000000000000006</v>
      </c>
      <c r="T16" s="5">
        <v>4.9999999999999906E-3</v>
      </c>
      <c r="U16" s="3"/>
      <c r="V16" s="3"/>
      <c r="W16" s="3"/>
      <c r="X16" s="3"/>
    </row>
    <row r="17" spans="1:24" s="1" customFormat="1" x14ac:dyDescent="0.3">
      <c r="A17" s="3"/>
      <c r="B17" s="3">
        <v>180</v>
      </c>
      <c r="C17" s="5">
        <v>0.26</v>
      </c>
      <c r="D17" s="5">
        <v>0.25</v>
      </c>
      <c r="E17" s="5">
        <v>0.245</v>
      </c>
      <c r="F17" s="6">
        <v>4</v>
      </c>
      <c r="G17" s="5">
        <v>1.02</v>
      </c>
      <c r="H17" s="5">
        <v>1.0000000000000009E-2</v>
      </c>
      <c r="I17" s="5">
        <v>0.23</v>
      </c>
      <c r="J17" s="5">
        <v>0.24</v>
      </c>
      <c r="K17" s="5">
        <v>0.23499999999999999</v>
      </c>
      <c r="L17" s="6">
        <v>4</v>
      </c>
      <c r="M17" s="5">
        <v>0.94</v>
      </c>
      <c r="N17" s="5">
        <v>9.9999999999999811E-3</v>
      </c>
      <c r="O17" s="5">
        <v>0.22</v>
      </c>
      <c r="P17" s="5">
        <v>0.22</v>
      </c>
      <c r="Q17" s="5">
        <v>0.22</v>
      </c>
      <c r="R17" s="6">
        <v>4</v>
      </c>
      <c r="S17" s="5">
        <v>0.88</v>
      </c>
      <c r="T17" s="5">
        <v>0</v>
      </c>
      <c r="U17" s="3"/>
      <c r="V17" s="3"/>
      <c r="W17" s="3"/>
      <c r="X17" s="3"/>
    </row>
    <row r="18" spans="1:24" s="1" customFormat="1" x14ac:dyDescent="0.3">
      <c r="A18" s="3"/>
      <c r="B18" s="3">
        <v>240</v>
      </c>
      <c r="C18" s="5">
        <v>0.33</v>
      </c>
      <c r="D18" s="5">
        <v>0.31</v>
      </c>
      <c r="E18" s="5">
        <v>0.245</v>
      </c>
      <c r="F18" s="6">
        <v>4</v>
      </c>
      <c r="G18" s="5">
        <v>1.28</v>
      </c>
      <c r="H18" s="5">
        <v>2.0000000000000018E-2</v>
      </c>
      <c r="I18" s="5">
        <v>0.27</v>
      </c>
      <c r="J18" s="5">
        <v>0.28000000000000003</v>
      </c>
      <c r="K18" s="5">
        <v>0.27500000000000002</v>
      </c>
      <c r="L18" s="6">
        <v>4</v>
      </c>
      <c r="M18" s="5">
        <v>1.1000000000000001</v>
      </c>
      <c r="N18" s="5">
        <v>1.0000000000000009E-2</v>
      </c>
      <c r="O18" s="5">
        <v>0.26</v>
      </c>
      <c r="P18" s="5">
        <v>0.26</v>
      </c>
      <c r="Q18" s="5">
        <v>0.26</v>
      </c>
      <c r="R18" s="6">
        <v>4</v>
      </c>
      <c r="S18" s="5">
        <v>1.04</v>
      </c>
      <c r="T18" s="5">
        <v>0</v>
      </c>
      <c r="U18" s="3"/>
      <c r="V18" s="3"/>
      <c r="W18" s="3"/>
      <c r="X18" s="3"/>
    </row>
    <row r="19" spans="1:24" s="1" customFormat="1" x14ac:dyDescent="0.3">
      <c r="A19" s="3"/>
      <c r="B19" s="3">
        <v>300</v>
      </c>
      <c r="C19" s="5">
        <v>0.37</v>
      </c>
      <c r="D19" s="5">
        <v>0.34</v>
      </c>
      <c r="E19" s="5">
        <v>0.245</v>
      </c>
      <c r="F19" s="6">
        <v>4</v>
      </c>
      <c r="G19" s="5">
        <v>1.42</v>
      </c>
      <c r="H19" s="5">
        <v>2.9999999999999971E-2</v>
      </c>
      <c r="I19" s="5">
        <v>0.3</v>
      </c>
      <c r="J19" s="5">
        <v>0.31</v>
      </c>
      <c r="K19" s="5">
        <v>0.30499999999999999</v>
      </c>
      <c r="L19" s="6">
        <v>4</v>
      </c>
      <c r="M19" s="5">
        <v>1.22</v>
      </c>
      <c r="N19" s="5">
        <v>1.0000000000000009E-2</v>
      </c>
      <c r="O19" s="5">
        <v>0.28999999999999998</v>
      </c>
      <c r="P19" s="5">
        <v>0.28000000000000003</v>
      </c>
      <c r="Q19" s="5">
        <v>0.28500000000000003</v>
      </c>
      <c r="R19" s="6">
        <v>4</v>
      </c>
      <c r="S19" s="5">
        <v>1.1400000000000001</v>
      </c>
      <c r="T19" s="5">
        <v>4.9999999999999767E-3</v>
      </c>
      <c r="U19" s="3"/>
      <c r="V19" s="3"/>
      <c r="W19" s="3"/>
      <c r="X19" s="3"/>
    </row>
    <row r="20" spans="1:24" s="1" customFormat="1" x14ac:dyDescent="0.3">
      <c r="A20" s="3"/>
      <c r="B20" s="3">
        <v>360</v>
      </c>
      <c r="C20" s="5">
        <v>0.39</v>
      </c>
      <c r="D20" s="5">
        <v>0.38</v>
      </c>
      <c r="E20" s="5">
        <v>0.245</v>
      </c>
      <c r="F20" s="6">
        <v>4</v>
      </c>
      <c r="G20" s="5">
        <v>1.54</v>
      </c>
      <c r="H20" s="5">
        <v>1.0000000000000009E-2</v>
      </c>
      <c r="I20" s="5">
        <v>0.31</v>
      </c>
      <c r="J20" s="5">
        <v>0.33</v>
      </c>
      <c r="K20" s="5">
        <v>0.32</v>
      </c>
      <c r="L20" s="6">
        <v>4</v>
      </c>
      <c r="M20" s="5">
        <v>1.28</v>
      </c>
      <c r="N20" s="5">
        <v>2.0000000000000018E-2</v>
      </c>
      <c r="O20" s="5">
        <v>0.3</v>
      </c>
      <c r="P20" s="5">
        <v>0.3</v>
      </c>
      <c r="Q20" s="5">
        <v>0.3</v>
      </c>
      <c r="R20" s="6">
        <v>4</v>
      </c>
      <c r="S20" s="5">
        <v>1.2</v>
      </c>
      <c r="T20" s="5">
        <v>0</v>
      </c>
      <c r="U20" s="3"/>
      <c r="V20" s="3"/>
      <c r="W20" s="3"/>
      <c r="X20" s="3"/>
    </row>
    <row r="21" spans="1:24" s="1" customFormat="1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s="1" customFormat="1" x14ac:dyDescent="0.3">
      <c r="A22" s="3"/>
      <c r="B22" t="s">
        <v>15</v>
      </c>
      <c r="C22"/>
      <c r="D22"/>
      <c r="E22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s="1" customFormat="1" x14ac:dyDescent="0.3">
      <c r="A23" s="3"/>
      <c r="B23"/>
      <c r="C23"/>
      <c r="D23"/>
      <c r="E2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</row>
    <row r="24" spans="1:24" s="1" customFormat="1" x14ac:dyDescent="0.3">
      <c r="A24" s="3"/>
      <c r="B24" s="3"/>
      <c r="C24" s="5"/>
      <c r="D24" s="5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</row>
    <row r="25" spans="1:24" s="1" customFormat="1" x14ac:dyDescent="0.3">
      <c r="A25" s="3"/>
      <c r="B25" s="3"/>
      <c r="C25" s="5"/>
      <c r="D25" s="5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4" s="1" customFormat="1" x14ac:dyDescent="0.3">
      <c r="A26" s="3"/>
      <c r="B26" s="3"/>
      <c r="C26" s="5"/>
      <c r="D26" s="5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4" s="1" customFormat="1" x14ac:dyDescent="0.3">
      <c r="A27" s="3"/>
      <c r="B27" s="3"/>
      <c r="C27" s="5"/>
      <c r="D27" s="5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4" s="1" customFormat="1" x14ac:dyDescent="0.3">
      <c r="A28" s="3"/>
      <c r="B28" s="3"/>
      <c r="C28" s="5"/>
      <c r="D28" s="5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4" s="1" customFormat="1" x14ac:dyDescent="0.3">
      <c r="A29" s="3"/>
      <c r="B29" s="3"/>
      <c r="C29" s="5"/>
      <c r="D29" s="5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4" s="1" customFormat="1" x14ac:dyDescent="0.3">
      <c r="A30" s="3"/>
      <c r="B30" s="3"/>
      <c r="C30" s="5"/>
      <c r="D30" s="5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4" x14ac:dyDescent="0.3">
      <c r="A31" s="2"/>
      <c r="B31" s="2"/>
      <c r="C31" s="7"/>
      <c r="D31" s="7"/>
      <c r="E31" s="7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4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spans="1:24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spans="1:2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spans="1:2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spans="1:2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spans="1:24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spans="1:24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spans="1:24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FDBBA-5021-44C2-8985-8EDB80841CF9}">
  <dimension ref="B2:T21"/>
  <sheetViews>
    <sheetView zoomScale="70" zoomScaleNormal="70" workbookViewId="0">
      <selection activeCell="P24" sqref="P24"/>
    </sheetView>
  </sheetViews>
  <sheetFormatPr baseColWidth="10" defaultRowHeight="14.4" x14ac:dyDescent="0.3"/>
  <sheetData>
    <row r="2" spans="2:20" x14ac:dyDescent="0.3">
      <c r="B2" s="2" t="s">
        <v>0</v>
      </c>
      <c r="C2" s="3"/>
      <c r="D2" s="3"/>
      <c r="E2" s="3"/>
    </row>
    <row r="3" spans="2:20" x14ac:dyDescent="0.3">
      <c r="B3" s="2" t="s">
        <v>1</v>
      </c>
      <c r="C3" s="2" t="s">
        <v>16</v>
      </c>
      <c r="D3" s="2" t="s">
        <v>6</v>
      </c>
      <c r="E3" s="2" t="s">
        <v>17</v>
      </c>
    </row>
    <row r="4" spans="2:20" x14ac:dyDescent="0.3">
      <c r="B4">
        <v>0</v>
      </c>
      <c r="C4">
        <v>0.1</v>
      </c>
      <c r="D4">
        <v>1</v>
      </c>
      <c r="E4">
        <v>0.1</v>
      </c>
    </row>
    <row r="5" spans="2:20" x14ac:dyDescent="0.3">
      <c r="B5">
        <v>60</v>
      </c>
      <c r="C5">
        <v>0.3</v>
      </c>
      <c r="D5">
        <v>1</v>
      </c>
      <c r="E5">
        <v>0.3</v>
      </c>
    </row>
    <row r="6" spans="2:20" x14ac:dyDescent="0.3">
      <c r="B6">
        <v>90</v>
      </c>
      <c r="C6">
        <v>0.18</v>
      </c>
      <c r="D6">
        <v>4</v>
      </c>
      <c r="E6">
        <v>0.72</v>
      </c>
    </row>
    <row r="7" spans="2:20" x14ac:dyDescent="0.3">
      <c r="B7">
        <v>100</v>
      </c>
      <c r="C7">
        <v>0.24</v>
      </c>
      <c r="D7">
        <v>4</v>
      </c>
      <c r="E7">
        <v>0.96</v>
      </c>
    </row>
    <row r="9" spans="2:20" x14ac:dyDescent="0.3">
      <c r="B9" t="s">
        <v>12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2:20" x14ac:dyDescent="0.3">
      <c r="B10" s="3"/>
      <c r="C10" s="8" t="s">
        <v>3</v>
      </c>
      <c r="D10" s="4"/>
      <c r="E10" s="4"/>
      <c r="F10" s="4"/>
      <c r="G10" s="4"/>
      <c r="H10" s="4"/>
      <c r="I10" s="8" t="s">
        <v>4</v>
      </c>
      <c r="J10" s="4"/>
      <c r="K10" s="4"/>
      <c r="L10" s="4"/>
      <c r="M10" s="4"/>
      <c r="N10" s="4"/>
      <c r="O10" s="8" t="s">
        <v>5</v>
      </c>
      <c r="P10" s="4"/>
      <c r="Q10" s="4"/>
      <c r="R10" s="4"/>
      <c r="S10" s="4"/>
      <c r="T10" s="4"/>
    </row>
    <row r="11" spans="2:20" x14ac:dyDescent="0.3">
      <c r="B11" t="s">
        <v>13</v>
      </c>
      <c r="C11" t="s">
        <v>20</v>
      </c>
      <c r="D11" t="s">
        <v>21</v>
      </c>
      <c r="E11" t="s">
        <v>2</v>
      </c>
      <c r="F11" t="s">
        <v>6</v>
      </c>
      <c r="G11" t="s">
        <v>7</v>
      </c>
      <c r="H11" t="s">
        <v>14</v>
      </c>
      <c r="I11" t="s">
        <v>20</v>
      </c>
      <c r="J11" t="s">
        <v>21</v>
      </c>
      <c r="K11" t="s">
        <v>2</v>
      </c>
      <c r="L11" t="s">
        <v>6</v>
      </c>
      <c r="M11" t="s">
        <v>7</v>
      </c>
      <c r="N11" t="s">
        <v>14</v>
      </c>
      <c r="O11" t="s">
        <v>20</v>
      </c>
      <c r="P11" t="s">
        <v>21</v>
      </c>
      <c r="Q11" t="s">
        <v>2</v>
      </c>
      <c r="R11" t="s">
        <v>6</v>
      </c>
      <c r="S11" t="s">
        <v>7</v>
      </c>
      <c r="T11" t="s">
        <v>14</v>
      </c>
    </row>
    <row r="12" spans="2:20" x14ac:dyDescent="0.3">
      <c r="B12">
        <v>20</v>
      </c>
      <c r="C12">
        <v>0.18</v>
      </c>
      <c r="D12">
        <v>0.18</v>
      </c>
      <c r="E12">
        <v>0.18</v>
      </c>
      <c r="F12">
        <v>4</v>
      </c>
      <c r="G12">
        <v>0.72</v>
      </c>
      <c r="H12">
        <v>0</v>
      </c>
      <c r="I12">
        <v>0.17</v>
      </c>
      <c r="J12">
        <v>0.18</v>
      </c>
      <c r="K12">
        <v>0.17499999999999999</v>
      </c>
      <c r="L12">
        <v>4</v>
      </c>
      <c r="M12">
        <v>0.7</v>
      </c>
      <c r="N12">
        <v>9.9999999999999811E-3</v>
      </c>
      <c r="O12">
        <v>0.16</v>
      </c>
      <c r="P12">
        <v>0.17</v>
      </c>
      <c r="Q12">
        <v>0.16500000000000001</v>
      </c>
      <c r="R12">
        <v>4</v>
      </c>
      <c r="S12">
        <v>0.66</v>
      </c>
      <c r="T12">
        <v>1.0000000000000009E-2</v>
      </c>
    </row>
    <row r="13" spans="2:20" x14ac:dyDescent="0.3">
      <c r="B13">
        <v>40</v>
      </c>
      <c r="C13">
        <v>0.23</v>
      </c>
      <c r="D13">
        <v>0.24</v>
      </c>
      <c r="E13">
        <v>0.23499999999999999</v>
      </c>
      <c r="F13">
        <v>4</v>
      </c>
      <c r="G13">
        <v>0.94</v>
      </c>
      <c r="H13">
        <v>9.9999999999999811E-3</v>
      </c>
      <c r="I13">
        <v>0.24</v>
      </c>
      <c r="J13">
        <v>0.25</v>
      </c>
      <c r="K13">
        <v>0.245</v>
      </c>
      <c r="L13">
        <v>4</v>
      </c>
      <c r="M13">
        <v>0.98</v>
      </c>
      <c r="N13">
        <v>1.0000000000000009E-2</v>
      </c>
      <c r="O13">
        <v>0.21</v>
      </c>
      <c r="P13">
        <v>0.24</v>
      </c>
      <c r="Q13">
        <v>0.22499999999999998</v>
      </c>
      <c r="R13">
        <v>4</v>
      </c>
      <c r="S13">
        <v>0.89999999999999991</v>
      </c>
      <c r="T13">
        <v>1.4999999999999999E-2</v>
      </c>
    </row>
    <row r="14" spans="2:20" x14ac:dyDescent="0.3">
      <c r="B14">
        <v>60</v>
      </c>
      <c r="C14">
        <v>0.32</v>
      </c>
      <c r="D14">
        <v>0.31</v>
      </c>
      <c r="E14">
        <v>0.315</v>
      </c>
      <c r="F14">
        <v>4</v>
      </c>
      <c r="G14">
        <v>1.26</v>
      </c>
      <c r="H14">
        <v>1.0000000000000009E-2</v>
      </c>
      <c r="I14">
        <v>0.27</v>
      </c>
      <c r="J14">
        <v>0.28000000000000003</v>
      </c>
      <c r="K14">
        <v>0.27500000000000002</v>
      </c>
      <c r="L14">
        <v>4</v>
      </c>
      <c r="M14">
        <v>1.1000000000000001</v>
      </c>
      <c r="N14">
        <v>1.0000000000000009E-2</v>
      </c>
      <c r="O14">
        <v>0.24</v>
      </c>
      <c r="P14">
        <v>0.25</v>
      </c>
      <c r="Q14">
        <v>0.245</v>
      </c>
      <c r="R14">
        <v>4</v>
      </c>
      <c r="S14">
        <v>0.98</v>
      </c>
      <c r="T14">
        <v>5.0000000000000044E-3</v>
      </c>
    </row>
    <row r="15" spans="2:20" x14ac:dyDescent="0.3">
      <c r="B15">
        <v>120</v>
      </c>
      <c r="C15">
        <v>0.24</v>
      </c>
      <c r="D15">
        <v>0.25</v>
      </c>
      <c r="E15">
        <v>0.245</v>
      </c>
      <c r="F15">
        <v>10</v>
      </c>
      <c r="G15">
        <v>2.4500000000000002</v>
      </c>
      <c r="H15">
        <v>1.0000000000000009E-2</v>
      </c>
      <c r="I15">
        <v>0.19</v>
      </c>
      <c r="J15">
        <v>0.21</v>
      </c>
      <c r="K15">
        <v>0.2</v>
      </c>
      <c r="L15">
        <v>10</v>
      </c>
      <c r="M15">
        <v>2</v>
      </c>
      <c r="N15">
        <v>1.999999999999999E-2</v>
      </c>
      <c r="O15">
        <v>0.18</v>
      </c>
      <c r="P15">
        <v>0.18</v>
      </c>
      <c r="Q15">
        <v>0.18</v>
      </c>
      <c r="R15">
        <v>10</v>
      </c>
      <c r="S15">
        <v>1.7999999999999998</v>
      </c>
      <c r="T15">
        <v>0</v>
      </c>
    </row>
    <row r="16" spans="2:20" x14ac:dyDescent="0.3">
      <c r="B16">
        <v>180</v>
      </c>
      <c r="C16">
        <v>0.28999999999999998</v>
      </c>
      <c r="D16">
        <v>0.27</v>
      </c>
      <c r="E16">
        <v>0.28000000000000003</v>
      </c>
      <c r="F16">
        <v>10</v>
      </c>
      <c r="G16">
        <v>2.8000000000000003</v>
      </c>
      <c r="H16">
        <v>1.9999999999999962E-2</v>
      </c>
      <c r="I16">
        <v>0.22</v>
      </c>
      <c r="J16">
        <v>0.21</v>
      </c>
      <c r="K16">
        <v>0.215</v>
      </c>
      <c r="L16">
        <v>10</v>
      </c>
      <c r="M16">
        <v>2.15</v>
      </c>
      <c r="N16">
        <v>1.0000000000000009E-2</v>
      </c>
      <c r="O16">
        <v>0.2</v>
      </c>
      <c r="P16">
        <v>0.21</v>
      </c>
      <c r="Q16">
        <v>0.20500000000000002</v>
      </c>
      <c r="R16">
        <v>10</v>
      </c>
      <c r="S16">
        <v>2.0500000000000003</v>
      </c>
      <c r="T16">
        <v>4.9999999999999906E-3</v>
      </c>
    </row>
    <row r="17" spans="2:20" x14ac:dyDescent="0.3">
      <c r="B17">
        <v>240</v>
      </c>
      <c r="C17">
        <v>0.28999999999999998</v>
      </c>
      <c r="D17">
        <v>0.3</v>
      </c>
      <c r="E17">
        <v>0.29499999999999998</v>
      </c>
      <c r="F17">
        <v>10</v>
      </c>
      <c r="G17">
        <v>2.9499999999999997</v>
      </c>
      <c r="H17">
        <v>1.0000000000000009E-2</v>
      </c>
      <c r="I17">
        <v>0.21</v>
      </c>
      <c r="J17">
        <v>0.23</v>
      </c>
      <c r="K17">
        <v>0.22</v>
      </c>
      <c r="L17">
        <v>10</v>
      </c>
      <c r="M17">
        <v>2.2000000000000002</v>
      </c>
      <c r="N17">
        <v>2.0000000000000018E-2</v>
      </c>
      <c r="O17">
        <v>0.2</v>
      </c>
      <c r="P17">
        <v>0.19</v>
      </c>
      <c r="Q17">
        <v>0.19500000000000001</v>
      </c>
      <c r="R17">
        <v>10</v>
      </c>
      <c r="S17">
        <v>1.9500000000000002</v>
      </c>
      <c r="T17">
        <v>5.0000000000000044E-3</v>
      </c>
    </row>
    <row r="18" spans="2:20" x14ac:dyDescent="0.3">
      <c r="B18">
        <v>300</v>
      </c>
      <c r="C18">
        <v>0.3</v>
      </c>
      <c r="D18">
        <v>0.3</v>
      </c>
      <c r="E18">
        <v>0.3</v>
      </c>
      <c r="F18">
        <v>10</v>
      </c>
      <c r="G18">
        <v>3</v>
      </c>
      <c r="H18">
        <v>0</v>
      </c>
      <c r="I18">
        <v>0.21</v>
      </c>
      <c r="J18">
        <v>0.21</v>
      </c>
      <c r="K18">
        <v>0.21</v>
      </c>
      <c r="L18">
        <v>10</v>
      </c>
      <c r="M18">
        <v>2.1</v>
      </c>
      <c r="N18">
        <v>0</v>
      </c>
      <c r="O18">
        <v>0.2</v>
      </c>
      <c r="P18">
        <v>0.21</v>
      </c>
      <c r="Q18">
        <v>0.20500000000000002</v>
      </c>
      <c r="R18">
        <v>10</v>
      </c>
      <c r="S18">
        <v>2.0500000000000003</v>
      </c>
      <c r="T18">
        <v>4.9999999999999906E-3</v>
      </c>
    </row>
    <row r="19" spans="2:20" x14ac:dyDescent="0.3">
      <c r="B19">
        <v>360</v>
      </c>
      <c r="C19">
        <v>0.28000000000000003</v>
      </c>
      <c r="D19">
        <v>0.28999999999999998</v>
      </c>
      <c r="E19">
        <v>0.28500000000000003</v>
      </c>
      <c r="F19">
        <v>10</v>
      </c>
      <c r="G19">
        <v>2.8500000000000005</v>
      </c>
      <c r="H19">
        <v>9.9999999999999534E-3</v>
      </c>
      <c r="I19">
        <v>0.2</v>
      </c>
      <c r="J19">
        <v>0.21</v>
      </c>
      <c r="K19">
        <v>0.20500000000000002</v>
      </c>
      <c r="L19">
        <v>10</v>
      </c>
      <c r="M19">
        <v>2.0500000000000003</v>
      </c>
      <c r="N19">
        <v>9.9999999999999811E-3</v>
      </c>
      <c r="O19">
        <v>0.18</v>
      </c>
      <c r="P19">
        <v>0.2</v>
      </c>
      <c r="Q19">
        <v>0.19</v>
      </c>
      <c r="R19">
        <v>10</v>
      </c>
      <c r="S19">
        <v>1.9</v>
      </c>
      <c r="T19">
        <v>1.0000000000000009E-2</v>
      </c>
    </row>
    <row r="21" spans="2:20" x14ac:dyDescent="0.3">
      <c r="B21" t="s">
        <v>15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59A2C-F028-4852-A6D8-F4216121BCCD}">
  <dimension ref="B2:T21"/>
  <sheetViews>
    <sheetView zoomScale="55" zoomScaleNormal="55" workbookViewId="0">
      <selection activeCell="R20" sqref="R20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16</v>
      </c>
      <c r="D3" t="s">
        <v>6</v>
      </c>
      <c r="E3" t="s">
        <v>17</v>
      </c>
    </row>
    <row r="4" spans="2:20" x14ac:dyDescent="0.3">
      <c r="B4">
        <v>0</v>
      </c>
      <c r="C4">
        <v>0.12</v>
      </c>
      <c r="D4">
        <v>1</v>
      </c>
      <c r="E4">
        <v>0.12</v>
      </c>
    </row>
    <row r="5" spans="2:20" x14ac:dyDescent="0.3">
      <c r="B5">
        <v>60</v>
      </c>
      <c r="C5">
        <v>0.24</v>
      </c>
      <c r="D5">
        <v>1</v>
      </c>
      <c r="E5">
        <v>0.24</v>
      </c>
    </row>
    <row r="6" spans="2:20" x14ac:dyDescent="0.3">
      <c r="B6">
        <v>120</v>
      </c>
      <c r="C6">
        <v>0.26</v>
      </c>
      <c r="D6">
        <v>2</v>
      </c>
      <c r="E6">
        <v>0.52</v>
      </c>
    </row>
    <row r="7" spans="2:20" x14ac:dyDescent="0.3">
      <c r="B7">
        <v>165</v>
      </c>
      <c r="C7">
        <v>0.38</v>
      </c>
      <c r="D7">
        <v>4</v>
      </c>
      <c r="E7">
        <v>1.52</v>
      </c>
    </row>
    <row r="9" spans="2:20" x14ac:dyDescent="0.3">
      <c r="B9" t="s">
        <v>12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2:20" x14ac:dyDescent="0.3">
      <c r="B10" s="3"/>
      <c r="C10" s="8" t="s">
        <v>3</v>
      </c>
      <c r="D10" s="4"/>
      <c r="E10" s="4"/>
      <c r="F10" s="4"/>
      <c r="G10" s="4"/>
      <c r="H10" s="4"/>
      <c r="I10" s="8" t="s">
        <v>4</v>
      </c>
      <c r="J10" s="4"/>
      <c r="K10" s="4"/>
      <c r="L10" s="4"/>
      <c r="M10" s="4"/>
      <c r="N10" s="4"/>
      <c r="O10" s="8" t="s">
        <v>5</v>
      </c>
      <c r="P10" s="4"/>
      <c r="Q10" s="4"/>
      <c r="R10" s="4"/>
      <c r="S10" s="4"/>
      <c r="T10" s="4"/>
    </row>
    <row r="11" spans="2:20" x14ac:dyDescent="0.3">
      <c r="B11" t="s">
        <v>13</v>
      </c>
      <c r="C11" t="s">
        <v>20</v>
      </c>
      <c r="D11" t="s">
        <v>21</v>
      </c>
      <c r="E11" t="s">
        <v>2</v>
      </c>
      <c r="F11" t="s">
        <v>6</v>
      </c>
      <c r="G11" t="s">
        <v>7</v>
      </c>
      <c r="H11" t="s">
        <v>14</v>
      </c>
      <c r="I11" t="s">
        <v>20</v>
      </c>
      <c r="J11" t="s">
        <v>21</v>
      </c>
      <c r="K11" t="s">
        <v>2</v>
      </c>
      <c r="L11" t="s">
        <v>6</v>
      </c>
      <c r="M11" t="s">
        <v>7</v>
      </c>
      <c r="N11" t="s">
        <v>14</v>
      </c>
      <c r="O11" t="s">
        <v>20</v>
      </c>
      <c r="P11" t="s">
        <v>21</v>
      </c>
      <c r="Q11" t="s">
        <v>2</v>
      </c>
      <c r="R11" t="s">
        <v>6</v>
      </c>
      <c r="S11" t="s">
        <v>7</v>
      </c>
      <c r="T11" t="s">
        <v>14</v>
      </c>
    </row>
    <row r="12" spans="2:20" x14ac:dyDescent="0.3">
      <c r="B12">
        <v>20</v>
      </c>
      <c r="C12">
        <v>0.28000000000000003</v>
      </c>
      <c r="D12">
        <v>0.28999999999999998</v>
      </c>
      <c r="E12">
        <v>0.28500000000000003</v>
      </c>
      <c r="F12">
        <v>4</v>
      </c>
      <c r="G12">
        <v>1.1400000000000001</v>
      </c>
      <c r="H12">
        <v>9.9999999999999534E-3</v>
      </c>
      <c r="I12">
        <v>0.27</v>
      </c>
      <c r="J12">
        <v>0.25</v>
      </c>
      <c r="K12">
        <v>0.26</v>
      </c>
      <c r="L12">
        <v>4</v>
      </c>
      <c r="M12">
        <v>1.04</v>
      </c>
      <c r="N12">
        <v>2.0000000000000018E-2</v>
      </c>
      <c r="O12">
        <v>0.23</v>
      </c>
      <c r="P12">
        <v>0.27</v>
      </c>
      <c r="Q12">
        <v>0.25</v>
      </c>
      <c r="R12">
        <v>4</v>
      </c>
      <c r="S12">
        <v>1</v>
      </c>
      <c r="T12">
        <v>4.0000000000000008E-2</v>
      </c>
    </row>
    <row r="13" spans="2:20" x14ac:dyDescent="0.3">
      <c r="B13">
        <v>40</v>
      </c>
      <c r="C13">
        <v>0.38</v>
      </c>
      <c r="D13">
        <v>0.37</v>
      </c>
      <c r="E13">
        <v>0.375</v>
      </c>
      <c r="F13">
        <v>4</v>
      </c>
      <c r="G13">
        <v>1.5</v>
      </c>
      <c r="H13">
        <v>1.0000000000000009E-2</v>
      </c>
      <c r="I13">
        <v>0.36</v>
      </c>
      <c r="J13">
        <v>0.37</v>
      </c>
      <c r="K13">
        <v>0.36499999999999999</v>
      </c>
      <c r="L13">
        <v>4</v>
      </c>
      <c r="M13">
        <v>1.46</v>
      </c>
      <c r="N13">
        <v>1.0000000000000009E-2</v>
      </c>
      <c r="O13">
        <v>0.3</v>
      </c>
      <c r="P13">
        <v>0.32</v>
      </c>
      <c r="Q13">
        <v>0.31</v>
      </c>
      <c r="R13">
        <v>4</v>
      </c>
      <c r="S13">
        <v>1.24</v>
      </c>
      <c r="T13">
        <v>1.0000000000000009E-2</v>
      </c>
    </row>
    <row r="14" spans="2:20" x14ac:dyDescent="0.3">
      <c r="B14">
        <v>60</v>
      </c>
      <c r="C14">
        <v>0.33</v>
      </c>
      <c r="D14">
        <v>0.34</v>
      </c>
      <c r="E14">
        <v>0.33500000000000002</v>
      </c>
      <c r="F14">
        <v>5</v>
      </c>
      <c r="G14">
        <v>1.675</v>
      </c>
      <c r="H14">
        <v>1.0000000000000009E-2</v>
      </c>
      <c r="I14">
        <v>0.32</v>
      </c>
      <c r="J14">
        <v>0.31</v>
      </c>
      <c r="K14">
        <v>0.315</v>
      </c>
      <c r="L14">
        <v>5</v>
      </c>
      <c r="M14">
        <v>1.575</v>
      </c>
      <c r="N14">
        <v>1.0000000000000009E-2</v>
      </c>
      <c r="O14">
        <v>0.27</v>
      </c>
      <c r="P14">
        <v>0.28999999999999998</v>
      </c>
      <c r="Q14">
        <v>0.28000000000000003</v>
      </c>
      <c r="R14">
        <v>5</v>
      </c>
      <c r="S14">
        <v>1.4000000000000001</v>
      </c>
      <c r="T14">
        <v>9.9999999999999811E-3</v>
      </c>
    </row>
    <row r="15" spans="2:20" x14ac:dyDescent="0.3">
      <c r="B15">
        <v>120</v>
      </c>
      <c r="C15">
        <v>0.28000000000000003</v>
      </c>
      <c r="D15">
        <v>0.27</v>
      </c>
      <c r="E15">
        <v>0.27500000000000002</v>
      </c>
      <c r="F15">
        <v>10</v>
      </c>
      <c r="G15">
        <v>2.75</v>
      </c>
      <c r="H15">
        <v>1.0000000000000009E-2</v>
      </c>
      <c r="I15">
        <v>0.28999999999999998</v>
      </c>
      <c r="J15">
        <v>0.28000000000000003</v>
      </c>
      <c r="K15">
        <v>0.28500000000000003</v>
      </c>
      <c r="L15">
        <v>10</v>
      </c>
      <c r="M15">
        <v>2.8500000000000005</v>
      </c>
      <c r="N15">
        <v>9.9999999999999534E-3</v>
      </c>
      <c r="O15">
        <v>0.25</v>
      </c>
      <c r="P15">
        <v>0.28000000000000003</v>
      </c>
      <c r="Q15">
        <v>0.26500000000000001</v>
      </c>
      <c r="R15">
        <v>10</v>
      </c>
      <c r="S15">
        <v>2.6500000000000004</v>
      </c>
      <c r="T15">
        <v>1.5000000000000013E-2</v>
      </c>
    </row>
    <row r="16" spans="2:20" x14ac:dyDescent="0.3">
      <c r="B16">
        <v>180</v>
      </c>
      <c r="C16">
        <v>0.31</v>
      </c>
      <c r="D16">
        <v>0.31</v>
      </c>
      <c r="E16">
        <v>0.31</v>
      </c>
      <c r="F16">
        <v>10</v>
      </c>
      <c r="G16">
        <v>3.1</v>
      </c>
      <c r="H16">
        <v>0</v>
      </c>
      <c r="I16">
        <v>0.32</v>
      </c>
      <c r="J16">
        <v>0.34</v>
      </c>
      <c r="K16">
        <v>0.33</v>
      </c>
      <c r="L16">
        <v>10</v>
      </c>
      <c r="M16">
        <v>3.3000000000000003</v>
      </c>
      <c r="N16">
        <v>2.0000000000000018E-2</v>
      </c>
      <c r="O16">
        <v>0.34</v>
      </c>
      <c r="P16">
        <v>0.36</v>
      </c>
      <c r="Q16">
        <v>0.35</v>
      </c>
      <c r="R16">
        <v>10</v>
      </c>
      <c r="S16">
        <v>3.5</v>
      </c>
      <c r="T16">
        <v>9.9999999999999811E-3</v>
      </c>
    </row>
    <row r="17" spans="2:20" x14ac:dyDescent="0.3">
      <c r="B17">
        <v>240</v>
      </c>
      <c r="C17">
        <v>0.37</v>
      </c>
      <c r="D17">
        <v>0.36</v>
      </c>
      <c r="E17">
        <v>0.36499999999999999</v>
      </c>
      <c r="F17">
        <v>10</v>
      </c>
      <c r="G17">
        <v>3.65</v>
      </c>
      <c r="H17">
        <v>1.0000000000000009E-2</v>
      </c>
      <c r="I17">
        <v>0.44</v>
      </c>
      <c r="J17">
        <v>0.43</v>
      </c>
      <c r="K17">
        <v>0.435</v>
      </c>
      <c r="L17">
        <v>10</v>
      </c>
      <c r="M17">
        <v>4.3499999999999996</v>
      </c>
      <c r="N17">
        <v>1.0000000000000009E-2</v>
      </c>
      <c r="O17">
        <v>0.42</v>
      </c>
      <c r="P17">
        <v>0.41</v>
      </c>
      <c r="Q17">
        <v>0.41499999999999998</v>
      </c>
      <c r="R17">
        <v>10</v>
      </c>
      <c r="S17">
        <v>4.1499999999999995</v>
      </c>
      <c r="T17">
        <v>5.0000000000000044E-3</v>
      </c>
    </row>
    <row r="18" spans="2:20" x14ac:dyDescent="0.3">
      <c r="B18">
        <v>300</v>
      </c>
      <c r="C18">
        <v>0.18</v>
      </c>
      <c r="D18">
        <v>0.19</v>
      </c>
      <c r="E18">
        <v>0.185</v>
      </c>
      <c r="F18">
        <v>20</v>
      </c>
      <c r="G18">
        <v>3.7</v>
      </c>
      <c r="H18">
        <v>1.0000000000000009E-2</v>
      </c>
      <c r="I18">
        <v>0.23</v>
      </c>
      <c r="J18">
        <v>0.21</v>
      </c>
      <c r="K18">
        <v>0.22</v>
      </c>
      <c r="L18">
        <v>20</v>
      </c>
      <c r="M18">
        <v>4.4000000000000004</v>
      </c>
      <c r="N18">
        <v>2.0000000000000018E-2</v>
      </c>
      <c r="O18">
        <v>0.2</v>
      </c>
      <c r="P18">
        <v>0.19</v>
      </c>
      <c r="Q18">
        <v>0.19500000000000001</v>
      </c>
      <c r="R18">
        <v>20</v>
      </c>
      <c r="S18">
        <v>3.9000000000000004</v>
      </c>
      <c r="T18">
        <v>5.0000000000000044E-3</v>
      </c>
    </row>
    <row r="19" spans="2:20" x14ac:dyDescent="0.3">
      <c r="B19">
        <v>360</v>
      </c>
      <c r="C19">
        <v>0.18</v>
      </c>
      <c r="D19">
        <v>0.18</v>
      </c>
      <c r="E19">
        <v>0.18</v>
      </c>
      <c r="F19">
        <v>20</v>
      </c>
      <c r="G19">
        <v>3.5999999999999996</v>
      </c>
      <c r="H19">
        <v>0</v>
      </c>
      <c r="I19">
        <v>0.2</v>
      </c>
      <c r="J19">
        <v>0.2</v>
      </c>
      <c r="K19">
        <v>0.2</v>
      </c>
      <c r="L19">
        <v>20</v>
      </c>
      <c r="M19">
        <v>4</v>
      </c>
      <c r="N19">
        <v>0</v>
      </c>
      <c r="O19">
        <v>0.21</v>
      </c>
      <c r="P19">
        <v>0.2</v>
      </c>
      <c r="Q19">
        <v>0.20500000000000002</v>
      </c>
      <c r="R19">
        <v>20</v>
      </c>
      <c r="S19">
        <v>4.1000000000000005</v>
      </c>
      <c r="T19">
        <v>4.9999999999999906E-3</v>
      </c>
    </row>
    <row r="21" spans="2:20" x14ac:dyDescent="0.3">
      <c r="B21" t="s">
        <v>15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B5036-BED3-4868-A5D7-A860EA688E1D}">
  <dimension ref="B2:E8"/>
  <sheetViews>
    <sheetView zoomScale="85" zoomScaleNormal="85" workbookViewId="0">
      <selection activeCell="K19" sqref="K19"/>
    </sheetView>
  </sheetViews>
  <sheetFormatPr baseColWidth="10" defaultRowHeight="14.4" x14ac:dyDescent="0.3"/>
  <sheetData>
    <row r="2" spans="2:5" x14ac:dyDescent="0.3">
      <c r="B2" t="s">
        <v>26</v>
      </c>
      <c r="C2" t="s">
        <v>27</v>
      </c>
      <c r="D2" t="s">
        <v>25</v>
      </c>
      <c r="E2" t="s">
        <v>28</v>
      </c>
    </row>
    <row r="3" spans="2:5" x14ac:dyDescent="0.3">
      <c r="B3">
        <v>2</v>
      </c>
      <c r="C3">
        <v>10</v>
      </c>
      <c r="D3">
        <v>990</v>
      </c>
      <c r="E3">
        <v>0.01</v>
      </c>
    </row>
    <row r="4" spans="2:5" x14ac:dyDescent="0.3">
      <c r="B4">
        <v>5</v>
      </c>
      <c r="C4">
        <v>25</v>
      </c>
      <c r="D4">
        <v>975</v>
      </c>
      <c r="E4">
        <v>0.03</v>
      </c>
    </row>
    <row r="5" spans="2:5" x14ac:dyDescent="0.3">
      <c r="B5">
        <v>10</v>
      </c>
      <c r="C5">
        <v>50</v>
      </c>
      <c r="D5">
        <v>950</v>
      </c>
      <c r="E5">
        <v>0.06</v>
      </c>
    </row>
    <row r="6" spans="2:5" x14ac:dyDescent="0.3">
      <c r="B6">
        <v>15</v>
      </c>
      <c r="C6">
        <v>75</v>
      </c>
      <c r="D6">
        <v>925</v>
      </c>
      <c r="E6">
        <v>0.08</v>
      </c>
    </row>
    <row r="7" spans="2:5" x14ac:dyDescent="0.3">
      <c r="B7">
        <v>20</v>
      </c>
      <c r="C7">
        <v>100</v>
      </c>
      <c r="D7">
        <v>900</v>
      </c>
      <c r="E7">
        <v>0.11</v>
      </c>
    </row>
    <row r="8" spans="2:5" x14ac:dyDescent="0.3">
      <c r="B8">
        <v>25</v>
      </c>
      <c r="C8">
        <v>125</v>
      </c>
      <c r="D8">
        <v>875</v>
      </c>
      <c r="E8">
        <v>0.13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469E-E650-494C-A2DE-502AFB0A58A3}">
  <dimension ref="B2:Z21"/>
  <sheetViews>
    <sheetView zoomScale="40" zoomScaleNormal="40" workbookViewId="0">
      <selection activeCell="P43" sqref="P43"/>
    </sheetView>
  </sheetViews>
  <sheetFormatPr baseColWidth="10" defaultRowHeight="14.4" x14ac:dyDescent="0.3"/>
  <sheetData>
    <row r="2" spans="2:26" x14ac:dyDescent="0.3">
      <c r="B2" t="s">
        <v>0</v>
      </c>
    </row>
    <row r="3" spans="2:26" x14ac:dyDescent="0.3">
      <c r="B3" t="s">
        <v>1</v>
      </c>
      <c r="C3" t="s">
        <v>19</v>
      </c>
      <c r="D3" t="s">
        <v>18</v>
      </c>
      <c r="E3" t="s">
        <v>2</v>
      </c>
      <c r="F3" t="s">
        <v>6</v>
      </c>
      <c r="G3" t="s">
        <v>17</v>
      </c>
    </row>
    <row r="4" spans="2:26" x14ac:dyDescent="0.3">
      <c r="B4">
        <v>0</v>
      </c>
      <c r="C4">
        <v>0.12</v>
      </c>
      <c r="D4">
        <v>0.12</v>
      </c>
      <c r="E4">
        <v>0.12</v>
      </c>
      <c r="F4">
        <v>1</v>
      </c>
      <c r="G4">
        <v>0.12</v>
      </c>
    </row>
    <row r="5" spans="2:26" x14ac:dyDescent="0.3">
      <c r="B5">
        <v>60</v>
      </c>
      <c r="C5">
        <v>0.23</v>
      </c>
      <c r="D5">
        <v>0.27</v>
      </c>
      <c r="E5">
        <v>0.25</v>
      </c>
      <c r="F5">
        <v>1</v>
      </c>
      <c r="G5">
        <v>0.25</v>
      </c>
    </row>
    <row r="6" spans="2:26" x14ac:dyDescent="0.3">
      <c r="B6">
        <v>90</v>
      </c>
      <c r="C6">
        <v>0.26</v>
      </c>
      <c r="D6">
        <v>0.3</v>
      </c>
      <c r="E6">
        <v>0.28000000000000003</v>
      </c>
      <c r="F6">
        <v>2</v>
      </c>
      <c r="G6">
        <v>0.56000000000000005</v>
      </c>
    </row>
    <row r="7" spans="2:26" x14ac:dyDescent="0.3">
      <c r="B7">
        <v>105</v>
      </c>
      <c r="C7">
        <v>0.19</v>
      </c>
      <c r="D7">
        <v>0.22</v>
      </c>
      <c r="E7">
        <v>0.20500000000000002</v>
      </c>
      <c r="F7">
        <v>4</v>
      </c>
      <c r="G7">
        <v>0.82000000000000006</v>
      </c>
    </row>
    <row r="9" spans="2:26" x14ac:dyDescent="0.3">
      <c r="B9" t="s">
        <v>22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2:26" x14ac:dyDescent="0.3">
      <c r="B10" s="3"/>
      <c r="C10" s="8" t="s">
        <v>8</v>
      </c>
      <c r="D10" s="4"/>
      <c r="E10" s="4"/>
      <c r="F10" s="4"/>
      <c r="G10" s="4"/>
      <c r="H10" s="4"/>
      <c r="I10" s="8" t="s">
        <v>23</v>
      </c>
      <c r="J10" s="4"/>
      <c r="K10" s="4"/>
      <c r="L10" s="4"/>
      <c r="M10" s="4"/>
      <c r="N10" s="4"/>
      <c r="O10" s="8" t="s">
        <v>24</v>
      </c>
      <c r="P10" s="4"/>
      <c r="Q10" s="4"/>
      <c r="R10" s="4"/>
      <c r="S10" s="4"/>
      <c r="T10" s="4"/>
      <c r="U10" s="8" t="s">
        <v>9</v>
      </c>
    </row>
    <row r="11" spans="2:26" x14ac:dyDescent="0.3">
      <c r="B11" t="s">
        <v>13</v>
      </c>
      <c r="C11" t="s">
        <v>20</v>
      </c>
      <c r="D11" t="s">
        <v>21</v>
      </c>
      <c r="E11" t="s">
        <v>2</v>
      </c>
      <c r="F11" t="s">
        <v>6</v>
      </c>
      <c r="G11" t="s">
        <v>7</v>
      </c>
      <c r="H11" t="s">
        <v>14</v>
      </c>
      <c r="I11" t="s">
        <v>20</v>
      </c>
      <c r="J11" t="s">
        <v>21</v>
      </c>
      <c r="K11" t="s">
        <v>2</v>
      </c>
      <c r="L11" t="s">
        <v>6</v>
      </c>
      <c r="M11" t="s">
        <v>7</v>
      </c>
      <c r="N11" t="s">
        <v>14</v>
      </c>
      <c r="O11" t="s">
        <v>20</v>
      </c>
      <c r="P11" t="s">
        <v>21</v>
      </c>
      <c r="Q11" t="s">
        <v>2</v>
      </c>
      <c r="R11" t="s">
        <v>6</v>
      </c>
      <c r="S11" t="s">
        <v>7</v>
      </c>
      <c r="T11" t="s">
        <v>14</v>
      </c>
      <c r="U11" t="s">
        <v>20</v>
      </c>
      <c r="V11" t="s">
        <v>21</v>
      </c>
      <c r="W11" t="s">
        <v>2</v>
      </c>
      <c r="X11" t="s">
        <v>6</v>
      </c>
      <c r="Y11" t="s">
        <v>7</v>
      </c>
      <c r="Z11" t="s">
        <v>14</v>
      </c>
    </row>
    <row r="12" spans="2:26" x14ac:dyDescent="0.3">
      <c r="B12">
        <v>20</v>
      </c>
      <c r="C12">
        <v>0.37</v>
      </c>
      <c r="D12">
        <v>0.39</v>
      </c>
      <c r="E12">
        <v>0.38</v>
      </c>
      <c r="F12">
        <v>2</v>
      </c>
      <c r="G12">
        <v>0.76</v>
      </c>
      <c r="H12">
        <v>2.0000000000000018E-2</v>
      </c>
      <c r="I12">
        <v>0.32</v>
      </c>
      <c r="J12">
        <v>0.32</v>
      </c>
      <c r="K12">
        <v>0.32</v>
      </c>
      <c r="L12">
        <v>2</v>
      </c>
      <c r="M12">
        <v>0.64</v>
      </c>
      <c r="N12">
        <v>0</v>
      </c>
      <c r="O12">
        <v>0.32</v>
      </c>
      <c r="P12">
        <v>0.28999999999999998</v>
      </c>
      <c r="Q12">
        <v>0.30499999999999999</v>
      </c>
      <c r="R12">
        <v>2</v>
      </c>
      <c r="S12">
        <v>0.61</v>
      </c>
      <c r="T12">
        <v>3.0000000000000027E-2</v>
      </c>
      <c r="U12">
        <v>0.12</v>
      </c>
      <c r="V12">
        <v>0.12</v>
      </c>
      <c r="W12">
        <v>0.12</v>
      </c>
      <c r="X12">
        <v>4</v>
      </c>
      <c r="Y12">
        <v>0.48</v>
      </c>
      <c r="Z12">
        <v>0</v>
      </c>
    </row>
    <row r="13" spans="2:26" x14ac:dyDescent="0.3">
      <c r="B13">
        <v>40</v>
      </c>
      <c r="C13">
        <v>0.5</v>
      </c>
      <c r="D13">
        <v>0.5</v>
      </c>
      <c r="E13">
        <v>0.5</v>
      </c>
      <c r="F13">
        <v>2</v>
      </c>
      <c r="G13">
        <v>1</v>
      </c>
      <c r="H13">
        <v>0</v>
      </c>
      <c r="I13">
        <v>0.41</v>
      </c>
      <c r="J13">
        <v>0.41</v>
      </c>
      <c r="K13">
        <v>0.41</v>
      </c>
      <c r="L13">
        <v>2</v>
      </c>
      <c r="M13">
        <v>0.82</v>
      </c>
      <c r="N13">
        <v>0</v>
      </c>
      <c r="O13">
        <v>0.36</v>
      </c>
      <c r="P13">
        <v>0.35</v>
      </c>
      <c r="Q13">
        <v>0.35499999999999998</v>
      </c>
      <c r="R13">
        <v>2</v>
      </c>
      <c r="S13">
        <v>0.71</v>
      </c>
      <c r="T13">
        <v>5.0000000000000044E-3</v>
      </c>
      <c r="U13">
        <v>0.3</v>
      </c>
      <c r="V13">
        <v>0.3</v>
      </c>
      <c r="W13">
        <v>0.3</v>
      </c>
      <c r="X13">
        <v>1</v>
      </c>
      <c r="Y13">
        <v>0.3</v>
      </c>
      <c r="Z13">
        <v>0</v>
      </c>
    </row>
    <row r="14" spans="2:26" x14ac:dyDescent="0.3">
      <c r="B14">
        <v>60</v>
      </c>
      <c r="C14">
        <v>0.31</v>
      </c>
      <c r="D14">
        <v>0.33</v>
      </c>
      <c r="E14">
        <v>0.32</v>
      </c>
      <c r="F14">
        <v>4</v>
      </c>
      <c r="G14">
        <v>1.28</v>
      </c>
      <c r="H14">
        <v>2.0000000000000018E-2</v>
      </c>
      <c r="I14">
        <v>0.27</v>
      </c>
      <c r="J14">
        <v>0.26</v>
      </c>
      <c r="K14">
        <v>0.26500000000000001</v>
      </c>
      <c r="L14">
        <v>4</v>
      </c>
      <c r="M14">
        <v>1.06</v>
      </c>
      <c r="N14">
        <v>1.0000000000000009E-2</v>
      </c>
      <c r="O14">
        <v>0.41</v>
      </c>
      <c r="P14">
        <v>0.43</v>
      </c>
      <c r="Q14">
        <v>0.42</v>
      </c>
      <c r="R14">
        <v>2</v>
      </c>
      <c r="S14">
        <v>0.84</v>
      </c>
      <c r="T14">
        <v>1.0000000000000009E-2</v>
      </c>
      <c r="U14">
        <v>0.15</v>
      </c>
      <c r="V14">
        <v>0.16</v>
      </c>
      <c r="W14">
        <v>0.155</v>
      </c>
      <c r="X14">
        <v>1</v>
      </c>
      <c r="Y14">
        <v>0.155</v>
      </c>
      <c r="Z14">
        <v>1.0000000000000009E-2</v>
      </c>
    </row>
    <row r="15" spans="2:26" x14ac:dyDescent="0.3">
      <c r="B15">
        <v>120</v>
      </c>
      <c r="C15">
        <v>0.23</v>
      </c>
      <c r="D15">
        <v>0.22</v>
      </c>
      <c r="E15">
        <v>0.22500000000000001</v>
      </c>
      <c r="F15">
        <v>10</v>
      </c>
      <c r="G15">
        <v>2.25</v>
      </c>
      <c r="H15">
        <v>1.0000000000000009E-2</v>
      </c>
      <c r="I15">
        <v>0.15</v>
      </c>
      <c r="J15">
        <v>0.15</v>
      </c>
      <c r="K15">
        <v>0.15</v>
      </c>
      <c r="L15">
        <v>10</v>
      </c>
      <c r="M15">
        <v>1.5</v>
      </c>
      <c r="N15">
        <v>0</v>
      </c>
      <c r="O15">
        <v>0.13</v>
      </c>
      <c r="P15">
        <v>0.14000000000000001</v>
      </c>
      <c r="Q15">
        <v>0.13500000000000001</v>
      </c>
      <c r="R15">
        <v>10</v>
      </c>
      <c r="S15">
        <v>1.35</v>
      </c>
      <c r="T15">
        <v>5.0000000000000044E-3</v>
      </c>
      <c r="U15">
        <v>0.05</v>
      </c>
      <c r="V15">
        <v>0.06</v>
      </c>
      <c r="W15">
        <v>5.5E-2</v>
      </c>
      <c r="X15">
        <v>1</v>
      </c>
      <c r="Y15">
        <v>5.5E-2</v>
      </c>
      <c r="Z15">
        <v>9.999999999999995E-3</v>
      </c>
    </row>
    <row r="16" spans="2:26" x14ac:dyDescent="0.3">
      <c r="B16">
        <v>180</v>
      </c>
      <c r="C16">
        <v>0.26</v>
      </c>
      <c r="D16">
        <v>0.27</v>
      </c>
      <c r="E16">
        <v>0.26500000000000001</v>
      </c>
      <c r="F16">
        <v>10</v>
      </c>
      <c r="G16">
        <v>2.6500000000000004</v>
      </c>
      <c r="H16">
        <v>1.0000000000000009E-2</v>
      </c>
      <c r="I16">
        <v>0.16</v>
      </c>
      <c r="J16">
        <v>0.18</v>
      </c>
      <c r="K16">
        <v>0.16999999999999998</v>
      </c>
      <c r="L16">
        <v>10</v>
      </c>
      <c r="M16">
        <v>1.6999999999999997</v>
      </c>
      <c r="N16">
        <v>1.999999999999999E-2</v>
      </c>
      <c r="O16">
        <v>0.14000000000000001</v>
      </c>
      <c r="P16">
        <v>0.15</v>
      </c>
      <c r="Q16">
        <v>0.14500000000000002</v>
      </c>
      <c r="R16">
        <v>10</v>
      </c>
      <c r="S16">
        <v>1.4500000000000002</v>
      </c>
      <c r="T16">
        <v>4.9999999999999906E-3</v>
      </c>
      <c r="U16">
        <v>0.03</v>
      </c>
      <c r="V16">
        <v>0.03</v>
      </c>
      <c r="W16">
        <v>0.03</v>
      </c>
      <c r="X16">
        <v>1</v>
      </c>
      <c r="Y16">
        <v>0.03</v>
      </c>
      <c r="Z16">
        <v>0</v>
      </c>
    </row>
    <row r="17" spans="2:26" x14ac:dyDescent="0.3">
      <c r="B17">
        <v>240</v>
      </c>
      <c r="C17">
        <v>0.31</v>
      </c>
      <c r="D17">
        <v>0.32</v>
      </c>
      <c r="E17">
        <v>0.315</v>
      </c>
      <c r="F17">
        <v>10</v>
      </c>
      <c r="G17">
        <v>3.15</v>
      </c>
      <c r="H17">
        <v>1.0000000000000009E-2</v>
      </c>
      <c r="I17">
        <v>0.19</v>
      </c>
      <c r="J17">
        <v>0.19</v>
      </c>
      <c r="K17">
        <v>0.19</v>
      </c>
      <c r="L17">
        <v>10</v>
      </c>
      <c r="M17">
        <v>1.9</v>
      </c>
      <c r="N17">
        <v>0</v>
      </c>
      <c r="O17">
        <v>0.21</v>
      </c>
      <c r="P17">
        <v>0.19</v>
      </c>
      <c r="Q17">
        <v>0.2</v>
      </c>
      <c r="R17">
        <v>10</v>
      </c>
      <c r="S17">
        <v>2</v>
      </c>
      <c r="T17">
        <v>9.999999999999995E-3</v>
      </c>
      <c r="U17">
        <v>0.03</v>
      </c>
      <c r="V17">
        <v>0.03</v>
      </c>
      <c r="W17">
        <v>0.03</v>
      </c>
      <c r="X17">
        <v>1</v>
      </c>
      <c r="Y17">
        <v>0.03</v>
      </c>
      <c r="Z17">
        <v>0</v>
      </c>
    </row>
    <row r="18" spans="2:26" x14ac:dyDescent="0.3">
      <c r="B18">
        <v>300</v>
      </c>
      <c r="C18">
        <v>0.32</v>
      </c>
      <c r="D18">
        <v>0.3</v>
      </c>
      <c r="E18">
        <v>0.31</v>
      </c>
      <c r="F18">
        <v>10</v>
      </c>
      <c r="G18">
        <v>3.1</v>
      </c>
      <c r="H18">
        <v>2.0000000000000018E-2</v>
      </c>
      <c r="I18">
        <v>0.18</v>
      </c>
      <c r="J18">
        <v>0.17</v>
      </c>
      <c r="K18">
        <v>0.17499999999999999</v>
      </c>
      <c r="L18">
        <v>10</v>
      </c>
      <c r="M18">
        <v>1.75</v>
      </c>
      <c r="N18">
        <v>9.9999999999999811E-3</v>
      </c>
      <c r="O18">
        <v>0.17</v>
      </c>
      <c r="P18">
        <v>0.16</v>
      </c>
      <c r="Q18">
        <v>0.16500000000000001</v>
      </c>
      <c r="R18">
        <v>10</v>
      </c>
      <c r="S18">
        <v>1.6500000000000001</v>
      </c>
      <c r="T18">
        <v>5.0000000000000044E-3</v>
      </c>
      <c r="U18">
        <v>0.04</v>
      </c>
      <c r="V18">
        <v>0.04</v>
      </c>
      <c r="W18">
        <v>0.04</v>
      </c>
      <c r="X18">
        <v>1</v>
      </c>
      <c r="Y18">
        <v>0.04</v>
      </c>
      <c r="Z18">
        <v>0</v>
      </c>
    </row>
    <row r="19" spans="2:26" x14ac:dyDescent="0.3">
      <c r="B19">
        <v>360</v>
      </c>
      <c r="C19">
        <v>0.28999999999999998</v>
      </c>
      <c r="D19">
        <v>0.28000000000000003</v>
      </c>
      <c r="E19">
        <v>0.28500000000000003</v>
      </c>
      <c r="F19">
        <v>10</v>
      </c>
      <c r="G19">
        <v>2.8500000000000005</v>
      </c>
      <c r="H19">
        <v>9.9999999999999534E-3</v>
      </c>
      <c r="I19">
        <v>0.19</v>
      </c>
      <c r="J19">
        <v>0.19</v>
      </c>
      <c r="K19">
        <v>0.19</v>
      </c>
      <c r="L19">
        <v>10</v>
      </c>
      <c r="M19">
        <v>1.9</v>
      </c>
      <c r="N19">
        <v>0</v>
      </c>
      <c r="O19">
        <v>0.19</v>
      </c>
      <c r="P19">
        <v>0.17</v>
      </c>
      <c r="Q19">
        <v>0.18</v>
      </c>
      <c r="R19">
        <v>10</v>
      </c>
      <c r="S19">
        <v>1.7999999999999998</v>
      </c>
      <c r="T19">
        <v>9.999999999999995E-3</v>
      </c>
      <c r="U19">
        <v>0.03</v>
      </c>
      <c r="V19">
        <v>0.03</v>
      </c>
      <c r="W19">
        <v>0.03</v>
      </c>
      <c r="X19">
        <v>1</v>
      </c>
      <c r="Y19">
        <v>0.03</v>
      </c>
      <c r="Z19">
        <v>0</v>
      </c>
    </row>
    <row r="21" spans="2:26" x14ac:dyDescent="0.3">
      <c r="B21" t="s">
        <v>15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DB55-C202-42E3-A67E-EB67946E04DC}">
  <dimension ref="B2:T22"/>
  <sheetViews>
    <sheetView zoomScale="25" zoomScaleNormal="25" workbookViewId="0">
      <selection activeCell="C38" sqref="C38"/>
    </sheetView>
  </sheetViews>
  <sheetFormatPr baseColWidth="10" defaultRowHeight="14.4" x14ac:dyDescent="0.3"/>
  <sheetData>
    <row r="2" spans="2:20" x14ac:dyDescent="0.3">
      <c r="B2" t="s">
        <v>0</v>
      </c>
    </row>
    <row r="3" spans="2:20" x14ac:dyDescent="0.3">
      <c r="B3" t="s">
        <v>1</v>
      </c>
      <c r="C3" t="s">
        <v>16</v>
      </c>
      <c r="D3" t="s">
        <v>6</v>
      </c>
      <c r="E3" t="s">
        <v>17</v>
      </c>
    </row>
    <row r="4" spans="2:20" x14ac:dyDescent="0.3">
      <c r="B4">
        <v>0</v>
      </c>
      <c r="C4">
        <v>0.11</v>
      </c>
      <c r="D4">
        <v>1</v>
      </c>
      <c r="E4">
        <v>0.11</v>
      </c>
    </row>
    <row r="5" spans="2:20" x14ac:dyDescent="0.3">
      <c r="B5">
        <v>60</v>
      </c>
      <c r="C5">
        <v>0.19</v>
      </c>
      <c r="D5">
        <v>1</v>
      </c>
      <c r="E5">
        <v>0.19</v>
      </c>
    </row>
    <row r="6" spans="2:20" x14ac:dyDescent="0.3">
      <c r="B6">
        <v>120</v>
      </c>
      <c r="C6">
        <v>0.16</v>
      </c>
      <c r="D6">
        <v>2</v>
      </c>
      <c r="E6">
        <v>0.32</v>
      </c>
    </row>
    <row r="7" spans="2:20" x14ac:dyDescent="0.3">
      <c r="B7">
        <v>180</v>
      </c>
      <c r="C7">
        <v>0.28000000000000003</v>
      </c>
      <c r="D7">
        <v>2</v>
      </c>
      <c r="E7">
        <v>0.56000000000000005</v>
      </c>
    </row>
    <row r="8" spans="2:20" x14ac:dyDescent="0.3">
      <c r="B8">
        <v>225</v>
      </c>
      <c r="C8">
        <v>0.21</v>
      </c>
      <c r="D8">
        <v>4</v>
      </c>
      <c r="E8">
        <v>0.84</v>
      </c>
    </row>
    <row r="10" spans="2:20" x14ac:dyDescent="0.3">
      <c r="B10" t="s">
        <v>22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2:20" x14ac:dyDescent="0.3">
      <c r="B11" s="3"/>
      <c r="C11" s="8" t="s">
        <v>8</v>
      </c>
      <c r="D11" s="4"/>
      <c r="E11" s="4"/>
      <c r="F11" s="4"/>
      <c r="G11" s="4"/>
      <c r="H11" s="4"/>
      <c r="I11" s="8" t="s">
        <v>9</v>
      </c>
      <c r="J11" s="4"/>
      <c r="K11" s="4"/>
      <c r="L11" s="4"/>
      <c r="M11" s="4"/>
      <c r="N11" s="4"/>
      <c r="O11" s="8" t="s">
        <v>10</v>
      </c>
      <c r="P11" s="4"/>
      <c r="Q11" s="4"/>
      <c r="R11" s="4"/>
      <c r="S11" s="4"/>
      <c r="T11" s="4"/>
    </row>
    <row r="12" spans="2:20" x14ac:dyDescent="0.3">
      <c r="B12" t="s">
        <v>13</v>
      </c>
      <c r="C12" t="s">
        <v>20</v>
      </c>
      <c r="D12" t="s">
        <v>21</v>
      </c>
      <c r="E12" t="s">
        <v>2</v>
      </c>
      <c r="F12" t="s">
        <v>6</v>
      </c>
      <c r="G12" t="s">
        <v>7</v>
      </c>
      <c r="H12" t="s">
        <v>14</v>
      </c>
      <c r="I12" t="s">
        <v>20</v>
      </c>
      <c r="J12" t="s">
        <v>21</v>
      </c>
      <c r="K12" t="s">
        <v>2</v>
      </c>
      <c r="L12" t="s">
        <v>6</v>
      </c>
      <c r="M12" t="s">
        <v>7</v>
      </c>
      <c r="N12" t="s">
        <v>14</v>
      </c>
      <c r="O12" t="s">
        <v>20</v>
      </c>
      <c r="P12" t="s">
        <v>21</v>
      </c>
      <c r="Q12" t="s">
        <v>2</v>
      </c>
      <c r="R12" t="s">
        <v>6</v>
      </c>
      <c r="S12" t="s">
        <v>7</v>
      </c>
      <c r="T12" t="s">
        <v>14</v>
      </c>
    </row>
    <row r="13" spans="2:20" x14ac:dyDescent="0.3">
      <c r="B13">
        <v>20</v>
      </c>
      <c r="C13">
        <v>0.25</v>
      </c>
      <c r="D13">
        <v>0.24</v>
      </c>
      <c r="E13">
        <v>0.245</v>
      </c>
      <c r="F13">
        <v>2</v>
      </c>
      <c r="G13">
        <v>0.49</v>
      </c>
      <c r="H13">
        <v>2.0000000000000018E-2</v>
      </c>
      <c r="I13">
        <v>0.25</v>
      </c>
      <c r="J13">
        <v>0.25</v>
      </c>
      <c r="K13">
        <v>0.25</v>
      </c>
      <c r="L13">
        <v>2</v>
      </c>
      <c r="M13">
        <v>0.5</v>
      </c>
      <c r="N13">
        <v>0</v>
      </c>
      <c r="O13">
        <v>0.24</v>
      </c>
      <c r="P13">
        <v>0.23</v>
      </c>
      <c r="Q13">
        <v>0.23499999999999999</v>
      </c>
      <c r="R13">
        <v>2</v>
      </c>
      <c r="S13">
        <v>0.47</v>
      </c>
      <c r="T13">
        <v>9.9999999999999811E-3</v>
      </c>
    </row>
    <row r="14" spans="2:20" x14ac:dyDescent="0.3">
      <c r="B14">
        <v>40</v>
      </c>
      <c r="C14">
        <v>0.28999999999999998</v>
      </c>
      <c r="D14">
        <v>0.28000000000000003</v>
      </c>
      <c r="E14">
        <v>0.28500000000000003</v>
      </c>
      <c r="F14">
        <v>2</v>
      </c>
      <c r="G14">
        <v>0.57000000000000006</v>
      </c>
      <c r="H14">
        <v>1.9999999999999907E-2</v>
      </c>
      <c r="I14">
        <v>0.28000000000000003</v>
      </c>
      <c r="J14">
        <v>0.28000000000000003</v>
      </c>
      <c r="K14">
        <v>0.28000000000000003</v>
      </c>
      <c r="L14">
        <v>2</v>
      </c>
      <c r="M14">
        <v>0.56000000000000005</v>
      </c>
      <c r="N14">
        <v>0</v>
      </c>
      <c r="O14">
        <v>0.26</v>
      </c>
      <c r="P14">
        <v>0.24</v>
      </c>
      <c r="Q14">
        <v>0.25</v>
      </c>
      <c r="R14">
        <v>2</v>
      </c>
      <c r="S14">
        <v>0.5</v>
      </c>
      <c r="T14">
        <v>2.0000000000000018E-2</v>
      </c>
    </row>
    <row r="15" spans="2:20" x14ac:dyDescent="0.3">
      <c r="B15">
        <v>60</v>
      </c>
      <c r="C15">
        <v>0.33</v>
      </c>
      <c r="D15">
        <v>0.33</v>
      </c>
      <c r="E15">
        <v>0.33</v>
      </c>
      <c r="F15">
        <v>2</v>
      </c>
      <c r="G15">
        <v>0.66</v>
      </c>
      <c r="H15">
        <v>0</v>
      </c>
      <c r="I15">
        <v>0.33</v>
      </c>
      <c r="J15">
        <v>0.32</v>
      </c>
      <c r="K15">
        <v>0.32500000000000001</v>
      </c>
      <c r="L15">
        <v>2</v>
      </c>
      <c r="M15">
        <v>0.65</v>
      </c>
      <c r="N15">
        <v>1.0000000000000009E-2</v>
      </c>
      <c r="O15">
        <v>0.27</v>
      </c>
      <c r="P15">
        <v>0.28000000000000003</v>
      </c>
      <c r="Q15">
        <v>0.27500000000000002</v>
      </c>
      <c r="R15">
        <v>2</v>
      </c>
      <c r="S15">
        <v>0.55000000000000004</v>
      </c>
      <c r="T15">
        <v>1.0000000000000009E-2</v>
      </c>
    </row>
    <row r="16" spans="2:20" x14ac:dyDescent="0.3">
      <c r="B16">
        <v>120</v>
      </c>
      <c r="C16">
        <v>0.2</v>
      </c>
      <c r="D16">
        <v>0.2</v>
      </c>
      <c r="E16">
        <v>0.2</v>
      </c>
      <c r="F16">
        <v>4</v>
      </c>
      <c r="G16">
        <v>0.8</v>
      </c>
      <c r="H16">
        <v>0</v>
      </c>
      <c r="I16">
        <v>0.21</v>
      </c>
      <c r="J16">
        <v>0.21</v>
      </c>
      <c r="K16">
        <v>0.21</v>
      </c>
      <c r="L16">
        <v>4</v>
      </c>
      <c r="M16">
        <v>0.84</v>
      </c>
      <c r="N16">
        <v>0</v>
      </c>
      <c r="O16">
        <v>0.15</v>
      </c>
      <c r="P16">
        <v>0.15</v>
      </c>
      <c r="Q16">
        <v>0.15</v>
      </c>
      <c r="R16">
        <v>4</v>
      </c>
      <c r="S16">
        <v>0.6</v>
      </c>
      <c r="T16">
        <v>0</v>
      </c>
    </row>
    <row r="17" spans="2:20" x14ac:dyDescent="0.3">
      <c r="B17">
        <v>180</v>
      </c>
      <c r="C17">
        <v>0.26</v>
      </c>
      <c r="D17">
        <v>0.25</v>
      </c>
      <c r="E17">
        <v>0.255</v>
      </c>
      <c r="F17">
        <v>4</v>
      </c>
      <c r="G17">
        <v>1.02</v>
      </c>
      <c r="H17">
        <v>2.0000000000000018E-2</v>
      </c>
      <c r="I17">
        <v>0.26</v>
      </c>
      <c r="J17">
        <v>0.27</v>
      </c>
      <c r="K17">
        <v>0.26500000000000001</v>
      </c>
      <c r="L17">
        <v>4</v>
      </c>
      <c r="M17">
        <v>1.06</v>
      </c>
      <c r="N17">
        <v>1.0000000000000009E-2</v>
      </c>
      <c r="O17">
        <v>0.17</v>
      </c>
      <c r="P17">
        <v>0.16</v>
      </c>
      <c r="Q17">
        <v>0.16500000000000001</v>
      </c>
      <c r="R17">
        <v>4</v>
      </c>
      <c r="S17">
        <v>0.66</v>
      </c>
      <c r="T17">
        <v>1.0000000000000009E-2</v>
      </c>
    </row>
    <row r="18" spans="2:20" x14ac:dyDescent="0.3">
      <c r="B18">
        <v>240</v>
      </c>
      <c r="C18">
        <v>0.33</v>
      </c>
      <c r="D18">
        <v>0.31</v>
      </c>
      <c r="E18">
        <v>0.32</v>
      </c>
      <c r="F18">
        <v>4</v>
      </c>
      <c r="G18">
        <v>1.28</v>
      </c>
      <c r="H18">
        <v>4.0000000000000036E-2</v>
      </c>
      <c r="I18">
        <v>0.33</v>
      </c>
      <c r="J18">
        <v>0.33</v>
      </c>
      <c r="K18">
        <v>0.33</v>
      </c>
      <c r="L18">
        <v>4</v>
      </c>
      <c r="M18">
        <v>1.32</v>
      </c>
      <c r="N18">
        <v>0</v>
      </c>
      <c r="O18">
        <v>0.2</v>
      </c>
      <c r="P18">
        <v>0.18</v>
      </c>
      <c r="Q18">
        <v>0.19</v>
      </c>
      <c r="R18">
        <v>4</v>
      </c>
      <c r="S18">
        <v>0.76</v>
      </c>
      <c r="T18">
        <v>2.0000000000000018E-2</v>
      </c>
    </row>
    <row r="19" spans="2:20" x14ac:dyDescent="0.3">
      <c r="B19">
        <v>300</v>
      </c>
      <c r="C19">
        <v>0.37</v>
      </c>
      <c r="D19">
        <v>0.34</v>
      </c>
      <c r="E19">
        <v>0.35499999999999998</v>
      </c>
      <c r="F19">
        <v>4</v>
      </c>
      <c r="G19">
        <v>1.42</v>
      </c>
      <c r="H19">
        <v>5.9999999999999942E-2</v>
      </c>
      <c r="I19">
        <v>0.36</v>
      </c>
      <c r="J19">
        <v>0.37</v>
      </c>
      <c r="K19">
        <v>0.36499999999999999</v>
      </c>
      <c r="L19">
        <v>4</v>
      </c>
      <c r="M19">
        <v>1.46</v>
      </c>
      <c r="N19">
        <v>1.0000000000000009E-2</v>
      </c>
      <c r="O19">
        <v>0.23</v>
      </c>
      <c r="P19">
        <v>0.19</v>
      </c>
      <c r="Q19">
        <v>0.21000000000000002</v>
      </c>
      <c r="R19">
        <v>4</v>
      </c>
      <c r="S19">
        <v>0.84000000000000008</v>
      </c>
      <c r="T19">
        <v>4.0000000000000008E-2</v>
      </c>
    </row>
    <row r="20" spans="2:20" x14ac:dyDescent="0.3">
      <c r="B20">
        <v>360</v>
      </c>
      <c r="C20">
        <v>0.39</v>
      </c>
      <c r="D20">
        <v>0.38</v>
      </c>
      <c r="E20">
        <v>0.38500000000000001</v>
      </c>
      <c r="F20">
        <v>4</v>
      </c>
      <c r="G20">
        <v>1.54</v>
      </c>
      <c r="H20">
        <v>2.0000000000000018E-2</v>
      </c>
      <c r="I20">
        <v>0.39</v>
      </c>
      <c r="J20">
        <v>0.4</v>
      </c>
      <c r="K20">
        <v>0.39500000000000002</v>
      </c>
      <c r="L20">
        <v>4</v>
      </c>
      <c r="M20">
        <v>1.58</v>
      </c>
      <c r="N20">
        <v>1.0000000000000009E-2</v>
      </c>
      <c r="O20">
        <v>0.27</v>
      </c>
      <c r="P20">
        <v>0.23</v>
      </c>
      <c r="Q20">
        <v>0.25</v>
      </c>
      <c r="R20">
        <v>4</v>
      </c>
      <c r="S20">
        <v>1</v>
      </c>
      <c r="T20">
        <v>4.0000000000000008E-2</v>
      </c>
    </row>
    <row r="22" spans="2:20" x14ac:dyDescent="0.3">
      <c r="B22" t="s">
        <v>15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BF3DF-BEC1-43D1-984A-49772E3BD85F}">
  <dimension ref="B2:V21"/>
  <sheetViews>
    <sheetView zoomScale="25" zoomScaleNormal="25" workbookViewId="0">
      <selection activeCell="E56" sqref="E56"/>
    </sheetView>
  </sheetViews>
  <sheetFormatPr baseColWidth="10" defaultRowHeight="14.4" x14ac:dyDescent="0.3"/>
  <sheetData>
    <row r="2" spans="2:22" x14ac:dyDescent="0.3">
      <c r="B2" t="s">
        <v>0</v>
      </c>
    </row>
    <row r="3" spans="2:22" x14ac:dyDescent="0.3">
      <c r="B3" t="s">
        <v>1</v>
      </c>
      <c r="C3" t="s">
        <v>16</v>
      </c>
      <c r="D3" t="s">
        <v>6</v>
      </c>
      <c r="E3" t="s">
        <v>17</v>
      </c>
    </row>
    <row r="4" spans="2:22" x14ac:dyDescent="0.3">
      <c r="B4">
        <v>0</v>
      </c>
      <c r="C4">
        <v>0.1</v>
      </c>
      <c r="D4">
        <v>1</v>
      </c>
      <c r="E4">
        <v>0.1</v>
      </c>
    </row>
    <row r="5" spans="2:22" x14ac:dyDescent="0.3">
      <c r="B5">
        <v>60</v>
      </c>
      <c r="C5">
        <v>0.3</v>
      </c>
      <c r="D5">
        <v>1</v>
      </c>
      <c r="E5">
        <v>0.3</v>
      </c>
    </row>
    <row r="6" spans="2:22" x14ac:dyDescent="0.3">
      <c r="B6">
        <v>90</v>
      </c>
      <c r="C6">
        <v>0.18</v>
      </c>
      <c r="D6">
        <v>4</v>
      </c>
      <c r="E6">
        <v>0.72</v>
      </c>
    </row>
    <row r="7" spans="2:22" x14ac:dyDescent="0.3">
      <c r="B7">
        <v>100</v>
      </c>
      <c r="C7">
        <v>0.24</v>
      </c>
      <c r="D7">
        <v>4</v>
      </c>
      <c r="E7">
        <v>0.96</v>
      </c>
    </row>
    <row r="9" spans="2:22" x14ac:dyDescent="0.3">
      <c r="B9" t="s">
        <v>22</v>
      </c>
    </row>
    <row r="10" spans="2:22" x14ac:dyDescent="0.3">
      <c r="C10" t="s">
        <v>8</v>
      </c>
      <c r="I10" t="s">
        <v>11</v>
      </c>
      <c r="P10" t="s">
        <v>4</v>
      </c>
    </row>
    <row r="11" spans="2:22" x14ac:dyDescent="0.3">
      <c r="B11" t="s">
        <v>13</v>
      </c>
      <c r="C11" t="s">
        <v>29</v>
      </c>
      <c r="D11" t="s">
        <v>30</v>
      </c>
      <c r="E11" t="s">
        <v>2</v>
      </c>
      <c r="F11" t="s">
        <v>6</v>
      </c>
      <c r="G11" t="s">
        <v>7</v>
      </c>
      <c r="H11" t="s">
        <v>14</v>
      </c>
      <c r="I11" t="s">
        <v>29</v>
      </c>
      <c r="J11" t="s">
        <v>30</v>
      </c>
      <c r="K11" t="s">
        <v>2</v>
      </c>
      <c r="L11" t="s">
        <v>6</v>
      </c>
      <c r="M11" t="s">
        <v>31</v>
      </c>
      <c r="N11" t="s">
        <v>7</v>
      </c>
      <c r="O11" t="s">
        <v>14</v>
      </c>
      <c r="P11" t="s">
        <v>29</v>
      </c>
      <c r="Q11" t="s">
        <v>30</v>
      </c>
      <c r="R11" t="s">
        <v>2</v>
      </c>
      <c r="S11" t="s">
        <v>6</v>
      </c>
      <c r="T11" t="s">
        <v>31</v>
      </c>
      <c r="U11" t="s">
        <v>7</v>
      </c>
      <c r="V11" t="s">
        <v>14</v>
      </c>
    </row>
    <row r="12" spans="2:22" x14ac:dyDescent="0.3">
      <c r="B12">
        <v>20</v>
      </c>
      <c r="C12">
        <v>0.18</v>
      </c>
      <c r="D12">
        <v>0.18</v>
      </c>
      <c r="E12">
        <v>0.18</v>
      </c>
      <c r="F12">
        <v>4</v>
      </c>
      <c r="G12">
        <v>0.72</v>
      </c>
      <c r="H12">
        <v>0</v>
      </c>
      <c r="I12">
        <v>0.21</v>
      </c>
      <c r="J12">
        <v>0.2</v>
      </c>
      <c r="K12">
        <v>0.20500000000000002</v>
      </c>
      <c r="L12">
        <v>4</v>
      </c>
      <c r="M12">
        <v>0.17570000000000002</v>
      </c>
      <c r="N12">
        <v>0.70280000000000009</v>
      </c>
      <c r="O12">
        <v>9.9999999999999811E-3</v>
      </c>
      <c r="P12">
        <v>0.28000000000000003</v>
      </c>
      <c r="Q12">
        <v>0.28000000000000003</v>
      </c>
      <c r="R12">
        <v>0.28000000000000003</v>
      </c>
      <c r="S12">
        <v>4</v>
      </c>
      <c r="T12">
        <v>0.21170000000000003</v>
      </c>
      <c r="U12">
        <v>0.84680000000000011</v>
      </c>
      <c r="V12">
        <v>0</v>
      </c>
    </row>
    <row r="13" spans="2:22" x14ac:dyDescent="0.3">
      <c r="B13">
        <v>40</v>
      </c>
      <c r="C13">
        <v>0.23</v>
      </c>
      <c r="D13">
        <v>0.24</v>
      </c>
      <c r="E13">
        <v>0.23499999999999999</v>
      </c>
      <c r="F13">
        <v>4</v>
      </c>
      <c r="G13">
        <v>0.94</v>
      </c>
      <c r="H13">
        <v>1.9999999999999962E-2</v>
      </c>
      <c r="I13">
        <v>0.24</v>
      </c>
      <c r="J13">
        <v>0.23</v>
      </c>
      <c r="K13">
        <v>0.23499999999999999</v>
      </c>
      <c r="L13">
        <v>4</v>
      </c>
      <c r="M13">
        <v>0.20569999999999999</v>
      </c>
      <c r="N13">
        <v>0.82279999999999998</v>
      </c>
      <c r="O13">
        <v>9.9999999999999811E-3</v>
      </c>
      <c r="P13">
        <v>0.31</v>
      </c>
      <c r="Q13">
        <v>0.3</v>
      </c>
      <c r="R13">
        <v>0.30499999999999999</v>
      </c>
      <c r="S13">
        <v>4</v>
      </c>
      <c r="T13">
        <v>0.23669999999999999</v>
      </c>
      <c r="U13">
        <v>0.94679999999999997</v>
      </c>
      <c r="V13">
        <v>1.0000000000000009E-2</v>
      </c>
    </row>
    <row r="14" spans="2:22" x14ac:dyDescent="0.3">
      <c r="B14">
        <v>60</v>
      </c>
      <c r="C14">
        <v>0.32</v>
      </c>
      <c r="D14">
        <v>0.31</v>
      </c>
      <c r="E14">
        <v>0.315</v>
      </c>
      <c r="F14">
        <v>4</v>
      </c>
      <c r="G14">
        <v>1.26</v>
      </c>
      <c r="H14">
        <v>2.0000000000000018E-2</v>
      </c>
      <c r="I14">
        <v>0.25</v>
      </c>
      <c r="J14">
        <v>0.25</v>
      </c>
      <c r="K14">
        <v>0.25</v>
      </c>
      <c r="L14">
        <v>4</v>
      </c>
      <c r="M14">
        <v>0.22070000000000001</v>
      </c>
      <c r="N14">
        <v>0.88280000000000003</v>
      </c>
      <c r="O14">
        <v>0</v>
      </c>
      <c r="P14">
        <v>0.32</v>
      </c>
      <c r="Q14">
        <v>0.31</v>
      </c>
      <c r="R14">
        <v>0.315</v>
      </c>
      <c r="S14">
        <v>4</v>
      </c>
      <c r="T14">
        <v>0.2467</v>
      </c>
      <c r="U14">
        <v>0.98680000000000001</v>
      </c>
      <c r="V14">
        <v>1.0000000000000009E-2</v>
      </c>
    </row>
    <row r="15" spans="2:22" x14ac:dyDescent="0.3">
      <c r="B15">
        <v>120</v>
      </c>
      <c r="C15">
        <v>0.24</v>
      </c>
      <c r="D15">
        <v>0.25</v>
      </c>
      <c r="E15">
        <v>0.245</v>
      </c>
      <c r="F15">
        <v>10</v>
      </c>
      <c r="G15">
        <v>2.4500000000000002</v>
      </c>
      <c r="H15">
        <v>2.0000000000000018E-2</v>
      </c>
      <c r="I15">
        <v>0.14000000000000001</v>
      </c>
      <c r="J15">
        <v>0.15</v>
      </c>
      <c r="K15">
        <v>0.14500000000000002</v>
      </c>
      <c r="L15">
        <v>10</v>
      </c>
      <c r="M15">
        <v>0.13130000000000003</v>
      </c>
      <c r="N15">
        <v>1.3130000000000002</v>
      </c>
      <c r="O15">
        <v>9.9999999999999811E-3</v>
      </c>
      <c r="P15">
        <v>0.16</v>
      </c>
      <c r="Q15">
        <v>0.15</v>
      </c>
      <c r="R15">
        <v>0.155</v>
      </c>
      <c r="S15">
        <v>10</v>
      </c>
      <c r="T15">
        <v>0.12570000000000001</v>
      </c>
      <c r="U15">
        <v>1.2570000000000001</v>
      </c>
      <c r="V15">
        <v>1.0000000000000009E-2</v>
      </c>
    </row>
    <row r="16" spans="2:22" x14ac:dyDescent="0.3">
      <c r="B16">
        <v>180</v>
      </c>
      <c r="C16">
        <v>0.28999999999999998</v>
      </c>
      <c r="D16">
        <v>0.27</v>
      </c>
      <c r="E16">
        <v>0.28000000000000003</v>
      </c>
      <c r="F16">
        <v>10</v>
      </c>
      <c r="G16">
        <v>2.8000000000000003</v>
      </c>
      <c r="H16">
        <v>3.9999999999999925E-2</v>
      </c>
      <c r="I16">
        <v>0.14000000000000001</v>
      </c>
      <c r="J16">
        <v>0.15</v>
      </c>
      <c r="K16">
        <v>0.14500000000000002</v>
      </c>
      <c r="L16">
        <v>10</v>
      </c>
      <c r="M16">
        <v>0.13130000000000003</v>
      </c>
      <c r="N16">
        <v>1.3130000000000002</v>
      </c>
      <c r="O16">
        <v>9.9999999999999811E-3</v>
      </c>
      <c r="P16">
        <v>0.15</v>
      </c>
      <c r="Q16">
        <v>0.15</v>
      </c>
      <c r="R16">
        <v>0.15</v>
      </c>
      <c r="S16">
        <v>10</v>
      </c>
      <c r="T16">
        <v>0.12069999999999999</v>
      </c>
      <c r="U16">
        <v>1.2069999999999999</v>
      </c>
      <c r="V16">
        <v>0</v>
      </c>
    </row>
    <row r="17" spans="2:22" x14ac:dyDescent="0.3">
      <c r="B17">
        <v>240</v>
      </c>
      <c r="C17">
        <v>0.28999999999999998</v>
      </c>
      <c r="D17">
        <v>0.3</v>
      </c>
      <c r="E17">
        <v>0.29499999999999998</v>
      </c>
      <c r="F17">
        <v>10</v>
      </c>
      <c r="G17">
        <v>2.9499999999999997</v>
      </c>
      <c r="H17">
        <v>2.0000000000000018E-2</v>
      </c>
      <c r="I17">
        <v>0.13</v>
      </c>
      <c r="J17">
        <v>0.13</v>
      </c>
      <c r="K17">
        <v>0.13</v>
      </c>
      <c r="L17">
        <v>10</v>
      </c>
      <c r="M17">
        <v>0.1163</v>
      </c>
      <c r="N17">
        <v>1.163</v>
      </c>
      <c r="O17">
        <v>0</v>
      </c>
      <c r="P17">
        <v>0.15</v>
      </c>
      <c r="Q17">
        <v>0.15</v>
      </c>
      <c r="R17">
        <v>0.15</v>
      </c>
      <c r="S17">
        <v>10</v>
      </c>
      <c r="T17">
        <v>0.12069999999999999</v>
      </c>
      <c r="U17">
        <v>1.2069999999999999</v>
      </c>
      <c r="V17">
        <v>0</v>
      </c>
    </row>
    <row r="18" spans="2:22" x14ac:dyDescent="0.3">
      <c r="B18">
        <v>300</v>
      </c>
      <c r="C18">
        <v>0.3</v>
      </c>
      <c r="D18">
        <v>0.3</v>
      </c>
      <c r="E18">
        <v>0.3</v>
      </c>
      <c r="F18">
        <v>10</v>
      </c>
      <c r="G18">
        <v>3</v>
      </c>
      <c r="H18">
        <v>0</v>
      </c>
      <c r="I18">
        <v>0.12</v>
      </c>
      <c r="J18">
        <v>0.13</v>
      </c>
      <c r="K18">
        <v>0.125</v>
      </c>
      <c r="L18">
        <v>10</v>
      </c>
      <c r="M18">
        <v>0.1113</v>
      </c>
      <c r="N18">
        <v>1.113</v>
      </c>
      <c r="O18">
        <v>1.0000000000000009E-2</v>
      </c>
      <c r="P18">
        <v>0.15</v>
      </c>
      <c r="Q18">
        <v>0.14000000000000001</v>
      </c>
      <c r="R18">
        <v>0.14500000000000002</v>
      </c>
      <c r="S18">
        <v>10</v>
      </c>
      <c r="T18">
        <v>0.11570000000000001</v>
      </c>
      <c r="U18">
        <v>1.157</v>
      </c>
      <c r="V18">
        <v>9.9999999999999811E-3</v>
      </c>
    </row>
    <row r="19" spans="2:22" x14ac:dyDescent="0.3">
      <c r="B19">
        <v>360</v>
      </c>
      <c r="C19">
        <v>0.28000000000000003</v>
      </c>
      <c r="D19">
        <v>0.28999999999999998</v>
      </c>
      <c r="E19">
        <v>0.28500000000000003</v>
      </c>
      <c r="F19">
        <v>10</v>
      </c>
      <c r="G19">
        <v>2.8500000000000005</v>
      </c>
      <c r="H19">
        <v>1.9999999999999907E-2</v>
      </c>
      <c r="I19">
        <v>0.13</v>
      </c>
      <c r="J19">
        <v>0.13</v>
      </c>
      <c r="K19">
        <v>0.13</v>
      </c>
      <c r="L19">
        <v>10</v>
      </c>
      <c r="M19">
        <v>0.1163</v>
      </c>
      <c r="N19">
        <v>1.163</v>
      </c>
      <c r="O19">
        <v>0</v>
      </c>
      <c r="P19">
        <v>0.14000000000000001</v>
      </c>
      <c r="Q19">
        <v>0.14000000000000001</v>
      </c>
      <c r="R19">
        <v>0.14000000000000001</v>
      </c>
      <c r="S19">
        <v>10</v>
      </c>
      <c r="T19">
        <v>0.11070000000000001</v>
      </c>
      <c r="U19">
        <v>1.107</v>
      </c>
      <c r="V19">
        <v>0</v>
      </c>
    </row>
    <row r="21" spans="2:22" x14ac:dyDescent="0.3">
      <c r="B21" t="s">
        <v>15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816C7-C703-48C4-BE94-A11902D0A873}">
  <dimension ref="B2:V22"/>
  <sheetViews>
    <sheetView zoomScale="25" zoomScaleNormal="25" workbookViewId="0">
      <selection activeCell="H34" sqref="H34"/>
    </sheetView>
  </sheetViews>
  <sheetFormatPr baseColWidth="10" defaultRowHeight="14.4" x14ac:dyDescent="0.3"/>
  <sheetData>
    <row r="2" spans="2:22" x14ac:dyDescent="0.3">
      <c r="B2" t="s">
        <v>0</v>
      </c>
    </row>
    <row r="3" spans="2:22" x14ac:dyDescent="0.3">
      <c r="B3" t="s">
        <v>1</v>
      </c>
      <c r="C3" t="s">
        <v>16</v>
      </c>
      <c r="D3" t="s">
        <v>6</v>
      </c>
      <c r="E3" t="s">
        <v>17</v>
      </c>
    </row>
    <row r="4" spans="2:22" x14ac:dyDescent="0.3">
      <c r="B4">
        <v>0</v>
      </c>
      <c r="C4">
        <v>0.12</v>
      </c>
      <c r="D4">
        <v>1</v>
      </c>
      <c r="E4">
        <v>0.12</v>
      </c>
    </row>
    <row r="5" spans="2:22" x14ac:dyDescent="0.3">
      <c r="B5">
        <v>60</v>
      </c>
      <c r="C5">
        <v>0.24</v>
      </c>
      <c r="D5">
        <v>1</v>
      </c>
      <c r="E5">
        <v>0.24</v>
      </c>
    </row>
    <row r="6" spans="2:22" x14ac:dyDescent="0.3">
      <c r="B6">
        <v>120</v>
      </c>
      <c r="C6">
        <v>0.26</v>
      </c>
      <c r="D6">
        <v>2</v>
      </c>
      <c r="E6">
        <v>0.52</v>
      </c>
    </row>
    <row r="7" spans="2:22" x14ac:dyDescent="0.3">
      <c r="B7">
        <v>165</v>
      </c>
      <c r="C7">
        <v>0.38</v>
      </c>
      <c r="D7">
        <v>4</v>
      </c>
      <c r="E7">
        <v>1.52</v>
      </c>
    </row>
    <row r="10" spans="2:22" x14ac:dyDescent="0.3">
      <c r="B10" t="s">
        <v>22</v>
      </c>
    </row>
    <row r="11" spans="2:22" x14ac:dyDescent="0.3">
      <c r="C11" t="s">
        <v>8</v>
      </c>
      <c r="I11" t="s">
        <v>11</v>
      </c>
      <c r="P11" t="s">
        <v>4</v>
      </c>
    </row>
    <row r="12" spans="2:22" x14ac:dyDescent="0.3">
      <c r="B12" t="s">
        <v>13</v>
      </c>
      <c r="C12" t="s">
        <v>29</v>
      </c>
      <c r="D12" t="s">
        <v>30</v>
      </c>
      <c r="E12" t="s">
        <v>2</v>
      </c>
      <c r="F12" t="s">
        <v>6</v>
      </c>
      <c r="G12" t="s">
        <v>7</v>
      </c>
      <c r="H12" t="s">
        <v>14</v>
      </c>
      <c r="I12" t="s">
        <v>29</v>
      </c>
      <c r="J12" t="s">
        <v>30</v>
      </c>
      <c r="K12" t="s">
        <v>2</v>
      </c>
      <c r="L12" t="s">
        <v>6</v>
      </c>
      <c r="M12" t="s">
        <v>31</v>
      </c>
      <c r="N12" t="s">
        <v>7</v>
      </c>
      <c r="O12" t="s">
        <v>14</v>
      </c>
      <c r="P12" t="s">
        <v>29</v>
      </c>
      <c r="Q12" t="s">
        <v>30</v>
      </c>
      <c r="R12" t="s">
        <v>2</v>
      </c>
      <c r="S12" t="s">
        <v>6</v>
      </c>
      <c r="T12" t="s">
        <v>31</v>
      </c>
      <c r="U12" t="s">
        <v>7</v>
      </c>
      <c r="V12" t="s">
        <v>14</v>
      </c>
    </row>
    <row r="13" spans="2:22" x14ac:dyDescent="0.3">
      <c r="B13">
        <v>20</v>
      </c>
      <c r="C13">
        <v>0.28000000000000003</v>
      </c>
      <c r="D13">
        <v>0.28999999999999998</v>
      </c>
      <c r="E13">
        <v>0.28500000000000003</v>
      </c>
      <c r="F13">
        <v>4</v>
      </c>
      <c r="G13">
        <v>1.1400000000000001</v>
      </c>
      <c r="H13">
        <v>1.9999999999999907E-2</v>
      </c>
      <c r="I13">
        <v>0.28999999999999998</v>
      </c>
      <c r="J13">
        <v>0.3</v>
      </c>
      <c r="K13">
        <v>0.29499999999999998</v>
      </c>
      <c r="L13">
        <v>4</v>
      </c>
      <c r="M13">
        <v>0.26569999999999999</v>
      </c>
      <c r="N13">
        <v>1.0628</v>
      </c>
      <c r="O13">
        <v>1.0000000000000009E-2</v>
      </c>
      <c r="P13">
        <v>0.33</v>
      </c>
      <c r="Q13">
        <v>0.35</v>
      </c>
      <c r="R13">
        <v>0.33999999999999997</v>
      </c>
      <c r="S13">
        <v>4</v>
      </c>
      <c r="T13">
        <v>0.27169999999999994</v>
      </c>
      <c r="U13">
        <v>1.0867999999999998</v>
      </c>
      <c r="V13">
        <v>1.9999999999999962E-2</v>
      </c>
    </row>
    <row r="14" spans="2:22" x14ac:dyDescent="0.3">
      <c r="B14">
        <v>40</v>
      </c>
      <c r="C14">
        <v>0.38</v>
      </c>
      <c r="D14">
        <v>0.37</v>
      </c>
      <c r="E14">
        <v>0.375</v>
      </c>
      <c r="F14">
        <v>4</v>
      </c>
      <c r="G14">
        <v>1.5</v>
      </c>
      <c r="H14">
        <v>2.0000000000000018E-2</v>
      </c>
      <c r="I14">
        <v>0.34</v>
      </c>
      <c r="J14">
        <v>0.35</v>
      </c>
      <c r="K14">
        <v>0.34499999999999997</v>
      </c>
      <c r="L14">
        <v>4</v>
      </c>
      <c r="M14">
        <v>0.31569999999999998</v>
      </c>
      <c r="N14">
        <v>1.2627999999999999</v>
      </c>
      <c r="O14">
        <v>9.9999999999999534E-3</v>
      </c>
      <c r="P14">
        <v>0.35</v>
      </c>
      <c r="Q14">
        <v>0.36</v>
      </c>
      <c r="R14">
        <v>0.35499999999999998</v>
      </c>
      <c r="S14">
        <v>4</v>
      </c>
      <c r="T14">
        <v>0.28669999999999995</v>
      </c>
      <c r="U14">
        <v>1.1467999999999998</v>
      </c>
      <c r="V14">
        <v>1.0000000000000009E-2</v>
      </c>
    </row>
    <row r="15" spans="2:22" x14ac:dyDescent="0.3">
      <c r="B15">
        <v>60</v>
      </c>
      <c r="C15">
        <v>0.33</v>
      </c>
      <c r="D15">
        <v>0.34</v>
      </c>
      <c r="E15">
        <v>0.33500000000000002</v>
      </c>
      <c r="F15">
        <v>5</v>
      </c>
      <c r="G15">
        <v>1.675</v>
      </c>
      <c r="H15">
        <v>2.0000000000000018E-2</v>
      </c>
      <c r="I15">
        <v>0.35</v>
      </c>
      <c r="J15">
        <v>0.34</v>
      </c>
      <c r="K15">
        <v>0.34499999999999997</v>
      </c>
      <c r="L15">
        <v>5</v>
      </c>
      <c r="M15">
        <v>0.32089999999999996</v>
      </c>
      <c r="N15">
        <v>1.6044999999999998</v>
      </c>
      <c r="O15">
        <v>9.9999999999999534E-3</v>
      </c>
      <c r="P15">
        <v>0.27</v>
      </c>
      <c r="Q15">
        <v>0.26</v>
      </c>
      <c r="R15">
        <v>0.26500000000000001</v>
      </c>
      <c r="S15">
        <v>5</v>
      </c>
      <c r="T15">
        <v>0.2097</v>
      </c>
      <c r="U15">
        <v>1.0485</v>
      </c>
      <c r="V15">
        <v>1.0000000000000009E-2</v>
      </c>
    </row>
    <row r="16" spans="2:22" x14ac:dyDescent="0.3">
      <c r="B16">
        <v>120</v>
      </c>
      <c r="C16">
        <v>0.28000000000000003</v>
      </c>
      <c r="D16">
        <v>0.27</v>
      </c>
      <c r="E16">
        <v>0.27500000000000002</v>
      </c>
      <c r="F16">
        <v>10</v>
      </c>
      <c r="G16">
        <v>2.75</v>
      </c>
      <c r="H16">
        <v>2.0000000000000018E-2</v>
      </c>
      <c r="I16">
        <v>0.26</v>
      </c>
      <c r="J16">
        <v>0.26</v>
      </c>
      <c r="K16">
        <v>0.26</v>
      </c>
      <c r="L16">
        <v>10</v>
      </c>
      <c r="M16">
        <v>0.24630000000000002</v>
      </c>
      <c r="N16">
        <v>2.4630000000000001</v>
      </c>
      <c r="O16">
        <v>0</v>
      </c>
      <c r="P16">
        <v>0.14000000000000001</v>
      </c>
      <c r="Q16">
        <v>0.15</v>
      </c>
      <c r="R16">
        <v>0.14500000000000002</v>
      </c>
      <c r="S16">
        <v>10</v>
      </c>
      <c r="T16">
        <v>0.11570000000000001</v>
      </c>
      <c r="U16">
        <v>1.157</v>
      </c>
      <c r="V16">
        <v>9.9999999999999811E-3</v>
      </c>
    </row>
    <row r="17" spans="2:22" x14ac:dyDescent="0.3">
      <c r="B17">
        <v>180</v>
      </c>
      <c r="C17">
        <v>0.31</v>
      </c>
      <c r="D17">
        <v>0.31</v>
      </c>
      <c r="E17">
        <v>0.31</v>
      </c>
      <c r="F17">
        <v>10</v>
      </c>
      <c r="G17">
        <v>3.1</v>
      </c>
      <c r="H17">
        <v>0</v>
      </c>
      <c r="I17">
        <v>0.32</v>
      </c>
      <c r="J17">
        <v>0.32</v>
      </c>
      <c r="K17">
        <v>0.32</v>
      </c>
      <c r="L17">
        <v>10</v>
      </c>
      <c r="M17">
        <v>0.30630000000000002</v>
      </c>
      <c r="N17">
        <v>3.0630000000000002</v>
      </c>
      <c r="O17">
        <v>0</v>
      </c>
      <c r="P17">
        <v>0.16</v>
      </c>
      <c r="Q17">
        <v>0.17</v>
      </c>
      <c r="R17">
        <v>0.16500000000000001</v>
      </c>
      <c r="S17">
        <v>10</v>
      </c>
      <c r="T17">
        <v>0.13570000000000002</v>
      </c>
      <c r="U17">
        <v>1.3570000000000002</v>
      </c>
      <c r="V17">
        <v>1.0000000000000009E-2</v>
      </c>
    </row>
    <row r="18" spans="2:22" x14ac:dyDescent="0.3">
      <c r="B18">
        <v>240</v>
      </c>
      <c r="C18">
        <v>0.37</v>
      </c>
      <c r="D18">
        <v>0.36</v>
      </c>
      <c r="E18">
        <v>0.36499999999999999</v>
      </c>
      <c r="F18">
        <v>10</v>
      </c>
      <c r="G18">
        <v>3.65</v>
      </c>
      <c r="H18">
        <v>2.0000000000000018E-2</v>
      </c>
      <c r="I18">
        <v>0.38</v>
      </c>
      <c r="J18">
        <v>0.38</v>
      </c>
      <c r="K18">
        <v>0.38</v>
      </c>
      <c r="L18">
        <v>10</v>
      </c>
      <c r="M18">
        <v>0.36630000000000001</v>
      </c>
      <c r="N18">
        <v>3.6630000000000003</v>
      </c>
      <c r="O18">
        <v>0</v>
      </c>
      <c r="P18">
        <v>0.16</v>
      </c>
      <c r="Q18">
        <v>0.17</v>
      </c>
      <c r="R18">
        <v>0.16500000000000001</v>
      </c>
      <c r="S18">
        <v>10</v>
      </c>
      <c r="T18">
        <v>0.13570000000000002</v>
      </c>
      <c r="U18">
        <v>1.3570000000000002</v>
      </c>
      <c r="V18">
        <v>1.0000000000000009E-2</v>
      </c>
    </row>
    <row r="19" spans="2:22" x14ac:dyDescent="0.3">
      <c r="B19">
        <v>300</v>
      </c>
      <c r="C19">
        <v>0.18</v>
      </c>
      <c r="D19">
        <v>0.19</v>
      </c>
      <c r="E19">
        <v>0.185</v>
      </c>
      <c r="F19">
        <v>20</v>
      </c>
      <c r="G19">
        <v>3.7</v>
      </c>
      <c r="H19">
        <v>2.0000000000000018E-2</v>
      </c>
      <c r="I19">
        <v>0.23</v>
      </c>
      <c r="J19">
        <v>0.25</v>
      </c>
      <c r="K19">
        <v>0.24</v>
      </c>
      <c r="L19">
        <v>20</v>
      </c>
      <c r="M19">
        <v>0.23149999999999998</v>
      </c>
      <c r="N19">
        <v>4.63</v>
      </c>
      <c r="O19">
        <v>1.999999999999999E-2</v>
      </c>
      <c r="P19">
        <v>0.16</v>
      </c>
      <c r="Q19">
        <v>0.15</v>
      </c>
      <c r="R19">
        <v>0.155</v>
      </c>
      <c r="S19">
        <v>10</v>
      </c>
      <c r="T19">
        <v>0.12570000000000001</v>
      </c>
      <c r="U19">
        <v>1.2570000000000001</v>
      </c>
      <c r="V19">
        <v>1.0000000000000009E-2</v>
      </c>
    </row>
    <row r="20" spans="2:22" x14ac:dyDescent="0.3">
      <c r="B20">
        <v>360</v>
      </c>
      <c r="C20">
        <v>0.18</v>
      </c>
      <c r="D20">
        <v>0.18</v>
      </c>
      <c r="E20">
        <v>0.18</v>
      </c>
      <c r="F20">
        <v>20</v>
      </c>
      <c r="G20">
        <v>3.5999999999999996</v>
      </c>
      <c r="H20">
        <v>0</v>
      </c>
      <c r="I20">
        <v>0.23</v>
      </c>
      <c r="J20">
        <v>0.25</v>
      </c>
      <c r="K20">
        <v>0.24</v>
      </c>
      <c r="L20">
        <v>20</v>
      </c>
      <c r="M20">
        <v>0.23149999999999998</v>
      </c>
      <c r="N20">
        <v>4.63</v>
      </c>
      <c r="O20">
        <v>1.999999999999999E-2</v>
      </c>
      <c r="P20">
        <v>0.15</v>
      </c>
      <c r="Q20">
        <v>0.16</v>
      </c>
      <c r="R20">
        <v>0.155</v>
      </c>
      <c r="S20">
        <v>10</v>
      </c>
      <c r="T20">
        <v>0.12570000000000001</v>
      </c>
      <c r="U20">
        <v>1.2570000000000001</v>
      </c>
      <c r="V20">
        <v>1.0000000000000009E-2</v>
      </c>
    </row>
    <row r="22" spans="2:22" x14ac:dyDescent="0.3">
      <c r="B22" t="s">
        <v>15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Fig 1a_B. subtilis Surfactin</vt:lpstr>
      <vt:lpstr>Fig 1b_C. glutamicum Surfactin</vt:lpstr>
      <vt:lpstr>Fig 1c_E. coli Surfactin</vt:lpstr>
      <vt:lpstr>Fig 1 d_P. putida Surfactin</vt:lpstr>
      <vt:lpstr>absorption rhamnolipid solution</vt:lpstr>
      <vt:lpstr>Fig. 2a_B. subtilis Rhamnolipid</vt:lpstr>
      <vt:lpstr>Fig. 2b_C. glutamicum Rhamnolip</vt:lpstr>
      <vt:lpstr>Fig. 2c_E. coli Rhamnolipid</vt:lpstr>
      <vt:lpstr>Fig. 2d_P. putida Rhamnolipid</vt:lpstr>
      <vt:lpstr>Fig. 2e_B. subtilis Sophorol</vt:lpstr>
      <vt:lpstr>Fig. 2f_C. glutamicum Sophorol</vt:lpstr>
      <vt:lpstr>Fig. 2g_E. coli Sophorolipid</vt:lpstr>
      <vt:lpstr>Fig. 2h_P. putida Sophorolipid</vt:lpstr>
      <vt:lpstr>Fig. 3</vt:lpstr>
      <vt:lpstr>Fig.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Lars Lilge</cp:lastModifiedBy>
  <dcterms:created xsi:type="dcterms:W3CDTF">2015-06-05T18:19:34Z</dcterms:created>
  <dcterms:modified xsi:type="dcterms:W3CDTF">2021-12-21T14:43:47Z</dcterms:modified>
</cp:coreProperties>
</file>