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3256" windowHeight="13176"/>
  </bookViews>
  <sheets>
    <sheet name="Full info K01 K05 K09" sheetId="2" r:id="rId1"/>
    <sheet name="Лист1" sheetId="1" r:id="rId2"/>
  </sheets>
  <definedNames>
    <definedName name="_xlnm._FilterDatabase" localSheetId="0" hidden="1">'Full info K01 K05 K09'!$A$1:$Y$738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38" i="2" l="1"/>
  <c r="D737" i="2"/>
  <c r="D736" i="2"/>
  <c r="D735" i="2"/>
  <c r="D734" i="2"/>
  <c r="D733" i="2"/>
  <c r="D732" i="2"/>
  <c r="D731" i="2"/>
  <c r="D730" i="2"/>
  <c r="D729" i="2"/>
  <c r="D728" i="2"/>
  <c r="D727" i="2"/>
  <c r="D726" i="2"/>
  <c r="D725" i="2"/>
  <c r="D724" i="2"/>
  <c r="D723" i="2"/>
  <c r="D722" i="2"/>
  <c r="D721" i="2"/>
  <c r="D720" i="2"/>
  <c r="D719" i="2"/>
  <c r="D718" i="2"/>
  <c r="D717" i="2"/>
  <c r="D716" i="2"/>
  <c r="D715" i="2"/>
  <c r="D714" i="2"/>
  <c r="D713" i="2"/>
  <c r="D712" i="2"/>
  <c r="D711" i="2"/>
  <c r="D710" i="2"/>
  <c r="D709" i="2"/>
  <c r="D708" i="2"/>
  <c r="D707" i="2"/>
  <c r="D706" i="2"/>
  <c r="D705" i="2"/>
  <c r="D704" i="2"/>
  <c r="D703" i="2"/>
  <c r="D702" i="2"/>
  <c r="D701" i="2"/>
  <c r="D700" i="2"/>
  <c r="D699" i="2"/>
  <c r="D698" i="2"/>
  <c r="D697" i="2"/>
  <c r="D696" i="2"/>
  <c r="D695" i="2"/>
  <c r="D694" i="2"/>
  <c r="D693" i="2"/>
  <c r="D692" i="2"/>
  <c r="D691" i="2"/>
  <c r="D690" i="2"/>
  <c r="D689" i="2"/>
  <c r="D688" i="2"/>
  <c r="D687" i="2"/>
  <c r="D686" i="2"/>
  <c r="D685" i="2"/>
  <c r="D684" i="2"/>
  <c r="D683" i="2"/>
  <c r="D682" i="2"/>
  <c r="D681" i="2"/>
  <c r="D680" i="2"/>
  <c r="D679" i="2"/>
  <c r="D678" i="2"/>
  <c r="D677" i="2"/>
  <c r="D676" i="2"/>
  <c r="D675" i="2"/>
  <c r="D674" i="2"/>
  <c r="D673" i="2"/>
  <c r="D672" i="2"/>
  <c r="D671" i="2"/>
  <c r="D670" i="2"/>
  <c r="D669" i="2"/>
  <c r="D668" i="2"/>
  <c r="D667" i="2"/>
  <c r="D666" i="2"/>
  <c r="D665" i="2"/>
  <c r="D664" i="2"/>
  <c r="D663" i="2"/>
  <c r="D662" i="2"/>
  <c r="D661" i="2"/>
  <c r="D660" i="2"/>
  <c r="D659" i="2"/>
  <c r="D658" i="2"/>
  <c r="D657" i="2"/>
  <c r="D656" i="2"/>
  <c r="D655" i="2"/>
  <c r="D654" i="2"/>
  <c r="D653" i="2"/>
  <c r="D652" i="2"/>
  <c r="D651" i="2"/>
  <c r="D650" i="2"/>
  <c r="D649" i="2"/>
  <c r="D648" i="2"/>
  <c r="D647" i="2"/>
  <c r="D646" i="2"/>
  <c r="D645" i="2"/>
  <c r="D644" i="2"/>
  <c r="D643" i="2"/>
  <c r="D642" i="2"/>
  <c r="D641" i="2"/>
  <c r="D640" i="2"/>
  <c r="D639" i="2"/>
  <c r="D638" i="2"/>
  <c r="D637" i="2"/>
  <c r="D636" i="2"/>
  <c r="D635" i="2"/>
  <c r="D634" i="2"/>
  <c r="D633" i="2"/>
  <c r="D632" i="2"/>
  <c r="D631" i="2"/>
  <c r="D630" i="2"/>
  <c r="D629" i="2"/>
  <c r="D628" i="2"/>
  <c r="D627" i="2"/>
  <c r="D626" i="2"/>
  <c r="D625" i="2"/>
  <c r="D624" i="2"/>
  <c r="D623" i="2"/>
  <c r="D622" i="2"/>
  <c r="D621" i="2"/>
  <c r="D620" i="2"/>
  <c r="D619" i="2"/>
  <c r="D618" i="2"/>
  <c r="D617" i="2"/>
  <c r="D616" i="2"/>
  <c r="D615" i="2"/>
  <c r="D614" i="2"/>
  <c r="D613" i="2"/>
  <c r="D612" i="2"/>
  <c r="D611" i="2"/>
  <c r="D610" i="2"/>
  <c r="D609" i="2"/>
  <c r="D608" i="2"/>
  <c r="D607" i="2"/>
  <c r="D606" i="2"/>
  <c r="D605" i="2"/>
  <c r="D604" i="2"/>
  <c r="D603" i="2"/>
  <c r="D602" i="2"/>
  <c r="D601" i="2"/>
  <c r="D600" i="2"/>
  <c r="D599" i="2"/>
  <c r="D598" i="2"/>
  <c r="D597" i="2"/>
  <c r="D596" i="2"/>
  <c r="D595" i="2"/>
  <c r="D594" i="2"/>
  <c r="D593" i="2"/>
  <c r="D592" i="2"/>
  <c r="D591" i="2"/>
  <c r="D590" i="2"/>
  <c r="D589" i="2"/>
  <c r="D588" i="2"/>
  <c r="D587" i="2"/>
  <c r="D586" i="2"/>
  <c r="D585" i="2"/>
  <c r="D584" i="2"/>
  <c r="D583" i="2"/>
  <c r="D582" i="2"/>
  <c r="D581" i="2"/>
  <c r="D580" i="2"/>
  <c r="D579" i="2"/>
  <c r="D578" i="2"/>
  <c r="D577" i="2"/>
  <c r="D576" i="2"/>
  <c r="D575" i="2"/>
  <c r="D574" i="2"/>
  <c r="D573" i="2"/>
  <c r="D572" i="2"/>
  <c r="D571" i="2"/>
  <c r="D570" i="2"/>
  <c r="D569" i="2"/>
  <c r="D568" i="2"/>
  <c r="D567" i="2"/>
  <c r="D566" i="2"/>
  <c r="D565" i="2"/>
  <c r="D564" i="2"/>
  <c r="D563" i="2"/>
  <c r="D562" i="2"/>
  <c r="D561" i="2"/>
  <c r="D560" i="2"/>
  <c r="D559" i="2"/>
  <c r="D558" i="2"/>
  <c r="D557" i="2"/>
  <c r="D556" i="2"/>
  <c r="D555" i="2"/>
  <c r="D554" i="2"/>
  <c r="D553" i="2"/>
  <c r="D552" i="2"/>
  <c r="D551" i="2"/>
  <c r="D550" i="2"/>
  <c r="D549" i="2"/>
  <c r="D548" i="2"/>
  <c r="D547" i="2"/>
  <c r="D546" i="2"/>
  <c r="D545" i="2"/>
  <c r="D544" i="2"/>
  <c r="D543" i="2"/>
  <c r="D542" i="2"/>
  <c r="D541" i="2"/>
  <c r="D540" i="2"/>
  <c r="D539" i="2"/>
  <c r="D538" i="2"/>
  <c r="D537" i="2"/>
  <c r="D536" i="2"/>
  <c r="D535" i="2"/>
  <c r="D534" i="2"/>
  <c r="D533" i="2"/>
  <c r="D532" i="2"/>
  <c r="D531" i="2"/>
  <c r="D530" i="2"/>
  <c r="D529" i="2"/>
  <c r="D528" i="2"/>
  <c r="D527" i="2"/>
  <c r="D526" i="2"/>
  <c r="D525" i="2"/>
  <c r="D524" i="2"/>
  <c r="D523" i="2"/>
  <c r="D522" i="2"/>
  <c r="D521" i="2"/>
  <c r="D520" i="2"/>
  <c r="D519" i="2"/>
  <c r="D518" i="2"/>
  <c r="D517" i="2"/>
  <c r="D516" i="2"/>
  <c r="D515" i="2"/>
  <c r="D514" i="2"/>
  <c r="D513" i="2"/>
  <c r="D512" i="2"/>
  <c r="D511" i="2"/>
  <c r="D510" i="2"/>
  <c r="D509" i="2"/>
  <c r="D508" i="2"/>
  <c r="D507" i="2"/>
  <c r="D506" i="2"/>
  <c r="D505" i="2"/>
  <c r="D504" i="2"/>
  <c r="D503" i="2"/>
  <c r="D502" i="2"/>
  <c r="D501" i="2"/>
  <c r="D500" i="2"/>
  <c r="D499" i="2"/>
  <c r="D498" i="2"/>
  <c r="D497" i="2"/>
  <c r="D496" i="2"/>
  <c r="D495" i="2"/>
  <c r="D494" i="2"/>
  <c r="D493" i="2"/>
  <c r="D492" i="2"/>
  <c r="D491" i="2"/>
  <c r="D490" i="2"/>
  <c r="D489" i="2"/>
  <c r="D488" i="2"/>
  <c r="D487" i="2"/>
  <c r="D486" i="2"/>
  <c r="D485" i="2"/>
  <c r="D484" i="2"/>
  <c r="D483" i="2"/>
  <c r="D482" i="2"/>
  <c r="D481" i="2"/>
  <c r="D480" i="2"/>
  <c r="D479" i="2"/>
  <c r="D478" i="2"/>
  <c r="D477" i="2"/>
  <c r="D476" i="2"/>
  <c r="D475" i="2"/>
  <c r="D474" i="2"/>
  <c r="D473" i="2"/>
  <c r="D472" i="2"/>
  <c r="D471" i="2"/>
  <c r="D470" i="2"/>
  <c r="D469" i="2"/>
  <c r="D468" i="2"/>
  <c r="D467" i="2"/>
  <c r="D466" i="2"/>
  <c r="D465" i="2"/>
  <c r="D464" i="2"/>
  <c r="D463" i="2"/>
  <c r="D462" i="2"/>
  <c r="D461" i="2"/>
  <c r="D460" i="2"/>
  <c r="D459" i="2"/>
  <c r="D458" i="2"/>
  <c r="D457" i="2"/>
  <c r="D456" i="2"/>
  <c r="D455" i="2"/>
  <c r="D454" i="2"/>
  <c r="D453" i="2"/>
  <c r="D452" i="2"/>
  <c r="D451" i="2"/>
  <c r="D450" i="2"/>
  <c r="D449" i="2"/>
  <c r="D448" i="2"/>
  <c r="D447" i="2"/>
  <c r="D446" i="2"/>
  <c r="D445" i="2"/>
  <c r="D444" i="2"/>
  <c r="D443" i="2"/>
  <c r="D442" i="2"/>
  <c r="D441" i="2"/>
  <c r="D440" i="2"/>
  <c r="D439" i="2"/>
  <c r="D438" i="2"/>
  <c r="D437" i="2"/>
  <c r="D436" i="2"/>
  <c r="D435" i="2"/>
  <c r="D434" i="2"/>
  <c r="D433" i="2"/>
  <c r="D432" i="2"/>
  <c r="D431" i="2"/>
  <c r="D430" i="2"/>
  <c r="D429" i="2"/>
  <c r="D428" i="2"/>
  <c r="D427" i="2"/>
  <c r="D426" i="2"/>
  <c r="D425" i="2"/>
  <c r="D424" i="2"/>
  <c r="D423" i="2"/>
  <c r="D422" i="2"/>
  <c r="D421" i="2"/>
  <c r="D420" i="2"/>
  <c r="D419" i="2"/>
  <c r="D418" i="2"/>
  <c r="D417" i="2"/>
  <c r="D416" i="2"/>
  <c r="D415" i="2"/>
  <c r="D414" i="2"/>
  <c r="D413" i="2"/>
  <c r="D412" i="2"/>
  <c r="D411" i="2"/>
  <c r="D410" i="2"/>
  <c r="D409" i="2"/>
  <c r="D408" i="2"/>
  <c r="D407" i="2"/>
  <c r="D406" i="2"/>
  <c r="D405" i="2"/>
  <c r="D404" i="2"/>
  <c r="D403" i="2"/>
  <c r="D402" i="2"/>
  <c r="D401" i="2"/>
  <c r="D400" i="2"/>
  <c r="D399" i="2"/>
  <c r="D398" i="2"/>
  <c r="D397" i="2"/>
  <c r="D396" i="2"/>
  <c r="D395" i="2"/>
  <c r="D394" i="2"/>
  <c r="D393" i="2"/>
  <c r="D392" i="2"/>
  <c r="D391" i="2"/>
  <c r="D390" i="2"/>
  <c r="D389" i="2"/>
  <c r="D388" i="2"/>
  <c r="D387" i="2"/>
  <c r="D386" i="2"/>
  <c r="D385" i="2"/>
  <c r="D384" i="2"/>
  <c r="D383" i="2"/>
  <c r="D382" i="2"/>
  <c r="D381" i="2"/>
  <c r="D380" i="2"/>
  <c r="D379" i="2"/>
  <c r="D378" i="2"/>
  <c r="D377" i="2"/>
  <c r="D376" i="2"/>
  <c r="D375" i="2"/>
  <c r="D374" i="2"/>
  <c r="D373" i="2"/>
  <c r="D372" i="2"/>
  <c r="D371" i="2"/>
  <c r="D370" i="2"/>
  <c r="D369" i="2"/>
  <c r="D368" i="2"/>
  <c r="D367" i="2"/>
  <c r="D366" i="2"/>
  <c r="D365" i="2"/>
  <c r="D364" i="2"/>
  <c r="D363" i="2"/>
  <c r="D362" i="2"/>
  <c r="D361" i="2"/>
  <c r="D360" i="2"/>
  <c r="D359" i="2"/>
  <c r="D358" i="2"/>
  <c r="D357" i="2"/>
  <c r="D356" i="2"/>
  <c r="D355" i="2"/>
  <c r="D354" i="2"/>
  <c r="D353" i="2"/>
  <c r="D352" i="2"/>
  <c r="D351" i="2"/>
  <c r="D350" i="2"/>
  <c r="D349" i="2"/>
  <c r="D348" i="2"/>
  <c r="D347" i="2"/>
  <c r="D346" i="2"/>
  <c r="D345" i="2"/>
  <c r="D344" i="2"/>
  <c r="D343" i="2"/>
  <c r="D342" i="2"/>
  <c r="D341" i="2"/>
  <c r="D340" i="2"/>
  <c r="D339" i="2"/>
  <c r="D338" i="2"/>
  <c r="D337" i="2"/>
  <c r="D336" i="2"/>
  <c r="D335" i="2"/>
  <c r="D334" i="2"/>
  <c r="D333" i="2"/>
  <c r="D332" i="2"/>
  <c r="D331" i="2"/>
  <c r="D330" i="2"/>
  <c r="D329" i="2"/>
  <c r="D328" i="2"/>
  <c r="D327" i="2"/>
  <c r="D326" i="2"/>
  <c r="D325" i="2"/>
  <c r="D324" i="2"/>
  <c r="D323" i="2"/>
  <c r="D322" i="2"/>
  <c r="D321" i="2"/>
  <c r="D320" i="2"/>
  <c r="D319" i="2"/>
  <c r="D318" i="2"/>
  <c r="D317" i="2"/>
  <c r="D316" i="2"/>
  <c r="D315" i="2"/>
  <c r="D314" i="2"/>
  <c r="D313" i="2"/>
  <c r="D312" i="2"/>
  <c r="D311" i="2"/>
  <c r="D310" i="2"/>
  <c r="D309" i="2"/>
  <c r="D308" i="2"/>
  <c r="D307" i="2"/>
  <c r="D306" i="2"/>
  <c r="D305" i="2"/>
  <c r="D304" i="2"/>
  <c r="D303" i="2"/>
  <c r="D302" i="2"/>
  <c r="D301" i="2"/>
  <c r="D300" i="2"/>
  <c r="D299" i="2"/>
  <c r="D298" i="2"/>
  <c r="D297" i="2"/>
  <c r="D296" i="2"/>
  <c r="D295" i="2"/>
  <c r="D294" i="2"/>
  <c r="D293" i="2"/>
  <c r="D292" i="2"/>
  <c r="D291" i="2"/>
  <c r="D290" i="2"/>
  <c r="D289" i="2"/>
  <c r="D288" i="2"/>
  <c r="D287" i="2"/>
  <c r="D286" i="2"/>
  <c r="D285" i="2"/>
  <c r="D284" i="2"/>
  <c r="D283" i="2"/>
  <c r="D282" i="2"/>
  <c r="D281" i="2"/>
  <c r="D280" i="2"/>
  <c r="D279" i="2"/>
  <c r="D278" i="2"/>
  <c r="D277" i="2"/>
  <c r="D276" i="2"/>
  <c r="D275" i="2"/>
  <c r="D274" i="2"/>
  <c r="D273" i="2"/>
  <c r="D272" i="2"/>
  <c r="D271" i="2"/>
  <c r="D270" i="2"/>
  <c r="D269" i="2"/>
  <c r="D268" i="2"/>
  <c r="D267" i="2"/>
  <c r="D266" i="2"/>
  <c r="D265" i="2"/>
  <c r="D264" i="2"/>
  <c r="D263" i="2"/>
  <c r="D262" i="2"/>
  <c r="D261" i="2"/>
  <c r="D260" i="2"/>
  <c r="D259" i="2"/>
  <c r="D258" i="2"/>
  <c r="D257" i="2"/>
  <c r="D256" i="2"/>
  <c r="D255" i="2"/>
  <c r="D254" i="2"/>
  <c r="D253" i="2"/>
  <c r="D252" i="2"/>
  <c r="D251" i="2"/>
  <c r="D250" i="2"/>
  <c r="D249" i="2"/>
  <c r="D248" i="2"/>
  <c r="D247" i="2"/>
  <c r="D246" i="2"/>
  <c r="D245" i="2"/>
  <c r="D244" i="2"/>
  <c r="D243" i="2"/>
  <c r="D242" i="2"/>
  <c r="D241" i="2"/>
  <c r="D240" i="2"/>
  <c r="D239" i="2"/>
  <c r="D238" i="2"/>
  <c r="D237" i="2"/>
  <c r="D236" i="2"/>
  <c r="D235" i="2"/>
  <c r="D234" i="2"/>
  <c r="D233" i="2"/>
  <c r="D232" i="2"/>
  <c r="D231" i="2"/>
  <c r="D230" i="2"/>
  <c r="D229" i="2"/>
  <c r="D228" i="2"/>
  <c r="D227" i="2"/>
  <c r="D226" i="2"/>
  <c r="D225" i="2"/>
  <c r="D224" i="2"/>
  <c r="D223" i="2"/>
  <c r="D222" i="2"/>
  <c r="D221" i="2"/>
  <c r="D220" i="2"/>
  <c r="D219" i="2"/>
  <c r="D218" i="2"/>
  <c r="D217" i="2"/>
  <c r="D216" i="2"/>
  <c r="D215" i="2"/>
  <c r="D214" i="2"/>
  <c r="D213" i="2"/>
  <c r="D212" i="2"/>
  <c r="D211" i="2"/>
  <c r="D210" i="2"/>
  <c r="D209" i="2"/>
  <c r="D208" i="2"/>
  <c r="D207" i="2"/>
  <c r="D206" i="2"/>
  <c r="D205" i="2"/>
  <c r="D204" i="2"/>
  <c r="D203" i="2"/>
  <c r="D202" i="2"/>
  <c r="D201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7" i="2"/>
  <c r="D166" i="2"/>
  <c r="D165" i="2"/>
  <c r="D164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9" i="2"/>
  <c r="D148" i="2"/>
  <c r="D147" i="2"/>
  <c r="D146" i="2"/>
  <c r="D145" i="2"/>
  <c r="D144" i="2"/>
  <c r="D143" i="2"/>
  <c r="D142" i="2"/>
  <c r="D141" i="2"/>
  <c r="D140" i="2"/>
  <c r="D139" i="2"/>
  <c r="D138" i="2"/>
  <c r="D137" i="2"/>
  <c r="D136" i="2"/>
  <c r="D135" i="2"/>
  <c r="D134" i="2"/>
  <c r="D133" i="2"/>
  <c r="D132" i="2"/>
  <c r="D131" i="2"/>
  <c r="D130" i="2"/>
  <c r="D129" i="2"/>
  <c r="D128" i="2"/>
  <c r="D127" i="2"/>
  <c r="D126" i="2"/>
  <c r="D125" i="2"/>
  <c r="D124" i="2"/>
  <c r="D123" i="2"/>
  <c r="D122" i="2"/>
  <c r="D121" i="2"/>
  <c r="D120" i="2"/>
  <c r="D119" i="2"/>
  <c r="D118" i="2"/>
  <c r="D117" i="2"/>
  <c r="D116" i="2"/>
  <c r="D115" i="2"/>
  <c r="D114" i="2"/>
  <c r="D113" i="2"/>
  <c r="D112" i="2"/>
  <c r="D111" i="2"/>
  <c r="D110" i="2"/>
  <c r="D109" i="2"/>
  <c r="D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<sst xmlns="http://schemas.openxmlformats.org/spreadsheetml/2006/main" count="8864" uniqueCount="2759">
  <si>
    <t>№</t>
  </si>
  <si>
    <t>Sample</t>
  </si>
  <si>
    <t>RNA for depletion (420 ng), µkl</t>
  </si>
  <si>
    <t>H2O for depletion, µkl</t>
  </si>
  <si>
    <t>Barcodes1</t>
  </si>
  <si>
    <t>Barcodes2</t>
  </si>
  <si>
    <t>Conc Lib, ng/µkl</t>
  </si>
  <si>
    <t>LF_C1</t>
  </si>
  <si>
    <t>LF_C2</t>
  </si>
  <si>
    <t>LF_C3</t>
  </si>
  <si>
    <t>LF_E1</t>
  </si>
  <si>
    <t>LF_E2</t>
  </si>
  <si>
    <t>LF_E3</t>
  </si>
  <si>
    <t>MS_C7</t>
  </si>
  <si>
    <t>MS_C8</t>
  </si>
  <si>
    <t>MS_C9</t>
  </si>
  <si>
    <t>MS_Lia1</t>
  </si>
  <si>
    <t>MS_Lia2</t>
  </si>
  <si>
    <t>MS_Lia3</t>
  </si>
  <si>
    <t>КМ_С1_5_191</t>
  </si>
  <si>
    <t>КМ_С2_5_191</t>
  </si>
  <si>
    <t>КМ_С3_5_191</t>
  </si>
  <si>
    <t>КМ_E1_5_191</t>
  </si>
  <si>
    <t>КМ_E2_5_191</t>
  </si>
  <si>
    <t>КМ_E3_5_191</t>
  </si>
  <si>
    <t>КМ_С1_30_191</t>
  </si>
  <si>
    <t>КМ_С2_30_191</t>
  </si>
  <si>
    <t>КМ_С3_30_191</t>
  </si>
  <si>
    <t>КМ_E1_30_191</t>
  </si>
  <si>
    <t>КМ_E2_30_191</t>
  </si>
  <si>
    <t>КМ_E3_30_191</t>
  </si>
  <si>
    <t>3|3</t>
  </si>
  <si>
    <t>locus_tag</t>
  </si>
  <si>
    <t>Old_annotation</t>
  </si>
  <si>
    <t>name</t>
  </si>
  <si>
    <t># feature</t>
  </si>
  <si>
    <t>class</t>
  </si>
  <si>
    <t>assembly</t>
  </si>
  <si>
    <t>assembly_unit</t>
  </si>
  <si>
    <t>seq_type</t>
  </si>
  <si>
    <t>chromosome</t>
  </si>
  <si>
    <t>genomic_accession</t>
  </si>
  <si>
    <t>start</t>
  </si>
  <si>
    <t>end</t>
  </si>
  <si>
    <t>strand</t>
  </si>
  <si>
    <t>product_accession</t>
  </si>
  <si>
    <t>non-redundant_refseq</t>
  </si>
  <si>
    <t>related_accession</t>
  </si>
  <si>
    <t>symbol</t>
  </si>
  <si>
    <t>GeneID</t>
  </si>
  <si>
    <t>feature_interval_length</t>
  </si>
  <si>
    <t>product_length</t>
  </si>
  <si>
    <t>attributes</t>
  </si>
  <si>
    <t>BLGT_RS00625</t>
  </si>
  <si>
    <t>BLGT_00625</t>
  </si>
  <si>
    <t>Hsp20/alpha crystallin family protein</t>
  </si>
  <si>
    <t>CDS</t>
  </si>
  <si>
    <t>with_protein</t>
  </si>
  <si>
    <t>GCF_000772485.1</t>
  </si>
  <si>
    <t>Primary Assembly</t>
  </si>
  <si>
    <t>NZ_CP006741.1</t>
  </si>
  <si>
    <t>+</t>
  </si>
  <si>
    <t>WP_007055906.1</t>
  </si>
  <si>
    <t>BLGT_RS07530</t>
  </si>
  <si>
    <t>BLGT_07725</t>
  </si>
  <si>
    <t>WXG100 family type VII secretion target</t>
  </si>
  <si>
    <t>WP_007053189.1</t>
  </si>
  <si>
    <t>BLGT_RS10120</t>
  </si>
  <si>
    <t>hypothetical protein</t>
  </si>
  <si>
    <t>WP_011068170.1</t>
  </si>
  <si>
    <t>BLGT_RS07535</t>
  </si>
  <si>
    <t>BLGT_07730</t>
  </si>
  <si>
    <t>chaperonin GroEL</t>
  </si>
  <si>
    <t>-</t>
  </si>
  <si>
    <t>WP_007053188.1</t>
  </si>
  <si>
    <t>groL</t>
  </si>
  <si>
    <t>BLGT_RS00890</t>
  </si>
  <si>
    <t>BLGT_00900</t>
  </si>
  <si>
    <t>DnaJ domain-containing protein</t>
  </si>
  <si>
    <t>WP_007057596.1</t>
  </si>
  <si>
    <t>BLGT_RS07955</t>
  </si>
  <si>
    <t>BLGT_08145</t>
  </si>
  <si>
    <t>WP_007052459.1</t>
  </si>
  <si>
    <t>BLGT_RS08940</t>
  </si>
  <si>
    <t>BLGT_09160</t>
  </si>
  <si>
    <t>co-chaperone GroES</t>
  </si>
  <si>
    <t>WP_007053011.1</t>
  </si>
  <si>
    <t>BLGT_RS00885</t>
  </si>
  <si>
    <t>BLGT_00895</t>
  </si>
  <si>
    <t>nucleotide exchange factor GrpE</t>
  </si>
  <si>
    <t>WP_007054671.1</t>
  </si>
  <si>
    <t>grpE</t>
  </si>
  <si>
    <t>BLGT_RS00630</t>
  </si>
  <si>
    <t>BLGT_00630</t>
  </si>
  <si>
    <t>drug/metabolite DMT transporter permease</t>
  </si>
  <si>
    <t>WP_007055929.1</t>
  </si>
  <si>
    <t>yddG</t>
  </si>
  <si>
    <t>BLGT_RS02975</t>
  </si>
  <si>
    <t>BLGT_03050</t>
  </si>
  <si>
    <t>sugar ABC transporter substrate-binding protein</t>
  </si>
  <si>
    <t>WP_038426337.1</t>
  </si>
  <si>
    <t>BLGT_RS00895</t>
  </si>
  <si>
    <t>BLGT_00905</t>
  </si>
  <si>
    <t>helix-turn-helix transcriptional regulator</t>
  </si>
  <si>
    <t>WP_007054672.1</t>
  </si>
  <si>
    <t>BLGT_RS00880</t>
  </si>
  <si>
    <t>BLGT_00890</t>
  </si>
  <si>
    <t>molecular chaperone DnaK</t>
  </si>
  <si>
    <t>WP_007051640.1</t>
  </si>
  <si>
    <t>dnaK</t>
  </si>
  <si>
    <t>BLGT_RS10365</t>
  </si>
  <si>
    <t>WP_011068752.1</t>
  </si>
  <si>
    <t>BLGT_RS09910</t>
  </si>
  <si>
    <t>signal recognition particle sRNA small type</t>
  </si>
  <si>
    <t>ncRNA</t>
  </si>
  <si>
    <t>SRP_RNA</t>
  </si>
  <si>
    <t>ffs</t>
  </si>
  <si>
    <t>BLGT_RS05425</t>
  </si>
  <si>
    <t>heat-inducible transcriptional repressor HrcA</t>
  </si>
  <si>
    <t>without_protein</t>
  </si>
  <si>
    <t>hrcA</t>
  </si>
  <si>
    <t>pseudo</t>
  </si>
  <si>
    <t>BLGT_RS00990</t>
  </si>
  <si>
    <t>BLGT_01000</t>
  </si>
  <si>
    <t>ATP-binding protein</t>
  </si>
  <si>
    <t>WP_007054687.1</t>
  </si>
  <si>
    <t>BLGT_RS02970</t>
  </si>
  <si>
    <t>BLGT_03045</t>
  </si>
  <si>
    <t>extracellular solute-binding protein</t>
  </si>
  <si>
    <t>WP_007053698.1</t>
  </si>
  <si>
    <t>BLGT_RS09360</t>
  </si>
  <si>
    <t>BLGT_09600</t>
  </si>
  <si>
    <t>ATP-dependent chaperone ClpB</t>
  </si>
  <si>
    <t>WP_038426572.1</t>
  </si>
  <si>
    <t>clpB</t>
  </si>
  <si>
    <t>BLGT_RS09140</t>
  </si>
  <si>
    <t>BLGT_09365</t>
  </si>
  <si>
    <t>23S ribosomal RNA</t>
  </si>
  <si>
    <t>rRNA</t>
  </si>
  <si>
    <t>BLGT_RS09125</t>
  </si>
  <si>
    <t>BLGT_09350</t>
  </si>
  <si>
    <t>BLGT_RS06855</t>
  </si>
  <si>
    <t>BLGT_07045</t>
  </si>
  <si>
    <t>BLGT_RS06840</t>
  </si>
  <si>
    <t>BLGT_07030</t>
  </si>
  <si>
    <t>BLGT_RS00005</t>
  </si>
  <si>
    <t>BLGT_00005</t>
  </si>
  <si>
    <t>BLGT_RS09355</t>
  </si>
  <si>
    <t>BLGT_09595</t>
  </si>
  <si>
    <t>glutamyl-Q tRNA(Asp) synthetase</t>
  </si>
  <si>
    <t>WP_080746392.1</t>
  </si>
  <si>
    <t>BLGT_RS10475</t>
  </si>
  <si>
    <t>BLGT_RS00705</t>
  </si>
  <si>
    <t>BLGT_00700</t>
  </si>
  <si>
    <t>PDZ domain-containing protein</t>
  </si>
  <si>
    <t>WP_038426240.1</t>
  </si>
  <si>
    <t>BLGT_RS07985</t>
  </si>
  <si>
    <t>AmmeMemoRadiSam system radical SAM enzyme</t>
  </si>
  <si>
    <t>WP_007052453.1</t>
  </si>
  <si>
    <t>amrS</t>
  </si>
  <si>
    <t>BLGT_RS09875</t>
  </si>
  <si>
    <t>WP_080558432.1</t>
  </si>
  <si>
    <t>BLGT_RS01785</t>
  </si>
  <si>
    <t>BLGT_01830</t>
  </si>
  <si>
    <t>DUF2974 domain-containing protein</t>
  </si>
  <si>
    <t>WP_080746337.1</t>
  </si>
  <si>
    <t>BLGT_RS09870</t>
  </si>
  <si>
    <t>prolyl oligopeptidase family serine peptidase</t>
  </si>
  <si>
    <t>WP_077381927.1</t>
  </si>
  <si>
    <t>BLGT_RS08885</t>
  </si>
  <si>
    <t>BLGT_09105</t>
  </si>
  <si>
    <t>WP_007055228.1</t>
  </si>
  <si>
    <t>BLGT_RS07845</t>
  </si>
  <si>
    <t>BLGT_08035</t>
  </si>
  <si>
    <t>anaerobic ribonucleoside-triphosphate reductase activating protein</t>
  </si>
  <si>
    <t>WP_007052483.1</t>
  </si>
  <si>
    <t>nrdG</t>
  </si>
  <si>
    <t>BLGT_RS00420</t>
  </si>
  <si>
    <t>BLGT_00415</t>
  </si>
  <si>
    <t>DNA starvation/stationary phase protection protein</t>
  </si>
  <si>
    <t>WP_007051742.1</t>
  </si>
  <si>
    <t>BLGT_RS00670</t>
  </si>
  <si>
    <t>BLGT_00670</t>
  </si>
  <si>
    <t>DUF262 domain-containing protein</t>
  </si>
  <si>
    <t>WP_007056848.1</t>
  </si>
  <si>
    <t>BLGT_RS08535</t>
  </si>
  <si>
    <t>BLGT_08735</t>
  </si>
  <si>
    <t>Rrf2 family transcriptional regulator</t>
  </si>
  <si>
    <t>WP_007052318.1</t>
  </si>
  <si>
    <t>BLGT_RS00210</t>
  </si>
  <si>
    <t>BLGT_00205</t>
  </si>
  <si>
    <t>DSBA oxidoreductase</t>
  </si>
  <si>
    <t>WP_007054647.1</t>
  </si>
  <si>
    <t>BLGT_RS06175</t>
  </si>
  <si>
    <t>BLGT_06345</t>
  </si>
  <si>
    <t>ribosome-associated translation inhibitor RaiA</t>
  </si>
  <si>
    <t>WP_007054480.1</t>
  </si>
  <si>
    <t>raiA</t>
  </si>
  <si>
    <t>BLGT_RS04835</t>
  </si>
  <si>
    <t>BLGT_04965</t>
  </si>
  <si>
    <t>peroxiredoxin</t>
  </si>
  <si>
    <t>WP_052122978.1</t>
  </si>
  <si>
    <t>BLGT_RS02955</t>
  </si>
  <si>
    <t>BLGT_03030</t>
  </si>
  <si>
    <t>beta-galactosidase</t>
  </si>
  <si>
    <t>WP_013410315.1</t>
  </si>
  <si>
    <t>BLGT_RS06485</t>
  </si>
  <si>
    <t>BLGT_06670</t>
  </si>
  <si>
    <t>WP_007055264.1</t>
  </si>
  <si>
    <t>BLGT_RS08545</t>
  </si>
  <si>
    <t>BLGT_08750</t>
  </si>
  <si>
    <t>ribonuclease HI</t>
  </si>
  <si>
    <t>WP_075662791.1</t>
  </si>
  <si>
    <t>BLGT_RS00645</t>
  </si>
  <si>
    <t>BLGT_00645</t>
  </si>
  <si>
    <t>DUF2156 domain-containing protein</t>
  </si>
  <si>
    <t>WP_038426239.1</t>
  </si>
  <si>
    <t>BLGT_RS08540</t>
  </si>
  <si>
    <t>BLGT_08740</t>
  </si>
  <si>
    <t>FAD-dependent oxidoreductase</t>
  </si>
  <si>
    <t>WP_007055323.1</t>
  </si>
  <si>
    <t>BLGT_RS05405</t>
  </si>
  <si>
    <t>BLGT_05545</t>
  </si>
  <si>
    <t>PAC2 family protein</t>
  </si>
  <si>
    <t>WP_080575027.1</t>
  </si>
  <si>
    <t>BLGT_RS09540</t>
  </si>
  <si>
    <t>BLGT_09795</t>
  </si>
  <si>
    <t>glycoside hydrolase family 127 protein</t>
  </si>
  <si>
    <t>WP_038426581.1</t>
  </si>
  <si>
    <t>BLGT_RS08140</t>
  </si>
  <si>
    <t>BLGT_08330</t>
  </si>
  <si>
    <t>xylose isomerase</t>
  </si>
  <si>
    <t>WP_007055684.1</t>
  </si>
  <si>
    <t>xylA</t>
  </si>
  <si>
    <t>BLGT_RS06830</t>
  </si>
  <si>
    <t>BLGT_07020</t>
  </si>
  <si>
    <t>aldo/keto reductase</t>
  </si>
  <si>
    <t>WP_007056517.1</t>
  </si>
  <si>
    <t>BLGT_RS03360</t>
  </si>
  <si>
    <t>BLGT_03445</t>
  </si>
  <si>
    <t>formate-dependent phosphoribosylglycinamide formyltransferase</t>
  </si>
  <si>
    <t>WP_011068297.1</t>
  </si>
  <si>
    <t>purT</t>
  </si>
  <si>
    <t>BLGT_RS06555</t>
  </si>
  <si>
    <t>BLGT_06740</t>
  </si>
  <si>
    <t>glucosamine-6-phosphate deaminase</t>
  </si>
  <si>
    <t>WP_007052563.1</t>
  </si>
  <si>
    <t>nagB</t>
  </si>
  <si>
    <t>BLGT_RS07100</t>
  </si>
  <si>
    <t>BLGT_07300</t>
  </si>
  <si>
    <t>SPFH domain-containing protein</t>
  </si>
  <si>
    <t>WP_038426478.1</t>
  </si>
  <si>
    <t>BLGT_RS00185</t>
  </si>
  <si>
    <t>BLGT_00180</t>
  </si>
  <si>
    <t>DUF3990 domain-containing protein</t>
  </si>
  <si>
    <t>WP_038426217.1</t>
  </si>
  <si>
    <t>BLGT_RS01815</t>
  </si>
  <si>
    <t>BLGT_01860</t>
  </si>
  <si>
    <t>MFS transporter</t>
  </si>
  <si>
    <t>WP_011068433.1</t>
  </si>
  <si>
    <t>BLGT_RS02950</t>
  </si>
  <si>
    <t>BLGT_03025</t>
  </si>
  <si>
    <t>ABC transporter permease subunit</t>
  </si>
  <si>
    <t>WP_021975688.1</t>
  </si>
  <si>
    <t>BLGT_RS02490</t>
  </si>
  <si>
    <t>BLGT_02545</t>
  </si>
  <si>
    <t>alpha/beta hydrolase</t>
  </si>
  <si>
    <t>WP_007051340.1</t>
  </si>
  <si>
    <t>BLGT_RS09865</t>
  </si>
  <si>
    <t>BLGT_RS08880</t>
  </si>
  <si>
    <t>BLGT_09100</t>
  </si>
  <si>
    <t>sugar ABC transporter permease</t>
  </si>
  <si>
    <t>WP_038426550.1</t>
  </si>
  <si>
    <t>BLGT_RS07595</t>
  </si>
  <si>
    <t>WP_011068850.1</t>
  </si>
  <si>
    <t>BLGT_RS00015</t>
  </si>
  <si>
    <t>BLGT_00015</t>
  </si>
  <si>
    <t>NAD-dependent protein deacetylase</t>
  </si>
  <si>
    <t>WP_007055686.1</t>
  </si>
  <si>
    <t>BLGT_RS06565</t>
  </si>
  <si>
    <t>BLGT_06750</t>
  </si>
  <si>
    <t>ROK family protein</t>
  </si>
  <si>
    <t>WP_011067998.1</t>
  </si>
  <si>
    <t>BLGT_RS00855</t>
  </si>
  <si>
    <t>BLGT_00860</t>
  </si>
  <si>
    <t>WP_007055544.1</t>
  </si>
  <si>
    <t>BLGT_RS09335</t>
  </si>
  <si>
    <t>BLGT_09575</t>
  </si>
  <si>
    <t>WP_007053092.1</t>
  </si>
  <si>
    <t>BLGT_RS06240</t>
  </si>
  <si>
    <t>BLGT_06410</t>
  </si>
  <si>
    <t>Bax inhibitor-1/YccA family protein</t>
  </si>
  <si>
    <t>WP_007052631.1</t>
  </si>
  <si>
    <t>BLGT_RS08600</t>
  </si>
  <si>
    <t>BLGT_08810</t>
  </si>
  <si>
    <t>alpha-N-arabinofuranosidase</t>
  </si>
  <si>
    <t>WP_008783615.1</t>
  </si>
  <si>
    <t>BLGT_RS02495</t>
  </si>
  <si>
    <t>BLGT_02550</t>
  </si>
  <si>
    <t>NAD(+) diphosphatase</t>
  </si>
  <si>
    <t>WP_023658101.1</t>
  </si>
  <si>
    <t>nudC</t>
  </si>
  <si>
    <t>BLGT_RS07980</t>
  </si>
  <si>
    <t>BLGT_08165</t>
  </si>
  <si>
    <t>WP_007052454.1</t>
  </si>
  <si>
    <t>BLGT_RS03185</t>
  </si>
  <si>
    <t>BLGT_03265</t>
  </si>
  <si>
    <t>alpha-L-arabinofuranosidase</t>
  </si>
  <si>
    <t>WP_011068312.1</t>
  </si>
  <si>
    <t>BLGT_RS10270</t>
  </si>
  <si>
    <t>WP_007054065.1</t>
  </si>
  <si>
    <t>BLGT_RS00190</t>
  </si>
  <si>
    <t>BLGT_00185</t>
  </si>
  <si>
    <t>voltage-gated potassium channel</t>
  </si>
  <si>
    <t>WP_007054642.1</t>
  </si>
  <si>
    <t>BLGT_RS04320</t>
  </si>
  <si>
    <t>BLGT_04415</t>
  </si>
  <si>
    <t>WP_014485723.1</t>
  </si>
  <si>
    <t>BLGT_RS06525</t>
  </si>
  <si>
    <t>BLGT_06710</t>
  </si>
  <si>
    <t>NUDIX domain-containing protein</t>
  </si>
  <si>
    <t>WP_007057255.1</t>
  </si>
  <si>
    <t>BLGT_RS00215</t>
  </si>
  <si>
    <t>BLGT_00210</t>
  </si>
  <si>
    <t>tRNA-Thr</t>
  </si>
  <si>
    <t>tRNA</t>
  </si>
  <si>
    <t>anticodon=TGT</t>
  </si>
  <si>
    <t>BLGT_RS00650</t>
  </si>
  <si>
    <t>peptide-methionine (R)-S-oxide reductase MsrB</t>
  </si>
  <si>
    <t>msrB</t>
  </si>
  <si>
    <t>BLGT_RS06560</t>
  </si>
  <si>
    <t>BLGT_06745</t>
  </si>
  <si>
    <t>ROK family transcriptional regulator</t>
  </si>
  <si>
    <t>WP_007058505.1</t>
  </si>
  <si>
    <t>BLGT_RS08815</t>
  </si>
  <si>
    <t>BLGT_09035</t>
  </si>
  <si>
    <t>glycogen debranching protein GlgX</t>
  </si>
  <si>
    <t>WP_038426546.1</t>
  </si>
  <si>
    <t>glgX</t>
  </si>
  <si>
    <t>BLGT_RS04840</t>
  </si>
  <si>
    <t>BLGT_04970</t>
  </si>
  <si>
    <t>WP_038426392.1</t>
  </si>
  <si>
    <t>BLGT_RS08780</t>
  </si>
  <si>
    <t>BLGT_08995</t>
  </si>
  <si>
    <t>WP_032684273.1</t>
  </si>
  <si>
    <t>BLGT_RS08955</t>
  </si>
  <si>
    <t>BLGT_09175</t>
  </si>
  <si>
    <t>5-formyltetrahydrofolate cyclo-ligase</t>
  </si>
  <si>
    <t>WP_038426557.1</t>
  </si>
  <si>
    <t>BLGT_RS00355</t>
  </si>
  <si>
    <t>BLGT_00345</t>
  </si>
  <si>
    <t>NADP-specific glutamate dehydrogenase</t>
  </si>
  <si>
    <t>WP_007051757.1</t>
  </si>
  <si>
    <t>BLGT_RS08875</t>
  </si>
  <si>
    <t>BLGT_09095</t>
  </si>
  <si>
    <t>carbohydrate ABC transporter permease</t>
  </si>
  <si>
    <t>WP_038426636.1</t>
  </si>
  <si>
    <t>BLGT_RS10280</t>
  </si>
  <si>
    <t>WP_077321859.1</t>
  </si>
  <si>
    <t>BLGT_RS02945</t>
  </si>
  <si>
    <t>BLGT_03020</t>
  </si>
  <si>
    <t>WP_011068330.1</t>
  </si>
  <si>
    <t>BLGT_RS01715</t>
  </si>
  <si>
    <t>BLGT_01760</t>
  </si>
  <si>
    <t>CYTH domain-containing protein</t>
  </si>
  <si>
    <t>WP_007054770.1</t>
  </si>
  <si>
    <t>BLGT_RS09040</t>
  </si>
  <si>
    <t>BLGT_09265</t>
  </si>
  <si>
    <t>WP_007058367.1</t>
  </si>
  <si>
    <t>BLGT_RS00820</t>
  </si>
  <si>
    <t>BLGT_00825</t>
  </si>
  <si>
    <t>LacI family transcriptional regulator</t>
  </si>
  <si>
    <t>WP_038426247.1</t>
  </si>
  <si>
    <t>BLGT_RS01780</t>
  </si>
  <si>
    <t>BLGT_01825</t>
  </si>
  <si>
    <t>TetR/AcrR family transcriptional regulator</t>
  </si>
  <si>
    <t>WP_007051459.1</t>
  </si>
  <si>
    <t>BLGT_RS10420</t>
  </si>
  <si>
    <t>CPBP family intramembrane metalloprotease</t>
  </si>
  <si>
    <t>WP_080746390.1</t>
  </si>
  <si>
    <t>BLGT_RS03760</t>
  </si>
  <si>
    <t>BLGT_03845</t>
  </si>
  <si>
    <t>phosphopyruvate hydratase</t>
  </si>
  <si>
    <t>WP_007051126.1</t>
  </si>
  <si>
    <t>BLGT_RS09525</t>
  </si>
  <si>
    <t>BLGT_09780</t>
  </si>
  <si>
    <t>glycoside hydrolase family 27 protein</t>
  </si>
  <si>
    <t>WP_012472105.1</t>
  </si>
  <si>
    <t>BLGT_RS02985</t>
  </si>
  <si>
    <t>BLGT_03060</t>
  </si>
  <si>
    <t>type III pantothenate kinase</t>
  </si>
  <si>
    <t>WP_007051273.1</t>
  </si>
  <si>
    <t>BLGT_RS10615</t>
  </si>
  <si>
    <t>BLGT_05185</t>
  </si>
  <si>
    <t>WP_115800108.1</t>
  </si>
  <si>
    <t>BLGT_RS02820</t>
  </si>
  <si>
    <t>BLGT_02885</t>
  </si>
  <si>
    <t>serine/threonine protein kinase</t>
  </si>
  <si>
    <t>WP_007057781.1</t>
  </si>
  <si>
    <t>BLGT_RS06520</t>
  </si>
  <si>
    <t>BLGT_06705</t>
  </si>
  <si>
    <t>aminopeptidase P family protein</t>
  </si>
  <si>
    <t>WP_032682524.1</t>
  </si>
  <si>
    <t>BLGT_RS00675</t>
  </si>
  <si>
    <t>BLGT_00675</t>
  </si>
  <si>
    <t>putative heavy metal-binding protein</t>
  </si>
  <si>
    <t>WP_007051681.1</t>
  </si>
  <si>
    <t>BLGT_RS05420</t>
  </si>
  <si>
    <t>BLGT_05560</t>
  </si>
  <si>
    <t>molecular chaperone DnaJ</t>
  </si>
  <si>
    <t>WP_010080662.1</t>
  </si>
  <si>
    <t>dnaJ</t>
  </si>
  <si>
    <t>BLGT_RS07600</t>
  </si>
  <si>
    <t>BLGT_07795</t>
  </si>
  <si>
    <t>WP_007053174.1</t>
  </si>
  <si>
    <t>BLGT_RS09645</t>
  </si>
  <si>
    <t>BLGT_09895</t>
  </si>
  <si>
    <t>WP_038426588.1</t>
  </si>
  <si>
    <t>BLGT_RS07850</t>
  </si>
  <si>
    <t>BLGT_08040</t>
  </si>
  <si>
    <t>anaerobic ribonucleoside-triphosphate reductase</t>
  </si>
  <si>
    <t>WP_007052482.1</t>
  </si>
  <si>
    <t>nrdD</t>
  </si>
  <si>
    <t>BLGT_RS02435</t>
  </si>
  <si>
    <t>BLGT_02495</t>
  </si>
  <si>
    <t>WP_007055288.1</t>
  </si>
  <si>
    <t>BLGT_RS09710</t>
  </si>
  <si>
    <t>NADPH-dependent oxidoreductase</t>
  </si>
  <si>
    <t>BLGT_RS04815</t>
  </si>
  <si>
    <t>BLGT_04945</t>
  </si>
  <si>
    <t>glycogen synthase</t>
  </si>
  <si>
    <t>WP_015713555.1</t>
  </si>
  <si>
    <t>glgA</t>
  </si>
  <si>
    <t>BLGT_RS08360</t>
  </si>
  <si>
    <t>BLGT_08555</t>
  </si>
  <si>
    <t>universal stress protein</t>
  </si>
  <si>
    <t>WP_007052357.1</t>
  </si>
  <si>
    <t>BLGT_RS06820</t>
  </si>
  <si>
    <t>acylphosphatase</t>
  </si>
  <si>
    <t>WP_038426472.1</t>
  </si>
  <si>
    <t>BLGT_RS02255</t>
  </si>
  <si>
    <t>BLGT_02310</t>
  </si>
  <si>
    <t>L-ribulose-5-phosphate 4-epimerase</t>
  </si>
  <si>
    <t>WP_038426299.1</t>
  </si>
  <si>
    <t>BLGT_RS00195</t>
  </si>
  <si>
    <t>BLGT_00190</t>
  </si>
  <si>
    <t>WP_012472077.1</t>
  </si>
  <si>
    <t>BLGT_RS09300</t>
  </si>
  <si>
    <t>BLGT_09540</t>
  </si>
  <si>
    <t>3-isopropylmalate dehydratase small subunit</t>
  </si>
  <si>
    <t>WP_007053083.1</t>
  </si>
  <si>
    <t>leuD</t>
  </si>
  <si>
    <t>BLGT_RS07155</t>
  </si>
  <si>
    <t>BLGT_07355</t>
  </si>
  <si>
    <t>alpha/beta fold hydrolase</t>
  </si>
  <si>
    <t>WP_038426481.1</t>
  </si>
  <si>
    <t>BLGT_RS03815</t>
  </si>
  <si>
    <t>BLGT_03900</t>
  </si>
  <si>
    <t>PAS domain-containing sensor histidine kinase</t>
  </si>
  <si>
    <t>WP_080713834.1</t>
  </si>
  <si>
    <t>BLGT_RS00680</t>
  </si>
  <si>
    <t>BLGT_00680</t>
  </si>
  <si>
    <t>hemolysin III family protein</t>
  </si>
  <si>
    <t>WP_032685264.1</t>
  </si>
  <si>
    <t>BLGT_RS01260</t>
  </si>
  <si>
    <t>BLGT_01280</t>
  </si>
  <si>
    <t>P-II family nitrogen regulator</t>
  </si>
  <si>
    <t>WP_007051565.1</t>
  </si>
  <si>
    <t>BLGT_RS05670</t>
  </si>
  <si>
    <t>BLGT_05815</t>
  </si>
  <si>
    <t>WP_032684878.1</t>
  </si>
  <si>
    <t>BLGT_RS06570</t>
  </si>
  <si>
    <t>BLGT_06755</t>
  </si>
  <si>
    <t>WP_007058506.1</t>
  </si>
  <si>
    <t>BLGT_RS09305</t>
  </si>
  <si>
    <t>BLGT_09545</t>
  </si>
  <si>
    <t>3-isopropylmalate dehydratase large subunit</t>
  </si>
  <si>
    <t>WP_007053084.1</t>
  </si>
  <si>
    <t>leuC</t>
  </si>
  <si>
    <t>BLGT_RS07990</t>
  </si>
  <si>
    <t>AmmeMemoRadiSam system protein B</t>
  </si>
  <si>
    <t>WP_038426521.1</t>
  </si>
  <si>
    <t>amrB</t>
  </si>
  <si>
    <t>BLGT_RS01990</t>
  </si>
  <si>
    <t>BLGT_02040</t>
  </si>
  <si>
    <t>Arc family DNA-binding protein</t>
  </si>
  <si>
    <t>WP_007054812.1</t>
  </si>
  <si>
    <t>BLGT_RS08425</t>
  </si>
  <si>
    <t>BLGT_08620</t>
  </si>
  <si>
    <t>DUF4037 domain-containing protein</t>
  </si>
  <si>
    <t>WP_038426536.1</t>
  </si>
  <si>
    <t>BLGT_RS06815</t>
  </si>
  <si>
    <t>BLGT_07010</t>
  </si>
  <si>
    <t>histidinol dehydrogenase</t>
  </si>
  <si>
    <t>WP_144314115.1</t>
  </si>
  <si>
    <t>hisD</t>
  </si>
  <si>
    <t>BLGT_RS09850</t>
  </si>
  <si>
    <t>WP_077321584.1</t>
  </si>
  <si>
    <t>BLGT_RS02355</t>
  </si>
  <si>
    <t>BLGT_02405</t>
  </si>
  <si>
    <t>WP_038426303.1</t>
  </si>
  <si>
    <t>BLGT_RS06810</t>
  </si>
  <si>
    <t>BLGT_07005</t>
  </si>
  <si>
    <t>histidinol-phosphate transaminase</t>
  </si>
  <si>
    <t>WP_038426470.1</t>
  </si>
  <si>
    <t>BLGT_RS02940</t>
  </si>
  <si>
    <t>BLGT_03015</t>
  </si>
  <si>
    <t>LacI family DNA-binding transcriptional regulator</t>
  </si>
  <si>
    <t>WP_021975689.1</t>
  </si>
  <si>
    <t>BLGT_RS00350</t>
  </si>
  <si>
    <t>BLGT_00340</t>
  </si>
  <si>
    <t>pectinesterase</t>
  </si>
  <si>
    <t>WP_038426225.1</t>
  </si>
  <si>
    <t>BLGT_RS07130</t>
  </si>
  <si>
    <t>BLGT_07330</t>
  </si>
  <si>
    <t>cystathionine beta-lyase</t>
  </si>
  <si>
    <t>WP_013410420.1</t>
  </si>
  <si>
    <t>BLGT_RS01820</t>
  </si>
  <si>
    <t>BLGT_01865</t>
  </si>
  <si>
    <t>sugar kinase</t>
  </si>
  <si>
    <t>WP_032682585.1</t>
  </si>
  <si>
    <t>BLGT_RS01985</t>
  </si>
  <si>
    <t>BLGT_02035</t>
  </si>
  <si>
    <t>type II toxin-antitoxin system VapC family toxin</t>
  </si>
  <si>
    <t>WP_038426284.1</t>
  </si>
  <si>
    <t>BLGT_RS01505</t>
  </si>
  <si>
    <t>BLGT_01530</t>
  </si>
  <si>
    <t>alpha-1,4-glucan--maltose-1-phosphate maltosyltransferase</t>
  </si>
  <si>
    <t>WP_038426266.1</t>
  </si>
  <si>
    <t>BLGT_RS08810</t>
  </si>
  <si>
    <t>BLGT_09030</t>
  </si>
  <si>
    <t>zinc-dependent alcohol dehydrogenase family protein</t>
  </si>
  <si>
    <t>WP_012472149.1</t>
  </si>
  <si>
    <t>BLGT_RS09625</t>
  </si>
  <si>
    <t>BLGT_09875</t>
  </si>
  <si>
    <t>ATPase AAA</t>
  </si>
  <si>
    <t>WP_007052945.1</t>
  </si>
  <si>
    <t>BLGT_RS06575</t>
  </si>
  <si>
    <t>BLGT_06760</t>
  </si>
  <si>
    <t>carbohydrate kinase</t>
  </si>
  <si>
    <t>WP_007057385.1</t>
  </si>
  <si>
    <t>BLGT_RS04720</t>
  </si>
  <si>
    <t>BLGT_04830</t>
  </si>
  <si>
    <t>MazG family protein</t>
  </si>
  <si>
    <t>WP_080746354.1</t>
  </si>
  <si>
    <t>BLGT_RS08890</t>
  </si>
  <si>
    <t>BLGT_09110</t>
  </si>
  <si>
    <t>WP_038426551.1</t>
  </si>
  <si>
    <t>BLGT_RS02485</t>
  </si>
  <si>
    <t>BLGT_02540</t>
  </si>
  <si>
    <t>DUF4916 domain-containing protein</t>
  </si>
  <si>
    <t>WP_038426309.1</t>
  </si>
  <si>
    <t>BLGT_RS10180</t>
  </si>
  <si>
    <t>WP_022527634.1</t>
  </si>
  <si>
    <t>BLGT_RS05260</t>
  </si>
  <si>
    <t>BLGT_05405</t>
  </si>
  <si>
    <t>WP_008783532.1</t>
  </si>
  <si>
    <t>BLGT_RS08870</t>
  </si>
  <si>
    <t>BLGT_09090</t>
  </si>
  <si>
    <t>alpha-glucosidase</t>
  </si>
  <si>
    <t>WP_038426549.1</t>
  </si>
  <si>
    <t>BLGT_RS01495</t>
  </si>
  <si>
    <t>BLGT_01520</t>
  </si>
  <si>
    <t>manganese efflux pump</t>
  </si>
  <si>
    <t>WP_007051517.1</t>
  </si>
  <si>
    <t>BLGT_RS06450</t>
  </si>
  <si>
    <t>BLGT_06620</t>
  </si>
  <si>
    <t>Cys-tRNA(Pro) deacylase</t>
  </si>
  <si>
    <t>WP_038426461.1</t>
  </si>
  <si>
    <t>ybaK</t>
  </si>
  <si>
    <t>BLGT_RS01720</t>
  </si>
  <si>
    <t>BLGT_01765</t>
  </si>
  <si>
    <t>tRNA-Arg</t>
  </si>
  <si>
    <t>anticodon=CCG</t>
  </si>
  <si>
    <t>BLGT_RS09050</t>
  </si>
  <si>
    <t>BLGT_09275</t>
  </si>
  <si>
    <t>VWA domain-containing protein</t>
  </si>
  <si>
    <t>WP_038426561.1</t>
  </si>
  <si>
    <t>BLGT_RS00770</t>
  </si>
  <si>
    <t>BLGT_00775</t>
  </si>
  <si>
    <t>WP_007051661.1</t>
  </si>
  <si>
    <t>BLGT_RS01775</t>
  </si>
  <si>
    <t>BLGT_01820</t>
  </si>
  <si>
    <t>aspartate ammonia-lyase</t>
  </si>
  <si>
    <t>WP_007054776.1</t>
  </si>
  <si>
    <t>BLGT_RS01395</t>
  </si>
  <si>
    <t>BLGT_01415</t>
  </si>
  <si>
    <t>HAD-IC family P-type ATPase</t>
  </si>
  <si>
    <t>WP_038426262.1</t>
  </si>
  <si>
    <t>BLGT_RS07070</t>
  </si>
  <si>
    <t>BLGT_07270</t>
  </si>
  <si>
    <t>DUF3107 domain-containing protein</t>
  </si>
  <si>
    <t>WP_007054042.1</t>
  </si>
  <si>
    <t>BLGT_RS05080</t>
  </si>
  <si>
    <t>BLGT_05220</t>
  </si>
  <si>
    <t>ATP-binding cassette domain-containing protein</t>
  </si>
  <si>
    <t>WP_077382961.1</t>
  </si>
  <si>
    <t>BLGT_RS10610</t>
  </si>
  <si>
    <t>BLGT_05005</t>
  </si>
  <si>
    <t>EamA family transporter</t>
  </si>
  <si>
    <t>WP_010080619.1</t>
  </si>
  <si>
    <t>BLGT_RS00865</t>
  </si>
  <si>
    <t>BLGT_00870</t>
  </si>
  <si>
    <t>WP_007051644.1</t>
  </si>
  <si>
    <t>BLGT_RS03945</t>
  </si>
  <si>
    <t>BLGT_04025</t>
  </si>
  <si>
    <t>NUDIX hydrolase</t>
  </si>
  <si>
    <t>WP_011068238.1</t>
  </si>
  <si>
    <t>BLGT_RS01380</t>
  </si>
  <si>
    <t>BLGT_01400</t>
  </si>
  <si>
    <t>HPr family phosphocarrier protein</t>
  </si>
  <si>
    <t>WP_007051543.1</t>
  </si>
  <si>
    <t>BLGT_RS02500</t>
  </si>
  <si>
    <t>BLGT_02555</t>
  </si>
  <si>
    <t>glycine cleavage system protein GcvH</t>
  </si>
  <si>
    <t>WP_007051338.1</t>
  </si>
  <si>
    <t>gcvH</t>
  </si>
  <si>
    <t>BLGT_RS06740</t>
  </si>
  <si>
    <t>BLGT_06935</t>
  </si>
  <si>
    <t>transcriptional repressor LexA</t>
  </si>
  <si>
    <t>WP_007052535.1</t>
  </si>
  <si>
    <t>lexA</t>
  </si>
  <si>
    <t>BLGT_RS09840</t>
  </si>
  <si>
    <t>BLGT_00445</t>
  </si>
  <si>
    <t>WP_011068583.1</t>
  </si>
  <si>
    <t>BLGT_RS03035</t>
  </si>
  <si>
    <t>BLGT_03110</t>
  </si>
  <si>
    <t>S-ribosylhomocysteine lyase</t>
  </si>
  <si>
    <t>WP_021975167.1</t>
  </si>
  <si>
    <t>BLGT_RS08075</t>
  </si>
  <si>
    <t>BLGT_08260</t>
  </si>
  <si>
    <t>xylulokinase</t>
  </si>
  <si>
    <t>WP_008782901.1</t>
  </si>
  <si>
    <t>BLGT_RS07800</t>
  </si>
  <si>
    <t>BLGT_07995</t>
  </si>
  <si>
    <t>glycoside hydrolase family 3 protein</t>
  </si>
  <si>
    <t>WP_013582884.1</t>
  </si>
  <si>
    <t>BLGT_RS08070</t>
  </si>
  <si>
    <t>BLGT_08255</t>
  </si>
  <si>
    <t>WP_007052436.1</t>
  </si>
  <si>
    <t>BLGT_RS06035</t>
  </si>
  <si>
    <t>BLGT_06195</t>
  </si>
  <si>
    <t>pyridoxamine 5'-phosphate oxidase family protein</t>
  </si>
  <si>
    <t>WP_011068054.1</t>
  </si>
  <si>
    <t>BLGT_RS02235</t>
  </si>
  <si>
    <t>BLGT_02290</t>
  </si>
  <si>
    <t>signal peptidase I</t>
  </si>
  <si>
    <t>WP_007051393.1</t>
  </si>
  <si>
    <t>lepB</t>
  </si>
  <si>
    <t>BLGT_RS09685</t>
  </si>
  <si>
    <t>BLGT_09935</t>
  </si>
  <si>
    <t>WP_080575018.1</t>
  </si>
  <si>
    <t>BLGT_RS08105</t>
  </si>
  <si>
    <t>BLGT_08295</t>
  </si>
  <si>
    <t>glycoside hydrolase family 43 protein</t>
  </si>
  <si>
    <t>WP_052122983.1</t>
  </si>
  <si>
    <t>BLGT_RS07780</t>
  </si>
  <si>
    <t>BLGT_07975</t>
  </si>
  <si>
    <t>WP_038426512.1</t>
  </si>
  <si>
    <t>BLGT_RS06045</t>
  </si>
  <si>
    <t>BLGT_06210</t>
  </si>
  <si>
    <t>WP_008783276.1</t>
  </si>
  <si>
    <t>BLGT_RS05415</t>
  </si>
  <si>
    <t>BLGT_05555</t>
  </si>
  <si>
    <t>phosphotransferase</t>
  </si>
  <si>
    <t>WP_007054285.1</t>
  </si>
  <si>
    <t>BLGT_RS00415</t>
  </si>
  <si>
    <t>BLGT_00410</t>
  </si>
  <si>
    <t>WP_007051743.1</t>
  </si>
  <si>
    <t>BLGT_RS04420</t>
  </si>
  <si>
    <t>BLGT_04520</t>
  </si>
  <si>
    <t>alpha-amylase</t>
  </si>
  <si>
    <t>WP_080746418.1</t>
  </si>
  <si>
    <t>BLGT_RS08430</t>
  </si>
  <si>
    <t>BLGT_08625</t>
  </si>
  <si>
    <t>DUF4125 family protein</t>
  </si>
  <si>
    <t>WP_038426537.1</t>
  </si>
  <si>
    <t>BLGT_RS04820</t>
  </si>
  <si>
    <t>BLGT_04950</t>
  </si>
  <si>
    <t>WP_038426389.1</t>
  </si>
  <si>
    <t>BLGT_RS05275</t>
  </si>
  <si>
    <t>BLGT_05420</t>
  </si>
  <si>
    <t>RNA polymerase-binding protein RbpA</t>
  </si>
  <si>
    <t>WP_007052872.1</t>
  </si>
  <si>
    <t>BLGT_RS06805</t>
  </si>
  <si>
    <t>BLGT_07000</t>
  </si>
  <si>
    <t>imidazoleglycerol-phosphate dehydratase HisB</t>
  </si>
  <si>
    <t>WP_007052519.1</t>
  </si>
  <si>
    <t>hisB</t>
  </si>
  <si>
    <t>BLGT_RS07720</t>
  </si>
  <si>
    <t>BLGT_07915</t>
  </si>
  <si>
    <t>WP_011068829.1</t>
  </si>
  <si>
    <t>BLGT_RS06965</t>
  </si>
  <si>
    <t>BLGT_07155</t>
  </si>
  <si>
    <t>WP_007058690.1</t>
  </si>
  <si>
    <t>BLGT_RS02140</t>
  </si>
  <si>
    <t>BLGT_02185</t>
  </si>
  <si>
    <t>DNA-binding protein</t>
  </si>
  <si>
    <t>WP_101025564.1</t>
  </si>
  <si>
    <t>BLGT_RS06550</t>
  </si>
  <si>
    <t>BLGT_06735</t>
  </si>
  <si>
    <t>N-acetylglucosamine-6-phosphate deacetylase</t>
  </si>
  <si>
    <t>WP_007057958.1</t>
  </si>
  <si>
    <t>BLGT_RS07540</t>
  </si>
  <si>
    <t>BLGT_07735</t>
  </si>
  <si>
    <t>cold-shock protein</t>
  </si>
  <si>
    <t>WP_007053186.1</t>
  </si>
  <si>
    <t>BLGT_RS02260</t>
  </si>
  <si>
    <t>BLGT_02315</t>
  </si>
  <si>
    <t>L-arabinose isomerase</t>
  </si>
  <si>
    <t>WP_038426300.1</t>
  </si>
  <si>
    <t>araA</t>
  </si>
  <si>
    <t>BLGT_RS06460</t>
  </si>
  <si>
    <t>IS30 family transposase</t>
  </si>
  <si>
    <t>BLGT_RS10355</t>
  </si>
  <si>
    <t>BLGT_RS08295</t>
  </si>
  <si>
    <t>BLGT_08490</t>
  </si>
  <si>
    <t>methyltransferase domain-containing protein</t>
  </si>
  <si>
    <t>WP_007055349.1</t>
  </si>
  <si>
    <t>BLGT_RS06800</t>
  </si>
  <si>
    <t>BLGT_06995</t>
  </si>
  <si>
    <t>WP_038426469.1</t>
  </si>
  <si>
    <t>BLGT_RS00135</t>
  </si>
  <si>
    <t>BLGT_00130</t>
  </si>
  <si>
    <t>SpaH/EbpB family LPXTG-anchored major pilin</t>
  </si>
  <si>
    <t>WP_007054631.1</t>
  </si>
  <si>
    <t>BLGT_RS02965</t>
  </si>
  <si>
    <t>BLGT_03040</t>
  </si>
  <si>
    <t>WP_038426336.1</t>
  </si>
  <si>
    <t>BLGT_RS05065</t>
  </si>
  <si>
    <t>BLGT_05205</t>
  </si>
  <si>
    <t>WP_007052254.1</t>
  </si>
  <si>
    <t>BLGT_RS09350</t>
  </si>
  <si>
    <t>BLGT_09590</t>
  </si>
  <si>
    <t>WP_007054177.1</t>
  </si>
  <si>
    <t>BLGT_RS05150</t>
  </si>
  <si>
    <t>GNAT family N-acetyltransferase</t>
  </si>
  <si>
    <t>BLGT_RS00860</t>
  </si>
  <si>
    <t>BLGT_00865</t>
  </si>
  <si>
    <t>WP_038426249.1</t>
  </si>
  <si>
    <t>BLGT_RS05430</t>
  </si>
  <si>
    <t>BLGT_05570</t>
  </si>
  <si>
    <t>transketolase</t>
  </si>
  <si>
    <t>WP_007052792.1</t>
  </si>
  <si>
    <t>BLGT_RS03820</t>
  </si>
  <si>
    <t>BLGT_03905</t>
  </si>
  <si>
    <t>WhiB family transcriptional regulator</t>
  </si>
  <si>
    <t>WP_003835265.1</t>
  </si>
  <si>
    <t>BLGT_RS01075</t>
  </si>
  <si>
    <t>BLGT_01090</t>
  </si>
  <si>
    <t>macrophage migration inhibitory factor</t>
  </si>
  <si>
    <t>WP_007055531.1</t>
  </si>
  <si>
    <t>BLGT_RS01710</t>
  </si>
  <si>
    <t>BLGT_01755</t>
  </si>
  <si>
    <t>tetratricopeptide repeat protein</t>
  </si>
  <si>
    <t>WP_011068441.1</t>
  </si>
  <si>
    <t>BLGT_RS00520</t>
  </si>
  <si>
    <t>BLGT_00520</t>
  </si>
  <si>
    <t>WP_007051720.1</t>
  </si>
  <si>
    <t>BLGT_RS04265</t>
  </si>
  <si>
    <t>BLGT_04360</t>
  </si>
  <si>
    <t>pyridoxamine kinase</t>
  </si>
  <si>
    <t>WP_038426364.1</t>
  </si>
  <si>
    <t>BLGT_RS05060</t>
  </si>
  <si>
    <t>BLGT_05200</t>
  </si>
  <si>
    <t>WP_007052253.1</t>
  </si>
  <si>
    <t>BLGT_RS07920</t>
  </si>
  <si>
    <t>BLGT_08110</t>
  </si>
  <si>
    <t>WP_011068812.1</t>
  </si>
  <si>
    <t>BLGT_RS04160</t>
  </si>
  <si>
    <t>BLGT_04255</t>
  </si>
  <si>
    <t>WP_007052050.1</t>
  </si>
  <si>
    <t>BLGT_RS08355</t>
  </si>
  <si>
    <t>BLGT_08550</t>
  </si>
  <si>
    <t>OsmC family protein</t>
  </si>
  <si>
    <t>WP_007052358.1</t>
  </si>
  <si>
    <t>BLGT_RS06585</t>
  </si>
  <si>
    <t>BLGT_06775</t>
  </si>
  <si>
    <t>WP_007054417.1</t>
  </si>
  <si>
    <t>BLGT_RS07405</t>
  </si>
  <si>
    <t>BLGT_07600</t>
  </si>
  <si>
    <t>polyphosphate kinase</t>
  </si>
  <si>
    <t>WP_007055606.1</t>
  </si>
  <si>
    <t>BLGT_RS09255</t>
  </si>
  <si>
    <t>BLGT_09490</t>
  </si>
  <si>
    <t>WP_007056290.1</t>
  </si>
  <si>
    <t>BLGT_RS09285</t>
  </si>
  <si>
    <t>BLGT_09520</t>
  </si>
  <si>
    <t>diguanylate cyclase</t>
  </si>
  <si>
    <t>WP_038426569.1</t>
  </si>
  <si>
    <t>BLGT_RS05990</t>
  </si>
  <si>
    <t>BLGT_06150</t>
  </si>
  <si>
    <t>amidohydrolase family protein</t>
  </si>
  <si>
    <t>WP_014485584.1</t>
  </si>
  <si>
    <t>BLGT_RS08965</t>
  </si>
  <si>
    <t>BLGT_09185</t>
  </si>
  <si>
    <t>flagellar biosynthesis protein FlgA</t>
  </si>
  <si>
    <t>WP_074709624.1</t>
  </si>
  <si>
    <t>BLGT_RS03325</t>
  </si>
  <si>
    <t>BLGT_03405</t>
  </si>
  <si>
    <t>LysR family transcriptional regulator</t>
  </si>
  <si>
    <t>WP_007051218.1</t>
  </si>
  <si>
    <t>BLGT_RS06870</t>
  </si>
  <si>
    <t>BLGT_07060</t>
  </si>
  <si>
    <t>oleate hydratase</t>
  </si>
  <si>
    <t>WP_007053331.1</t>
  </si>
  <si>
    <t>BLGT_RS08230</t>
  </si>
  <si>
    <t>BLGT_08420</t>
  </si>
  <si>
    <t>2-amino-4-hydroxy-6-hydroxymethyldihydropteridine diphosphokinase</t>
  </si>
  <si>
    <t>WP_038426530.1</t>
  </si>
  <si>
    <t>folK</t>
  </si>
  <si>
    <t>BLGT_RS02655</t>
  </si>
  <si>
    <t>BLGT_02720</t>
  </si>
  <si>
    <t>glycosyltransferase family 2 protein</t>
  </si>
  <si>
    <t>WP_038426317.1</t>
  </si>
  <si>
    <t>BLGT_RS03640</t>
  </si>
  <si>
    <t>BLGT_03730</t>
  </si>
  <si>
    <t>TlyA family rRNA (cytidine-2'-O)-methyltransferase</t>
  </si>
  <si>
    <t>WP_011068270.1</t>
  </si>
  <si>
    <t>BLGT_RS05135</t>
  </si>
  <si>
    <t>BLGT_05280</t>
  </si>
  <si>
    <t>WP_038426408.1</t>
  </si>
  <si>
    <t>BLGT_RS05555</t>
  </si>
  <si>
    <t>BLGT_05695</t>
  </si>
  <si>
    <t>SDR family NAD(P)-dependent oxidoreductase</t>
  </si>
  <si>
    <t>WP_007054307.1</t>
  </si>
  <si>
    <t>BLGT_RS04360</t>
  </si>
  <si>
    <t>BLGT_04455</t>
  </si>
  <si>
    <t>WP_021975354.1</t>
  </si>
  <si>
    <t>BLGT_RS03385</t>
  </si>
  <si>
    <t>BLGT_03470</t>
  </si>
  <si>
    <t>30S ribosomal protein S12</t>
  </si>
  <si>
    <t>WP_003813881.1</t>
  </si>
  <si>
    <t>BLGT_RS03220</t>
  </si>
  <si>
    <t>BLGT_03300</t>
  </si>
  <si>
    <t>1-deoxy-D-xylulose-5-phosphate synthase</t>
  </si>
  <si>
    <t>WP_007051241.1</t>
  </si>
  <si>
    <t>BLGT_RS00830</t>
  </si>
  <si>
    <t>BLGT_00835</t>
  </si>
  <si>
    <t>ketol-acid reductoisomerase</t>
  </si>
  <si>
    <t>WP_007054663.1</t>
  </si>
  <si>
    <t>ilvC</t>
  </si>
  <si>
    <t>BLGT_RS02240</t>
  </si>
  <si>
    <t>BLGT_02295</t>
  </si>
  <si>
    <t>ribonuclease HII</t>
  </si>
  <si>
    <t>WP_022527334.1</t>
  </si>
  <si>
    <t>BLGT_RS06670</t>
  </si>
  <si>
    <t>BLGT_06865</t>
  </si>
  <si>
    <t>UDP-N-acetylglucosamine--N-acetylmuramyl-(pentapeptide) pyrophosphoryl-undecaprenol N-acetylglucosamine transferase</t>
  </si>
  <si>
    <t>WP_007052550.1</t>
  </si>
  <si>
    <t>BLGT_RS07150</t>
  </si>
  <si>
    <t>BLGT_07350</t>
  </si>
  <si>
    <t>amino acid ABC transporter permease</t>
  </si>
  <si>
    <t>WP_007054027.1</t>
  </si>
  <si>
    <t>BLGT_RS04600</t>
  </si>
  <si>
    <t>BLGT_04710</t>
  </si>
  <si>
    <t>CTP synthase</t>
  </si>
  <si>
    <t>WP_007052143.1</t>
  </si>
  <si>
    <t>BLGT_RS04185</t>
  </si>
  <si>
    <t>BLGT_04280</t>
  </si>
  <si>
    <t>trigger factor</t>
  </si>
  <si>
    <t>WP_007052055.1</t>
  </si>
  <si>
    <t>BLGT_RS08720</t>
  </si>
  <si>
    <t>BLGT_08935</t>
  </si>
  <si>
    <t>50S ribosomal protein L29</t>
  </si>
  <si>
    <t>WP_003829891.1</t>
  </si>
  <si>
    <t>rpmC</t>
  </si>
  <si>
    <t>BLGT_RS02580</t>
  </si>
  <si>
    <t>BLGT_02645</t>
  </si>
  <si>
    <t>DUF624 domain-containing protein</t>
  </si>
  <si>
    <t>WP_007055207.1</t>
  </si>
  <si>
    <t>BLGT_RS02040</t>
  </si>
  <si>
    <t>BLGT_02085</t>
  </si>
  <si>
    <t>acyltransferase</t>
  </si>
  <si>
    <t>WP_032683202.1</t>
  </si>
  <si>
    <t>BLGT_RS02230</t>
  </si>
  <si>
    <t>BLGT_02285</t>
  </si>
  <si>
    <t>50S ribosomal protein L19</t>
  </si>
  <si>
    <t>WP_038426297.1</t>
  </si>
  <si>
    <t>rplS</t>
  </si>
  <si>
    <t>BLGT_RS06040</t>
  </si>
  <si>
    <t>BLGT_RS05395</t>
  </si>
  <si>
    <t>BLGT_05535</t>
  </si>
  <si>
    <t>tRNA-Cys</t>
  </si>
  <si>
    <t>anticodon=GCA</t>
  </si>
  <si>
    <t>BLGT_RS08255</t>
  </si>
  <si>
    <t>BLGT_08450</t>
  </si>
  <si>
    <t>tRNA lysidine(34) synthetase TilS</t>
  </si>
  <si>
    <t>WP_013582907.1</t>
  </si>
  <si>
    <t>tilS</t>
  </si>
  <si>
    <t>BLGT_RS02835</t>
  </si>
  <si>
    <t>BLGT_02900</t>
  </si>
  <si>
    <t>WP_007053725.1</t>
  </si>
  <si>
    <t>BLGT_RS06895</t>
  </si>
  <si>
    <t>BLGT_07085</t>
  </si>
  <si>
    <t>WP_007053326.1</t>
  </si>
  <si>
    <t>BLGT_RS03705</t>
  </si>
  <si>
    <t>BLGT_03790</t>
  </si>
  <si>
    <t>threonine synthase</t>
  </si>
  <si>
    <t>WP_007051138.1</t>
  </si>
  <si>
    <t>BLGT_RS05595</t>
  </si>
  <si>
    <t>BLGT_05735</t>
  </si>
  <si>
    <t>phosphatidate cytidylyltransferase</t>
  </si>
  <si>
    <t>WP_032737738.1</t>
  </si>
  <si>
    <t>BLGT_RS10510</t>
  </si>
  <si>
    <t>BLGT_00745</t>
  </si>
  <si>
    <t>chromosome condensation protein CrcB</t>
  </si>
  <si>
    <t>WP_038426599.1</t>
  </si>
  <si>
    <t>BLGT_RS06625</t>
  </si>
  <si>
    <t>BLGT_06820</t>
  </si>
  <si>
    <t>WP_032682526.1</t>
  </si>
  <si>
    <t>BLGT_RS01625</t>
  </si>
  <si>
    <t>BLGT_01665</t>
  </si>
  <si>
    <t>WP_032741254.1</t>
  </si>
  <si>
    <t>BLGT_RS03365</t>
  </si>
  <si>
    <t>BLGT_03450</t>
  </si>
  <si>
    <t>glycosyltransferase</t>
  </si>
  <si>
    <t>WP_007051205.1</t>
  </si>
  <si>
    <t>BLGT_RS04335</t>
  </si>
  <si>
    <t>BLGT_04425</t>
  </si>
  <si>
    <t>AAA family ATPase</t>
  </si>
  <si>
    <t>WP_038426369.1</t>
  </si>
  <si>
    <t>BLGT_RS06545</t>
  </si>
  <si>
    <t>BLGT_06730</t>
  </si>
  <si>
    <t>peptide ABC transporter substrate-binding protein</t>
  </si>
  <si>
    <t>WP_007057390.1</t>
  </si>
  <si>
    <t>BLGT_RS00155</t>
  </si>
  <si>
    <t>BLGT_00150</t>
  </si>
  <si>
    <t>class 1b ribonucleoside-diphosphate reductase subunit beta</t>
  </si>
  <si>
    <t>WP_011068610.1</t>
  </si>
  <si>
    <t>nrdF</t>
  </si>
  <si>
    <t>BLGT_RS04060</t>
  </si>
  <si>
    <t>BLGT_04145</t>
  </si>
  <si>
    <t>tRNA-Gln</t>
  </si>
  <si>
    <t>anticodon=TTG</t>
  </si>
  <si>
    <t>BLGT_RS06025</t>
  </si>
  <si>
    <t>BLGT_06185</t>
  </si>
  <si>
    <t>histidine phosphatase family protein</t>
  </si>
  <si>
    <t>WP_007052680.1</t>
  </si>
  <si>
    <t>BLGT_RS02390</t>
  </si>
  <si>
    <t>sugar transferase</t>
  </si>
  <si>
    <t>WP_038426304.1</t>
  </si>
  <si>
    <t>BLGT_RS08755</t>
  </si>
  <si>
    <t>BLGT_08970</t>
  </si>
  <si>
    <t>50S ribosomal protein L4</t>
  </si>
  <si>
    <t>WP_038426545.1</t>
  </si>
  <si>
    <t>rplD</t>
  </si>
  <si>
    <t>BLGT_RS03510</t>
  </si>
  <si>
    <t>DUF3043 domain-containing protein</t>
  </si>
  <si>
    <t>WP_013411023.1</t>
  </si>
  <si>
    <t>BLGT_RS03890</t>
  </si>
  <si>
    <t>BLGT_03970</t>
  </si>
  <si>
    <t>CarD family transcriptional regulator</t>
  </si>
  <si>
    <t>WP_007053566.1</t>
  </si>
  <si>
    <t>BLGT_RS10545</t>
  </si>
  <si>
    <t>WP_144314103.1</t>
  </si>
  <si>
    <t>BLGT_RS03535</t>
  </si>
  <si>
    <t>BLGT_03620</t>
  </si>
  <si>
    <t>RNA methyltransferase</t>
  </si>
  <si>
    <t>WP_011068280.1</t>
  </si>
  <si>
    <t>BLGT_RS03870</t>
  </si>
  <si>
    <t>BLGT_03950</t>
  </si>
  <si>
    <t>S24 family peptidase</t>
  </si>
  <si>
    <t>WP_007051907.1</t>
  </si>
  <si>
    <t>BLGT_RS08750</t>
  </si>
  <si>
    <t>BLGT_08965</t>
  </si>
  <si>
    <t>50S ribosomal protein L23</t>
  </si>
  <si>
    <t>WP_007053033.1</t>
  </si>
  <si>
    <t>rplW</t>
  </si>
  <si>
    <t>BLGT_RS09720</t>
  </si>
  <si>
    <t>BLGT_09970</t>
  </si>
  <si>
    <t>YhgE/Pip domain-containing protein</t>
  </si>
  <si>
    <t>WP_038426594.1</t>
  </si>
  <si>
    <t>BLGT_RS04970</t>
  </si>
  <si>
    <t>BLGT_05105</t>
  </si>
  <si>
    <t>dihydroorotate dehydrogenase</t>
  </si>
  <si>
    <t>WP_029680096.1</t>
  </si>
  <si>
    <t>BLGT_RS06315</t>
  </si>
  <si>
    <t>BLGT_06485</t>
  </si>
  <si>
    <t>ABC transporter ATP-binding protein</t>
  </si>
  <si>
    <t>WP_038426458.1</t>
  </si>
  <si>
    <t>BLGT_RS10370</t>
  </si>
  <si>
    <t>BLGT_08760</t>
  </si>
  <si>
    <t>AURKAIP1/COX24 domain-containing protein</t>
  </si>
  <si>
    <t>WP_004268639.1</t>
  </si>
  <si>
    <t>BLGT_RS03015</t>
  </si>
  <si>
    <t>BLGT_03090</t>
  </si>
  <si>
    <t>pyridoxal-phosphate dependent enzyme</t>
  </si>
  <si>
    <t>WP_013582428.1</t>
  </si>
  <si>
    <t>BLGT_RS06235</t>
  </si>
  <si>
    <t>BLGT_06405</t>
  </si>
  <si>
    <t>DMT family transporter</t>
  </si>
  <si>
    <t>WP_007052632.1</t>
  </si>
  <si>
    <t>BLGT_RS04675</t>
  </si>
  <si>
    <t>BLGT_04785</t>
  </si>
  <si>
    <t>HlyC/CorC family transporter</t>
  </si>
  <si>
    <t>WP_007052157.1</t>
  </si>
  <si>
    <t>BLGT_RS00480</t>
  </si>
  <si>
    <t>BLGT_00480</t>
  </si>
  <si>
    <t>threonine/serine exporter family protein</t>
  </si>
  <si>
    <t>WP_038426232.1</t>
  </si>
  <si>
    <t>BLGT_RS03390</t>
  </si>
  <si>
    <t>BLGT_03475</t>
  </si>
  <si>
    <t>30S ribosomal protein S7</t>
  </si>
  <si>
    <t>WP_003828652.1</t>
  </si>
  <si>
    <t>rpsG</t>
  </si>
  <si>
    <t>BLGT_RS00740</t>
  </si>
  <si>
    <t>BLGT_00735</t>
  </si>
  <si>
    <t>adenylosuccinate synthase</t>
  </si>
  <si>
    <t>WP_007051668.1</t>
  </si>
  <si>
    <t>BLGT_RS02295</t>
  </si>
  <si>
    <t>BLGT_02350</t>
  </si>
  <si>
    <t>WP_007051381.1</t>
  </si>
  <si>
    <t>BLGT_RS00380</t>
  </si>
  <si>
    <t>BLGT_00370</t>
  </si>
  <si>
    <t>WP_038426226.1</t>
  </si>
  <si>
    <t>BLGT_RS10665</t>
  </si>
  <si>
    <t>BLGT_07415</t>
  </si>
  <si>
    <t>WP_007058682.1</t>
  </si>
  <si>
    <t>BLGT_RS00290</t>
  </si>
  <si>
    <t>BLGT_00285</t>
  </si>
  <si>
    <t>membrane protein insertase YidC</t>
  </si>
  <si>
    <t>WP_007051771.1</t>
  </si>
  <si>
    <t>yidC</t>
  </si>
  <si>
    <t>BLGT_RS09245</t>
  </si>
  <si>
    <t>BLGT_09480</t>
  </si>
  <si>
    <t>diaminopimelate decarboxylase</t>
  </si>
  <si>
    <t>WP_038426568.1</t>
  </si>
  <si>
    <t>BLGT_RS06770</t>
  </si>
  <si>
    <t>BLGT_06965</t>
  </si>
  <si>
    <t>hemagglutinin</t>
  </si>
  <si>
    <t>WP_080746369.1</t>
  </si>
  <si>
    <t>BLGT_RS06320</t>
  </si>
  <si>
    <t>BLGT_06490</t>
  </si>
  <si>
    <t>ABC transporter permease</t>
  </si>
  <si>
    <t>WP_022527682.1</t>
  </si>
  <si>
    <t>BLGT_RS00405</t>
  </si>
  <si>
    <t>BLGT_00400</t>
  </si>
  <si>
    <t>M48 family metallopeptidase</t>
  </si>
  <si>
    <t>WP_007054570.1</t>
  </si>
  <si>
    <t>BLGT_RS04350</t>
  </si>
  <si>
    <t>WP_011068200.1</t>
  </si>
  <si>
    <t>BLGT_RS01735</t>
  </si>
  <si>
    <t>BLGT_01780</t>
  </si>
  <si>
    <t>NAD(P)-dependent glycerol-3-phosphate dehydrogenase</t>
  </si>
  <si>
    <t>WP_007051468.1</t>
  </si>
  <si>
    <t>BLGT_RS06325</t>
  </si>
  <si>
    <t>BLGT_06495</t>
  </si>
  <si>
    <t>WP_003832137.1</t>
  </si>
  <si>
    <t>BLGT_RS06130</t>
  </si>
  <si>
    <t>BLGT_06295</t>
  </si>
  <si>
    <t>polyprenyl synthetase family protein</t>
  </si>
  <si>
    <t>WP_080556053.1</t>
  </si>
  <si>
    <t>BLGT_RS02600</t>
  </si>
  <si>
    <t>BLGT_02665</t>
  </si>
  <si>
    <t>PFL family protein</t>
  </si>
  <si>
    <t>WP_007055183.1</t>
  </si>
  <si>
    <t>BLGT_RS01245</t>
  </si>
  <si>
    <t>BLGT_01265</t>
  </si>
  <si>
    <t>WP_007051567.1</t>
  </si>
  <si>
    <t>BLGT_RS00260</t>
  </si>
  <si>
    <t>BLGT_00255</t>
  </si>
  <si>
    <t>virulence factor MVIN family protein</t>
  </si>
  <si>
    <t>WP_038426221.1</t>
  </si>
  <si>
    <t>BLGT_RS06640</t>
  </si>
  <si>
    <t>BLGT_06835</t>
  </si>
  <si>
    <t>alpha-mannosidase</t>
  </si>
  <si>
    <t>WP_038426466.1</t>
  </si>
  <si>
    <t>BLGT_RS08920</t>
  </si>
  <si>
    <t>BLGT_09140</t>
  </si>
  <si>
    <t>tRNA-Met</t>
  </si>
  <si>
    <t>anticodon=CAT</t>
  </si>
  <si>
    <t>BLGT_RS01755</t>
  </si>
  <si>
    <t>BLGT_01800</t>
  </si>
  <si>
    <t>WP_007051464.1</t>
  </si>
  <si>
    <t>BLGT_RS00255</t>
  </si>
  <si>
    <t>BLGT_00250</t>
  </si>
  <si>
    <t>murein biosynthesis integral membrane protein MurJ</t>
  </si>
  <si>
    <t>WP_038426220.1</t>
  </si>
  <si>
    <t>BLGT_RS00485</t>
  </si>
  <si>
    <t>BLGT_00485</t>
  </si>
  <si>
    <t>sodium/proline symporter</t>
  </si>
  <si>
    <t>WP_007054550.1</t>
  </si>
  <si>
    <t>BLGT_RS07580</t>
  </si>
  <si>
    <t>BLGT_RS10310</t>
  </si>
  <si>
    <t>partial;pseudo</t>
  </si>
  <si>
    <t>BLGT_RS02925</t>
  </si>
  <si>
    <t>BLGT_02995</t>
  </si>
  <si>
    <t>amino acid ABC transporter ATP-binding protein</t>
  </si>
  <si>
    <t>WP_007056434.1</t>
  </si>
  <si>
    <t>BLGT_RS08765</t>
  </si>
  <si>
    <t>BLGT_08980</t>
  </si>
  <si>
    <t>30S ribosomal protein S10</t>
  </si>
  <si>
    <t>WP_003827292.1</t>
  </si>
  <si>
    <t>rpsJ</t>
  </si>
  <si>
    <t>BLGT_RS08760</t>
  </si>
  <si>
    <t>BLGT_08975</t>
  </si>
  <si>
    <t>50S ribosomal protein L3</t>
  </si>
  <si>
    <t>WP_007053031.1</t>
  </si>
  <si>
    <t>rplC</t>
  </si>
  <si>
    <t>BLGT_RS01030</t>
  </si>
  <si>
    <t>BLGT_01045</t>
  </si>
  <si>
    <t>penicillin-binding protein</t>
  </si>
  <si>
    <t>WP_007051608.1</t>
  </si>
  <si>
    <t>BLGT_RS09390</t>
  </si>
  <si>
    <t>BLGT_09635</t>
  </si>
  <si>
    <t>IS30-like element ISBlo4 family transposase</t>
  </si>
  <si>
    <t>WP_008783747.1</t>
  </si>
  <si>
    <t>BLGT_RS06765</t>
  </si>
  <si>
    <t>BLGT_06960</t>
  </si>
  <si>
    <t>DUF3418 domain-containing protein</t>
  </si>
  <si>
    <t>WP_007056518.1</t>
  </si>
  <si>
    <t>BLGT_RS02045</t>
  </si>
  <si>
    <t>BLGT_02090</t>
  </si>
  <si>
    <t>cytosine permease</t>
  </si>
  <si>
    <t>WP_038426285.1</t>
  </si>
  <si>
    <t>BLGT_RS01160</t>
  </si>
  <si>
    <t>BLGT_01180</t>
  </si>
  <si>
    <t>amino acid ABC transporter substrate-binding protein</t>
  </si>
  <si>
    <t>WP_007051584.1</t>
  </si>
  <si>
    <t>BLGT_RS06290</t>
  </si>
  <si>
    <t>BLGT_06460</t>
  </si>
  <si>
    <t>WP_023658436.1</t>
  </si>
  <si>
    <t>BLGT_RS07570</t>
  </si>
  <si>
    <t>BLGT_07765</t>
  </si>
  <si>
    <t>WP_007053966.1</t>
  </si>
  <si>
    <t>BLGT_RS05525</t>
  </si>
  <si>
    <t>BLGT_05665</t>
  </si>
  <si>
    <t>DUF3375 domain-containing protein</t>
  </si>
  <si>
    <t>WP_007056076.1</t>
  </si>
  <si>
    <t>BLGT_RS04680</t>
  </si>
  <si>
    <t>BLGT_04790</t>
  </si>
  <si>
    <t>GTPase Era</t>
  </si>
  <si>
    <t>WP_007052158.1</t>
  </si>
  <si>
    <t>BLGT_RS08435</t>
  </si>
  <si>
    <t>BLGT_08630</t>
  </si>
  <si>
    <t>WP_038426538.1</t>
  </si>
  <si>
    <t>BLGT_RS06950</t>
  </si>
  <si>
    <t>WP_007054063.1</t>
  </si>
  <si>
    <t>BLGT_RS08825</t>
  </si>
  <si>
    <t>BLGT_09045</t>
  </si>
  <si>
    <t>50S ribosomal protein L13</t>
  </si>
  <si>
    <t>WP_007053026.1</t>
  </si>
  <si>
    <t>rplM</t>
  </si>
  <si>
    <t>BLGT_RS08820</t>
  </si>
  <si>
    <t>BLGT_09040</t>
  </si>
  <si>
    <t>30S ribosomal protein S9</t>
  </si>
  <si>
    <t>WP_003829868.1</t>
  </si>
  <si>
    <t>rpsI</t>
  </si>
  <si>
    <t>BLGT_RS07015</t>
  </si>
  <si>
    <t>BLGT_07210</t>
  </si>
  <si>
    <t>DNA repair protein RecO</t>
  </si>
  <si>
    <t>WP_007054051.1</t>
  </si>
  <si>
    <t>recO</t>
  </si>
  <si>
    <t>BLGT_RS04325</t>
  </si>
  <si>
    <t>BLGT_04420</t>
  </si>
  <si>
    <t>DUF1829 domain-containing protein</t>
  </si>
  <si>
    <t>BLGT_RS02050</t>
  </si>
  <si>
    <t>BLGT_02095</t>
  </si>
  <si>
    <t>DUF917 domain-containing protein</t>
  </si>
  <si>
    <t>WP_007057835.1</t>
  </si>
  <si>
    <t>BLGT_RS08330</t>
  </si>
  <si>
    <t>BLGT_08525</t>
  </si>
  <si>
    <t>branched-chain amino acid ABC transporter permease</t>
  </si>
  <si>
    <t>WP_080746379.1</t>
  </si>
  <si>
    <t>BLGT_RS05010</t>
  </si>
  <si>
    <t>BLGT_RS03895</t>
  </si>
  <si>
    <t>BLGT_03975</t>
  </si>
  <si>
    <t>2-C-methyl-D-erythritol 2,4-cyclodiphosphate synthase</t>
  </si>
  <si>
    <t>WP_023658184.1</t>
  </si>
  <si>
    <t>BLGT_RS02290</t>
  </si>
  <si>
    <t>BLGT_02345</t>
  </si>
  <si>
    <t>long-chain fatty acid--CoA ligase</t>
  </si>
  <si>
    <t>WP_007057840.1</t>
  </si>
  <si>
    <t>BLGT_RS07575</t>
  </si>
  <si>
    <t>BLGT_07770</t>
  </si>
  <si>
    <t>WP_021975281.1</t>
  </si>
  <si>
    <t>BLGT_RS03145</t>
  </si>
  <si>
    <t>BLGT_03225</t>
  </si>
  <si>
    <t>putative hydro-lyase</t>
  </si>
  <si>
    <t>WP_144314110.1</t>
  </si>
  <si>
    <t>BLGT_RS03495</t>
  </si>
  <si>
    <t>BLGT_03580</t>
  </si>
  <si>
    <t>type I glutamate--ammonia ligase</t>
  </si>
  <si>
    <t>WP_013582464.1</t>
  </si>
  <si>
    <t>glnA</t>
  </si>
  <si>
    <t>BLGT_RS01695</t>
  </si>
  <si>
    <t>BLGT_01740</t>
  </si>
  <si>
    <t>peptidylprolyl isomerase</t>
  </si>
  <si>
    <t>WP_007051475.1</t>
  </si>
  <si>
    <t>BLGT_RS04190</t>
  </si>
  <si>
    <t>BLGT_04285</t>
  </si>
  <si>
    <t>chloride channel protein</t>
  </si>
  <si>
    <t>WP_007055376.1</t>
  </si>
  <si>
    <t>BLGT_RS06780</t>
  </si>
  <si>
    <t>BLGT_06975</t>
  </si>
  <si>
    <t>WP_007052524.1</t>
  </si>
  <si>
    <t>BLGT_RS03920</t>
  </si>
  <si>
    <t>BLGT_04000</t>
  </si>
  <si>
    <t>30S ribosomal protein S1</t>
  </si>
  <si>
    <t>WP_008782799.1</t>
  </si>
  <si>
    <t>rpsA</t>
  </si>
  <si>
    <t>BLGT_RS06945</t>
  </si>
  <si>
    <t>BLGT_07135</t>
  </si>
  <si>
    <t>phosphomethylpyrimidine synthase ThiC</t>
  </si>
  <si>
    <t>WP_011067965.1</t>
  </si>
  <si>
    <t>thiC</t>
  </si>
  <si>
    <t>BLGT_RS01205</t>
  </si>
  <si>
    <t>BLGT_01225</t>
  </si>
  <si>
    <t>putative ABC transporter permease</t>
  </si>
  <si>
    <t>WP_038426258.1</t>
  </si>
  <si>
    <t>BLGT_RS10735</t>
  </si>
  <si>
    <t>BLGT_04435</t>
  </si>
  <si>
    <t>WP_158332787.1</t>
  </si>
  <si>
    <t>BLGT_RS05615</t>
  </si>
  <si>
    <t>BLGT_05755</t>
  </si>
  <si>
    <t>30S ribosomal protein S2</t>
  </si>
  <si>
    <t>WP_007056702.1</t>
  </si>
  <si>
    <t>rpsB</t>
  </si>
  <si>
    <t>BLGT_RS09250</t>
  </si>
  <si>
    <t>arginine--tRNA ligase</t>
  </si>
  <si>
    <t>BLGT_RS04070</t>
  </si>
  <si>
    <t>BLGT_04155</t>
  </si>
  <si>
    <t>acetyltransferase</t>
  </si>
  <si>
    <t>WP_007052034.1</t>
  </si>
  <si>
    <t>BLGT_RS04515</t>
  </si>
  <si>
    <t>BLGT_04620</t>
  </si>
  <si>
    <t>UvrD-helicase domain-containing protein</t>
  </si>
  <si>
    <t>WP_007055502.1</t>
  </si>
  <si>
    <t>BLGT_RS08985</t>
  </si>
  <si>
    <t>BLGT_09205</t>
  </si>
  <si>
    <t>50S ribosomal protein L7/L12</t>
  </si>
  <si>
    <t>WP_007053002.1</t>
  </si>
  <si>
    <t>rplL</t>
  </si>
  <si>
    <t>BLGT_RS05870</t>
  </si>
  <si>
    <t>BLGT_06025</t>
  </si>
  <si>
    <t>DNA (cytosine-5-)-methyltransferase</t>
  </si>
  <si>
    <t>WP_007057142.1</t>
  </si>
  <si>
    <t>dcm</t>
  </si>
  <si>
    <t>BLGT_RS02265</t>
  </si>
  <si>
    <t>BLGT_02320</t>
  </si>
  <si>
    <t>gamma-glutamyl-gamma-aminobutyrate hydrolase family protein</t>
  </si>
  <si>
    <t>WP_007057865.1</t>
  </si>
  <si>
    <t>BLGT_RS01390</t>
  </si>
  <si>
    <t>BLGT_01410</t>
  </si>
  <si>
    <t>aquaporin family protein</t>
  </si>
  <si>
    <t>WP_013410393.1</t>
  </si>
  <si>
    <t>BLGT_RS02660</t>
  </si>
  <si>
    <t>BLGT_02725</t>
  </si>
  <si>
    <t>oligosaccharide flippase family protein</t>
  </si>
  <si>
    <t>WP_038426318.1</t>
  </si>
  <si>
    <t>BLGT_RS02530</t>
  </si>
  <si>
    <t>BLGT_02585</t>
  </si>
  <si>
    <t>WP_038426310.1</t>
  </si>
  <si>
    <t>BLGT_RS02585</t>
  </si>
  <si>
    <t>BLGT_02650</t>
  </si>
  <si>
    <t>WP_038426313.1</t>
  </si>
  <si>
    <t>BLGT_RS07350</t>
  </si>
  <si>
    <t>BLGT_07545</t>
  </si>
  <si>
    <t>D-2-hydroxyacid dehydrogenase</t>
  </si>
  <si>
    <t>WP_080746429.1</t>
  </si>
  <si>
    <t>BLGT_RS08615</t>
  </si>
  <si>
    <t>BLGT_08825</t>
  </si>
  <si>
    <t>circularly permuted type 2 ATP-grasp protein</t>
  </si>
  <si>
    <t>WP_038426544.1</t>
  </si>
  <si>
    <t>BLGT_RS03460</t>
  </si>
  <si>
    <t>BLGT_03545</t>
  </si>
  <si>
    <t>WP_077384445.1</t>
  </si>
  <si>
    <t>BLGT_RS04965</t>
  </si>
  <si>
    <t>BLGT_05100</t>
  </si>
  <si>
    <t>dihydroorotate dehydrogenase electron transfer subunit</t>
  </si>
  <si>
    <t>WP_038426399.1</t>
  </si>
  <si>
    <t>BLGT_RS08055</t>
  </si>
  <si>
    <t>BLGT_08240</t>
  </si>
  <si>
    <t>peptide chain release factor 1</t>
  </si>
  <si>
    <t>WP_038426524.1</t>
  </si>
  <si>
    <t>prfA</t>
  </si>
  <si>
    <t>BLGT_RS08010</t>
  </si>
  <si>
    <t>BLGT_08195</t>
  </si>
  <si>
    <t>undecaprenyl/decaprenyl-phosphate alpha-N-acetylglucosaminyl 1-phosphate transferase</t>
  </si>
  <si>
    <t>WP_007052448.1</t>
  </si>
  <si>
    <t>BLGT_RS02920</t>
  </si>
  <si>
    <t>BLGT_02990</t>
  </si>
  <si>
    <t>WP_008783148.1</t>
  </si>
  <si>
    <t>BLGT_RS00745</t>
  </si>
  <si>
    <t>BLGT_00740</t>
  </si>
  <si>
    <t>ClC family H(+)/Cl(-) exchange transporter</t>
  </si>
  <si>
    <t>WP_007051667.1</t>
  </si>
  <si>
    <t>BLGT_RS01140</t>
  </si>
  <si>
    <t>BLGT_01155</t>
  </si>
  <si>
    <t>DUF1275 domain-containing protein</t>
  </si>
  <si>
    <t>WP_131206310.1</t>
  </si>
  <si>
    <t>BLGT_RS07650</t>
  </si>
  <si>
    <t>BLGT_07845</t>
  </si>
  <si>
    <t>DedA family protein</t>
  </si>
  <si>
    <t>WP_007057155.1</t>
  </si>
  <si>
    <t>BLGT_RS04195</t>
  </si>
  <si>
    <t>BLGT_04290</t>
  </si>
  <si>
    <t>WP_007052057.1</t>
  </si>
  <si>
    <t>BLGT_RS05535</t>
  </si>
  <si>
    <t>BLGT_05675</t>
  </si>
  <si>
    <t>energy-coupling factor transporter transmembrane protein EcfT</t>
  </si>
  <si>
    <t>WP_007054304.1</t>
  </si>
  <si>
    <t>BLGT_RS08335</t>
  </si>
  <si>
    <t>BLGT_08530</t>
  </si>
  <si>
    <t>branched-chain amino acid permease</t>
  </si>
  <si>
    <t>WP_007052362.1</t>
  </si>
  <si>
    <t>BLGT_RS04245</t>
  </si>
  <si>
    <t>BLGT_04340</t>
  </si>
  <si>
    <t>FAD-binding protein</t>
  </si>
  <si>
    <t>WP_007053431.1</t>
  </si>
  <si>
    <t>BLGT_RS09940</t>
  </si>
  <si>
    <t>WP_007051486.1</t>
  </si>
  <si>
    <t>BLGT_RS05550</t>
  </si>
  <si>
    <t>BLGT_05690</t>
  </si>
  <si>
    <t>metallopeptidase family protein</t>
  </si>
  <si>
    <t>WP_007052767.1</t>
  </si>
  <si>
    <t>BLGT_RS01240</t>
  </si>
  <si>
    <t>BLGT_01260</t>
  </si>
  <si>
    <t>WP_007056302.1</t>
  </si>
  <si>
    <t>BLGT_RS08990</t>
  </si>
  <si>
    <t>BLGT_09210</t>
  </si>
  <si>
    <t>50S ribosomal protein L10</t>
  </si>
  <si>
    <t>WP_007053001.1</t>
  </si>
  <si>
    <t>rplJ</t>
  </si>
  <si>
    <t>BLGT_RS04355</t>
  </si>
  <si>
    <t>BLGT_04450</t>
  </si>
  <si>
    <t>DHA2 family efflux MFS transporter permease subunit</t>
  </si>
  <si>
    <t>WP_038426370.1</t>
  </si>
  <si>
    <t>BLGT_RS04490</t>
  </si>
  <si>
    <t>BLGT_04595</t>
  </si>
  <si>
    <t>WP_038426379.1</t>
  </si>
  <si>
    <t>BLGT_RS01255</t>
  </si>
  <si>
    <t>BLGT_01275</t>
  </si>
  <si>
    <t>ammonium transporter</t>
  </si>
  <si>
    <t>WP_003828095.1</t>
  </si>
  <si>
    <t>amt</t>
  </si>
  <si>
    <t>BLGT_RS07485</t>
  </si>
  <si>
    <t>BLGT_07680</t>
  </si>
  <si>
    <t>PucR family transcriptional regulator</t>
  </si>
  <si>
    <t>WP_007056629.1</t>
  </si>
  <si>
    <t>BLGT_RS03215</t>
  </si>
  <si>
    <t>BLGT_RS03775</t>
  </si>
  <si>
    <t>BLGT_03860</t>
  </si>
  <si>
    <t>Ppx/GppA family phosphatase</t>
  </si>
  <si>
    <t>WP_032746203.1</t>
  </si>
  <si>
    <t>BLGT_RS09215</t>
  </si>
  <si>
    <t>BLGT_09445</t>
  </si>
  <si>
    <t>WP_007053066.1</t>
  </si>
  <si>
    <t>BLGT_RS03780</t>
  </si>
  <si>
    <t>BLGT_03865</t>
  </si>
  <si>
    <t>tRNA-Leu</t>
  </si>
  <si>
    <t>anticodon=TAA</t>
  </si>
  <si>
    <t>BLGT_RS05770</t>
  </si>
  <si>
    <t>BLGT_05920</t>
  </si>
  <si>
    <t>WP_038426436.1</t>
  </si>
  <si>
    <t>BLGT_RS08445</t>
  </si>
  <si>
    <t>BLGT_08640</t>
  </si>
  <si>
    <t>PspC domain-containing protein</t>
  </si>
  <si>
    <t>BLGT_RS06535</t>
  </si>
  <si>
    <t>BLGT_06720</t>
  </si>
  <si>
    <t>WP_007052567.1</t>
  </si>
  <si>
    <t>BLGT_RS06880</t>
  </si>
  <si>
    <t>BLGT_07070</t>
  </si>
  <si>
    <t>DNA polymerase III subunit alpha</t>
  </si>
  <si>
    <t>WP_080713938.1</t>
  </si>
  <si>
    <t>dnaE</t>
  </si>
  <si>
    <t>BLGT_RS07425</t>
  </si>
  <si>
    <t>BLGT_07620</t>
  </si>
  <si>
    <t>WP_038426500.1</t>
  </si>
  <si>
    <t>BLGT_RS06635</t>
  </si>
  <si>
    <t>BLGT_06830</t>
  </si>
  <si>
    <t>WP_032682530.1</t>
  </si>
  <si>
    <t>BLGT_RS07045</t>
  </si>
  <si>
    <t>BLGT_07245</t>
  </si>
  <si>
    <t>DUF3052 domain-containing protein</t>
  </si>
  <si>
    <t>WP_007058705.1</t>
  </si>
  <si>
    <t>BLGT_RS08440</t>
  </si>
  <si>
    <t>BLGT_08635</t>
  </si>
  <si>
    <t>WP_038426539.1</t>
  </si>
  <si>
    <t>BLGT_RS06090</t>
  </si>
  <si>
    <t>BLGT_06255</t>
  </si>
  <si>
    <t>DNA topoisomerase IV subunit A</t>
  </si>
  <si>
    <t>WP_007052666.1</t>
  </si>
  <si>
    <t>BLGT_RS04410</t>
  </si>
  <si>
    <t>BLGT_04510</t>
  </si>
  <si>
    <t>DEAD/DEAH box helicase</t>
  </si>
  <si>
    <t>WP_013582523.1</t>
  </si>
  <si>
    <t>BLGT_RS07430</t>
  </si>
  <si>
    <t>BLGT_07625</t>
  </si>
  <si>
    <t>WP_007053211.1</t>
  </si>
  <si>
    <t>BLGT_RS09465</t>
  </si>
  <si>
    <t>BLGT_09720</t>
  </si>
  <si>
    <t>WP_133240498.1</t>
  </si>
  <si>
    <t>BLGT_RS06620</t>
  </si>
  <si>
    <t>BLGT_06815</t>
  </si>
  <si>
    <t>WP_007057343.1</t>
  </si>
  <si>
    <t>BLGT_RS06720</t>
  </si>
  <si>
    <t>BLGT_06915</t>
  </si>
  <si>
    <t>WP_038426468.1</t>
  </si>
  <si>
    <t>BLGT_RS07435</t>
  </si>
  <si>
    <t>BLGT_07630</t>
  </si>
  <si>
    <t>glutamate ABC transporter substrate-binding protein</t>
  </si>
  <si>
    <t>WP_007057226.1</t>
  </si>
  <si>
    <t>BLGT_RS03960</t>
  </si>
  <si>
    <t>BLGT_04040</t>
  </si>
  <si>
    <t>DNA polymerase I</t>
  </si>
  <si>
    <t>WP_038426357.1</t>
  </si>
  <si>
    <t>polA</t>
  </si>
  <si>
    <t>BLGT_RS07355</t>
  </si>
  <si>
    <t>BLGT_07550</t>
  </si>
  <si>
    <t>WP_021975474.1</t>
  </si>
  <si>
    <t>BLGT_RS04530</t>
  </si>
  <si>
    <t>BLGT_04635</t>
  </si>
  <si>
    <t>WP_021975742.1</t>
  </si>
  <si>
    <t>BLGT_RS04520</t>
  </si>
  <si>
    <t>BLGT_04625</t>
  </si>
  <si>
    <t>DUF4418 family protein</t>
  </si>
  <si>
    <t>WP_007052126.1</t>
  </si>
  <si>
    <t>BLGT_RS05180</t>
  </si>
  <si>
    <t>BLGT_05325</t>
  </si>
  <si>
    <t>teicoplanin resistance protein VanZ</t>
  </si>
  <si>
    <t>WP_007052279.1</t>
  </si>
  <si>
    <t>BLGT_RS06540</t>
  </si>
  <si>
    <t>BLGT_06725</t>
  </si>
  <si>
    <t>WP_007052566.1</t>
  </si>
  <si>
    <t>BLGT_RS05515</t>
  </si>
  <si>
    <t>BLGT_RS05520</t>
  </si>
  <si>
    <t>BLGT_05660</t>
  </si>
  <si>
    <t>DUF4194 domain-containing protein</t>
  </si>
  <si>
    <t>WP_011068104.1</t>
  </si>
  <si>
    <t>BLGT_RS08050</t>
  </si>
  <si>
    <t>BLGT_08235</t>
  </si>
  <si>
    <t>peptide chain release factor N(5)-glutamine methyltransferase</t>
  </si>
  <si>
    <t>WP_038426523.1</t>
  </si>
  <si>
    <t>prmC</t>
  </si>
  <si>
    <t>BLGT_RS07040</t>
  </si>
  <si>
    <t>BLGT_07240</t>
  </si>
  <si>
    <t>tRNA-Val</t>
  </si>
  <si>
    <t>anticodon=TAC</t>
  </si>
  <si>
    <t>BLGT_RS02035</t>
  </si>
  <si>
    <t>BLGT_02080</t>
  </si>
  <si>
    <t>WP_032746059.1</t>
  </si>
  <si>
    <t>BLGT_RS08205</t>
  </si>
  <si>
    <t>BLGT_08395</t>
  </si>
  <si>
    <t>ROK family glucokinase</t>
  </si>
  <si>
    <t>WP_007052404.1</t>
  </si>
  <si>
    <t>BLGT_RS08340</t>
  </si>
  <si>
    <t>BLGT_08535</t>
  </si>
  <si>
    <t>low molecular weight phosphotyrosine protein phosphatase</t>
  </si>
  <si>
    <t>WP_007052361.1</t>
  </si>
  <si>
    <t>BLGT_RS02275</t>
  </si>
  <si>
    <t>BLGT_02330</t>
  </si>
  <si>
    <t>WP_038426301.1</t>
  </si>
  <si>
    <t>BLGT_RS07440</t>
  </si>
  <si>
    <t>BLGT_07635</t>
  </si>
  <si>
    <t>WP_007055647.1</t>
  </si>
  <si>
    <t>BLGT_RS10460</t>
  </si>
  <si>
    <t>BLGT_09725</t>
  </si>
  <si>
    <t>WP_080714463.1</t>
  </si>
  <si>
    <t>BLGT_RS02285</t>
  </si>
  <si>
    <t>BLGT_02340</t>
  </si>
  <si>
    <t>WP_007051383.1</t>
  </si>
  <si>
    <t>BLGT_RS03255</t>
  </si>
  <si>
    <t>BLGT_03335</t>
  </si>
  <si>
    <t>LTA synthase family protein</t>
  </si>
  <si>
    <t>WP_038426342.1</t>
  </si>
  <si>
    <t>BLGT_RS02280</t>
  </si>
  <si>
    <t>BLGT_02335</t>
  </si>
  <si>
    <t>WP_007054836.1</t>
  </si>
  <si>
    <t>BLGT_RS04525</t>
  </si>
  <si>
    <t>BLGT_04630</t>
  </si>
  <si>
    <t>WP_012471901.1</t>
  </si>
  <si>
    <t>BLGT_RS05540</t>
  </si>
  <si>
    <t>BLGT_05680</t>
  </si>
  <si>
    <t>energy-coupling factor ABC transporter ATP-binding protein</t>
  </si>
  <si>
    <t>WP_038426424.1</t>
  </si>
  <si>
    <t>BLGT_RS04345</t>
  </si>
  <si>
    <t>BLGT_04440</t>
  </si>
  <si>
    <t>YccF domain-containing protein</t>
  </si>
  <si>
    <t>WP_007052084.1</t>
  </si>
  <si>
    <t>BLGT_RS03260</t>
  </si>
  <si>
    <t>BLGT_03340</t>
  </si>
  <si>
    <t>aldehyde dehydrogenase family protein</t>
  </si>
  <si>
    <t>WP_038426343.1</t>
  </si>
  <si>
    <t>BLGT_RS03210</t>
  </si>
  <si>
    <t>BLGT_03290</t>
  </si>
  <si>
    <t>WP_038426341.1</t>
  </si>
  <si>
    <t>BLGT_RS09220</t>
  </si>
  <si>
    <t>WP_010081272.1</t>
  </si>
  <si>
    <t>BLGT_RS05120</t>
  </si>
  <si>
    <t>BLGT_RS09365</t>
  </si>
  <si>
    <t>BLGT_09605</t>
  </si>
  <si>
    <t>histidine ammonia-lyase</t>
  </si>
  <si>
    <t>WP_080746393.1</t>
  </si>
  <si>
    <t>hutH</t>
  </si>
  <si>
    <t>BLGT_RS04280</t>
  </si>
  <si>
    <t>BLGT_04375</t>
  </si>
  <si>
    <t>FtsX-like permease family protein</t>
  </si>
  <si>
    <t>WP_038426366.1</t>
  </si>
  <si>
    <t>BLGT_RS05105</t>
  </si>
  <si>
    <t>BLGT_05250</t>
  </si>
  <si>
    <t>WP_013410887.1</t>
  </si>
  <si>
    <t>BLGT_RS05110</t>
  </si>
  <si>
    <t>BLGT_05255</t>
  </si>
  <si>
    <t>WP_038426405.1</t>
  </si>
  <si>
    <t>BLGT_RS05115</t>
  </si>
  <si>
    <t>BLGT_05260</t>
  </si>
  <si>
    <t>WP_038426406.1</t>
  </si>
  <si>
    <t>BLGT_RS04275</t>
  </si>
  <si>
    <t>BLGT_04370</t>
  </si>
  <si>
    <t>WP_038426365.1</t>
  </si>
  <si>
    <t>BLGT_RS10070</t>
  </si>
  <si>
    <t>pirin</t>
  </si>
  <si>
    <t>WP_007056876.1</t>
  </si>
  <si>
    <t>BLGT_RS01515</t>
  </si>
  <si>
    <t>BLGT_01540</t>
  </si>
  <si>
    <t>tyrosine-type recombinase/integrase</t>
  </si>
  <si>
    <t>WP_011068465.1</t>
  </si>
  <si>
    <t>BLGT_RS01525</t>
  </si>
  <si>
    <t>BLGT_01550</t>
  </si>
  <si>
    <t>N-acetylmuramoyl-L-alanine amidase</t>
  </si>
  <si>
    <t>WP_007051509.1</t>
  </si>
  <si>
    <t>BLGT_RS01580</t>
  </si>
  <si>
    <t>BLGT_01605</t>
  </si>
  <si>
    <t>phage portal protein</t>
  </si>
  <si>
    <t>WP_032741262.1</t>
  </si>
  <si>
    <t>BLGT_RS00400</t>
  </si>
  <si>
    <t>BLGT_00395</t>
  </si>
  <si>
    <t>BLGT_RS01570</t>
  </si>
  <si>
    <t>BLGT_01595</t>
  </si>
  <si>
    <t>WP_050388361.1</t>
  </si>
  <si>
    <t>BLGT_RS01685</t>
  </si>
  <si>
    <t>BLGT_01730</t>
  </si>
  <si>
    <t>F0F1 ATP synthase subunit epsilon</t>
  </si>
  <si>
    <t>WP_007054766.1</t>
  </si>
  <si>
    <t>BLGT_RS09490</t>
  </si>
  <si>
    <t>BLGT_09745</t>
  </si>
  <si>
    <t>HD domain-containing protein</t>
  </si>
  <si>
    <t>WP_007052900.1</t>
  </si>
  <si>
    <t>BLGT_RS01680</t>
  </si>
  <si>
    <t>BLGT_01725</t>
  </si>
  <si>
    <t>F0F1 ATP synthase subunit beta</t>
  </si>
  <si>
    <t>WP_007051478.1</t>
  </si>
  <si>
    <t>atpD</t>
  </si>
  <si>
    <t>BLGT_RS04795</t>
  </si>
  <si>
    <t>BLGT_04925</t>
  </si>
  <si>
    <t>glutamate synthase subunit beta</t>
  </si>
  <si>
    <t>WP_011068165.1</t>
  </si>
  <si>
    <t>gltD</t>
  </si>
  <si>
    <t>BLGT_RS01675</t>
  </si>
  <si>
    <t>BLGT_01720</t>
  </si>
  <si>
    <t>F0F1 ATP synthase subunit gamma</t>
  </si>
  <si>
    <t>WP_007051479.1</t>
  </si>
  <si>
    <t>BLGT_RS01200</t>
  </si>
  <si>
    <t>BLGT_01220</t>
  </si>
  <si>
    <t>WP_038426257.1</t>
  </si>
  <si>
    <t>BLGT_RS00345</t>
  </si>
  <si>
    <t>BLGT_00335</t>
  </si>
  <si>
    <t>WP_007051759.1</t>
  </si>
  <si>
    <t>BLGT_RS09485</t>
  </si>
  <si>
    <t>BLGT_09740</t>
  </si>
  <si>
    <t>WP_011068674.1</t>
  </si>
  <si>
    <t>BLGT_RS05370</t>
  </si>
  <si>
    <t>BLGT_05510</t>
  </si>
  <si>
    <t>HIT domain-containing protein</t>
  </si>
  <si>
    <t>WP_007052854.1</t>
  </si>
  <si>
    <t>BLGT_RS01670</t>
  </si>
  <si>
    <t>BLGT_01715</t>
  </si>
  <si>
    <t>F0F1 ATP synthase subunit alpha</t>
  </si>
  <si>
    <t>WP_007051480.1</t>
  </si>
  <si>
    <t>BLGT_RS07700</t>
  </si>
  <si>
    <t>BLGT_07895</t>
  </si>
  <si>
    <t>mupirocin-resistant isoleucine--tRNA ligase</t>
  </si>
  <si>
    <t>WP_038426510.1</t>
  </si>
  <si>
    <t>ileS</t>
  </si>
  <si>
    <t>BLGT_RS02990</t>
  </si>
  <si>
    <t>BLGT_03065</t>
  </si>
  <si>
    <t>ABC transporter substrate-binding protein</t>
  </si>
  <si>
    <t>WP_007053695.1</t>
  </si>
  <si>
    <t>BLGT_RS10685</t>
  </si>
  <si>
    <t>transposase</t>
  </si>
  <si>
    <t>WP_131215821.1</t>
  </si>
  <si>
    <t>BLGT_RS08160</t>
  </si>
  <si>
    <t>BLGT_08350</t>
  </si>
  <si>
    <t>peptide deformylase</t>
  </si>
  <si>
    <t>WP_029679328.1</t>
  </si>
  <si>
    <t>BLGT_RS03560</t>
  </si>
  <si>
    <t>BLGT_03645</t>
  </si>
  <si>
    <t>bifunctional glutamate N-acetyltransferase/amino-acid acetyltransferase ArgJ</t>
  </si>
  <si>
    <t>WP_007053613.1</t>
  </si>
  <si>
    <t>argJ</t>
  </si>
  <si>
    <t>BLGT_RS00270</t>
  </si>
  <si>
    <t>BLGT_00265</t>
  </si>
  <si>
    <t>ParB/RepB/Spo0J family partition protein</t>
  </si>
  <si>
    <t>WP_038426223.1</t>
  </si>
  <si>
    <t>BLGT_RS08200</t>
  </si>
  <si>
    <t>BLGT_08390</t>
  </si>
  <si>
    <t>sugar ABC transporter ATP-binding protein</t>
  </si>
  <si>
    <t>WP_012472194.1</t>
  </si>
  <si>
    <t>BLGT_RS03565</t>
  </si>
  <si>
    <t>BLGT_03650</t>
  </si>
  <si>
    <t>acetylglutamate kinase</t>
  </si>
  <si>
    <t>WP_032738942.1</t>
  </si>
  <si>
    <t>argB</t>
  </si>
  <si>
    <t>BLGT_RS02365</t>
  </si>
  <si>
    <t>BLGT_02415</t>
  </si>
  <si>
    <t>multidrug efflux MFS transporter</t>
  </si>
  <si>
    <t>WP_080746411.1</t>
  </si>
  <si>
    <t>BLGT_RS03585</t>
  </si>
  <si>
    <t>BLGT_03670</t>
  </si>
  <si>
    <t>argininosuccinate synthase</t>
  </si>
  <si>
    <t>WP_007053609.1</t>
  </si>
  <si>
    <t>BLGT_RS09480</t>
  </si>
  <si>
    <t>BLGT_09735</t>
  </si>
  <si>
    <t>WP_038426579.1</t>
  </si>
  <si>
    <t>BLGT_RS04710</t>
  </si>
  <si>
    <t>BLGT_04820</t>
  </si>
  <si>
    <t>50S ribosomal protein L25/general stress protein Ctc</t>
  </si>
  <si>
    <t>WP_007052163.1</t>
  </si>
  <si>
    <t>BLGT_RS09420</t>
  </si>
  <si>
    <t>BLGT_09670</t>
  </si>
  <si>
    <t>WP_052122993.1</t>
  </si>
  <si>
    <t>BLGT_RS00225</t>
  </si>
  <si>
    <t>BLGT_00220</t>
  </si>
  <si>
    <t>16S rRNA (adenine(1518)-N(6)/adenine(1519)-N(6))-dimethyltransferase RsmA</t>
  </si>
  <si>
    <t>WP_013410509.1</t>
  </si>
  <si>
    <t>rsmA</t>
  </si>
  <si>
    <t>BLGT_RS07515</t>
  </si>
  <si>
    <t>BLGT_07710</t>
  </si>
  <si>
    <t>HAMP domain-containing histidine kinase</t>
  </si>
  <si>
    <t>WP_011067906.1</t>
  </si>
  <si>
    <t>BLGT_RS00220</t>
  </si>
  <si>
    <t>BLGT_00215</t>
  </si>
  <si>
    <t>DUF348 domain-containing protein</t>
  </si>
  <si>
    <t>WP_038426218.1</t>
  </si>
  <si>
    <t>BLGT_RS09435</t>
  </si>
  <si>
    <t>BLGT_09685</t>
  </si>
  <si>
    <t>WP_038426576.1</t>
  </si>
  <si>
    <t>BLGT_RS00230</t>
  </si>
  <si>
    <t>BLGT_00225</t>
  </si>
  <si>
    <t>4-diphosphocytidyl-2C-methyl-D-erythritol kinase</t>
  </si>
  <si>
    <t>WP_038426219.1</t>
  </si>
  <si>
    <t>BLGT_RS09430</t>
  </si>
  <si>
    <t>BLGT_09680</t>
  </si>
  <si>
    <t>WP_014485271.1</t>
  </si>
  <si>
    <t>BLGT_RS00165</t>
  </si>
  <si>
    <t>BLGT_00165</t>
  </si>
  <si>
    <t>class Ib ribonucleoside-diphosphate reductase assembly flavoprotein NrdI</t>
  </si>
  <si>
    <t>WP_011068609.1</t>
  </si>
  <si>
    <t>nrdI</t>
  </si>
  <si>
    <t>BLGT_RS08150</t>
  </si>
  <si>
    <t>permease</t>
  </si>
  <si>
    <t>BLGT_RS02995</t>
  </si>
  <si>
    <t>BLGT_03070</t>
  </si>
  <si>
    <t>WP_008783137.1</t>
  </si>
  <si>
    <t>BLGT_RS01365</t>
  </si>
  <si>
    <t>BLGT_01385</t>
  </si>
  <si>
    <t>30S ribosomal protein S18</t>
  </si>
  <si>
    <t>WP_007051545.1</t>
  </si>
  <si>
    <t>rpsR</t>
  </si>
  <si>
    <t>BLGT_RS10320</t>
  </si>
  <si>
    <t>BLGT_RS04790</t>
  </si>
  <si>
    <t>BLGT_04920</t>
  </si>
  <si>
    <t>glutamate synthase large subunit</t>
  </si>
  <si>
    <t>WP_038426387.1</t>
  </si>
  <si>
    <t>gltB</t>
  </si>
  <si>
    <t>BLGT_RS00170</t>
  </si>
  <si>
    <t>BLGT_00170</t>
  </si>
  <si>
    <t>glutaredoxin family protein</t>
  </si>
  <si>
    <t>WP_007054638.1</t>
  </si>
  <si>
    <t>BLGT_RS07190</t>
  </si>
  <si>
    <t>BLGT_07390</t>
  </si>
  <si>
    <t>transcription antitermination factor NusB</t>
  </si>
  <si>
    <t>WP_007053263.1</t>
  </si>
  <si>
    <t>nusB</t>
  </si>
  <si>
    <t>BLGT_RS03005</t>
  </si>
  <si>
    <t>BLGT_03080</t>
  </si>
  <si>
    <t>WP_013582427.1</t>
  </si>
  <si>
    <t>BLGT_RS01870</t>
  </si>
  <si>
    <t>BLGT_01915</t>
  </si>
  <si>
    <t>C1 family peptidase</t>
  </si>
  <si>
    <t>WP_007055726.1</t>
  </si>
  <si>
    <t>BLGT_RS03525</t>
  </si>
  <si>
    <t>BLGT_03610</t>
  </si>
  <si>
    <t>WP_074709801.1</t>
  </si>
  <si>
    <t>BLGT_RS01370</t>
  </si>
  <si>
    <t>BLGT_01390</t>
  </si>
  <si>
    <t>50S ribosomal protein L9</t>
  </si>
  <si>
    <t>WP_007051544.1</t>
  </si>
  <si>
    <t>rplI</t>
  </si>
  <si>
    <t>BLGT_RS05375</t>
  </si>
  <si>
    <t>BLGT_05515</t>
  </si>
  <si>
    <t>threonine--tRNA ligase</t>
  </si>
  <si>
    <t>WP_007054284.1</t>
  </si>
  <si>
    <t>BLGT_RS03000</t>
  </si>
  <si>
    <t>BLGT_03075</t>
  </si>
  <si>
    <t>WP_007057803.1</t>
  </si>
  <si>
    <t>BLGT_RS01270</t>
  </si>
  <si>
    <t>BLGT_01290</t>
  </si>
  <si>
    <t>MATE family efflux transporter</t>
  </si>
  <si>
    <t>WP_011068485.1</t>
  </si>
  <si>
    <t>BLGT_RS01110</t>
  </si>
  <si>
    <t>BLGT_01130</t>
  </si>
  <si>
    <t>glutamate--tRNA ligase</t>
  </si>
  <si>
    <t>WP_007051591.1</t>
  </si>
  <si>
    <t>BLGT_RS03010</t>
  </si>
  <si>
    <t>BLGT_03085</t>
  </si>
  <si>
    <t>WP_008783136.1</t>
  </si>
  <si>
    <t>BLGT_RS07605</t>
  </si>
  <si>
    <t>BLGT_07800</t>
  </si>
  <si>
    <t>ECF transporter S component</t>
  </si>
  <si>
    <t>WP_007053173.1</t>
  </si>
  <si>
    <t>BLGT_RS09545</t>
  </si>
  <si>
    <t>BLGT_09800</t>
  </si>
  <si>
    <t>aminopeptidase</t>
  </si>
  <si>
    <t>WP_038426582.1</t>
  </si>
  <si>
    <t>BLGT_RS06930</t>
  </si>
  <si>
    <t>BLGT_07120</t>
  </si>
  <si>
    <t>tRNA dihydrouridine synthase DusB</t>
  </si>
  <si>
    <t>WP_007056907.1</t>
  </si>
  <si>
    <t>dusB</t>
  </si>
  <si>
    <t>BLGT_RS01115</t>
  </si>
  <si>
    <t>BLGT_01135</t>
  </si>
  <si>
    <t>tRNA-Glu</t>
  </si>
  <si>
    <t>anticodon=CTC</t>
  </si>
  <si>
    <t>BLGT_RS03530</t>
  </si>
  <si>
    <t>BLGT_03615</t>
  </si>
  <si>
    <t>WP_007053619.1</t>
  </si>
  <si>
    <t>BLGT_RS00455</t>
  </si>
  <si>
    <t>BLGT_00455</t>
  </si>
  <si>
    <t>WP_050540800.1</t>
  </si>
  <si>
    <t>BLGT_RS05365</t>
  </si>
  <si>
    <t>BLGT_05505</t>
  </si>
  <si>
    <t>YebC/PmpR family DNA-binding transcriptional regulator</t>
  </si>
  <si>
    <t>WP_038426418.1</t>
  </si>
  <si>
    <t>BLGT_RS01360</t>
  </si>
  <si>
    <t>BLGT_01380</t>
  </si>
  <si>
    <t>single-stranded DNA-binding protein</t>
  </si>
  <si>
    <t>WP_007057715.1</t>
  </si>
  <si>
    <t>ssb</t>
  </si>
  <si>
    <t>BLGT_RS01450</t>
  </si>
  <si>
    <t>BLGT_01470</t>
  </si>
  <si>
    <t>NAD(P)/FAD-dependent oxidoreductase</t>
  </si>
  <si>
    <t>WP_007051527.1</t>
  </si>
  <si>
    <t>BLGT_RS00275</t>
  </si>
  <si>
    <t>BLGT_00270</t>
  </si>
  <si>
    <t>ParA family protein</t>
  </si>
  <si>
    <t>WP_077321671.1</t>
  </si>
  <si>
    <t>BLGT_RS09395</t>
  </si>
  <si>
    <t>BLGT_09640</t>
  </si>
  <si>
    <t>UDP-galactopyranose mutase</t>
  </si>
  <si>
    <t>WP_038426575.1</t>
  </si>
  <si>
    <t>glf</t>
  </si>
  <si>
    <t>BLGT_RS10075</t>
  </si>
  <si>
    <t>LCP family protein</t>
  </si>
  <si>
    <t>WP_021975633.1</t>
  </si>
  <si>
    <t>BLGT_RS08625</t>
  </si>
  <si>
    <t>BLGT_08840</t>
  </si>
  <si>
    <t>50S ribosomal protein L17</t>
  </si>
  <si>
    <t>WP_007053049.1</t>
  </si>
  <si>
    <t>rplQ</t>
  </si>
  <si>
    <t>BLGT_RS09425</t>
  </si>
  <si>
    <t>BLGT_09675</t>
  </si>
  <si>
    <t>WP_014485272.1</t>
  </si>
  <si>
    <t>BLGT_RS10115</t>
  </si>
  <si>
    <t>WP_077322021.1</t>
  </si>
  <si>
    <t>BLGT_RS03110</t>
  </si>
  <si>
    <t>BLGT_03185</t>
  </si>
  <si>
    <t>anion transporter</t>
  </si>
  <si>
    <t>BLGT_RS01355</t>
  </si>
  <si>
    <t>BLGT_01375</t>
  </si>
  <si>
    <t>30S ribosomal protein S6</t>
  </si>
  <si>
    <t>WP_003828111.1</t>
  </si>
  <si>
    <t>rpsF</t>
  </si>
  <si>
    <t>BLGT_RS05265</t>
  </si>
  <si>
    <t>BLGT_05410</t>
  </si>
  <si>
    <t>WP_007052874.1</t>
  </si>
  <si>
    <t>BLGT_RS03950</t>
  </si>
  <si>
    <t>BLGT_04030</t>
  </si>
  <si>
    <t>anticodon=CAA</t>
  </si>
  <si>
    <t>BLGT_RS01400</t>
  </si>
  <si>
    <t>BLGT_01420</t>
  </si>
  <si>
    <t>metal-sensitive transcriptional regulator</t>
  </si>
  <si>
    <t>WP_007051538.1</t>
  </si>
  <si>
    <t>BLGT_RS06245</t>
  </si>
  <si>
    <t>BLGT_06415</t>
  </si>
  <si>
    <t>DUF5067 domain-containing protein</t>
  </si>
  <si>
    <t>WP_007057205.1</t>
  </si>
  <si>
    <t>BLGT_RS02825</t>
  </si>
  <si>
    <t>BLGT_02890</t>
  </si>
  <si>
    <t>nuclease</t>
  </si>
  <si>
    <t>WP_038426326.1</t>
  </si>
  <si>
    <t>BLGT_RS07475</t>
  </si>
  <si>
    <t>BLGT_07665</t>
  </si>
  <si>
    <t>creatininase</t>
  </si>
  <si>
    <t>WP_007053201.1</t>
  </si>
  <si>
    <t>BLGT_RS03475</t>
  </si>
  <si>
    <t>BLGT_03560</t>
  </si>
  <si>
    <t>sugar O-acetyltransferase</t>
  </si>
  <si>
    <t>WP_007053629.1</t>
  </si>
  <si>
    <t>BLGT_RS03470</t>
  </si>
  <si>
    <t>BLGT_03555</t>
  </si>
  <si>
    <t>DNA lyase</t>
  </si>
  <si>
    <t>WP_032685073.1</t>
  </si>
  <si>
    <t>BLGT_RS04745</t>
  </si>
  <si>
    <t>BLGT_04855</t>
  </si>
  <si>
    <t>WP_015713551.1</t>
  </si>
  <si>
    <t>BLGT_RS10290</t>
  </si>
  <si>
    <t>BLGT_RS07110</t>
  </si>
  <si>
    <t>BLGT_07310</t>
  </si>
  <si>
    <t>ABC transporter</t>
  </si>
  <si>
    <t>WP_007054036.1</t>
  </si>
  <si>
    <t>BLGT_RS05880</t>
  </si>
  <si>
    <t>BLGT_06035</t>
  </si>
  <si>
    <t>plasmid mobilization relaxosome protein MobC</t>
  </si>
  <si>
    <t>WP_007052708.1</t>
  </si>
  <si>
    <t>mobC</t>
  </si>
  <si>
    <t>BLGT_RS07640</t>
  </si>
  <si>
    <t>BLGT_07835</t>
  </si>
  <si>
    <t>proteasome accessory factor PafA2</t>
  </si>
  <si>
    <t>WP_007053166.1</t>
  </si>
  <si>
    <t>BLGT_RS06275</t>
  </si>
  <si>
    <t>BLGT_06445</t>
  </si>
  <si>
    <t>damage-inducible protein J</t>
  </si>
  <si>
    <t>WP_038426456.1</t>
  </si>
  <si>
    <t>BLGT_RS07340</t>
  </si>
  <si>
    <t>BLGT_07535</t>
  </si>
  <si>
    <t>TM2 domain-containing protein</t>
  </si>
  <si>
    <t>WP_080746428.1</t>
  </si>
  <si>
    <t>BLGT_RS08315</t>
  </si>
  <si>
    <t>BLGT_08510</t>
  </si>
  <si>
    <t>UDP-glucose 4-epimerase GalE</t>
  </si>
  <si>
    <t>WP_007052365.1</t>
  </si>
  <si>
    <t>galE</t>
  </si>
  <si>
    <t>BLGT_RS03410</t>
  </si>
  <si>
    <t>BLGT_03495</t>
  </si>
  <si>
    <t>WP_038426347.1</t>
  </si>
  <si>
    <t>BLGT_RS03465</t>
  </si>
  <si>
    <t>BLGT_03550</t>
  </si>
  <si>
    <t>WP_007056328.1</t>
  </si>
  <si>
    <t>BLGT_RS03685</t>
  </si>
  <si>
    <t>BLGT_03775</t>
  </si>
  <si>
    <t>ABC-2 transporter permease</t>
  </si>
  <si>
    <t>WP_080575048.1</t>
  </si>
  <si>
    <t>BLGT_RS02405</t>
  </si>
  <si>
    <t>BLGT_02460</t>
  </si>
  <si>
    <t>IS21 family transposase</t>
  </si>
  <si>
    <t>WP_038426305.1</t>
  </si>
  <si>
    <t>BLGT_RS10100</t>
  </si>
  <si>
    <t>WP_007055493.1</t>
  </si>
  <si>
    <t>BLGT_RS05530</t>
  </si>
  <si>
    <t>BLGT_05670</t>
  </si>
  <si>
    <t>MptD family putative ECF transporter S component</t>
  </si>
  <si>
    <t>WP_007052771.1</t>
  </si>
  <si>
    <t>BLGT_RS06735</t>
  </si>
  <si>
    <t>BLGT_06930</t>
  </si>
  <si>
    <t>LysM peptidoglycan-binding domain-containing protein</t>
  </si>
  <si>
    <t>WP_032682533.1</t>
  </si>
  <si>
    <t>BLGT_RS00360</t>
  </si>
  <si>
    <t>BLGT_00350</t>
  </si>
  <si>
    <t>Lrp/AsnC family transcriptional regulator</t>
  </si>
  <si>
    <t>WP_007051756.1</t>
  </si>
  <si>
    <t>BLGT_RS02385</t>
  </si>
  <si>
    <t>WP_158332785.1</t>
  </si>
  <si>
    <t>BLGT_RS05200</t>
  </si>
  <si>
    <t>BLGT_05345</t>
  </si>
  <si>
    <t>bifunctional indole-3-glycerol phosphate synthase/tryptophan synthase subunit beta</t>
  </si>
  <si>
    <t>WP_011068116.1</t>
  </si>
  <si>
    <t>BLGT_RS04455</t>
  </si>
  <si>
    <t>BLGT_04560</t>
  </si>
  <si>
    <t>WP_077382441.1</t>
  </si>
  <si>
    <t>BLGT_RS03405</t>
  </si>
  <si>
    <t>BLGT_03490</t>
  </si>
  <si>
    <t>DUF4391 domain-containing protein</t>
  </si>
  <si>
    <t>WP_007058489.1</t>
  </si>
  <si>
    <t>BLGT_RS08800</t>
  </si>
  <si>
    <t>BLGT_09020</t>
  </si>
  <si>
    <t>VOC family protein</t>
  </si>
  <si>
    <t>WP_014485325.1</t>
  </si>
  <si>
    <t>BLGT_RS02380</t>
  </si>
  <si>
    <t>BLGT_02430</t>
  </si>
  <si>
    <t>ISL3 family transposase</t>
  </si>
  <si>
    <t>BLGT_RS02520</t>
  </si>
  <si>
    <t>lipoate--protein ligase family protein</t>
  </si>
  <si>
    <t>WP_007055177.1</t>
  </si>
  <si>
    <t>BLGT_RS02595</t>
  </si>
  <si>
    <t>BLGT_02660</t>
  </si>
  <si>
    <t>ACT domain-containing protein</t>
  </si>
  <si>
    <t>WP_007055170.1</t>
  </si>
  <si>
    <t>BLGT_RS05630</t>
  </si>
  <si>
    <t>WP_014485614.1</t>
  </si>
  <si>
    <t>BLGT_RS09280</t>
  </si>
  <si>
    <t>BLGT_09515</t>
  </si>
  <si>
    <t>WP_007053081.1</t>
  </si>
  <si>
    <t>BLGT_RS03600</t>
  </si>
  <si>
    <t>BLGT_03685</t>
  </si>
  <si>
    <t>thiazole synthase</t>
  </si>
  <si>
    <t>WP_003828815.1</t>
  </si>
  <si>
    <t>BLGT_RS09210</t>
  </si>
  <si>
    <t>BLGT_09440</t>
  </si>
  <si>
    <t>AEC family transporter</t>
  </si>
  <si>
    <t>WP_007053065.1</t>
  </si>
  <si>
    <t>BLGT_RS01330</t>
  </si>
  <si>
    <t>BLGT_01350</t>
  </si>
  <si>
    <t>WP_038426260.1</t>
  </si>
  <si>
    <t>BLGT_RS00665</t>
  </si>
  <si>
    <t>BLGT_00665</t>
  </si>
  <si>
    <t>WP_007056817.1</t>
  </si>
  <si>
    <t>BLGT_RS01900</t>
  </si>
  <si>
    <t>BLGT_01950</t>
  </si>
  <si>
    <t>phosphate ABC transporter substrate-binding protein PstS</t>
  </si>
  <si>
    <t>WP_007051436.1</t>
  </si>
  <si>
    <t>pstS</t>
  </si>
  <si>
    <t>BLGT_RS06655</t>
  </si>
  <si>
    <t>BLGT_06850</t>
  </si>
  <si>
    <t>macro domain-containing protein</t>
  </si>
  <si>
    <t>WP_038426467.1</t>
  </si>
  <si>
    <t>BLGT_RS07820</t>
  </si>
  <si>
    <t>WP_074709579.1</t>
  </si>
  <si>
    <t>BLGT_RS06890</t>
  </si>
  <si>
    <t>BLGT_07080</t>
  </si>
  <si>
    <t>YihY/virulence factor BrkB family protein</t>
  </si>
  <si>
    <t>WP_074710155.1</t>
  </si>
  <si>
    <t>BLGT_RS02315</t>
  </si>
  <si>
    <t>BLGT_02370</t>
  </si>
  <si>
    <t>WP_007055699.1</t>
  </si>
  <si>
    <t>BLGT_RS05450</t>
  </si>
  <si>
    <t>aminotransferase class I/II-fold pyridoxal phosphate-dependent enzyme</t>
  </si>
  <si>
    <t>WP_080746421.1</t>
  </si>
  <si>
    <t>BLGT_RS07945</t>
  </si>
  <si>
    <t>BLGT_08135</t>
  </si>
  <si>
    <t>citrate synthase</t>
  </si>
  <si>
    <t>WP_007053894.1</t>
  </si>
  <si>
    <t>BLGT_RS10040</t>
  </si>
  <si>
    <t>WP_011068340.1</t>
  </si>
  <si>
    <t>BLGT_RS03480</t>
  </si>
  <si>
    <t>BLGT_03565</t>
  </si>
  <si>
    <t>nodulation protein L</t>
  </si>
  <si>
    <t>WP_077321793.1</t>
  </si>
  <si>
    <t>BLGT_RS03735</t>
  </si>
  <si>
    <t>BLGT_03820</t>
  </si>
  <si>
    <t>UPF0182 family protein</t>
  </si>
  <si>
    <t>WP_007055105.1</t>
  </si>
  <si>
    <t>BLGT_RS04370</t>
  </si>
  <si>
    <t>BLGT_04465</t>
  </si>
  <si>
    <t>WP_077322004.1</t>
  </si>
  <si>
    <t>BLGT_RS09830</t>
  </si>
  <si>
    <t>zinc ribbon domain-containing protein</t>
  </si>
  <si>
    <t>WP_011068590.1</t>
  </si>
  <si>
    <t>BLGT_RS02860</t>
  </si>
  <si>
    <t>BLGT_02925</t>
  </si>
  <si>
    <t>sulfite exporter TauE/SafE family protein</t>
  </si>
  <si>
    <t>WP_007056429.1</t>
  </si>
  <si>
    <t>BLGT_RS03595</t>
  </si>
  <si>
    <t>BLGT_03680</t>
  </si>
  <si>
    <t>sulfur carrier protein ThiS</t>
  </si>
  <si>
    <t>WP_007051161.1</t>
  </si>
  <si>
    <t>thiS</t>
  </si>
  <si>
    <t>BLGT_RS07060</t>
  </si>
  <si>
    <t>BLGT_07260</t>
  </si>
  <si>
    <t>ATP-dependent helicase</t>
  </si>
  <si>
    <t>WP_038426476.1</t>
  </si>
  <si>
    <t>BLGT_RS01320</t>
  </si>
  <si>
    <t>BLGT_01340</t>
  </si>
  <si>
    <t>WP_007051554.1</t>
  </si>
  <si>
    <t>BLGT_RS03085</t>
  </si>
  <si>
    <t>BLGT_03160</t>
  </si>
  <si>
    <t>pyridoxal 5'-phosphate synthase lyase subunit PdxS</t>
  </si>
  <si>
    <t>WP_007053677.1</t>
  </si>
  <si>
    <t>pdxS</t>
  </si>
  <si>
    <t>BLGT_RS00495</t>
  </si>
  <si>
    <t>BLGT_00495</t>
  </si>
  <si>
    <t>WP_038426233.1</t>
  </si>
  <si>
    <t>BLGT_RS08045</t>
  </si>
  <si>
    <t>BLGT_08230</t>
  </si>
  <si>
    <t>WP_038426522.1</t>
  </si>
  <si>
    <t>BLGT_RS05445</t>
  </si>
  <si>
    <t>BLGT_05585</t>
  </si>
  <si>
    <t>WP_038426419.1</t>
  </si>
  <si>
    <t>BLGT_RS03380</t>
  </si>
  <si>
    <t>BLGT_03465</t>
  </si>
  <si>
    <t>bile acid:sodium symporter family protein</t>
  </si>
  <si>
    <t>WP_007056371.1</t>
  </si>
  <si>
    <t>BLGT_RS04605</t>
  </si>
  <si>
    <t>BLGT_04715</t>
  </si>
  <si>
    <t>L,D-transpeptidase family protein</t>
  </si>
  <si>
    <t>WP_013582530.1</t>
  </si>
  <si>
    <t>BLGT_RS04225</t>
  </si>
  <si>
    <t>BLGT_04320</t>
  </si>
  <si>
    <t>Na+/H+ antiporter NhaA</t>
  </si>
  <si>
    <t>WP_038426363.1</t>
  </si>
  <si>
    <t>BLGT_RS03645</t>
  </si>
  <si>
    <t>BLGT_03735</t>
  </si>
  <si>
    <t>WP_007053602.1</t>
  </si>
  <si>
    <t>BLGT_RS02575</t>
  </si>
  <si>
    <t>BLGT_02640</t>
  </si>
  <si>
    <t>WP_007055199.1</t>
  </si>
  <si>
    <t>BLGT_RS07835</t>
  </si>
  <si>
    <t>BLGT_08025</t>
  </si>
  <si>
    <t>gamma-glutamylcysteine synthetase</t>
  </si>
  <si>
    <t>WP_038426515.1</t>
  </si>
  <si>
    <t>BLGT_RS00365</t>
  </si>
  <si>
    <t>BLGT_00355</t>
  </si>
  <si>
    <t>pyridoxal phosphate-dependent aminotransferase</t>
  </si>
  <si>
    <t>WP_007056527.1</t>
  </si>
  <si>
    <t>BLGT_RS09885</t>
  </si>
  <si>
    <t>CrcB family protein</t>
  </si>
  <si>
    <t>WP_080746333.1</t>
  </si>
  <si>
    <t>BLGT_RS07135</t>
  </si>
  <si>
    <t>BLGT_07335</t>
  </si>
  <si>
    <t>transporter substrate-binding domain-containing protein</t>
  </si>
  <si>
    <t>WP_007054029.1</t>
  </si>
  <si>
    <t>BLGT_RS00050</t>
  </si>
  <si>
    <t>BLGT_00045</t>
  </si>
  <si>
    <t>WP_011068626.1</t>
  </si>
  <si>
    <t>BLGT_RS07925</t>
  </si>
  <si>
    <t>BLGT_08115</t>
  </si>
  <si>
    <t>WP_007052466.1</t>
  </si>
  <si>
    <t>BLGT_RS06530</t>
  </si>
  <si>
    <t>BLGT_06715</t>
  </si>
  <si>
    <t>WP_007052568.1</t>
  </si>
  <si>
    <t>BLGT_RS02515</t>
  </si>
  <si>
    <t>BLGT_02570</t>
  </si>
  <si>
    <t>3-isopropylmalate dehydrogenase</t>
  </si>
  <si>
    <t>WP_007051335.1</t>
  </si>
  <si>
    <t>BLGT_RS03090</t>
  </si>
  <si>
    <t>BLGT_03165</t>
  </si>
  <si>
    <t>pyridoxal 5'-phosphate synthase glutaminase subunit PdxT</t>
  </si>
  <si>
    <t>WP_038426339.1</t>
  </si>
  <si>
    <t>pdxT</t>
  </si>
  <si>
    <t>BLGT_RS06650</t>
  </si>
  <si>
    <t>BLGT_06845</t>
  </si>
  <si>
    <t>WP_007052555.1</t>
  </si>
  <si>
    <t>BLGT_RS07140</t>
  </si>
  <si>
    <t>BLGT_07340</t>
  </si>
  <si>
    <t>WP_007054028.1</t>
  </si>
  <si>
    <t>BLGT_RS08185</t>
  </si>
  <si>
    <t>BLGT_08375</t>
  </si>
  <si>
    <t>WP_007053866.1</t>
  </si>
  <si>
    <t>BLGT_RS08560</t>
  </si>
  <si>
    <t>BLGT_08770</t>
  </si>
  <si>
    <t>DNA repair protein RadA</t>
  </si>
  <si>
    <t>WP_007055359.1</t>
  </si>
  <si>
    <t>radA</t>
  </si>
  <si>
    <t>BLGT_RS03605</t>
  </si>
  <si>
    <t>BLGT_03690</t>
  </si>
  <si>
    <t>thiazole biosynthesis adenylyltransferase ThiF</t>
  </si>
  <si>
    <t>WP_007056327.1</t>
  </si>
  <si>
    <t>thiF</t>
  </si>
  <si>
    <t>BLGT_RS03170</t>
  </si>
  <si>
    <t>BLGT_03250</t>
  </si>
  <si>
    <t>WP_007056433.1</t>
  </si>
  <si>
    <t>BLGT_RS01155</t>
  </si>
  <si>
    <t>BLGT_01175</t>
  </si>
  <si>
    <t>iron permease</t>
  </si>
  <si>
    <t>WP_032735676.1</t>
  </si>
  <si>
    <t>BLGT_RS03610</t>
  </si>
  <si>
    <t>rhodanese-like domain-containing protein</t>
  </si>
  <si>
    <t>WP_007051158.1</t>
  </si>
  <si>
    <t>BLGT_RS07360</t>
  </si>
  <si>
    <t>BLGT_07555</t>
  </si>
  <si>
    <t>WP_007053225.1</t>
  </si>
  <si>
    <t>BLGT_RS07365</t>
  </si>
  <si>
    <t>BLGT_07560</t>
  </si>
  <si>
    <t>WP_007053224.1</t>
  </si>
  <si>
    <t>BLGT_RS01315</t>
  </si>
  <si>
    <t>BLGT_01335</t>
  </si>
  <si>
    <t>WP_007054735.1</t>
  </si>
  <si>
    <t>BLGT_RS08485</t>
  </si>
  <si>
    <t>BLGT_08680</t>
  </si>
  <si>
    <t>WP_007053828.1</t>
  </si>
  <si>
    <t>BLGT_RS00095</t>
  </si>
  <si>
    <t>BLGT_00090</t>
  </si>
  <si>
    <t>cation-translocating P-type ATPase</t>
  </si>
  <si>
    <t>WP_007054625.1</t>
  </si>
  <si>
    <t>BLGT_RS04750</t>
  </si>
  <si>
    <t>BLGT_04860</t>
  </si>
  <si>
    <t>glycerate kinase</t>
  </si>
  <si>
    <t>WP_080746355.1</t>
  </si>
  <si>
    <t>BLGT_RS07160</t>
  </si>
  <si>
    <t>BLGT_07360</t>
  </si>
  <si>
    <t>TetM/TetW/TetO/TetS family tetracycline resistance ribosomal protection protein</t>
  </si>
  <si>
    <t>WP_038426482.1</t>
  </si>
  <si>
    <t>BLGT_RS01310</t>
  </si>
  <si>
    <t>BLGT_01330</t>
  </si>
  <si>
    <t>WP_007051556.1</t>
  </si>
  <si>
    <t>BLGT_RS08490</t>
  </si>
  <si>
    <t>BLGT_08685</t>
  </si>
  <si>
    <t>WP_007055350.1</t>
  </si>
  <si>
    <t>BLGT_RS03205</t>
  </si>
  <si>
    <t>BLGT_03285</t>
  </si>
  <si>
    <t>WP_007051244.1</t>
  </si>
  <si>
    <t>BLGT_RS07145</t>
  </si>
  <si>
    <t>BLGT_07345</t>
  </si>
  <si>
    <t>WP_038426480.1</t>
  </si>
  <si>
    <t>BLGT_RS10165</t>
  </si>
  <si>
    <t>BLGT_05180</t>
  </si>
  <si>
    <t>WP_007052250.1</t>
  </si>
  <si>
    <t>BLGT_RS03095</t>
  </si>
  <si>
    <t>BLGT_03170</t>
  </si>
  <si>
    <t>WP_007056415.1</t>
  </si>
  <si>
    <t>BLGT_RS10330</t>
  </si>
  <si>
    <t>WP_074709587.1</t>
  </si>
  <si>
    <t>BLGT_RS07370</t>
  </si>
  <si>
    <t>BLGT_07565</t>
  </si>
  <si>
    <t>WP_015511961.1</t>
  </si>
  <si>
    <t>BLGT_RS02400</t>
  </si>
  <si>
    <t>BLGT_02455</t>
  </si>
  <si>
    <t>WP_007057038.1</t>
  </si>
  <si>
    <t>BLGT_RS04425</t>
  </si>
  <si>
    <t>BLGT_04525</t>
  </si>
  <si>
    <t>carbon starvation protein A</t>
  </si>
  <si>
    <t>WP_038426374.1</t>
  </si>
  <si>
    <t>BLGT_RS10630</t>
  </si>
  <si>
    <t>WP_157821810.1</t>
  </si>
  <si>
    <t>BLGT_RS02335</t>
  </si>
  <si>
    <t>BLGT_02390</t>
  </si>
  <si>
    <t>cellulase family glycosylhydrolase</t>
  </si>
  <si>
    <t>WP_032682606.1</t>
  </si>
  <si>
    <t>BLGT_RS02310</t>
  </si>
  <si>
    <t>BLGT_02365</t>
  </si>
  <si>
    <t>WP_007055690.1</t>
  </si>
  <si>
    <t>BLGT_RS07930</t>
  </si>
  <si>
    <t>BLGT_08120</t>
  </si>
  <si>
    <t>helicase</t>
  </si>
  <si>
    <t>WP_007058870.1</t>
  </si>
  <si>
    <t>BLGT_RS01725</t>
  </si>
  <si>
    <t>BLGT_01770</t>
  </si>
  <si>
    <t>endoribonuclease L-PSP</t>
  </si>
  <si>
    <t>WP_007055661.1</t>
  </si>
  <si>
    <t>BLGT_RS07935</t>
  </si>
  <si>
    <t>BLGT_08125</t>
  </si>
  <si>
    <t>WYL domain-containing transcriptional regulator</t>
  </si>
  <si>
    <t>WP_007052464.1</t>
  </si>
  <si>
    <t>BLGT_RS04780</t>
  </si>
  <si>
    <t>BLGT_04910</t>
  </si>
  <si>
    <t>dihydrodipicolinate reductase</t>
  </si>
  <si>
    <t>WP_008783636.1</t>
  </si>
  <si>
    <t>BLGT_RS09610</t>
  </si>
  <si>
    <t>BLGT_09860</t>
  </si>
  <si>
    <t>WP_007055052.1</t>
  </si>
  <si>
    <t>BLGT_RS07880</t>
  </si>
  <si>
    <t>BLGT_08070</t>
  </si>
  <si>
    <t>nucleoside deoxyribosyltransferase</t>
  </si>
  <si>
    <t>WP_007057152.1</t>
  </si>
  <si>
    <t>BLGT_RS01135</t>
  </si>
  <si>
    <t>BLGT_01150</t>
  </si>
  <si>
    <t>PEGA domain-containing protein</t>
  </si>
  <si>
    <t>WP_038426255.1</t>
  </si>
  <si>
    <t>BLGT_RS08190</t>
  </si>
  <si>
    <t>BLGT_08380</t>
  </si>
  <si>
    <t>WP_007052407.1</t>
  </si>
  <si>
    <t>BLGT_RS09670</t>
  </si>
  <si>
    <t>BLGT_09920</t>
  </si>
  <si>
    <t>arabinosidase</t>
  </si>
  <si>
    <t>WP_038426590.1</t>
  </si>
  <si>
    <t>BLGT_RS07375</t>
  </si>
  <si>
    <t>BLGT_07570</t>
  </si>
  <si>
    <t>substrate-binding domain-containing protein</t>
  </si>
  <si>
    <t>WP_023658492.1</t>
  </si>
  <si>
    <t>BLGT_RS04785</t>
  </si>
  <si>
    <t>BLGT_04915</t>
  </si>
  <si>
    <t>BLGT_RS00835</t>
  </si>
  <si>
    <t>BLGT_00840</t>
  </si>
  <si>
    <t>WP_007051650.1</t>
  </si>
  <si>
    <t>BLGT_RS04895</t>
  </si>
  <si>
    <t>BLGT_05030</t>
  </si>
  <si>
    <t>WP_007054210.1</t>
  </si>
  <si>
    <t>BLGT_RS03695</t>
  </si>
  <si>
    <t>BLGT_03785</t>
  </si>
  <si>
    <t>calcium-translocating P-type ATPase, PMCA-type</t>
  </si>
  <si>
    <t>WP_011068264.1</t>
  </si>
  <si>
    <t>BLGT_RS07480</t>
  </si>
  <si>
    <t>BLGT_07670</t>
  </si>
  <si>
    <t>WP_052122981.1</t>
  </si>
  <si>
    <t>BLGT_RS01005</t>
  </si>
  <si>
    <t>BLGT_01015</t>
  </si>
  <si>
    <t>aspartate-semialdehyde dehydrogenase</t>
  </si>
  <si>
    <t>WP_007051614.1</t>
  </si>
  <si>
    <t>asd</t>
  </si>
  <si>
    <t>BLGT_RS09205</t>
  </si>
  <si>
    <t>BLGT_09435</t>
  </si>
  <si>
    <t>succinyl-diaminopimelate desuccinylase</t>
  </si>
  <si>
    <t>WP_021975564.1</t>
  </si>
  <si>
    <t>BLGT_RS03310</t>
  </si>
  <si>
    <t>BLGT_03390</t>
  </si>
  <si>
    <t>Y-family DNA polymerase</t>
  </si>
  <si>
    <t>WP_010081087.1</t>
  </si>
  <si>
    <t>BLGT_RS07320</t>
  </si>
  <si>
    <t>BLGT_07515</t>
  </si>
  <si>
    <t>WP_007053234.1</t>
  </si>
  <si>
    <t>BLGT_RS06725</t>
  </si>
  <si>
    <t>BLGT_06920</t>
  </si>
  <si>
    <t>phosphoglycerate dehydrogenase</t>
  </si>
  <si>
    <t>WP_007056381.1</t>
  </si>
  <si>
    <t>serA</t>
  </si>
  <si>
    <t>BLGT_RS05545</t>
  </si>
  <si>
    <t>BLGT_05685</t>
  </si>
  <si>
    <t>WP_007054306.1</t>
  </si>
  <si>
    <t>BLGT_RS09100</t>
  </si>
  <si>
    <t>BLGT_09325</t>
  </si>
  <si>
    <t>WP_080746387.1</t>
  </si>
  <si>
    <t>BLGT_RS08930</t>
  </si>
  <si>
    <t>BLGT_09150</t>
  </si>
  <si>
    <t>tRNA-Tyr</t>
  </si>
  <si>
    <t>anticodon=GTA</t>
  </si>
  <si>
    <t>BLGT_RS07290</t>
  </si>
  <si>
    <t>BLGT_07485</t>
  </si>
  <si>
    <t>aryl-sulfate sulfotransferase</t>
  </si>
  <si>
    <t>WP_007055595.1</t>
  </si>
  <si>
    <t>BLGT_RS04315</t>
  </si>
  <si>
    <t>BLGT_04410</t>
  </si>
  <si>
    <t>WP_014485724.1</t>
  </si>
  <si>
    <t>BLGT_RS08520</t>
  </si>
  <si>
    <t>BLGT_08720</t>
  </si>
  <si>
    <t>sugar porter family MFS transporter</t>
  </si>
  <si>
    <t>WP_007055366.1</t>
  </si>
  <si>
    <t>BLGT_RS08260</t>
  </si>
  <si>
    <t>BLGT_08455</t>
  </si>
  <si>
    <t>D-alanyl-D-alanine carboxypeptidase/D-alanyl-D-alanine-endopeptidase</t>
  </si>
  <si>
    <t>WP_032737510.1</t>
  </si>
  <si>
    <t>dacB</t>
  </si>
  <si>
    <t>BLGT_RS01885</t>
  </si>
  <si>
    <t>BLGT_01930</t>
  </si>
  <si>
    <t>5'-methylthioadenosine/S-adenosylhomocysteine nucleosidase</t>
  </si>
  <si>
    <t>WP_007051439.1</t>
  </si>
  <si>
    <t>mtnN</t>
  </si>
  <si>
    <t>BLGT_RS05925</t>
  </si>
  <si>
    <t>BLGT_06080</t>
  </si>
  <si>
    <t>antirestriction protein ArdA</t>
  </si>
  <si>
    <t>WP_007054358.1</t>
  </si>
  <si>
    <t>BLGT_RS08855</t>
  </si>
  <si>
    <t>BLGT_09075</t>
  </si>
  <si>
    <t>tRNA-Ser</t>
  </si>
  <si>
    <t>anticodon=GCT</t>
  </si>
  <si>
    <t>BLGT_RS04655</t>
  </si>
  <si>
    <t>BLGT_04765</t>
  </si>
  <si>
    <t>16S rRNA (uracil(1498)-N(3))-methyltransferase</t>
  </si>
  <si>
    <t>WP_007052153.1</t>
  </si>
  <si>
    <t>BLGT_RS07585</t>
  </si>
  <si>
    <t>BLGT_RS03315</t>
  </si>
  <si>
    <t>BLGT_03395</t>
  </si>
  <si>
    <t>WP_007056345.1</t>
  </si>
  <si>
    <t>BLGT_RS01180</t>
  </si>
  <si>
    <t>BLGT_01200</t>
  </si>
  <si>
    <t>WP_007051580.1</t>
  </si>
  <si>
    <t>BLGT_RS05185</t>
  </si>
  <si>
    <t>BLGT_05330</t>
  </si>
  <si>
    <t>amino acid permease</t>
  </si>
  <si>
    <t>BLGT_RS08265</t>
  </si>
  <si>
    <t>BLGT_08460</t>
  </si>
  <si>
    <t>WP_013410663.1</t>
  </si>
  <si>
    <t>BLGT_RS05005</t>
  </si>
  <si>
    <t>BLGT_05145</t>
  </si>
  <si>
    <t>virulence protein</t>
  </si>
  <si>
    <t>WP_038426401.1</t>
  </si>
  <si>
    <t>BLGT_RS03635</t>
  </si>
  <si>
    <t>BLGT_03720</t>
  </si>
  <si>
    <t>HAD family hydrolase</t>
  </si>
  <si>
    <t>WP_007053603.1</t>
  </si>
  <si>
    <t>BLGT_RS07105</t>
  </si>
  <si>
    <t>BLGT_07305</t>
  </si>
  <si>
    <t>PLP-dependent transferase</t>
  </si>
  <si>
    <t>WP_038426479.1</t>
  </si>
  <si>
    <t>BLGT_RS02840</t>
  </si>
  <si>
    <t>BLGT_02905</t>
  </si>
  <si>
    <t>4-hydroxy-tetrahydrodipicolinate reductase</t>
  </si>
  <si>
    <t>WP_038426328.1</t>
  </si>
  <si>
    <t>BLGT_RS08215</t>
  </si>
  <si>
    <t>BLGT_08405</t>
  </si>
  <si>
    <t>energy-dependent translational throttle protein EttA</t>
  </si>
  <si>
    <t>WP_007053864.1</t>
  </si>
  <si>
    <t>ettA</t>
  </si>
  <si>
    <t>BLGT_RS10210</t>
  </si>
  <si>
    <t>WP_080746422.1</t>
  </si>
  <si>
    <t>BLGT_RS06985</t>
  </si>
  <si>
    <t>BLGT_07180</t>
  </si>
  <si>
    <t>WP_012471771.1</t>
  </si>
  <si>
    <t>BLGT_RS08180</t>
  </si>
  <si>
    <t>BLGT_08370</t>
  </si>
  <si>
    <t>WP_007052409.1</t>
  </si>
  <si>
    <t>BLGT_RS07660</t>
  </si>
  <si>
    <t>BLGT_07855</t>
  </si>
  <si>
    <t>primosomal protein N'</t>
  </si>
  <si>
    <t>WP_038426506.1</t>
  </si>
  <si>
    <t>BLGT_RS05640</t>
  </si>
  <si>
    <t>BLGT_05780</t>
  </si>
  <si>
    <t>NADP-dependent isocitrate dehydrogenase</t>
  </si>
  <si>
    <t>WP_008783318.1</t>
  </si>
  <si>
    <t>BLGT_RS06020</t>
  </si>
  <si>
    <t>BLGT_06180</t>
  </si>
  <si>
    <t>magnesium transporter CorA family protein</t>
  </si>
  <si>
    <t>WP_007054371.1</t>
  </si>
  <si>
    <t>BLGT_RS06015</t>
  </si>
  <si>
    <t>BLGT_06175</t>
  </si>
  <si>
    <t>WP_080746362.1</t>
  </si>
  <si>
    <t>BLGT_RS10200</t>
  </si>
  <si>
    <t>WP_080746359.1</t>
  </si>
  <si>
    <t>BLGT_RS07260</t>
  </si>
  <si>
    <t>BLGT_07455</t>
  </si>
  <si>
    <t>WP_011067936.1</t>
  </si>
  <si>
    <t>BLGT_RS08850</t>
  </si>
  <si>
    <t>BLGT_09070</t>
  </si>
  <si>
    <t>CapA family protein</t>
  </si>
  <si>
    <t>WP_038426547.1</t>
  </si>
  <si>
    <t>BLGT_RS03795</t>
  </si>
  <si>
    <t>BLGT_03880</t>
  </si>
  <si>
    <t>WP_007051894.1</t>
  </si>
  <si>
    <t>BLGT_RS05795</t>
  </si>
  <si>
    <t>BLGT_05950</t>
  </si>
  <si>
    <t>WP_038426440.1</t>
  </si>
  <si>
    <t>BLGT_RS05935</t>
  </si>
  <si>
    <t>BLGT_06090</t>
  </si>
  <si>
    <t>WP_038426449.1</t>
  </si>
  <si>
    <t>BLGT_RS04295</t>
  </si>
  <si>
    <t>BLGT_04390</t>
  </si>
  <si>
    <t>WP_038426368.1</t>
  </si>
  <si>
    <t>BLGT_RS05920</t>
  </si>
  <si>
    <t>BLGT_06075</t>
  </si>
  <si>
    <t>WP_007054357.1</t>
  </si>
  <si>
    <t>BLGT_RS05970</t>
  </si>
  <si>
    <t>BLGT_06130</t>
  </si>
  <si>
    <t>ribosomal protein S18-alanine N-acetyltransferase</t>
  </si>
  <si>
    <t>WP_007052690.1</t>
  </si>
  <si>
    <t>rimI</t>
  </si>
  <si>
    <t>BLGT_RS02800</t>
  </si>
  <si>
    <t>BLGT_02865</t>
  </si>
  <si>
    <t>transglutaminase domain-containing protein</t>
  </si>
  <si>
    <t>WP_038426324.1</t>
  </si>
  <si>
    <t>BLGT_RS01165</t>
  </si>
  <si>
    <t>BLGT_01185</t>
  </si>
  <si>
    <t>DUF2318 domain-containing protein</t>
  </si>
  <si>
    <t>WP_007054710.1</t>
  </si>
  <si>
    <t>BLGT_RS01175</t>
  </si>
  <si>
    <t>BLGT_01195</t>
  </si>
  <si>
    <t>WP_007056761.1</t>
  </si>
  <si>
    <t>BLGT_RS07020</t>
  </si>
  <si>
    <t>BLGT_07215</t>
  </si>
  <si>
    <t>WP_023658473.1</t>
  </si>
  <si>
    <t>BLGT_RS05280</t>
  </si>
  <si>
    <t>BLGT_05425</t>
  </si>
  <si>
    <t>WP_007055753.1</t>
  </si>
  <si>
    <t>BLGT_RS01185</t>
  </si>
  <si>
    <t>BLGT_01205</t>
  </si>
  <si>
    <t>FMN-binding protein</t>
  </si>
  <si>
    <t>WP_007056748.1</t>
  </si>
  <si>
    <t>BLGT_RS09715</t>
  </si>
  <si>
    <t>BLGT_09965</t>
  </si>
  <si>
    <t>WP_080746400.1</t>
  </si>
  <si>
    <t>BLGT_RS04580</t>
  </si>
  <si>
    <t>BLGT_04685</t>
  </si>
  <si>
    <t>chorismate synthase</t>
  </si>
  <si>
    <t>WP_007052139.1</t>
  </si>
  <si>
    <t>aroC</t>
  </si>
  <si>
    <t>BLGT_RS08565</t>
  </si>
  <si>
    <t>BLGT_08775</t>
  </si>
  <si>
    <t>FAD synthase</t>
  </si>
  <si>
    <t>WP_007055364.1</t>
  </si>
  <si>
    <t>BLGT_RS08860</t>
  </si>
  <si>
    <t>BLGT_09080</t>
  </si>
  <si>
    <t>WP_011068738.1</t>
  </si>
  <si>
    <t>BLGT_RS03245</t>
  </si>
  <si>
    <t>BLGT_03325</t>
  </si>
  <si>
    <t>WP_007051235.1</t>
  </si>
  <si>
    <t>BLGT_RS08120</t>
  </si>
  <si>
    <t>BLGT_08310</t>
  </si>
  <si>
    <t>WP_038426527.1</t>
  </si>
  <si>
    <t>BLGT_RS04590</t>
  </si>
  <si>
    <t>BLGT_04695</t>
  </si>
  <si>
    <t>type II 3-dehydroquinate dehydratase</t>
  </si>
  <si>
    <t>WP_007052141.1</t>
  </si>
  <si>
    <t>aroQ</t>
  </si>
  <si>
    <t>BLGT_RS06330</t>
  </si>
  <si>
    <t>BLGT_06500</t>
  </si>
  <si>
    <t>WP_007054457.1</t>
  </si>
  <si>
    <t>BLGT_RS03415</t>
  </si>
  <si>
    <t>BLGT_03500</t>
  </si>
  <si>
    <t>putative sulfate exporter family transporter</t>
  </si>
  <si>
    <t>WP_007051199.1</t>
  </si>
  <si>
    <t>BLGT_RS04475</t>
  </si>
  <si>
    <t>BLGT_04580</t>
  </si>
  <si>
    <t>isochorismatase family protein</t>
  </si>
  <si>
    <t>WP_007052116.1</t>
  </si>
  <si>
    <t>BLGT_RS04570</t>
  </si>
  <si>
    <t>BLGT_04675</t>
  </si>
  <si>
    <t>endolytic transglycosylase MltG</t>
  </si>
  <si>
    <t>WP_007053383.1</t>
  </si>
  <si>
    <t>mltG</t>
  </si>
  <si>
    <t>BLGT_RS03345</t>
  </si>
  <si>
    <t>BLGT_03425</t>
  </si>
  <si>
    <t>WP_038426345.1</t>
  </si>
  <si>
    <t>BLGT_RS02510</t>
  </si>
  <si>
    <t>BLGT_02565</t>
  </si>
  <si>
    <t>S9 family peptidase</t>
  </si>
  <si>
    <t>WP_007051336.1</t>
  </si>
  <si>
    <t>BLGT_RS06110</t>
  </si>
  <si>
    <t>BLGT_06275</t>
  </si>
  <si>
    <t>WP_011068046.1</t>
  </si>
  <si>
    <t>BLGT_RS04440</t>
  </si>
  <si>
    <t>BLGT_04540</t>
  </si>
  <si>
    <t>DUF47 family protein</t>
  </si>
  <si>
    <t>WP_038426375.1</t>
  </si>
  <si>
    <t>BLGT_RS02570</t>
  </si>
  <si>
    <t>BLGT_02635</t>
  </si>
  <si>
    <t>WP_032682407.1</t>
  </si>
  <si>
    <t>BLGT_RS03625</t>
  </si>
  <si>
    <t>BLGT_03710</t>
  </si>
  <si>
    <t>tyrosine--tRNA ligase</t>
  </si>
  <si>
    <t>WP_038426350.1</t>
  </si>
  <si>
    <t>BLGT_RS03295</t>
  </si>
  <si>
    <t>BLGT_03375</t>
  </si>
  <si>
    <t>cupin domain-containing protein</t>
  </si>
  <si>
    <t>WP_007051224.1</t>
  </si>
  <si>
    <t>BLGT_RS06365</t>
  </si>
  <si>
    <t>BLGT_06535</t>
  </si>
  <si>
    <t>WP_038426459.1</t>
  </si>
  <si>
    <t>BLGT_RS08065</t>
  </si>
  <si>
    <t>BLGT_08250</t>
  </si>
  <si>
    <t>tRNA-Ile</t>
  </si>
  <si>
    <t>BLGT_RS06775</t>
  </si>
  <si>
    <t>BLGT_06970</t>
  </si>
  <si>
    <t>WP_007054387.1</t>
  </si>
  <si>
    <t>BLGT_RS02065</t>
  </si>
  <si>
    <t>BLGT_02110</t>
  </si>
  <si>
    <t>DUF1177 domain-containing protein</t>
  </si>
  <si>
    <t>WP_007057858.1</t>
  </si>
  <si>
    <t>BLGT_RS05495</t>
  </si>
  <si>
    <t>BLGT_05635</t>
  </si>
  <si>
    <t>excinuclease ABC subunit UvrC</t>
  </si>
  <si>
    <t>WP_015713650.1</t>
  </si>
  <si>
    <t>uvrC</t>
  </si>
  <si>
    <t>BLGT_RS03175</t>
  </si>
  <si>
    <t>BLGT_03255</t>
  </si>
  <si>
    <t>WP_007056444.1</t>
  </si>
  <si>
    <t>BLGT_RS09925</t>
  </si>
  <si>
    <t>WP_080746336.1</t>
  </si>
  <si>
    <t>BLGT_RS04015</t>
  </si>
  <si>
    <t>BLGT_04100</t>
  </si>
  <si>
    <t>WP_007052026.1</t>
  </si>
  <si>
    <t>BLGT_RS03715</t>
  </si>
  <si>
    <t>BLGT_03800</t>
  </si>
  <si>
    <t>glutamate-5-semialdehyde dehydrogenase</t>
  </si>
  <si>
    <t>WP_011068261.1</t>
  </si>
  <si>
    <t>BLGT_RS09495</t>
  </si>
  <si>
    <t>BLGT_09750</t>
  </si>
  <si>
    <t>class II glutamine amidotransferase</t>
  </si>
  <si>
    <t>WP_007055576.1</t>
  </si>
  <si>
    <t>BLGT_RS07525</t>
  </si>
  <si>
    <t>BLGT_07720</t>
  </si>
  <si>
    <t>TPM domain-containing protein</t>
  </si>
  <si>
    <t>WP_080746374.1</t>
  </si>
  <si>
    <t>BLGT_RS00435</t>
  </si>
  <si>
    <t>BLGT_00430</t>
  </si>
  <si>
    <t>WP_007056578.1</t>
  </si>
  <si>
    <t>ahpC</t>
  </si>
  <si>
    <t>BLGT_RS02440</t>
  </si>
  <si>
    <t>BLGT_02500</t>
  </si>
  <si>
    <t>WP_007055293.1</t>
  </si>
  <si>
    <t>BLGT_RS08895</t>
  </si>
  <si>
    <t>BLGT_09115</t>
  </si>
  <si>
    <t>succinyldiaminopimelate transaminase</t>
  </si>
  <si>
    <t>WP_038426552.1</t>
  </si>
  <si>
    <t>BLGT_RS10145</t>
  </si>
  <si>
    <t>BLGT_RS08240</t>
  </si>
  <si>
    <t>BLGT_08430</t>
  </si>
  <si>
    <t>GTP cyclohydrolase I FolE</t>
  </si>
  <si>
    <t>WP_038426531.1</t>
  </si>
  <si>
    <t>folE</t>
  </si>
  <si>
    <t>BLGT_RS08980</t>
  </si>
  <si>
    <t>BLGT_09200</t>
  </si>
  <si>
    <t>FHA domain-containing protein</t>
  </si>
  <si>
    <t>WP_080746385.1</t>
  </si>
  <si>
    <t>BLGT_RS05475</t>
  </si>
  <si>
    <t>BLGT_05615</t>
  </si>
  <si>
    <t>phosphoglycerate kinase</t>
  </si>
  <si>
    <t>WP_038426420.1</t>
  </si>
  <si>
    <t>pgk</t>
  </si>
  <si>
    <t>BLGT_RS09765</t>
  </si>
  <si>
    <t>WP_013410879.1</t>
  </si>
  <si>
    <t>BLGT_RS07030</t>
  </si>
  <si>
    <t>BLGT_07225</t>
  </si>
  <si>
    <t>1-deoxy-D-xylulose-5-phosphate reductoisomerase</t>
  </si>
  <si>
    <t>WP_007055434.1</t>
  </si>
  <si>
    <t>BLGT_RS09655</t>
  </si>
  <si>
    <t>BLGT_09905</t>
  </si>
  <si>
    <t>WP_013141475.1</t>
  </si>
  <si>
    <t>BLGT_RS03570</t>
  </si>
  <si>
    <t>BLGT_03655</t>
  </si>
  <si>
    <t>acetylornithine transaminase</t>
  </si>
  <si>
    <t>WP_007051166.1</t>
  </si>
  <si>
    <t>BLGT_RS02370</t>
  </si>
  <si>
    <t>BLGT_02420</t>
  </si>
  <si>
    <t>DUF4012 domain-containing protein</t>
  </si>
  <si>
    <t>WP_007055716.1</t>
  </si>
  <si>
    <t>BLGT_RS04485</t>
  </si>
  <si>
    <t>BLGT_04590</t>
  </si>
  <si>
    <t>cobalt transporter</t>
  </si>
  <si>
    <t>WP_007052119.1</t>
  </si>
  <si>
    <t>BLGT_RS02105</t>
  </si>
  <si>
    <t>BLGT_02150</t>
  </si>
  <si>
    <t>aminoacyltransferase</t>
  </si>
  <si>
    <t>WP_007051400.1</t>
  </si>
  <si>
    <t>BLGT_RS06455</t>
  </si>
  <si>
    <t>BLGT_06625</t>
  </si>
  <si>
    <t>WP_144314112.1</t>
  </si>
  <si>
    <t>BLGT_RS00450</t>
  </si>
  <si>
    <t>BLGT_00450</t>
  </si>
  <si>
    <t>WP_007051734.1</t>
  </si>
  <si>
    <t>BLGT_RS00130</t>
  </si>
  <si>
    <t>BLGT_00125</t>
  </si>
  <si>
    <t>class C sortase</t>
  </si>
  <si>
    <t>WP_007054630.1</t>
  </si>
  <si>
    <t>BLGT_RS02505</t>
  </si>
  <si>
    <t>BLGT_02560</t>
  </si>
  <si>
    <t>DUF2183 domain-containing protein</t>
  </si>
  <si>
    <t>WP_011068354.1</t>
  </si>
  <si>
    <t>BLGT_RS00875</t>
  </si>
  <si>
    <t>BLGT_00880</t>
  </si>
  <si>
    <t>WP_038426250.1</t>
  </si>
  <si>
    <t>BLGT_RS00055</t>
  </si>
  <si>
    <t>BLGT_00050</t>
  </si>
  <si>
    <t>WP_007054616.1</t>
  </si>
  <si>
    <t>BLGT_RS00510</t>
  </si>
  <si>
    <t>BLGT_00510</t>
  </si>
  <si>
    <t>WP_011068574.1</t>
  </si>
  <si>
    <t>BLGT_RS10030</t>
  </si>
  <si>
    <t>glycosyltransferase family 4 protein</t>
  </si>
  <si>
    <t>WP_007055180.1</t>
  </si>
  <si>
    <t>BLGT_RS05835</t>
  </si>
  <si>
    <t>BLGT_05990</t>
  </si>
  <si>
    <t>type IV secretory system conjugative DNA transfer family protein</t>
  </si>
  <si>
    <t>WP_032684892.1</t>
  </si>
  <si>
    <t>BLGT_RS06120</t>
  </si>
  <si>
    <t>BLGT_06285</t>
  </si>
  <si>
    <t>RNA polymerase sigma factor</t>
  </si>
  <si>
    <t>WP_007055162.1</t>
  </si>
  <si>
    <t>BLGT_RS01660</t>
  </si>
  <si>
    <t>BLGT_01705</t>
  </si>
  <si>
    <t>F0F1 ATP synthase subunit B</t>
  </si>
  <si>
    <t>WP_007051482.1</t>
  </si>
  <si>
    <t>BLGT_RS00910</t>
  </si>
  <si>
    <t>BLGT_00920</t>
  </si>
  <si>
    <t>acyl-CoA reductase</t>
  </si>
  <si>
    <t>WP_007057589.1</t>
  </si>
  <si>
    <t>BLGT_RS00090</t>
  </si>
  <si>
    <t>sugar-binding protein</t>
  </si>
  <si>
    <t>WP_038426213.1</t>
  </si>
  <si>
    <t>BLGT_RS07310</t>
  </si>
  <si>
    <t>BLGT_07505</t>
  </si>
  <si>
    <t>nitroreductase</t>
  </si>
  <si>
    <t>WP_007053236.1</t>
  </si>
  <si>
    <t>BLGT_RS08400</t>
  </si>
  <si>
    <t>BLGT_08595</t>
  </si>
  <si>
    <t>phosphoglyceromutase</t>
  </si>
  <si>
    <t>WP_007052347.1</t>
  </si>
  <si>
    <t>BLGT_RS06750</t>
  </si>
  <si>
    <t>BLGT_06945</t>
  </si>
  <si>
    <t>L-lactate dehydrogenase</t>
  </si>
  <si>
    <t>WP_007052533.1</t>
  </si>
  <si>
    <t>BLGT_RS03580</t>
  </si>
  <si>
    <t>BLGT_03665</t>
  </si>
  <si>
    <t>arginine repressor</t>
  </si>
  <si>
    <t>WP_007056352.1</t>
  </si>
  <si>
    <t>argR</t>
  </si>
  <si>
    <t>BLGT_RS07840</t>
  </si>
  <si>
    <t>BLGT_08030</t>
  </si>
  <si>
    <t>activase</t>
  </si>
  <si>
    <t>WP_038426516.1</t>
  </si>
  <si>
    <t>BLGT_RS02770</t>
  </si>
  <si>
    <t>BLGT_02835</t>
  </si>
  <si>
    <t>WP_007056459.1</t>
  </si>
  <si>
    <t>BLGT_RS09815</t>
  </si>
  <si>
    <t>WP_011068601.1</t>
  </si>
  <si>
    <t>BLGT_RS08110</t>
  </si>
  <si>
    <t>BLGT_08300</t>
  </si>
  <si>
    <t>WP_038426526.1</t>
  </si>
  <si>
    <t>BLGT_RS04940</t>
  </si>
  <si>
    <t>BLGT_05075</t>
  </si>
  <si>
    <t>bifunctional [glutamine synthetase] adenylyltransferase/[glutamine synthetase]-adenylyl-L-tyrosine phosphorylase</t>
  </si>
  <si>
    <t>WP_007052222.1</t>
  </si>
  <si>
    <t>BLGT_RS08585</t>
  </si>
  <si>
    <t>BLGT_08795</t>
  </si>
  <si>
    <t>transcription termination/antitermination protein NusA</t>
  </si>
  <si>
    <t>WP_007052305.1</t>
  </si>
  <si>
    <t>nusA</t>
  </si>
  <si>
    <t>BLGT_RS06500</t>
  </si>
  <si>
    <t>BLGT_06685</t>
  </si>
  <si>
    <t>WP_007055266.1</t>
  </si>
  <si>
    <t>BLGT_RS03490</t>
  </si>
  <si>
    <t>BLGT_03575</t>
  </si>
  <si>
    <t>WP_007056353.1</t>
  </si>
  <si>
    <t>BLGT_RS00075</t>
  </si>
  <si>
    <t>BLGT_00070</t>
  </si>
  <si>
    <t>phospholipase/carboxylesterase</t>
  </si>
  <si>
    <t>WP_007056568.1</t>
  </si>
  <si>
    <t>BLGT_RS00280</t>
  </si>
  <si>
    <t>BLGT_00275</t>
  </si>
  <si>
    <t>16S rRNA (guanine(527)-N(7))-methyltransferase RsmG</t>
  </si>
  <si>
    <t>WP_007056575.1</t>
  </si>
  <si>
    <t>rsmG</t>
  </si>
  <si>
    <t>BLGT_RS00440</t>
  </si>
  <si>
    <t>BLGT_00435</t>
  </si>
  <si>
    <t>WP_038426227.1</t>
  </si>
  <si>
    <t>BLGT_RS08970</t>
  </si>
  <si>
    <t>BLGT_09190</t>
  </si>
  <si>
    <t>WP_007053005.1</t>
  </si>
  <si>
    <t>BLGT_RS08975</t>
  </si>
  <si>
    <t>BLGT_09195</t>
  </si>
  <si>
    <t>WP_038426558.1</t>
  </si>
  <si>
    <t>BLGT_RS01385</t>
  </si>
  <si>
    <t>BLGT_01405</t>
  </si>
  <si>
    <t>phosphoenolpyruvate--protein phosphotransferase</t>
  </si>
  <si>
    <t>WP_038426261.1</t>
  </si>
  <si>
    <t>ptsP</t>
  </si>
  <si>
    <t>BLGT_RS03940</t>
  </si>
  <si>
    <t>BLGT_04020</t>
  </si>
  <si>
    <t>pyruvate kinase</t>
  </si>
  <si>
    <t>WP_007055467.1</t>
  </si>
  <si>
    <t>pyk</t>
  </si>
  <si>
    <t>BLGT_RS06490</t>
  </si>
  <si>
    <t>BLGT_06675</t>
  </si>
  <si>
    <t>sigma-70 family RNA polymerase sigma factor</t>
  </si>
  <si>
    <t>WP_080746368.1</t>
  </si>
  <si>
    <t>BLGT_RS10035</t>
  </si>
  <si>
    <t>IS256 family transposase</t>
  </si>
  <si>
    <t>BLGT_RS06445</t>
  </si>
  <si>
    <t>BLGT_06615</t>
  </si>
  <si>
    <t>type I glyceraldehyde-3-phosphate dehydrogenase</t>
  </si>
  <si>
    <t>WP_038426460.1</t>
  </si>
  <si>
    <t>gap</t>
  </si>
  <si>
    <t>BLGT_RS00180</t>
  </si>
  <si>
    <t>BLGT_00175</t>
  </si>
  <si>
    <t>WP_080746401.1</t>
  </si>
  <si>
    <t>BLGT_RS03975</t>
  </si>
  <si>
    <t>BLGT_04055</t>
  </si>
  <si>
    <t>WP_080746349.1</t>
  </si>
  <si>
    <t>BLGT_RS02150</t>
  </si>
  <si>
    <t>BLGT_02195</t>
  </si>
  <si>
    <t>DUF1788 domain-containing protein</t>
  </si>
  <si>
    <t>WP_032738769.1</t>
  </si>
  <si>
    <t>BLGT_RS05455</t>
  </si>
  <si>
    <t>BLGT_05595</t>
  </si>
  <si>
    <t>WP_050491733.1</t>
  </si>
  <si>
    <t>BLGT_RS03980</t>
  </si>
  <si>
    <t>BLGT_04060</t>
  </si>
  <si>
    <t>WP_032737930.1</t>
  </si>
  <si>
    <t>BLGT_RS06580</t>
  </si>
  <si>
    <t>BLGT_06765</t>
  </si>
  <si>
    <t>WP_007054419.1</t>
  </si>
  <si>
    <t>BLGT_RS00065</t>
  </si>
  <si>
    <t>BLGT_00060</t>
  </si>
  <si>
    <t>nucleoside deaminase</t>
  </si>
  <si>
    <t>WP_077321573.1</t>
  </si>
  <si>
    <t>BLGT_RS00465</t>
  </si>
  <si>
    <t>BLGT_00470</t>
  </si>
  <si>
    <t>WP_038426229.1</t>
  </si>
  <si>
    <t>BLGT_RS01665</t>
  </si>
  <si>
    <t>BLGT_01710</t>
  </si>
  <si>
    <t>F0F1 ATP synthase subunit delta</t>
  </si>
  <si>
    <t>WP_007054765.1</t>
  </si>
  <si>
    <t>BLGT_RS10705</t>
  </si>
  <si>
    <t>WP_013140164.1</t>
  </si>
  <si>
    <t>BLGT_RS00730</t>
  </si>
  <si>
    <t>BLGT_00725</t>
  </si>
  <si>
    <t>tRNA-Gly</t>
  </si>
  <si>
    <t>anticodon=CCC</t>
  </si>
  <si>
    <t>BLGT_RS07685</t>
  </si>
  <si>
    <t>BLGT_07880</t>
  </si>
  <si>
    <t>methionine adenosyltransferase</t>
  </si>
  <si>
    <t>WP_038426509.1</t>
  </si>
  <si>
    <t>BLGT_RS05810</t>
  </si>
  <si>
    <t>BLGT_05965</t>
  </si>
  <si>
    <t>ATPase</t>
  </si>
  <si>
    <t>WP_032735530.1</t>
  </si>
  <si>
    <t>BLGT_RS09320</t>
  </si>
  <si>
    <t>BLGT_09560</t>
  </si>
  <si>
    <t>RNA degradosome polyphosphate kinase</t>
  </si>
  <si>
    <t>WP_007053089.1</t>
  </si>
  <si>
    <t>BLGT_RS05460</t>
  </si>
  <si>
    <t>BLGT_05600</t>
  </si>
  <si>
    <t>WP_007056108.1</t>
  </si>
  <si>
    <t>BLGT_RS01530</t>
  </si>
  <si>
    <t>BLGT_01555</t>
  </si>
  <si>
    <t>WP_007051508.1</t>
  </si>
  <si>
    <t>BLGT_RS07675</t>
  </si>
  <si>
    <t>BLGT_07870</t>
  </si>
  <si>
    <t>dihydroxy-acid dehydratase</t>
  </si>
  <si>
    <t>WP_080746375.1</t>
  </si>
  <si>
    <t>ilvD</t>
  </si>
  <si>
    <t>BLGT_RS04095</t>
  </si>
  <si>
    <t>BLGT_04190</t>
  </si>
  <si>
    <t>WP_077382859.1</t>
  </si>
  <si>
    <t>BLGT_RS03440</t>
  </si>
  <si>
    <t>BLGT_03525</t>
  </si>
  <si>
    <t>WP_007056374.1</t>
  </si>
  <si>
    <t>BLGT_RS03575</t>
  </si>
  <si>
    <t>BLGT_03660</t>
  </si>
  <si>
    <t>ornithine carbamoyltransferase</t>
  </si>
  <si>
    <t>WP_007056332.1</t>
  </si>
  <si>
    <t>argF</t>
  </si>
  <si>
    <t>BLGT_RS08865</t>
  </si>
  <si>
    <t>BLGT_09085</t>
  </si>
  <si>
    <t>DNA polymerase IV</t>
  </si>
  <si>
    <t>WP_080746383.1</t>
  </si>
  <si>
    <t>dinB</t>
  </si>
  <si>
    <t>BLGT_RS00460</t>
  </si>
  <si>
    <t>WP_077384257.1</t>
  </si>
  <si>
    <t>BLGT_RS05270</t>
  </si>
  <si>
    <t>BLGT_05415</t>
  </si>
  <si>
    <t>WP_007052873.1</t>
  </si>
  <si>
    <t>BLGT_RS06920</t>
  </si>
  <si>
    <t>BLGT_07110</t>
  </si>
  <si>
    <t>cell division protein SepF</t>
  </si>
  <si>
    <t>WP_007053320.1</t>
  </si>
  <si>
    <t>sepF</t>
  </si>
  <si>
    <t>BLGT_RS01865</t>
  </si>
  <si>
    <t>BLGT_01910</t>
  </si>
  <si>
    <t>WP_023658062.1</t>
  </si>
  <si>
    <t>BLGT_RS00470</t>
  </si>
  <si>
    <t>WP_080746403.1</t>
  </si>
  <si>
    <t>BLGT_RS04830</t>
  </si>
  <si>
    <t>BLGT_04960</t>
  </si>
  <si>
    <t>carbon-nitrogen hydrolase family protein</t>
  </si>
  <si>
    <t>WP_038426617.1</t>
  </si>
  <si>
    <t>BLGT_RS09135</t>
  </si>
  <si>
    <t>BLGT_09360</t>
  </si>
  <si>
    <t>5S ribosomal RNA</t>
  </si>
  <si>
    <t>rrf</t>
  </si>
  <si>
    <t>BLGT_RS06850</t>
  </si>
  <si>
    <t>BLGT_07040</t>
  </si>
  <si>
    <t>BLGT_RS05435</t>
  </si>
  <si>
    <t>BLGT_05575</t>
  </si>
  <si>
    <t>transaldolase</t>
  </si>
  <si>
    <t>WP_003829348.1</t>
  </si>
  <si>
    <t>tal</t>
  </si>
  <si>
    <t>BLGT_RS03555</t>
  </si>
  <si>
    <t>BLGT_03640</t>
  </si>
  <si>
    <t>N-acetyl-gamma-glutamyl-phosphate reductase</t>
  </si>
  <si>
    <t>WP_012471942.1</t>
  </si>
  <si>
    <t>BLGT_RS06925</t>
  </si>
  <si>
    <t>BLGT_07115</t>
  </si>
  <si>
    <t>cell division protein FtsZ</t>
  </si>
  <si>
    <t>WP_007054067.1</t>
  </si>
  <si>
    <t>ftsZ</t>
  </si>
  <si>
    <t>BLGT_RS03520</t>
  </si>
  <si>
    <t>BLGT_03605</t>
  </si>
  <si>
    <t>WP_008782764.1</t>
  </si>
  <si>
    <t>BLGT_RS03985</t>
  </si>
  <si>
    <t>BLGT_04065</t>
  </si>
  <si>
    <t>tRNA-Pro</t>
  </si>
  <si>
    <t>anticodon=TGG</t>
  </si>
  <si>
    <t>BLGT_RS07520</t>
  </si>
  <si>
    <t>BLGT_07715</t>
  </si>
  <si>
    <t>response regulator transcription factor</t>
  </si>
  <si>
    <t>WP_007053191.1</t>
  </si>
  <si>
    <t xml:space="preserve">FC_GT15_ex to GT15_lag </t>
  </si>
  <si>
    <t xml:space="preserve">FC_GT15_st to GT15_lag </t>
  </si>
  <si>
    <t xml:space="preserve">FC GT15_st to GT15_ex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</si>
</sst>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10"/>
      <color theme="1"/>
      <name val="Roboto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6D7A8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4" xfId="0" applyBorder="1"/>
    <xf numFmtId="0" fontId="4" fillId="0" borderId="5" xfId="0" applyFont="1" applyBorder="1" applyAlignment="1">
      <alignment wrapText="1"/>
    </xf>
    <xf numFmtId="0" fontId="4" fillId="4" borderId="5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4" fillId="4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0" fillId="0" borderId="18" xfId="0" applyBorder="1"/>
    <xf numFmtId="0" fontId="4" fillId="0" borderId="2" xfId="0" applyFont="1" applyBorder="1" applyAlignment="1">
      <alignment wrapText="1"/>
    </xf>
    <xf numFmtId="0" fontId="0" fillId="0" borderId="2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 applyAlignment="1">
      <alignment wrapText="1"/>
    </xf>
    <xf numFmtId="0" fontId="3" fillId="0" borderId="5" xfId="0" applyFont="1" applyBorder="1" applyAlignment="1">
      <alignment horizontal="right" wrapText="1"/>
    </xf>
    <xf numFmtId="0" fontId="3" fillId="0" borderId="10" xfId="0" applyFont="1" applyBorder="1" applyAlignment="1">
      <alignment horizontal="right" wrapText="1"/>
    </xf>
    <xf numFmtId="0" fontId="4" fillId="0" borderId="0" xfId="1" applyFont="1"/>
    <xf numFmtId="0" fontId="5" fillId="0" borderId="0" xfId="1"/>
    <xf numFmtId="0" fontId="4" fillId="5" borderId="0" xfId="1" applyFont="1" applyFill="1"/>
  </cellXfs>
  <cellStyles count="2">
    <cellStyle name="Обычный" xfId="0" builtinId="0"/>
    <cellStyle name="Обычный 2" xfId="1"/>
  </cellStyles>
  <dxfs count="5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95"/>
  <sheetViews>
    <sheetView tabSelected="1" workbookViewId="0">
      <selection activeCell="G1" sqref="G1"/>
    </sheetView>
  </sheetViews>
  <sheetFormatPr defaultColWidth="14.44140625" defaultRowHeight="15" customHeight="1"/>
  <cols>
    <col min="1" max="2" width="18" style="50" customWidth="1"/>
    <col min="3" max="3" width="56.88671875" style="50" customWidth="1"/>
    <col min="4" max="4" width="13.109375" style="50" customWidth="1"/>
    <col min="5" max="7" width="24.88671875" style="50" customWidth="1"/>
    <col min="8" max="8" width="8.5546875" style="50" customWidth="1"/>
    <col min="9" max="12" width="8.6640625" style="50" customWidth="1"/>
    <col min="13" max="13" width="7.6640625" style="50" customWidth="1"/>
    <col min="14" max="14" width="12.88671875" style="50" customWidth="1"/>
    <col min="15" max="26" width="8.6640625" style="50" customWidth="1"/>
    <col min="27" max="16384" width="14.44140625" style="50"/>
  </cols>
  <sheetData>
    <row r="1" spans="1:25">
      <c r="A1" s="49" t="s">
        <v>32</v>
      </c>
      <c r="B1" s="49" t="s">
        <v>33</v>
      </c>
      <c r="C1" s="49" t="s">
        <v>34</v>
      </c>
      <c r="E1" s="49" t="s">
        <v>2756</v>
      </c>
      <c r="F1" s="49" t="s">
        <v>2757</v>
      </c>
      <c r="G1" s="49" t="s">
        <v>2758</v>
      </c>
      <c r="H1" s="49" t="s">
        <v>35</v>
      </c>
      <c r="I1" s="49" t="s">
        <v>36</v>
      </c>
      <c r="J1" s="49" t="s">
        <v>37</v>
      </c>
      <c r="K1" s="49" t="s">
        <v>38</v>
      </c>
      <c r="L1" s="49" t="s">
        <v>39</v>
      </c>
      <c r="M1" s="49" t="s">
        <v>40</v>
      </c>
      <c r="N1" s="49" t="s">
        <v>41</v>
      </c>
      <c r="O1" s="49" t="s">
        <v>42</v>
      </c>
      <c r="P1" s="49" t="s">
        <v>43</v>
      </c>
      <c r="Q1" s="49" t="s">
        <v>44</v>
      </c>
      <c r="R1" s="49" t="s">
        <v>45</v>
      </c>
      <c r="S1" s="49" t="s">
        <v>46</v>
      </c>
      <c r="T1" s="49" t="s">
        <v>47</v>
      </c>
      <c r="U1" s="49" t="s">
        <v>48</v>
      </c>
      <c r="V1" s="49" t="s">
        <v>49</v>
      </c>
      <c r="W1" s="49" t="s">
        <v>50</v>
      </c>
      <c r="X1" s="49" t="s">
        <v>51</v>
      </c>
      <c r="Y1" s="49" t="s">
        <v>52</v>
      </c>
    </row>
    <row r="2" spans="1:25">
      <c r="A2" s="49" t="s">
        <v>53</v>
      </c>
      <c r="B2" s="49" t="s">
        <v>54</v>
      </c>
      <c r="C2" s="51" t="s">
        <v>55</v>
      </c>
      <c r="D2" s="49">
        <f t="shared" ref="D2:D65" si="0">O3-P2</f>
        <v>1631294</v>
      </c>
      <c r="F2" s="49">
        <v>86.180049031335741</v>
      </c>
      <c r="G2" s="49">
        <v>77.156519895234979</v>
      </c>
      <c r="H2" s="49" t="s">
        <v>56</v>
      </c>
      <c r="I2" s="49" t="s">
        <v>57</v>
      </c>
      <c r="J2" s="49" t="s">
        <v>58</v>
      </c>
      <c r="K2" s="49" t="s">
        <v>59</v>
      </c>
      <c r="L2" s="49" t="s">
        <v>40</v>
      </c>
      <c r="N2" s="49" t="s">
        <v>60</v>
      </c>
      <c r="O2" s="49">
        <v>159848</v>
      </c>
      <c r="P2" s="49">
        <v>160351</v>
      </c>
      <c r="Q2" s="49" t="s">
        <v>61</v>
      </c>
      <c r="R2" s="49" t="s">
        <v>62</v>
      </c>
      <c r="S2" s="49" t="s">
        <v>62</v>
      </c>
      <c r="W2" s="49">
        <v>504</v>
      </c>
      <c r="X2" s="49">
        <v>167</v>
      </c>
    </row>
    <row r="3" spans="1:25">
      <c r="A3" s="49" t="s">
        <v>63</v>
      </c>
      <c r="B3" s="49" t="s">
        <v>64</v>
      </c>
      <c r="C3" s="51" t="s">
        <v>65</v>
      </c>
      <c r="D3" s="49">
        <f t="shared" si="0"/>
        <v>-640062</v>
      </c>
      <c r="E3" s="49">
        <v>2.4840740283087004</v>
      </c>
      <c r="F3" s="49">
        <v>31.367451071637504</v>
      </c>
      <c r="G3" s="49">
        <v>12.627422014872181</v>
      </c>
      <c r="H3" s="49" t="s">
        <v>56</v>
      </c>
      <c r="I3" s="49" t="s">
        <v>57</v>
      </c>
      <c r="J3" s="49" t="s">
        <v>58</v>
      </c>
      <c r="K3" s="49" t="s">
        <v>59</v>
      </c>
      <c r="L3" s="49" t="s">
        <v>40</v>
      </c>
      <c r="N3" s="49" t="s">
        <v>60</v>
      </c>
      <c r="O3" s="49">
        <v>1791645</v>
      </c>
      <c r="P3" s="49">
        <v>1791935</v>
      </c>
      <c r="Q3" s="49" t="s">
        <v>61</v>
      </c>
      <c r="R3" s="49" t="s">
        <v>66</v>
      </c>
      <c r="S3" s="49" t="s">
        <v>66</v>
      </c>
      <c r="W3" s="49">
        <v>291</v>
      </c>
      <c r="X3" s="49">
        <v>96</v>
      </c>
    </row>
    <row r="4" spans="1:25">
      <c r="A4" s="49" t="s">
        <v>67</v>
      </c>
      <c r="C4" s="49" t="s">
        <v>68</v>
      </c>
      <c r="D4" s="49">
        <f t="shared" si="0"/>
        <v>639809</v>
      </c>
      <c r="E4" s="49">
        <v>-11.235578164916756</v>
      </c>
      <c r="G4" s="49">
        <v>8.8601548522348583</v>
      </c>
      <c r="H4" s="49" t="s">
        <v>56</v>
      </c>
      <c r="I4" s="49" t="s">
        <v>57</v>
      </c>
      <c r="J4" s="49" t="s">
        <v>58</v>
      </c>
      <c r="K4" s="49" t="s">
        <v>59</v>
      </c>
      <c r="L4" s="49" t="s">
        <v>40</v>
      </c>
      <c r="N4" s="49" t="s">
        <v>60</v>
      </c>
      <c r="O4" s="49">
        <v>1151873</v>
      </c>
      <c r="P4" s="49">
        <v>1152223</v>
      </c>
      <c r="Q4" s="49" t="s">
        <v>61</v>
      </c>
      <c r="R4" s="49" t="s">
        <v>69</v>
      </c>
      <c r="S4" s="49" t="s">
        <v>69</v>
      </c>
      <c r="W4" s="49">
        <v>351</v>
      </c>
      <c r="X4" s="49">
        <v>116</v>
      </c>
    </row>
    <row r="5" spans="1:25">
      <c r="A5" s="49" t="s">
        <v>70</v>
      </c>
      <c r="B5" s="49" t="s">
        <v>71</v>
      </c>
      <c r="C5" s="51" t="s">
        <v>72</v>
      </c>
      <c r="D5" s="49">
        <f t="shared" si="0"/>
        <v>-1566098</v>
      </c>
      <c r="E5" s="49">
        <v>2.8407047340455307</v>
      </c>
      <c r="F5" s="49">
        <v>24.29954411917598</v>
      </c>
      <c r="G5" s="49">
        <v>8.5540548540467665</v>
      </c>
      <c r="H5" s="49" t="s">
        <v>56</v>
      </c>
      <c r="I5" s="49" t="s">
        <v>57</v>
      </c>
      <c r="J5" s="49" t="s">
        <v>58</v>
      </c>
      <c r="K5" s="49" t="s">
        <v>59</v>
      </c>
      <c r="L5" s="49" t="s">
        <v>40</v>
      </c>
      <c r="N5" s="49" t="s">
        <v>60</v>
      </c>
      <c r="O5" s="49">
        <v>1792032</v>
      </c>
      <c r="P5" s="49">
        <v>1793657</v>
      </c>
      <c r="Q5" s="49" t="s">
        <v>73</v>
      </c>
      <c r="R5" s="49" t="s">
        <v>74</v>
      </c>
      <c r="S5" s="49" t="s">
        <v>74</v>
      </c>
      <c r="U5" s="49" t="s">
        <v>75</v>
      </c>
      <c r="W5" s="49">
        <v>1626</v>
      </c>
      <c r="X5" s="49">
        <v>541</v>
      </c>
    </row>
    <row r="6" spans="1:25">
      <c r="A6" s="49" t="s">
        <v>76</v>
      </c>
      <c r="B6" s="49" t="s">
        <v>77</v>
      </c>
      <c r="C6" s="49" t="s">
        <v>78</v>
      </c>
      <c r="D6" s="49">
        <f t="shared" si="0"/>
        <v>1664035</v>
      </c>
      <c r="F6" s="49">
        <v>9.8377894860475923</v>
      </c>
      <c r="G6" s="49">
        <v>7.7695356858324178</v>
      </c>
      <c r="H6" s="49" t="s">
        <v>56</v>
      </c>
      <c r="I6" s="49" t="s">
        <v>57</v>
      </c>
      <c r="J6" s="49" t="s">
        <v>58</v>
      </c>
      <c r="K6" s="49" t="s">
        <v>59</v>
      </c>
      <c r="L6" s="49" t="s">
        <v>40</v>
      </c>
      <c r="N6" s="49" t="s">
        <v>60</v>
      </c>
      <c r="O6" s="49">
        <v>227559</v>
      </c>
      <c r="P6" s="49">
        <v>228578</v>
      </c>
      <c r="Q6" s="49" t="s">
        <v>61</v>
      </c>
      <c r="R6" s="49" t="s">
        <v>79</v>
      </c>
      <c r="S6" s="49" t="s">
        <v>79</v>
      </c>
      <c r="W6" s="49">
        <v>1020</v>
      </c>
      <c r="X6" s="49">
        <v>339</v>
      </c>
    </row>
    <row r="7" spans="1:25">
      <c r="A7" s="49" t="s">
        <v>80</v>
      </c>
      <c r="B7" s="49" t="s">
        <v>81</v>
      </c>
      <c r="C7" s="49" t="s">
        <v>68</v>
      </c>
      <c r="D7" s="49">
        <f t="shared" si="0"/>
        <v>211086</v>
      </c>
      <c r="F7" s="49">
        <v>6.3136223960948543</v>
      </c>
      <c r="G7" s="49">
        <v>7.662814499839083</v>
      </c>
      <c r="H7" s="49" t="s">
        <v>56</v>
      </c>
      <c r="I7" s="49" t="s">
        <v>57</v>
      </c>
      <c r="J7" s="49" t="s">
        <v>58</v>
      </c>
      <c r="K7" s="49" t="s">
        <v>59</v>
      </c>
      <c r="L7" s="49" t="s">
        <v>40</v>
      </c>
      <c r="N7" s="49" t="s">
        <v>60</v>
      </c>
      <c r="O7" s="49">
        <v>1892613</v>
      </c>
      <c r="P7" s="49">
        <v>1893593</v>
      </c>
      <c r="Q7" s="49" t="s">
        <v>73</v>
      </c>
      <c r="R7" s="49" t="s">
        <v>82</v>
      </c>
      <c r="S7" s="49" t="s">
        <v>82</v>
      </c>
      <c r="W7" s="49">
        <v>981</v>
      </c>
      <c r="X7" s="49">
        <v>326</v>
      </c>
    </row>
    <row r="8" spans="1:25">
      <c r="A8" s="49" t="s">
        <v>83</v>
      </c>
      <c r="B8" s="49" t="s">
        <v>84</v>
      </c>
      <c r="C8" s="49" t="s">
        <v>85</v>
      </c>
      <c r="D8" s="49">
        <f t="shared" si="0"/>
        <v>-1878161</v>
      </c>
      <c r="E8" s="49">
        <v>3.2404226506664839</v>
      </c>
      <c r="F8" s="49">
        <v>24.766492861134154</v>
      </c>
      <c r="G8" s="49">
        <v>7.6429822683902762</v>
      </c>
      <c r="H8" s="49" t="s">
        <v>56</v>
      </c>
      <c r="I8" s="49" t="s">
        <v>57</v>
      </c>
      <c r="J8" s="49" t="s">
        <v>58</v>
      </c>
      <c r="K8" s="49" t="s">
        <v>59</v>
      </c>
      <c r="L8" s="49" t="s">
        <v>40</v>
      </c>
      <c r="N8" s="49" t="s">
        <v>60</v>
      </c>
      <c r="O8" s="49">
        <v>2104679</v>
      </c>
      <c r="P8" s="49">
        <v>2104972</v>
      </c>
      <c r="Q8" s="49" t="s">
        <v>73</v>
      </c>
      <c r="R8" s="49" t="s">
        <v>86</v>
      </c>
      <c r="S8" s="49" t="s">
        <v>86</v>
      </c>
      <c r="W8" s="49">
        <v>294</v>
      </c>
      <c r="X8" s="49">
        <v>97</v>
      </c>
    </row>
    <row r="9" spans="1:25">
      <c r="A9" s="49" t="s">
        <v>87</v>
      </c>
      <c r="B9" s="49" t="s">
        <v>88</v>
      </c>
      <c r="C9" s="49" t="s">
        <v>89</v>
      </c>
      <c r="D9" s="49">
        <f t="shared" si="0"/>
        <v>-66788</v>
      </c>
      <c r="F9" s="49">
        <v>9.584231314142766</v>
      </c>
      <c r="G9" s="49">
        <v>7.4772636165850006</v>
      </c>
      <c r="H9" s="49" t="s">
        <v>56</v>
      </c>
      <c r="I9" s="49" t="s">
        <v>57</v>
      </c>
      <c r="J9" s="49" t="s">
        <v>58</v>
      </c>
      <c r="K9" s="49" t="s">
        <v>59</v>
      </c>
      <c r="L9" s="49" t="s">
        <v>40</v>
      </c>
      <c r="N9" s="49" t="s">
        <v>60</v>
      </c>
      <c r="O9" s="49">
        <v>226811</v>
      </c>
      <c r="P9" s="49">
        <v>227467</v>
      </c>
      <c r="Q9" s="49" t="s">
        <v>61</v>
      </c>
      <c r="R9" s="49" t="s">
        <v>90</v>
      </c>
      <c r="S9" s="49" t="s">
        <v>90</v>
      </c>
      <c r="U9" s="49" t="s">
        <v>91</v>
      </c>
      <c r="W9" s="49">
        <v>657</v>
      </c>
      <c r="X9" s="49">
        <v>218</v>
      </c>
    </row>
    <row r="10" spans="1:25">
      <c r="A10" s="49" t="s">
        <v>92</v>
      </c>
      <c r="B10" s="49" t="s">
        <v>93</v>
      </c>
      <c r="C10" s="49" t="s">
        <v>94</v>
      </c>
      <c r="D10" s="49">
        <f t="shared" si="0"/>
        <v>578553</v>
      </c>
      <c r="F10" s="49">
        <v>8.6069168750120646</v>
      </c>
      <c r="G10" s="49">
        <v>7.4403232919942131</v>
      </c>
      <c r="H10" s="49" t="s">
        <v>56</v>
      </c>
      <c r="I10" s="49" t="s">
        <v>57</v>
      </c>
      <c r="J10" s="49" t="s">
        <v>58</v>
      </c>
      <c r="K10" s="49" t="s">
        <v>59</v>
      </c>
      <c r="L10" s="49" t="s">
        <v>40</v>
      </c>
      <c r="N10" s="49" t="s">
        <v>60</v>
      </c>
      <c r="O10" s="49">
        <v>160679</v>
      </c>
      <c r="P10" s="49">
        <v>161635</v>
      </c>
      <c r="Q10" s="49" t="s">
        <v>61</v>
      </c>
      <c r="R10" s="49" t="s">
        <v>95</v>
      </c>
      <c r="S10" s="49" t="s">
        <v>95</v>
      </c>
      <c r="U10" s="49" t="s">
        <v>96</v>
      </c>
      <c r="W10" s="49">
        <v>957</v>
      </c>
      <c r="X10" s="49">
        <v>318</v>
      </c>
    </row>
    <row r="11" spans="1:25">
      <c r="A11" s="49" t="s">
        <v>97</v>
      </c>
      <c r="B11" s="49" t="s">
        <v>98</v>
      </c>
      <c r="C11" s="49" t="s">
        <v>99</v>
      </c>
      <c r="D11" s="49">
        <f t="shared" si="0"/>
        <v>-512938</v>
      </c>
      <c r="F11" s="49">
        <v>4.0563140977514456</v>
      </c>
      <c r="G11" s="49">
        <v>7.0328077249564753</v>
      </c>
      <c r="H11" s="49" t="s">
        <v>56</v>
      </c>
      <c r="I11" s="49" t="s">
        <v>57</v>
      </c>
      <c r="J11" s="49" t="s">
        <v>58</v>
      </c>
      <c r="K11" s="49" t="s">
        <v>59</v>
      </c>
      <c r="L11" s="49" t="s">
        <v>40</v>
      </c>
      <c r="N11" s="49" t="s">
        <v>60</v>
      </c>
      <c r="O11" s="49">
        <v>740188</v>
      </c>
      <c r="P11" s="49">
        <v>741531</v>
      </c>
      <c r="Q11" s="49" t="s">
        <v>61</v>
      </c>
      <c r="R11" s="49" t="s">
        <v>100</v>
      </c>
      <c r="S11" s="49" t="s">
        <v>100</v>
      </c>
      <c r="W11" s="49">
        <v>1344</v>
      </c>
      <c r="X11" s="49">
        <v>447</v>
      </c>
    </row>
    <row r="12" spans="1:25">
      <c r="A12" s="49" t="s">
        <v>101</v>
      </c>
      <c r="B12" s="49" t="s">
        <v>102</v>
      </c>
      <c r="C12" s="49" t="s">
        <v>103</v>
      </c>
      <c r="D12" s="49">
        <f t="shared" si="0"/>
        <v>-4249</v>
      </c>
      <c r="F12" s="49">
        <v>8.190252147673597</v>
      </c>
      <c r="G12" s="49">
        <v>6.5726323342978636</v>
      </c>
      <c r="H12" s="49" t="s">
        <v>56</v>
      </c>
      <c r="I12" s="49" t="s">
        <v>57</v>
      </c>
      <c r="J12" s="49" t="s">
        <v>58</v>
      </c>
      <c r="K12" s="49" t="s">
        <v>59</v>
      </c>
      <c r="L12" s="49" t="s">
        <v>40</v>
      </c>
      <c r="N12" s="49" t="s">
        <v>60</v>
      </c>
      <c r="O12" s="49">
        <v>228593</v>
      </c>
      <c r="P12" s="49">
        <v>229180</v>
      </c>
      <c r="Q12" s="49" t="s">
        <v>61</v>
      </c>
      <c r="R12" s="49" t="s">
        <v>104</v>
      </c>
      <c r="S12" s="49" t="s">
        <v>104</v>
      </c>
      <c r="W12" s="49">
        <v>588</v>
      </c>
      <c r="X12" s="49">
        <v>195</v>
      </c>
    </row>
    <row r="13" spans="1:25">
      <c r="A13" s="49" t="s">
        <v>105</v>
      </c>
      <c r="B13" s="49" t="s">
        <v>106</v>
      </c>
      <c r="C13" s="49" t="s">
        <v>107</v>
      </c>
      <c r="D13" s="49">
        <f t="shared" si="0"/>
        <v>1800546</v>
      </c>
      <c r="F13" s="49">
        <v>7.5780439168163101</v>
      </c>
      <c r="G13" s="49">
        <v>6.5653472230254168</v>
      </c>
      <c r="H13" s="49" t="s">
        <v>56</v>
      </c>
      <c r="I13" s="49" t="s">
        <v>57</v>
      </c>
      <c r="J13" s="49" t="s">
        <v>58</v>
      </c>
      <c r="K13" s="49" t="s">
        <v>59</v>
      </c>
      <c r="L13" s="49" t="s">
        <v>40</v>
      </c>
      <c r="N13" s="49" t="s">
        <v>60</v>
      </c>
      <c r="O13" s="49">
        <v>224931</v>
      </c>
      <c r="P13" s="49">
        <v>226811</v>
      </c>
      <c r="Q13" s="49" t="s">
        <v>61</v>
      </c>
      <c r="R13" s="49" t="s">
        <v>108</v>
      </c>
      <c r="S13" s="49" t="s">
        <v>108</v>
      </c>
      <c r="U13" s="49" t="s">
        <v>109</v>
      </c>
      <c r="W13" s="49">
        <v>1881</v>
      </c>
      <c r="X13" s="49">
        <v>626</v>
      </c>
    </row>
    <row r="14" spans="1:25">
      <c r="A14" s="49" t="s">
        <v>110</v>
      </c>
      <c r="C14" s="49" t="s">
        <v>68</v>
      </c>
      <c r="D14" s="49">
        <f t="shared" si="0"/>
        <v>-1767234</v>
      </c>
      <c r="F14" s="49">
        <v>9.9679046863842533</v>
      </c>
      <c r="G14" s="49">
        <v>6.501721440346703</v>
      </c>
      <c r="H14" s="49" t="s">
        <v>56</v>
      </c>
      <c r="I14" s="49" t="s">
        <v>57</v>
      </c>
      <c r="J14" s="49" t="s">
        <v>58</v>
      </c>
      <c r="K14" s="49" t="s">
        <v>59</v>
      </c>
      <c r="L14" s="49" t="s">
        <v>40</v>
      </c>
      <c r="N14" s="49" t="s">
        <v>60</v>
      </c>
      <c r="O14" s="49">
        <v>2027357</v>
      </c>
      <c r="P14" s="49">
        <v>2027704</v>
      </c>
      <c r="Q14" s="49" t="s">
        <v>61</v>
      </c>
      <c r="R14" s="49" t="s">
        <v>111</v>
      </c>
      <c r="S14" s="49" t="s">
        <v>111</v>
      </c>
      <c r="W14" s="49">
        <v>348</v>
      </c>
      <c r="X14" s="49">
        <v>115</v>
      </c>
    </row>
    <row r="15" spans="1:25">
      <c r="A15" s="49" t="s">
        <v>112</v>
      </c>
      <c r="C15" s="51" t="s">
        <v>113</v>
      </c>
      <c r="D15" s="49">
        <f t="shared" si="0"/>
        <v>1024197</v>
      </c>
      <c r="E15" s="49">
        <v>2.410312430654356</v>
      </c>
      <c r="F15" s="49">
        <v>14.308574200670126</v>
      </c>
      <c r="G15" s="49">
        <v>5.9363981277670304</v>
      </c>
      <c r="H15" s="49" t="s">
        <v>114</v>
      </c>
      <c r="I15" s="49" t="s">
        <v>115</v>
      </c>
      <c r="J15" s="49" t="s">
        <v>58</v>
      </c>
      <c r="K15" s="49" t="s">
        <v>59</v>
      </c>
      <c r="L15" s="49" t="s">
        <v>40</v>
      </c>
      <c r="N15" s="49" t="s">
        <v>60</v>
      </c>
      <c r="O15" s="49">
        <v>260470</v>
      </c>
      <c r="P15" s="49">
        <v>260564</v>
      </c>
      <c r="Q15" s="49" t="s">
        <v>61</v>
      </c>
      <c r="U15" s="49" t="s">
        <v>116</v>
      </c>
      <c r="W15" s="49">
        <v>95</v>
      </c>
    </row>
    <row r="16" spans="1:25">
      <c r="A16" s="49" t="s">
        <v>117</v>
      </c>
      <c r="C16" s="49" t="s">
        <v>118</v>
      </c>
      <c r="D16" s="49">
        <f t="shared" si="0"/>
        <v>-1037301</v>
      </c>
      <c r="F16" s="49">
        <v>7.4953105447102368</v>
      </c>
      <c r="G16" s="49">
        <v>5.857311780703081</v>
      </c>
      <c r="H16" s="49" t="s">
        <v>56</v>
      </c>
      <c r="I16" s="49" t="s">
        <v>119</v>
      </c>
      <c r="J16" s="49" t="s">
        <v>58</v>
      </c>
      <c r="K16" s="49" t="s">
        <v>59</v>
      </c>
      <c r="L16" s="49" t="s">
        <v>40</v>
      </c>
      <c r="N16" s="49" t="s">
        <v>60</v>
      </c>
      <c r="O16" s="49">
        <v>1284761</v>
      </c>
      <c r="P16" s="49">
        <v>1285880</v>
      </c>
      <c r="Q16" s="49" t="s">
        <v>73</v>
      </c>
      <c r="U16" s="49" t="s">
        <v>120</v>
      </c>
      <c r="W16" s="49">
        <v>1120</v>
      </c>
      <c r="Y16" s="49" t="s">
        <v>121</v>
      </c>
    </row>
    <row r="17" spans="1:25">
      <c r="A17" s="49" t="s">
        <v>122</v>
      </c>
      <c r="B17" s="49" t="s">
        <v>123</v>
      </c>
      <c r="C17" s="49" t="s">
        <v>124</v>
      </c>
      <c r="D17" s="49">
        <f t="shared" si="0"/>
        <v>488642</v>
      </c>
      <c r="F17" s="49">
        <v>7.8184193517614125</v>
      </c>
      <c r="G17" s="49">
        <v>5.8232807771212913</v>
      </c>
      <c r="H17" s="49" t="s">
        <v>56</v>
      </c>
      <c r="I17" s="49" t="s">
        <v>57</v>
      </c>
      <c r="J17" s="49" t="s">
        <v>58</v>
      </c>
      <c r="K17" s="49" t="s">
        <v>59</v>
      </c>
      <c r="L17" s="49" t="s">
        <v>40</v>
      </c>
      <c r="N17" s="49" t="s">
        <v>60</v>
      </c>
      <c r="O17" s="49">
        <v>248579</v>
      </c>
      <c r="P17" s="49">
        <v>249862</v>
      </c>
      <c r="Q17" s="49" t="s">
        <v>61</v>
      </c>
      <c r="R17" s="49" t="s">
        <v>125</v>
      </c>
      <c r="S17" s="49" t="s">
        <v>125</v>
      </c>
      <c r="W17" s="49">
        <v>1284</v>
      </c>
      <c r="X17" s="49">
        <v>427</v>
      </c>
    </row>
    <row r="18" spans="1:25">
      <c r="A18" s="49" t="s">
        <v>126</v>
      </c>
      <c r="B18" s="49" t="s">
        <v>127</v>
      </c>
      <c r="C18" s="49" t="s">
        <v>128</v>
      </c>
      <c r="D18" s="49">
        <f t="shared" si="0"/>
        <v>1485788</v>
      </c>
      <c r="F18" s="49">
        <v>2.4966451827432947</v>
      </c>
      <c r="G18" s="49">
        <v>4.9865240463156573</v>
      </c>
      <c r="H18" s="49" t="s">
        <v>56</v>
      </c>
      <c r="I18" s="49" t="s">
        <v>57</v>
      </c>
      <c r="J18" s="49" t="s">
        <v>58</v>
      </c>
      <c r="K18" s="49" t="s">
        <v>59</v>
      </c>
      <c r="L18" s="49" t="s">
        <v>40</v>
      </c>
      <c r="N18" s="49" t="s">
        <v>60</v>
      </c>
      <c r="O18" s="49">
        <v>738504</v>
      </c>
      <c r="P18" s="49">
        <v>739856</v>
      </c>
      <c r="Q18" s="49" t="s">
        <v>61</v>
      </c>
      <c r="R18" s="49" t="s">
        <v>129</v>
      </c>
      <c r="S18" s="49" t="s">
        <v>129</v>
      </c>
      <c r="W18" s="49">
        <v>1353</v>
      </c>
      <c r="X18" s="49">
        <v>450</v>
      </c>
    </row>
    <row r="19" spans="1:25">
      <c r="A19" s="49" t="s">
        <v>130</v>
      </c>
      <c r="B19" s="49" t="s">
        <v>131</v>
      </c>
      <c r="C19" s="49" t="s">
        <v>132</v>
      </c>
      <c r="D19" s="49">
        <f t="shared" si="0"/>
        <v>-59883</v>
      </c>
      <c r="F19" s="49">
        <v>2.7041947382501434</v>
      </c>
      <c r="G19" s="49">
        <v>4.8935552495276262</v>
      </c>
      <c r="H19" s="49" t="s">
        <v>56</v>
      </c>
      <c r="I19" s="49" t="s">
        <v>57</v>
      </c>
      <c r="J19" s="49" t="s">
        <v>58</v>
      </c>
      <c r="K19" s="49" t="s">
        <v>59</v>
      </c>
      <c r="L19" s="49" t="s">
        <v>40</v>
      </c>
      <c r="N19" s="49" t="s">
        <v>60</v>
      </c>
      <c r="O19" s="49">
        <v>2225644</v>
      </c>
      <c r="P19" s="49">
        <v>2228313</v>
      </c>
      <c r="Q19" s="49" t="s">
        <v>73</v>
      </c>
      <c r="R19" s="49" t="s">
        <v>133</v>
      </c>
      <c r="S19" s="49" t="s">
        <v>133</v>
      </c>
      <c r="U19" s="49" t="s">
        <v>134</v>
      </c>
      <c r="W19" s="49">
        <v>2670</v>
      </c>
      <c r="X19" s="49">
        <v>889</v>
      </c>
    </row>
    <row r="20" spans="1:25">
      <c r="A20" s="49" t="s">
        <v>135</v>
      </c>
      <c r="B20" s="49" t="s">
        <v>136</v>
      </c>
      <c r="C20" s="49" t="s">
        <v>137</v>
      </c>
      <c r="D20" s="49">
        <f t="shared" si="0"/>
        <v>-9232</v>
      </c>
      <c r="F20" s="49">
        <v>2.820503483122073</v>
      </c>
      <c r="G20" s="49">
        <v>4.8421035976122049</v>
      </c>
      <c r="H20" s="49" t="s">
        <v>138</v>
      </c>
      <c r="J20" s="49" t="s">
        <v>58</v>
      </c>
      <c r="K20" s="49" t="s">
        <v>59</v>
      </c>
      <c r="L20" s="49" t="s">
        <v>40</v>
      </c>
      <c r="N20" s="49" t="s">
        <v>60</v>
      </c>
      <c r="O20" s="49">
        <v>2168430</v>
      </c>
      <c r="P20" s="49">
        <v>2171486</v>
      </c>
      <c r="Q20" s="49" t="s">
        <v>73</v>
      </c>
      <c r="W20" s="49">
        <v>3057</v>
      </c>
    </row>
    <row r="21" spans="1:25" ht="15.75" customHeight="1">
      <c r="A21" s="49" t="s">
        <v>139</v>
      </c>
      <c r="B21" s="49" t="s">
        <v>140</v>
      </c>
      <c r="C21" s="49" t="s">
        <v>137</v>
      </c>
      <c r="D21" s="49">
        <f t="shared" si="0"/>
        <v>-536050</v>
      </c>
      <c r="F21" s="49">
        <v>2.8205035203683702</v>
      </c>
      <c r="G21" s="49">
        <v>4.8421035321132919</v>
      </c>
      <c r="H21" s="49" t="s">
        <v>138</v>
      </c>
      <c r="J21" s="49" t="s">
        <v>58</v>
      </c>
      <c r="K21" s="49" t="s">
        <v>59</v>
      </c>
      <c r="L21" s="49" t="s">
        <v>40</v>
      </c>
      <c r="N21" s="49" t="s">
        <v>60</v>
      </c>
      <c r="O21" s="49">
        <v>2162254</v>
      </c>
      <c r="P21" s="49">
        <v>2165310</v>
      </c>
      <c r="Q21" s="49" t="s">
        <v>73</v>
      </c>
      <c r="W21" s="49">
        <v>3057</v>
      </c>
    </row>
    <row r="22" spans="1:25" ht="15.75" customHeight="1">
      <c r="A22" s="49" t="s">
        <v>141</v>
      </c>
      <c r="B22" s="49" t="s">
        <v>142</v>
      </c>
      <c r="C22" s="49" t="s">
        <v>137</v>
      </c>
      <c r="D22" s="49">
        <f t="shared" si="0"/>
        <v>-9232</v>
      </c>
      <c r="F22" s="49">
        <v>2.8205035415343214</v>
      </c>
      <c r="G22" s="49">
        <v>4.8421034948920978</v>
      </c>
      <c r="H22" s="49" t="s">
        <v>138</v>
      </c>
      <c r="J22" s="49" t="s">
        <v>58</v>
      </c>
      <c r="K22" s="49" t="s">
        <v>59</v>
      </c>
      <c r="L22" s="49" t="s">
        <v>40</v>
      </c>
      <c r="N22" s="49" t="s">
        <v>60</v>
      </c>
      <c r="O22" s="49">
        <v>1629260</v>
      </c>
      <c r="P22" s="49">
        <v>1632316</v>
      </c>
      <c r="Q22" s="49" t="s">
        <v>73</v>
      </c>
      <c r="W22" s="49">
        <v>3057</v>
      </c>
    </row>
    <row r="23" spans="1:25" ht="15.75" customHeight="1">
      <c r="A23" s="49" t="s">
        <v>143</v>
      </c>
      <c r="B23" s="49" t="s">
        <v>144</v>
      </c>
      <c r="C23" s="49" t="s">
        <v>137</v>
      </c>
      <c r="D23" s="49">
        <f t="shared" si="0"/>
        <v>-1626128</v>
      </c>
      <c r="F23" s="49">
        <v>2.8205036313902792</v>
      </c>
      <c r="G23" s="49">
        <v>4.842103336875935</v>
      </c>
      <c r="H23" s="49" t="s">
        <v>138</v>
      </c>
      <c r="J23" s="49" t="s">
        <v>58</v>
      </c>
      <c r="K23" s="49" t="s">
        <v>59</v>
      </c>
      <c r="L23" s="49" t="s">
        <v>40</v>
      </c>
      <c r="N23" s="49" t="s">
        <v>60</v>
      </c>
      <c r="O23" s="49">
        <v>1623084</v>
      </c>
      <c r="P23" s="49">
        <v>1626140</v>
      </c>
      <c r="Q23" s="49" t="s">
        <v>73</v>
      </c>
      <c r="W23" s="49">
        <v>3057</v>
      </c>
    </row>
    <row r="24" spans="1:25" ht="15.75" customHeight="1">
      <c r="A24" s="49" t="s">
        <v>145</v>
      </c>
      <c r="B24" s="49" t="s">
        <v>146</v>
      </c>
      <c r="C24" s="49" t="s">
        <v>137</v>
      </c>
      <c r="D24" s="49">
        <f t="shared" si="0"/>
        <v>2221320</v>
      </c>
      <c r="F24" s="49">
        <v>2.8205036547949676</v>
      </c>
      <c r="G24" s="49">
        <v>4.8421032957173438</v>
      </c>
      <c r="H24" s="49" t="s">
        <v>138</v>
      </c>
      <c r="J24" s="49" t="s">
        <v>58</v>
      </c>
      <c r="K24" s="49" t="s">
        <v>59</v>
      </c>
      <c r="L24" s="49" t="s">
        <v>40</v>
      </c>
      <c r="N24" s="49" t="s">
        <v>60</v>
      </c>
      <c r="O24" s="49">
        <v>12</v>
      </c>
      <c r="P24" s="49">
        <v>3068</v>
      </c>
      <c r="Q24" s="49" t="s">
        <v>73</v>
      </c>
      <c r="W24" s="49">
        <v>3057</v>
      </c>
    </row>
    <row r="25" spans="1:25" ht="15.75" customHeight="1">
      <c r="A25" s="49" t="s">
        <v>147</v>
      </c>
      <c r="B25" s="49" t="s">
        <v>148</v>
      </c>
      <c r="C25" s="49" t="s">
        <v>149</v>
      </c>
      <c r="D25" s="49">
        <f t="shared" si="0"/>
        <v>57587</v>
      </c>
      <c r="F25" s="49">
        <v>3.1995552184548743</v>
      </c>
      <c r="G25" s="49">
        <v>4.7471747411819436</v>
      </c>
      <c r="H25" s="49" t="s">
        <v>56</v>
      </c>
      <c r="I25" s="49" t="s">
        <v>57</v>
      </c>
      <c r="J25" s="49" t="s">
        <v>58</v>
      </c>
      <c r="K25" s="49" t="s">
        <v>59</v>
      </c>
      <c r="L25" s="49" t="s">
        <v>40</v>
      </c>
      <c r="N25" s="49" t="s">
        <v>60</v>
      </c>
      <c r="O25" s="49">
        <v>2224388</v>
      </c>
      <c r="P25" s="49">
        <v>2225527</v>
      </c>
      <c r="Q25" s="49" t="s">
        <v>73</v>
      </c>
      <c r="R25" s="49" t="s">
        <v>150</v>
      </c>
      <c r="S25" s="49" t="s">
        <v>150</v>
      </c>
      <c r="W25" s="49">
        <v>1140</v>
      </c>
      <c r="X25" s="49">
        <v>379</v>
      </c>
    </row>
    <row r="26" spans="1:25" ht="15.75" customHeight="1">
      <c r="A26" s="49" t="s">
        <v>151</v>
      </c>
      <c r="C26" s="49" t="s">
        <v>68</v>
      </c>
      <c r="D26" s="49">
        <f t="shared" si="0"/>
        <v>-2106936</v>
      </c>
      <c r="F26" s="49">
        <v>6.9612357627285446</v>
      </c>
      <c r="G26" s="49">
        <v>4.6765194590679267</v>
      </c>
      <c r="H26" s="49" t="s">
        <v>56</v>
      </c>
      <c r="I26" s="49" t="s">
        <v>119</v>
      </c>
      <c r="J26" s="49" t="s">
        <v>58</v>
      </c>
      <c r="K26" s="49" t="s">
        <v>59</v>
      </c>
      <c r="L26" s="49" t="s">
        <v>40</v>
      </c>
      <c r="N26" s="49" t="s">
        <v>60</v>
      </c>
      <c r="O26" s="49">
        <v>2283114</v>
      </c>
      <c r="P26" s="49">
        <v>2283750</v>
      </c>
      <c r="Q26" s="49" t="s">
        <v>61</v>
      </c>
      <c r="W26" s="49">
        <v>637</v>
      </c>
      <c r="Y26" s="49" t="s">
        <v>121</v>
      </c>
    </row>
    <row r="27" spans="1:25" ht="15.75" customHeight="1">
      <c r="A27" s="49" t="s">
        <v>152</v>
      </c>
      <c r="B27" s="49" t="s">
        <v>153</v>
      </c>
      <c r="C27" s="49" t="s">
        <v>154</v>
      </c>
      <c r="D27" s="49">
        <f t="shared" si="0"/>
        <v>1720777</v>
      </c>
      <c r="F27" s="49">
        <v>6.394811520296976</v>
      </c>
      <c r="G27" s="49">
        <v>4.6538508684329249</v>
      </c>
      <c r="H27" s="49" t="s">
        <v>56</v>
      </c>
      <c r="I27" s="49" t="s">
        <v>57</v>
      </c>
      <c r="J27" s="49" t="s">
        <v>58</v>
      </c>
      <c r="K27" s="49" t="s">
        <v>59</v>
      </c>
      <c r="L27" s="49" t="s">
        <v>40</v>
      </c>
      <c r="N27" s="49" t="s">
        <v>60</v>
      </c>
      <c r="O27" s="49">
        <v>176814</v>
      </c>
      <c r="P27" s="49">
        <v>178850</v>
      </c>
      <c r="Q27" s="49" t="s">
        <v>61</v>
      </c>
      <c r="R27" s="49" t="s">
        <v>155</v>
      </c>
      <c r="S27" s="49" t="s">
        <v>155</v>
      </c>
      <c r="W27" s="49">
        <v>2037</v>
      </c>
      <c r="X27" s="49">
        <v>678</v>
      </c>
    </row>
    <row r="28" spans="1:25" ht="15.75" customHeight="1">
      <c r="A28" s="49" t="s">
        <v>156</v>
      </c>
      <c r="C28" s="49" t="s">
        <v>157</v>
      </c>
      <c r="D28" s="49">
        <f t="shared" si="0"/>
        <v>-1734140</v>
      </c>
      <c r="F28" s="49">
        <v>4.5128574642434289</v>
      </c>
      <c r="G28" s="49">
        <v>4.480132330114392</v>
      </c>
      <c r="H28" s="49" t="s">
        <v>56</v>
      </c>
      <c r="I28" s="49" t="s">
        <v>57</v>
      </c>
      <c r="J28" s="49" t="s">
        <v>58</v>
      </c>
      <c r="K28" s="49" t="s">
        <v>59</v>
      </c>
      <c r="L28" s="49" t="s">
        <v>40</v>
      </c>
      <c r="N28" s="49" t="s">
        <v>60</v>
      </c>
      <c r="O28" s="49">
        <v>1899627</v>
      </c>
      <c r="P28" s="49">
        <v>1900799</v>
      </c>
      <c r="Q28" s="49" t="s">
        <v>73</v>
      </c>
      <c r="R28" s="49" t="s">
        <v>158</v>
      </c>
      <c r="S28" s="49" t="s">
        <v>158</v>
      </c>
      <c r="U28" s="49" t="s">
        <v>159</v>
      </c>
      <c r="W28" s="49">
        <v>1173</v>
      </c>
      <c r="X28" s="49">
        <v>390</v>
      </c>
    </row>
    <row r="29" spans="1:25" ht="15.75" customHeight="1">
      <c r="A29" s="49" t="s">
        <v>160</v>
      </c>
      <c r="C29" s="51" t="s">
        <v>68</v>
      </c>
      <c r="D29" s="49">
        <f t="shared" si="0"/>
        <v>266771</v>
      </c>
      <c r="E29" s="49">
        <v>6.1456782455045067</v>
      </c>
      <c r="F29" s="49">
        <v>27.527258652142979</v>
      </c>
      <c r="G29" s="49">
        <v>4.4791246063490293</v>
      </c>
      <c r="H29" s="49" t="s">
        <v>56</v>
      </c>
      <c r="I29" s="49" t="s">
        <v>57</v>
      </c>
      <c r="J29" s="49" t="s">
        <v>58</v>
      </c>
      <c r="K29" s="49" t="s">
        <v>59</v>
      </c>
      <c r="L29" s="49" t="s">
        <v>40</v>
      </c>
      <c r="N29" s="49" t="s">
        <v>60</v>
      </c>
      <c r="O29" s="49">
        <v>166659</v>
      </c>
      <c r="P29" s="49">
        <v>166907</v>
      </c>
      <c r="Q29" s="49" t="s">
        <v>61</v>
      </c>
      <c r="R29" s="49" t="s">
        <v>161</v>
      </c>
      <c r="S29" s="49" t="s">
        <v>161</v>
      </c>
      <c r="W29" s="49">
        <v>249</v>
      </c>
      <c r="X29" s="49">
        <v>82</v>
      </c>
    </row>
    <row r="30" spans="1:25" ht="15.75" customHeight="1">
      <c r="A30" s="49" t="s">
        <v>162</v>
      </c>
      <c r="B30" s="49" t="s">
        <v>163</v>
      </c>
      <c r="C30" s="49" t="s">
        <v>164</v>
      </c>
      <c r="D30" s="49">
        <f t="shared" si="0"/>
        <v>-272076</v>
      </c>
      <c r="F30" s="49">
        <v>5.4671637703153566</v>
      </c>
      <c r="G30" s="49">
        <v>4.4582653842331572</v>
      </c>
      <c r="H30" s="49" t="s">
        <v>56</v>
      </c>
      <c r="I30" s="49" t="s">
        <v>57</v>
      </c>
      <c r="J30" s="49" t="s">
        <v>58</v>
      </c>
      <c r="K30" s="49" t="s">
        <v>59</v>
      </c>
      <c r="L30" s="49" t="s">
        <v>40</v>
      </c>
      <c r="N30" s="49" t="s">
        <v>60</v>
      </c>
      <c r="O30" s="49">
        <v>433678</v>
      </c>
      <c r="P30" s="49">
        <v>435180</v>
      </c>
      <c r="Q30" s="49" t="s">
        <v>73</v>
      </c>
      <c r="R30" s="49" t="s">
        <v>165</v>
      </c>
      <c r="S30" s="49" t="s">
        <v>165</v>
      </c>
      <c r="W30" s="49">
        <v>1503</v>
      </c>
      <c r="X30" s="49">
        <v>500</v>
      </c>
    </row>
    <row r="31" spans="1:25" ht="15.75" customHeight="1">
      <c r="A31" s="49" t="s">
        <v>166</v>
      </c>
      <c r="C31" s="51" t="s">
        <v>167</v>
      </c>
      <c r="D31" s="49">
        <f t="shared" si="0"/>
        <v>1930725</v>
      </c>
      <c r="E31" s="49">
        <v>4.085385040814872</v>
      </c>
      <c r="F31" s="49">
        <v>16.917379811806722</v>
      </c>
      <c r="G31" s="49">
        <v>4.1409511325846484</v>
      </c>
      <c r="H31" s="49" t="s">
        <v>56</v>
      </c>
      <c r="I31" s="49" t="s">
        <v>57</v>
      </c>
      <c r="J31" s="49" t="s">
        <v>58</v>
      </c>
      <c r="K31" s="49" t="s">
        <v>59</v>
      </c>
      <c r="L31" s="49" t="s">
        <v>40</v>
      </c>
      <c r="N31" s="49" t="s">
        <v>60</v>
      </c>
      <c r="O31" s="49">
        <v>163104</v>
      </c>
      <c r="P31" s="49">
        <v>163874</v>
      </c>
      <c r="Q31" s="49" t="s">
        <v>61</v>
      </c>
      <c r="R31" s="49" t="s">
        <v>168</v>
      </c>
      <c r="S31" s="49" t="s">
        <v>168</v>
      </c>
      <c r="W31" s="49">
        <v>771</v>
      </c>
      <c r="X31" s="49">
        <v>256</v>
      </c>
    </row>
    <row r="32" spans="1:25" ht="15.75" customHeight="1">
      <c r="A32" s="49" t="s">
        <v>169</v>
      </c>
      <c r="B32" s="49" t="s">
        <v>170</v>
      </c>
      <c r="C32" s="49" t="s">
        <v>128</v>
      </c>
      <c r="D32" s="49">
        <f t="shared" si="0"/>
        <v>-229526</v>
      </c>
      <c r="F32" s="49">
        <v>7.4803443910780381</v>
      </c>
      <c r="G32" s="49">
        <v>4.0890098255177687</v>
      </c>
      <c r="H32" s="49" t="s">
        <v>56</v>
      </c>
      <c r="I32" s="49" t="s">
        <v>57</v>
      </c>
      <c r="J32" s="49" t="s">
        <v>58</v>
      </c>
      <c r="K32" s="49" t="s">
        <v>59</v>
      </c>
      <c r="L32" s="49" t="s">
        <v>40</v>
      </c>
      <c r="N32" s="49" t="s">
        <v>60</v>
      </c>
      <c r="O32" s="49">
        <v>2094599</v>
      </c>
      <c r="P32" s="49">
        <v>2095933</v>
      </c>
      <c r="Q32" s="49" t="s">
        <v>73</v>
      </c>
      <c r="R32" s="49" t="s">
        <v>171</v>
      </c>
      <c r="S32" s="49" t="s">
        <v>171</v>
      </c>
      <c r="W32" s="49">
        <v>1335</v>
      </c>
      <c r="X32" s="49">
        <v>444</v>
      </c>
    </row>
    <row r="33" spans="1:24" ht="15.75" customHeight="1">
      <c r="A33" s="49" t="s">
        <v>172</v>
      </c>
      <c r="B33" s="49" t="s">
        <v>173</v>
      </c>
      <c r="C33" s="49" t="s">
        <v>174</v>
      </c>
      <c r="D33" s="49">
        <f t="shared" si="0"/>
        <v>-1758190</v>
      </c>
      <c r="F33" s="49">
        <v>6.5941572946418416</v>
      </c>
      <c r="G33" s="49">
        <v>4.0802705266275163</v>
      </c>
      <c r="H33" s="49" t="s">
        <v>56</v>
      </c>
      <c r="I33" s="49" t="s">
        <v>57</v>
      </c>
      <c r="J33" s="49" t="s">
        <v>58</v>
      </c>
      <c r="K33" s="49" t="s">
        <v>59</v>
      </c>
      <c r="L33" s="49" t="s">
        <v>40</v>
      </c>
      <c r="N33" s="49" t="s">
        <v>60</v>
      </c>
      <c r="O33" s="49">
        <v>1866407</v>
      </c>
      <c r="P33" s="49">
        <v>1867135</v>
      </c>
      <c r="Q33" s="49" t="s">
        <v>73</v>
      </c>
      <c r="R33" s="49" t="s">
        <v>175</v>
      </c>
      <c r="S33" s="49" t="s">
        <v>175</v>
      </c>
      <c r="U33" s="49" t="s">
        <v>176</v>
      </c>
      <c r="W33" s="49">
        <v>729</v>
      </c>
      <c r="X33" s="49">
        <v>242</v>
      </c>
    </row>
    <row r="34" spans="1:24" ht="15.75" customHeight="1">
      <c r="A34" s="49" t="s">
        <v>177</v>
      </c>
      <c r="B34" s="49" t="s">
        <v>178</v>
      </c>
      <c r="C34" s="49" t="s">
        <v>179</v>
      </c>
      <c r="D34" s="49">
        <f t="shared" si="0"/>
        <v>61512</v>
      </c>
      <c r="F34" s="49">
        <v>2.4201561762941193</v>
      </c>
      <c r="G34" s="49">
        <v>4.0569406758344169</v>
      </c>
      <c r="H34" s="49" t="s">
        <v>56</v>
      </c>
      <c r="I34" s="49" t="s">
        <v>57</v>
      </c>
      <c r="J34" s="49" t="s">
        <v>58</v>
      </c>
      <c r="K34" s="49" t="s">
        <v>59</v>
      </c>
      <c r="L34" s="49" t="s">
        <v>40</v>
      </c>
      <c r="N34" s="49" t="s">
        <v>60</v>
      </c>
      <c r="O34" s="49">
        <v>108945</v>
      </c>
      <c r="P34" s="49">
        <v>109424</v>
      </c>
      <c r="Q34" s="49" t="s">
        <v>73</v>
      </c>
      <c r="R34" s="49" t="s">
        <v>180</v>
      </c>
      <c r="S34" s="49" t="s">
        <v>180</v>
      </c>
      <c r="W34" s="49">
        <v>480</v>
      </c>
      <c r="X34" s="49">
        <v>159</v>
      </c>
    </row>
    <row r="35" spans="1:24" ht="15.75" customHeight="1">
      <c r="A35" s="49" t="s">
        <v>181</v>
      </c>
      <c r="B35" s="49" t="s">
        <v>182</v>
      </c>
      <c r="C35" s="49" t="s">
        <v>183</v>
      </c>
      <c r="D35" s="49">
        <f t="shared" si="0"/>
        <v>1852337</v>
      </c>
      <c r="F35" s="49">
        <v>3.686997579759983</v>
      </c>
      <c r="G35" s="49">
        <v>4.0442934056950035</v>
      </c>
      <c r="H35" s="49" t="s">
        <v>56</v>
      </c>
      <c r="I35" s="49" t="s">
        <v>57</v>
      </c>
      <c r="J35" s="49" t="s">
        <v>58</v>
      </c>
      <c r="K35" s="49" t="s">
        <v>59</v>
      </c>
      <c r="L35" s="49" t="s">
        <v>40</v>
      </c>
      <c r="N35" s="49" t="s">
        <v>60</v>
      </c>
      <c r="O35" s="49">
        <v>170936</v>
      </c>
      <c r="P35" s="49">
        <v>172660</v>
      </c>
      <c r="Q35" s="49" t="s">
        <v>61</v>
      </c>
      <c r="R35" s="49" t="s">
        <v>184</v>
      </c>
      <c r="S35" s="49" t="s">
        <v>184</v>
      </c>
      <c r="W35" s="49">
        <v>1725</v>
      </c>
      <c r="X35" s="49">
        <v>574</v>
      </c>
    </row>
    <row r="36" spans="1:24" ht="15.75" customHeight="1">
      <c r="A36" s="49" t="s">
        <v>185</v>
      </c>
      <c r="B36" s="49" t="s">
        <v>186</v>
      </c>
      <c r="C36" s="49" t="s">
        <v>187</v>
      </c>
      <c r="D36" s="49">
        <f t="shared" si="0"/>
        <v>-1964324</v>
      </c>
      <c r="F36" s="49">
        <v>4.6920302439911001</v>
      </c>
      <c r="G36" s="49">
        <v>3.9882573982451808</v>
      </c>
      <c r="H36" s="49" t="s">
        <v>56</v>
      </c>
      <c r="I36" s="49" t="s">
        <v>57</v>
      </c>
      <c r="J36" s="49" t="s">
        <v>58</v>
      </c>
      <c r="K36" s="49" t="s">
        <v>59</v>
      </c>
      <c r="L36" s="49" t="s">
        <v>40</v>
      </c>
      <c r="N36" s="49" t="s">
        <v>60</v>
      </c>
      <c r="O36" s="49">
        <v>2024997</v>
      </c>
      <c r="P36" s="49">
        <v>2025419</v>
      </c>
      <c r="Q36" s="49" t="s">
        <v>61</v>
      </c>
      <c r="R36" s="49" t="s">
        <v>188</v>
      </c>
      <c r="S36" s="49" t="s">
        <v>188</v>
      </c>
      <c r="W36" s="49">
        <v>423</v>
      </c>
      <c r="X36" s="49">
        <v>140</v>
      </c>
    </row>
    <row r="37" spans="1:24" ht="15.75" customHeight="1">
      <c r="A37" s="49" t="s">
        <v>189</v>
      </c>
      <c r="B37" s="49" t="s">
        <v>190</v>
      </c>
      <c r="C37" s="49" t="s">
        <v>191</v>
      </c>
      <c r="D37" s="49">
        <f t="shared" si="0"/>
        <v>1392269</v>
      </c>
      <c r="F37" s="49">
        <v>6.3425712806216463</v>
      </c>
      <c r="G37" s="49">
        <v>3.9789088195491447</v>
      </c>
      <c r="H37" s="49" t="s">
        <v>56</v>
      </c>
      <c r="I37" s="49" t="s">
        <v>57</v>
      </c>
      <c r="J37" s="49" t="s">
        <v>58</v>
      </c>
      <c r="K37" s="49" t="s">
        <v>59</v>
      </c>
      <c r="L37" s="49" t="s">
        <v>40</v>
      </c>
      <c r="N37" s="49" t="s">
        <v>60</v>
      </c>
      <c r="O37" s="49">
        <v>61095</v>
      </c>
      <c r="P37" s="49">
        <v>62072</v>
      </c>
      <c r="Q37" s="49" t="s">
        <v>61</v>
      </c>
      <c r="R37" s="49" t="s">
        <v>192</v>
      </c>
      <c r="S37" s="49" t="s">
        <v>192</v>
      </c>
      <c r="W37" s="49">
        <v>978</v>
      </c>
      <c r="X37" s="49">
        <v>325</v>
      </c>
    </row>
    <row r="38" spans="1:24" ht="15.75" customHeight="1">
      <c r="A38" s="49" t="s">
        <v>193</v>
      </c>
      <c r="B38" s="49" t="s">
        <v>194</v>
      </c>
      <c r="C38" s="49" t="s">
        <v>195</v>
      </c>
      <c r="D38" s="49">
        <f t="shared" si="0"/>
        <v>-281497</v>
      </c>
      <c r="F38" s="49">
        <v>2.1910074094681931</v>
      </c>
      <c r="G38" s="49">
        <v>3.8891717851506447</v>
      </c>
      <c r="H38" s="49" t="s">
        <v>56</v>
      </c>
      <c r="I38" s="49" t="s">
        <v>57</v>
      </c>
      <c r="J38" s="49" t="s">
        <v>58</v>
      </c>
      <c r="K38" s="49" t="s">
        <v>59</v>
      </c>
      <c r="L38" s="49" t="s">
        <v>40</v>
      </c>
      <c r="N38" s="49" t="s">
        <v>60</v>
      </c>
      <c r="O38" s="49">
        <v>1454341</v>
      </c>
      <c r="P38" s="49">
        <v>1455003</v>
      </c>
      <c r="Q38" s="49" t="s">
        <v>73</v>
      </c>
      <c r="R38" s="49" t="s">
        <v>196</v>
      </c>
      <c r="S38" s="49" t="s">
        <v>196</v>
      </c>
      <c r="U38" s="49" t="s">
        <v>197</v>
      </c>
      <c r="W38" s="49">
        <v>663</v>
      </c>
      <c r="X38" s="49">
        <v>220</v>
      </c>
    </row>
    <row r="39" spans="1:24" ht="15.75" customHeight="1">
      <c r="A39" s="49" t="s">
        <v>198</v>
      </c>
      <c r="B39" s="49" t="s">
        <v>199</v>
      </c>
      <c r="C39" s="49" t="s">
        <v>200</v>
      </c>
      <c r="D39" s="49">
        <f t="shared" si="0"/>
        <v>-440740</v>
      </c>
      <c r="F39" s="49">
        <v>4.5663965404260836</v>
      </c>
      <c r="G39" s="49">
        <v>3.8591392603740253</v>
      </c>
      <c r="H39" s="49" t="s">
        <v>56</v>
      </c>
      <c r="I39" s="49" t="s">
        <v>57</v>
      </c>
      <c r="J39" s="49" t="s">
        <v>58</v>
      </c>
      <c r="K39" s="49" t="s">
        <v>59</v>
      </c>
      <c r="L39" s="49" t="s">
        <v>40</v>
      </c>
      <c r="N39" s="49" t="s">
        <v>60</v>
      </c>
      <c r="O39" s="49">
        <v>1173506</v>
      </c>
      <c r="P39" s="49">
        <v>1174051</v>
      </c>
      <c r="Q39" s="49" t="s">
        <v>61</v>
      </c>
      <c r="R39" s="49" t="s">
        <v>201</v>
      </c>
      <c r="S39" s="49" t="s">
        <v>201</v>
      </c>
      <c r="W39" s="49">
        <v>546</v>
      </c>
      <c r="X39" s="49">
        <v>181</v>
      </c>
    </row>
    <row r="40" spans="1:24" ht="15.75" customHeight="1">
      <c r="A40" s="49" t="s">
        <v>202</v>
      </c>
      <c r="B40" s="49" t="s">
        <v>203</v>
      </c>
      <c r="C40" s="49" t="s">
        <v>204</v>
      </c>
      <c r="D40" s="49">
        <f t="shared" si="0"/>
        <v>792432</v>
      </c>
      <c r="F40" s="49">
        <v>3.6386171966607388</v>
      </c>
      <c r="G40" s="49">
        <v>3.8052313635521755</v>
      </c>
      <c r="H40" s="49" t="s">
        <v>56</v>
      </c>
      <c r="I40" s="49" t="s">
        <v>57</v>
      </c>
      <c r="J40" s="49" t="s">
        <v>58</v>
      </c>
      <c r="K40" s="49" t="s">
        <v>59</v>
      </c>
      <c r="L40" s="49" t="s">
        <v>40</v>
      </c>
      <c r="N40" s="49" t="s">
        <v>60</v>
      </c>
      <c r="O40" s="49">
        <v>733311</v>
      </c>
      <c r="P40" s="49">
        <v>735386</v>
      </c>
      <c r="Q40" s="49" t="s">
        <v>61</v>
      </c>
      <c r="R40" s="49" t="s">
        <v>205</v>
      </c>
      <c r="S40" s="49" t="s">
        <v>205</v>
      </c>
      <c r="W40" s="49">
        <v>2076</v>
      </c>
      <c r="X40" s="49">
        <v>691</v>
      </c>
    </row>
    <row r="41" spans="1:24" ht="15.75" customHeight="1">
      <c r="A41" s="49" t="s">
        <v>206</v>
      </c>
      <c r="B41" s="49" t="s">
        <v>207</v>
      </c>
      <c r="C41" s="49" t="s">
        <v>68</v>
      </c>
      <c r="D41" s="49">
        <f t="shared" si="0"/>
        <v>499569</v>
      </c>
      <c r="F41" s="49">
        <v>3.1487672240701219</v>
      </c>
      <c r="G41" s="49">
        <v>3.794942463093971</v>
      </c>
      <c r="H41" s="49" t="s">
        <v>56</v>
      </c>
      <c r="I41" s="49" t="s">
        <v>57</v>
      </c>
      <c r="J41" s="49" t="s">
        <v>58</v>
      </c>
      <c r="K41" s="49" t="s">
        <v>59</v>
      </c>
      <c r="L41" s="49" t="s">
        <v>40</v>
      </c>
      <c r="N41" s="49" t="s">
        <v>60</v>
      </c>
      <c r="O41" s="49">
        <v>1527818</v>
      </c>
      <c r="P41" s="49">
        <v>1528138</v>
      </c>
      <c r="Q41" s="49" t="s">
        <v>73</v>
      </c>
      <c r="R41" s="49" t="s">
        <v>208</v>
      </c>
      <c r="S41" s="49" t="s">
        <v>208</v>
      </c>
      <c r="W41" s="49">
        <v>321</v>
      </c>
      <c r="X41" s="49">
        <v>106</v>
      </c>
    </row>
    <row r="42" spans="1:24" ht="15.75" customHeight="1">
      <c r="A42" s="49" t="s">
        <v>209</v>
      </c>
      <c r="B42" s="49" t="s">
        <v>210</v>
      </c>
      <c r="C42" s="49" t="s">
        <v>211</v>
      </c>
      <c r="D42" s="49">
        <f t="shared" si="0"/>
        <v>-1864822</v>
      </c>
      <c r="F42" s="49">
        <v>4.9125763708826859</v>
      </c>
      <c r="G42" s="49">
        <v>3.7545254988480505</v>
      </c>
      <c r="H42" s="49" t="s">
        <v>56</v>
      </c>
      <c r="I42" s="49" t="s">
        <v>57</v>
      </c>
      <c r="J42" s="49" t="s">
        <v>58</v>
      </c>
      <c r="K42" s="49" t="s">
        <v>59</v>
      </c>
      <c r="L42" s="49" t="s">
        <v>40</v>
      </c>
      <c r="N42" s="49" t="s">
        <v>60</v>
      </c>
      <c r="O42" s="49">
        <v>2027707</v>
      </c>
      <c r="P42" s="49">
        <v>2028693</v>
      </c>
      <c r="Q42" s="49" t="s">
        <v>61</v>
      </c>
      <c r="R42" s="49" t="s">
        <v>212</v>
      </c>
      <c r="S42" s="49" t="s">
        <v>212</v>
      </c>
      <c r="W42" s="49">
        <v>987</v>
      </c>
      <c r="X42" s="49">
        <v>328</v>
      </c>
    </row>
    <row r="43" spans="1:24" ht="15.75" customHeight="1">
      <c r="A43" s="49" t="s">
        <v>213</v>
      </c>
      <c r="B43" s="49" t="s">
        <v>214</v>
      </c>
      <c r="C43" s="51" t="s">
        <v>215</v>
      </c>
      <c r="D43" s="49">
        <f t="shared" si="0"/>
        <v>1859110</v>
      </c>
      <c r="E43" s="49">
        <v>6.3268686243539101</v>
      </c>
      <c r="F43" s="49">
        <v>23.631980225987686</v>
      </c>
      <c r="G43" s="49">
        <v>3.7351779575478297</v>
      </c>
      <c r="H43" s="49" t="s">
        <v>56</v>
      </c>
      <c r="I43" s="49" t="s">
        <v>57</v>
      </c>
      <c r="J43" s="49" t="s">
        <v>58</v>
      </c>
      <c r="K43" s="49" t="s">
        <v>59</v>
      </c>
      <c r="L43" s="49" t="s">
        <v>40</v>
      </c>
      <c r="N43" s="49" t="s">
        <v>60</v>
      </c>
      <c r="O43" s="49">
        <v>163871</v>
      </c>
      <c r="P43" s="49">
        <v>166444</v>
      </c>
      <c r="Q43" s="49" t="s">
        <v>61</v>
      </c>
      <c r="R43" s="49" t="s">
        <v>216</v>
      </c>
      <c r="S43" s="49" t="s">
        <v>216</v>
      </c>
      <c r="W43" s="49">
        <v>2574</v>
      </c>
      <c r="X43" s="49">
        <v>857</v>
      </c>
    </row>
    <row r="44" spans="1:24" ht="15.75" customHeight="1">
      <c r="A44" s="49" t="s">
        <v>217</v>
      </c>
      <c r="B44" s="49" t="s">
        <v>218</v>
      </c>
      <c r="C44" s="49" t="s">
        <v>219</v>
      </c>
      <c r="D44" s="49">
        <f t="shared" si="0"/>
        <v>-746491</v>
      </c>
      <c r="F44" s="49">
        <v>3.6005335434534214</v>
      </c>
      <c r="G44" s="49">
        <v>3.6995780555809921</v>
      </c>
      <c r="H44" s="49" t="s">
        <v>56</v>
      </c>
      <c r="I44" s="49" t="s">
        <v>57</v>
      </c>
      <c r="J44" s="49" t="s">
        <v>58</v>
      </c>
      <c r="K44" s="49" t="s">
        <v>59</v>
      </c>
      <c r="L44" s="49" t="s">
        <v>40</v>
      </c>
      <c r="N44" s="49" t="s">
        <v>60</v>
      </c>
      <c r="O44" s="49">
        <v>2025554</v>
      </c>
      <c r="P44" s="49">
        <v>2027170</v>
      </c>
      <c r="Q44" s="49" t="s">
        <v>61</v>
      </c>
      <c r="R44" s="49" t="s">
        <v>220</v>
      </c>
      <c r="S44" s="49" t="s">
        <v>220</v>
      </c>
      <c r="W44" s="49">
        <v>1617</v>
      </c>
      <c r="X44" s="49">
        <v>538</v>
      </c>
    </row>
    <row r="45" spans="1:24" ht="15.75" customHeight="1">
      <c r="A45" s="49" t="s">
        <v>221</v>
      </c>
      <c r="B45" s="49" t="s">
        <v>222</v>
      </c>
      <c r="C45" s="49" t="s">
        <v>223</v>
      </c>
      <c r="D45" s="49">
        <f t="shared" si="0"/>
        <v>996275</v>
      </c>
      <c r="F45" s="49">
        <v>2.4685127453027618</v>
      </c>
      <c r="G45" s="49">
        <v>3.6711341285223478</v>
      </c>
      <c r="H45" s="49" t="s">
        <v>56</v>
      </c>
      <c r="I45" s="49" t="s">
        <v>57</v>
      </c>
      <c r="J45" s="49" t="s">
        <v>58</v>
      </c>
      <c r="K45" s="49" t="s">
        <v>59</v>
      </c>
      <c r="L45" s="49" t="s">
        <v>40</v>
      </c>
      <c r="N45" s="49" t="s">
        <v>60</v>
      </c>
      <c r="O45" s="49">
        <v>1280679</v>
      </c>
      <c r="P45" s="49">
        <v>1281536</v>
      </c>
      <c r="Q45" s="49" t="s">
        <v>61</v>
      </c>
      <c r="R45" s="49" t="s">
        <v>224</v>
      </c>
      <c r="S45" s="49" t="s">
        <v>224</v>
      </c>
      <c r="W45" s="49">
        <v>858</v>
      </c>
      <c r="X45" s="49">
        <v>285</v>
      </c>
    </row>
    <row r="46" spans="1:24" ht="15.75" customHeight="1">
      <c r="A46" s="49" t="s">
        <v>225</v>
      </c>
      <c r="B46" s="49" t="s">
        <v>226</v>
      </c>
      <c r="C46" s="49" t="s">
        <v>227</v>
      </c>
      <c r="D46" s="49">
        <f t="shared" si="0"/>
        <v>-345426</v>
      </c>
      <c r="F46" s="49">
        <v>4.9853460688489708</v>
      </c>
      <c r="G46" s="49">
        <v>3.6361770105913687</v>
      </c>
      <c r="H46" s="49" t="s">
        <v>56</v>
      </c>
      <c r="I46" s="49" t="s">
        <v>57</v>
      </c>
      <c r="J46" s="49" t="s">
        <v>58</v>
      </c>
      <c r="K46" s="49" t="s">
        <v>59</v>
      </c>
      <c r="L46" s="49" t="s">
        <v>40</v>
      </c>
      <c r="N46" s="49" t="s">
        <v>60</v>
      </c>
      <c r="O46" s="49">
        <v>2277811</v>
      </c>
      <c r="P46" s="49">
        <v>2280039</v>
      </c>
      <c r="Q46" s="49" t="s">
        <v>73</v>
      </c>
      <c r="R46" s="49" t="s">
        <v>228</v>
      </c>
      <c r="S46" s="49" t="s">
        <v>228</v>
      </c>
      <c r="W46" s="49">
        <v>2229</v>
      </c>
      <c r="X46" s="49">
        <v>742</v>
      </c>
    </row>
    <row r="47" spans="1:24" ht="15.75" customHeight="1">
      <c r="A47" s="49" t="s">
        <v>229</v>
      </c>
      <c r="B47" s="49" t="s">
        <v>230</v>
      </c>
      <c r="C47" s="49" t="s">
        <v>231</v>
      </c>
      <c r="D47" s="49">
        <f t="shared" si="0"/>
        <v>-314187</v>
      </c>
      <c r="F47" s="49">
        <v>5.5872449798225086</v>
      </c>
      <c r="G47" s="49">
        <v>3.5195898206915293</v>
      </c>
      <c r="H47" s="49" t="s">
        <v>56</v>
      </c>
      <c r="I47" s="49" t="s">
        <v>57</v>
      </c>
      <c r="J47" s="49" t="s">
        <v>58</v>
      </c>
      <c r="K47" s="49" t="s">
        <v>59</v>
      </c>
      <c r="L47" s="49" t="s">
        <v>40</v>
      </c>
      <c r="N47" s="49" t="s">
        <v>60</v>
      </c>
      <c r="O47" s="49">
        <v>1934613</v>
      </c>
      <c r="P47" s="49">
        <v>1935962</v>
      </c>
      <c r="Q47" s="49" t="s">
        <v>73</v>
      </c>
      <c r="R47" s="49" t="s">
        <v>232</v>
      </c>
      <c r="S47" s="49" t="s">
        <v>232</v>
      </c>
      <c r="U47" s="49" t="s">
        <v>233</v>
      </c>
      <c r="W47" s="49">
        <v>1350</v>
      </c>
      <c r="X47" s="49">
        <v>449</v>
      </c>
    </row>
    <row r="48" spans="1:24" ht="15.75" customHeight="1">
      <c r="A48" s="49" t="s">
        <v>234</v>
      </c>
      <c r="B48" s="49" t="s">
        <v>235</v>
      </c>
      <c r="C48" s="49" t="s">
        <v>236</v>
      </c>
      <c r="D48" s="49">
        <f t="shared" si="0"/>
        <v>-789815</v>
      </c>
      <c r="F48" s="49">
        <v>4.4782841940380029</v>
      </c>
      <c r="G48" s="49">
        <v>3.5091491885460493</v>
      </c>
      <c r="H48" s="49" t="s">
        <v>56</v>
      </c>
      <c r="I48" s="49" t="s">
        <v>57</v>
      </c>
      <c r="J48" s="49" t="s">
        <v>58</v>
      </c>
      <c r="K48" s="49" t="s">
        <v>59</v>
      </c>
      <c r="L48" s="49" t="s">
        <v>40</v>
      </c>
      <c r="N48" s="49" t="s">
        <v>60</v>
      </c>
      <c r="O48" s="49">
        <v>1621775</v>
      </c>
      <c r="P48" s="49">
        <v>1622602</v>
      </c>
      <c r="Q48" s="49" t="s">
        <v>61</v>
      </c>
      <c r="R48" s="49" t="s">
        <v>237</v>
      </c>
      <c r="S48" s="49" t="s">
        <v>237</v>
      </c>
      <c r="W48" s="49">
        <v>828</v>
      </c>
      <c r="X48" s="49">
        <v>275</v>
      </c>
    </row>
    <row r="49" spans="1:25" ht="15.75" customHeight="1">
      <c r="A49" s="49" t="s">
        <v>238</v>
      </c>
      <c r="B49" s="49" t="s">
        <v>239</v>
      </c>
      <c r="C49" s="49" t="s">
        <v>240</v>
      </c>
      <c r="D49" s="49">
        <f t="shared" si="0"/>
        <v>715078</v>
      </c>
      <c r="F49" s="49">
        <v>2.3801121874372559</v>
      </c>
      <c r="G49" s="49">
        <v>3.4566988082188406</v>
      </c>
      <c r="H49" s="49" t="s">
        <v>56</v>
      </c>
      <c r="I49" s="49" t="s">
        <v>57</v>
      </c>
      <c r="J49" s="49" t="s">
        <v>58</v>
      </c>
      <c r="K49" s="49" t="s">
        <v>59</v>
      </c>
      <c r="L49" s="49" t="s">
        <v>40</v>
      </c>
      <c r="N49" s="49" t="s">
        <v>60</v>
      </c>
      <c r="O49" s="49">
        <v>832787</v>
      </c>
      <c r="P49" s="49">
        <v>834130</v>
      </c>
      <c r="Q49" s="49" t="s">
        <v>73</v>
      </c>
      <c r="R49" s="49" t="s">
        <v>241</v>
      </c>
      <c r="S49" s="49" t="s">
        <v>241</v>
      </c>
      <c r="U49" s="49" t="s">
        <v>242</v>
      </c>
      <c r="W49" s="49">
        <v>1344</v>
      </c>
      <c r="X49" s="49">
        <v>447</v>
      </c>
    </row>
    <row r="50" spans="1:25" ht="15.75" customHeight="1">
      <c r="A50" s="49" t="s">
        <v>243</v>
      </c>
      <c r="B50" s="49" t="s">
        <v>244</v>
      </c>
      <c r="C50" s="49" t="s">
        <v>245</v>
      </c>
      <c r="D50" s="49">
        <f t="shared" si="0"/>
        <v>140311</v>
      </c>
      <c r="F50" s="49">
        <v>3.6561952614117903</v>
      </c>
      <c r="G50" s="49">
        <v>3.4371523982754719</v>
      </c>
      <c r="H50" s="49" t="s">
        <v>56</v>
      </c>
      <c r="I50" s="49" t="s">
        <v>57</v>
      </c>
      <c r="J50" s="49" t="s">
        <v>58</v>
      </c>
      <c r="K50" s="49" t="s">
        <v>59</v>
      </c>
      <c r="L50" s="49" t="s">
        <v>40</v>
      </c>
      <c r="N50" s="49" t="s">
        <v>60</v>
      </c>
      <c r="O50" s="49">
        <v>1549208</v>
      </c>
      <c r="P50" s="49">
        <v>1550020</v>
      </c>
      <c r="Q50" s="49" t="s">
        <v>73</v>
      </c>
      <c r="R50" s="49" t="s">
        <v>246</v>
      </c>
      <c r="S50" s="49" t="s">
        <v>246</v>
      </c>
      <c r="U50" s="49" t="s">
        <v>247</v>
      </c>
      <c r="W50" s="49">
        <v>813</v>
      </c>
      <c r="X50" s="49">
        <v>270</v>
      </c>
    </row>
    <row r="51" spans="1:25" ht="15.75" customHeight="1">
      <c r="A51" s="49" t="s">
        <v>248</v>
      </c>
      <c r="B51" s="49" t="s">
        <v>249</v>
      </c>
      <c r="C51" s="49" t="s">
        <v>250</v>
      </c>
      <c r="D51" s="49">
        <f t="shared" si="0"/>
        <v>-1636410</v>
      </c>
      <c r="F51" s="49">
        <v>2.25660921639889</v>
      </c>
      <c r="G51" s="49">
        <v>3.4136800706881805</v>
      </c>
      <c r="H51" s="49" t="s">
        <v>56</v>
      </c>
      <c r="I51" s="49" t="s">
        <v>57</v>
      </c>
      <c r="J51" s="49" t="s">
        <v>58</v>
      </c>
      <c r="K51" s="49" t="s">
        <v>59</v>
      </c>
      <c r="L51" s="49" t="s">
        <v>40</v>
      </c>
      <c r="N51" s="49" t="s">
        <v>60</v>
      </c>
      <c r="O51" s="49">
        <v>1690331</v>
      </c>
      <c r="P51" s="49">
        <v>1691230</v>
      </c>
      <c r="Q51" s="49" t="s">
        <v>73</v>
      </c>
      <c r="R51" s="49" t="s">
        <v>251</v>
      </c>
      <c r="S51" s="49" t="s">
        <v>251</v>
      </c>
      <c r="W51" s="49">
        <v>900</v>
      </c>
      <c r="X51" s="49">
        <v>299</v>
      </c>
    </row>
    <row r="52" spans="1:25" ht="15.75" customHeight="1">
      <c r="A52" s="49" t="s">
        <v>252</v>
      </c>
      <c r="B52" s="49" t="s">
        <v>253</v>
      </c>
      <c r="C52" s="49" t="s">
        <v>254</v>
      </c>
      <c r="D52" s="49">
        <f t="shared" si="0"/>
        <v>381980</v>
      </c>
      <c r="E52" s="49">
        <v>2.7875058892663183</v>
      </c>
      <c r="F52" s="49">
        <v>9.2855924703654633</v>
      </c>
      <c r="G52" s="49">
        <v>3.3311472116062149</v>
      </c>
      <c r="H52" s="49" t="s">
        <v>56</v>
      </c>
      <c r="I52" s="49" t="s">
        <v>57</v>
      </c>
      <c r="J52" s="49" t="s">
        <v>58</v>
      </c>
      <c r="K52" s="49" t="s">
        <v>59</v>
      </c>
      <c r="L52" s="49" t="s">
        <v>40</v>
      </c>
      <c r="N52" s="49" t="s">
        <v>60</v>
      </c>
      <c r="O52" s="49">
        <v>54820</v>
      </c>
      <c r="P52" s="49">
        <v>55503</v>
      </c>
      <c r="Q52" s="49" t="s">
        <v>73</v>
      </c>
      <c r="R52" s="49" t="s">
        <v>255</v>
      </c>
      <c r="S52" s="49" t="s">
        <v>255</v>
      </c>
      <c r="W52" s="49">
        <v>684</v>
      </c>
      <c r="X52" s="49">
        <v>227</v>
      </c>
    </row>
    <row r="53" spans="1:25" ht="15.75" customHeight="1">
      <c r="A53" s="49" t="s">
        <v>256</v>
      </c>
      <c r="B53" s="49" t="s">
        <v>257</v>
      </c>
      <c r="C53" s="49" t="s">
        <v>258</v>
      </c>
      <c r="D53" s="49">
        <f t="shared" si="0"/>
        <v>293352</v>
      </c>
      <c r="F53" s="49">
        <v>4.4531103007549593</v>
      </c>
      <c r="G53" s="49">
        <v>3.3255218664410418</v>
      </c>
      <c r="H53" s="49" t="s">
        <v>56</v>
      </c>
      <c r="I53" s="49" t="s">
        <v>57</v>
      </c>
      <c r="J53" s="49" t="s">
        <v>58</v>
      </c>
      <c r="K53" s="49" t="s">
        <v>59</v>
      </c>
      <c r="L53" s="49" t="s">
        <v>40</v>
      </c>
      <c r="N53" s="49" t="s">
        <v>60</v>
      </c>
      <c r="O53" s="49">
        <v>437483</v>
      </c>
      <c r="P53" s="49">
        <v>438760</v>
      </c>
      <c r="Q53" s="49" t="s">
        <v>73</v>
      </c>
      <c r="R53" s="49" t="s">
        <v>259</v>
      </c>
      <c r="S53" s="49" t="s">
        <v>259</v>
      </c>
      <c r="W53" s="49">
        <v>1278</v>
      </c>
      <c r="X53" s="49">
        <v>425</v>
      </c>
    </row>
    <row r="54" spans="1:25" ht="15.75" customHeight="1">
      <c r="A54" s="49" t="s">
        <v>260</v>
      </c>
      <c r="B54" s="49" t="s">
        <v>261</v>
      </c>
      <c r="C54" s="49" t="s">
        <v>262</v>
      </c>
      <c r="D54" s="49">
        <f t="shared" si="0"/>
        <v>-133965</v>
      </c>
      <c r="G54" s="49">
        <v>3.3209352102470939</v>
      </c>
      <c r="H54" s="49" t="s">
        <v>56</v>
      </c>
      <c r="I54" s="49" t="s">
        <v>57</v>
      </c>
      <c r="J54" s="49" t="s">
        <v>58</v>
      </c>
      <c r="K54" s="49" t="s">
        <v>59</v>
      </c>
      <c r="L54" s="49" t="s">
        <v>40</v>
      </c>
      <c r="N54" s="49" t="s">
        <v>60</v>
      </c>
      <c r="O54" s="49">
        <v>732112</v>
      </c>
      <c r="P54" s="49">
        <v>733119</v>
      </c>
      <c r="Q54" s="49" t="s">
        <v>61</v>
      </c>
      <c r="R54" s="49" t="s">
        <v>263</v>
      </c>
      <c r="S54" s="49" t="s">
        <v>263</v>
      </c>
      <c r="W54" s="49">
        <v>1008</v>
      </c>
      <c r="X54" s="49">
        <v>335</v>
      </c>
    </row>
    <row r="55" spans="1:25" ht="15.75" customHeight="1">
      <c r="A55" s="49" t="s">
        <v>264</v>
      </c>
      <c r="B55" s="49" t="s">
        <v>265</v>
      </c>
      <c r="C55" s="49" t="s">
        <v>266</v>
      </c>
      <c r="D55" s="49">
        <f t="shared" si="0"/>
        <v>-437707</v>
      </c>
      <c r="F55" s="49">
        <v>3.6967031712494478</v>
      </c>
      <c r="G55" s="49">
        <v>3.2994478388898876</v>
      </c>
      <c r="H55" s="49" t="s">
        <v>56</v>
      </c>
      <c r="I55" s="49" t="s">
        <v>57</v>
      </c>
      <c r="J55" s="49" t="s">
        <v>58</v>
      </c>
      <c r="K55" s="49" t="s">
        <v>59</v>
      </c>
      <c r="L55" s="49" t="s">
        <v>40</v>
      </c>
      <c r="N55" s="49" t="s">
        <v>60</v>
      </c>
      <c r="O55" s="49">
        <v>599154</v>
      </c>
      <c r="P55" s="49">
        <v>600011</v>
      </c>
      <c r="Q55" s="49" t="s">
        <v>61</v>
      </c>
      <c r="R55" s="49" t="s">
        <v>267</v>
      </c>
      <c r="S55" s="49" t="s">
        <v>267</v>
      </c>
      <c r="W55" s="49">
        <v>858</v>
      </c>
      <c r="X55" s="49">
        <v>285</v>
      </c>
    </row>
    <row r="56" spans="1:25" ht="15.75" customHeight="1">
      <c r="A56" s="49" t="s">
        <v>268</v>
      </c>
      <c r="C56" s="51" t="s">
        <v>68</v>
      </c>
      <c r="D56" s="49">
        <f t="shared" si="0"/>
        <v>1931035</v>
      </c>
      <c r="E56" s="49">
        <v>3.1461339651399083</v>
      </c>
      <c r="F56" s="49">
        <v>10.351699982775447</v>
      </c>
      <c r="G56" s="49">
        <v>3.2902921800137355</v>
      </c>
      <c r="H56" s="49" t="s">
        <v>56</v>
      </c>
      <c r="I56" s="49" t="s">
        <v>119</v>
      </c>
      <c r="J56" s="49" t="s">
        <v>58</v>
      </c>
      <c r="K56" s="49" t="s">
        <v>59</v>
      </c>
      <c r="L56" s="49" t="s">
        <v>40</v>
      </c>
      <c r="N56" s="49" t="s">
        <v>60</v>
      </c>
      <c r="O56" s="49">
        <v>162304</v>
      </c>
      <c r="P56" s="49">
        <v>162641</v>
      </c>
      <c r="Q56" s="49" t="s">
        <v>73</v>
      </c>
      <c r="W56" s="49">
        <v>338</v>
      </c>
      <c r="Y56" s="49" t="s">
        <v>121</v>
      </c>
    </row>
    <row r="57" spans="1:25" ht="15.75" customHeight="1">
      <c r="A57" s="49" t="s">
        <v>269</v>
      </c>
      <c r="B57" s="49" t="s">
        <v>270</v>
      </c>
      <c r="C57" s="49" t="s">
        <v>271</v>
      </c>
      <c r="D57" s="49">
        <f t="shared" si="0"/>
        <v>-291247</v>
      </c>
      <c r="E57" s="49">
        <v>2.7455009555882328</v>
      </c>
      <c r="F57" s="49">
        <v>8.9339643254063752</v>
      </c>
      <c r="G57" s="49">
        <v>3.2540379588002382</v>
      </c>
      <c r="H57" s="49" t="s">
        <v>56</v>
      </c>
      <c r="I57" s="49" t="s">
        <v>57</v>
      </c>
      <c r="J57" s="49" t="s">
        <v>58</v>
      </c>
      <c r="K57" s="49" t="s">
        <v>59</v>
      </c>
      <c r="L57" s="49" t="s">
        <v>40</v>
      </c>
      <c r="N57" s="49" t="s">
        <v>60</v>
      </c>
      <c r="O57" s="49">
        <v>2093676</v>
      </c>
      <c r="P57" s="49">
        <v>2094587</v>
      </c>
      <c r="Q57" s="49" t="s">
        <v>73</v>
      </c>
      <c r="R57" s="49" t="s">
        <v>272</v>
      </c>
      <c r="S57" s="49" t="s">
        <v>272</v>
      </c>
      <c r="W57" s="49">
        <v>912</v>
      </c>
      <c r="X57" s="49">
        <v>303</v>
      </c>
    </row>
    <row r="58" spans="1:25" ht="15.75" customHeight="1">
      <c r="A58" s="49" t="s">
        <v>273</v>
      </c>
      <c r="C58" s="49" t="s">
        <v>68</v>
      </c>
      <c r="D58" s="49">
        <f t="shared" si="0"/>
        <v>-1797976</v>
      </c>
      <c r="F58" s="49">
        <v>4.4503704696161659</v>
      </c>
      <c r="G58" s="49">
        <v>3.2463005089596306</v>
      </c>
      <c r="H58" s="49" t="s">
        <v>56</v>
      </c>
      <c r="I58" s="49" t="s">
        <v>57</v>
      </c>
      <c r="J58" s="49" t="s">
        <v>58</v>
      </c>
      <c r="K58" s="49" t="s">
        <v>59</v>
      </c>
      <c r="L58" s="49" t="s">
        <v>40</v>
      </c>
      <c r="N58" s="49" t="s">
        <v>60</v>
      </c>
      <c r="O58" s="49">
        <v>1803340</v>
      </c>
      <c r="P58" s="49">
        <v>1803585</v>
      </c>
      <c r="Q58" s="49" t="s">
        <v>73</v>
      </c>
      <c r="R58" s="49" t="s">
        <v>274</v>
      </c>
      <c r="S58" s="49" t="s">
        <v>274</v>
      </c>
      <c r="W58" s="49">
        <v>246</v>
      </c>
      <c r="X58" s="49">
        <v>81</v>
      </c>
    </row>
    <row r="59" spans="1:25" ht="15.75" customHeight="1">
      <c r="A59" s="49" t="s">
        <v>275</v>
      </c>
      <c r="B59" s="49" t="s">
        <v>276</v>
      </c>
      <c r="C59" s="49" t="s">
        <v>277</v>
      </c>
      <c r="D59" s="49">
        <f t="shared" si="0"/>
        <v>1545268</v>
      </c>
      <c r="F59" s="49">
        <v>5.1830320475665532</v>
      </c>
      <c r="G59" s="49">
        <v>3.1952180032748903</v>
      </c>
      <c r="H59" s="49" t="s">
        <v>56</v>
      </c>
      <c r="I59" s="49" t="s">
        <v>57</v>
      </c>
      <c r="J59" s="49" t="s">
        <v>58</v>
      </c>
      <c r="K59" s="49" t="s">
        <v>59</v>
      </c>
      <c r="L59" s="49" t="s">
        <v>40</v>
      </c>
      <c r="N59" s="49" t="s">
        <v>60</v>
      </c>
      <c r="O59" s="49">
        <v>5609</v>
      </c>
      <c r="P59" s="49">
        <v>6364</v>
      </c>
      <c r="Q59" s="49" t="s">
        <v>61</v>
      </c>
      <c r="R59" s="49" t="s">
        <v>278</v>
      </c>
      <c r="S59" s="49" t="s">
        <v>278</v>
      </c>
      <c r="W59" s="49">
        <v>756</v>
      </c>
      <c r="X59" s="49">
        <v>251</v>
      </c>
    </row>
    <row r="60" spans="1:25" ht="15.75" customHeight="1">
      <c r="A60" s="49" t="s">
        <v>279</v>
      </c>
      <c r="B60" s="49" t="s">
        <v>280</v>
      </c>
      <c r="C60" s="49" t="s">
        <v>281</v>
      </c>
      <c r="D60" s="49">
        <f t="shared" si="0"/>
        <v>-1334238</v>
      </c>
      <c r="F60" s="49">
        <v>2.3928633568749635</v>
      </c>
      <c r="G60" s="49">
        <v>3.1915106105900075</v>
      </c>
      <c r="H60" s="49" t="s">
        <v>56</v>
      </c>
      <c r="I60" s="49" t="s">
        <v>57</v>
      </c>
      <c r="J60" s="49" t="s">
        <v>58</v>
      </c>
      <c r="K60" s="49" t="s">
        <v>59</v>
      </c>
      <c r="L60" s="49" t="s">
        <v>40</v>
      </c>
      <c r="N60" s="49" t="s">
        <v>60</v>
      </c>
      <c r="O60" s="49">
        <v>1551632</v>
      </c>
      <c r="P60" s="49">
        <v>1552546</v>
      </c>
      <c r="Q60" s="49" t="s">
        <v>73</v>
      </c>
      <c r="R60" s="49" t="s">
        <v>282</v>
      </c>
      <c r="S60" s="49" t="s">
        <v>282</v>
      </c>
      <c r="W60" s="49">
        <v>915</v>
      </c>
      <c r="X60" s="49">
        <v>304</v>
      </c>
    </row>
    <row r="61" spans="1:25" ht="15.75" customHeight="1">
      <c r="A61" s="49" t="s">
        <v>283</v>
      </c>
      <c r="B61" s="49" t="s">
        <v>284</v>
      </c>
      <c r="C61" s="49" t="s">
        <v>68</v>
      </c>
      <c r="D61" s="49">
        <f t="shared" si="0"/>
        <v>2001687</v>
      </c>
      <c r="F61" s="49">
        <v>2.1328937440081739</v>
      </c>
      <c r="G61" s="49">
        <v>3.1709974459474073</v>
      </c>
      <c r="H61" s="49" t="s">
        <v>56</v>
      </c>
      <c r="I61" s="49" t="s">
        <v>57</v>
      </c>
      <c r="J61" s="49" t="s">
        <v>58</v>
      </c>
      <c r="K61" s="49" t="s">
        <v>59</v>
      </c>
      <c r="L61" s="49" t="s">
        <v>40</v>
      </c>
      <c r="N61" s="49" t="s">
        <v>60</v>
      </c>
      <c r="O61" s="49">
        <v>218308</v>
      </c>
      <c r="P61" s="49">
        <v>218589</v>
      </c>
      <c r="Q61" s="49" t="s">
        <v>73</v>
      </c>
      <c r="R61" s="49" t="s">
        <v>285</v>
      </c>
      <c r="S61" s="49" t="s">
        <v>285</v>
      </c>
      <c r="W61" s="49">
        <v>282</v>
      </c>
      <c r="X61" s="49">
        <v>93</v>
      </c>
    </row>
    <row r="62" spans="1:25" ht="15.75" customHeight="1">
      <c r="A62" s="49" t="s">
        <v>286</v>
      </c>
      <c r="B62" s="49" t="s">
        <v>287</v>
      </c>
      <c r="C62" s="49" t="s">
        <v>124</v>
      </c>
      <c r="D62" s="49">
        <f t="shared" si="0"/>
        <v>-752923</v>
      </c>
      <c r="F62" s="49">
        <v>3.0977439722576641</v>
      </c>
      <c r="G62" s="49">
        <v>3.1661351956414814</v>
      </c>
      <c r="H62" s="49" t="s">
        <v>56</v>
      </c>
      <c r="I62" s="49" t="s">
        <v>57</v>
      </c>
      <c r="J62" s="49" t="s">
        <v>58</v>
      </c>
      <c r="K62" s="49" t="s">
        <v>59</v>
      </c>
      <c r="L62" s="49" t="s">
        <v>40</v>
      </c>
      <c r="N62" s="49" t="s">
        <v>60</v>
      </c>
      <c r="O62" s="49">
        <v>2220276</v>
      </c>
      <c r="P62" s="49">
        <v>2221586</v>
      </c>
      <c r="Q62" s="49" t="s">
        <v>73</v>
      </c>
      <c r="R62" s="49" t="s">
        <v>288</v>
      </c>
      <c r="S62" s="49" t="s">
        <v>288</v>
      </c>
      <c r="W62" s="49">
        <v>1311</v>
      </c>
      <c r="X62" s="49">
        <v>436</v>
      </c>
    </row>
    <row r="63" spans="1:25" ht="15.75" customHeight="1">
      <c r="A63" s="49" t="s">
        <v>289</v>
      </c>
      <c r="B63" s="49" t="s">
        <v>290</v>
      </c>
      <c r="C63" s="49" t="s">
        <v>291</v>
      </c>
      <c r="D63" s="49">
        <f t="shared" si="0"/>
        <v>572535</v>
      </c>
      <c r="F63" s="49">
        <v>2.7591621069557246</v>
      </c>
      <c r="G63" s="49">
        <v>3.1480488814381999</v>
      </c>
      <c r="H63" s="49" t="s">
        <v>56</v>
      </c>
      <c r="I63" s="49" t="s">
        <v>57</v>
      </c>
      <c r="J63" s="49" t="s">
        <v>58</v>
      </c>
      <c r="K63" s="49" t="s">
        <v>59</v>
      </c>
      <c r="L63" s="49" t="s">
        <v>40</v>
      </c>
      <c r="N63" s="49" t="s">
        <v>60</v>
      </c>
      <c r="O63" s="49">
        <v>1468663</v>
      </c>
      <c r="P63" s="49">
        <v>1469562</v>
      </c>
      <c r="Q63" s="49" t="s">
        <v>73</v>
      </c>
      <c r="R63" s="49" t="s">
        <v>292</v>
      </c>
      <c r="S63" s="49" t="s">
        <v>292</v>
      </c>
      <c r="W63" s="49">
        <v>900</v>
      </c>
      <c r="X63" s="49">
        <v>299</v>
      </c>
    </row>
    <row r="64" spans="1:25" ht="15.75" customHeight="1">
      <c r="A64" s="49" t="s">
        <v>293</v>
      </c>
      <c r="B64" s="49" t="s">
        <v>294</v>
      </c>
      <c r="C64" s="49" t="s">
        <v>295</v>
      </c>
      <c r="D64" s="49">
        <f t="shared" si="0"/>
        <v>-1443644</v>
      </c>
      <c r="F64" s="49">
        <v>3.5849006078732808</v>
      </c>
      <c r="G64" s="49">
        <v>3.1354759307007574</v>
      </c>
      <c r="H64" s="49" t="s">
        <v>56</v>
      </c>
      <c r="I64" s="49" t="s">
        <v>57</v>
      </c>
      <c r="J64" s="49" t="s">
        <v>58</v>
      </c>
      <c r="K64" s="49" t="s">
        <v>59</v>
      </c>
      <c r="L64" s="49" t="s">
        <v>40</v>
      </c>
      <c r="N64" s="49" t="s">
        <v>60</v>
      </c>
      <c r="O64" s="49">
        <v>2042097</v>
      </c>
      <c r="P64" s="49">
        <v>2043665</v>
      </c>
      <c r="Q64" s="49" t="s">
        <v>73</v>
      </c>
      <c r="R64" s="49" t="s">
        <v>296</v>
      </c>
      <c r="S64" s="49" t="s">
        <v>296</v>
      </c>
      <c r="W64" s="49">
        <v>1569</v>
      </c>
      <c r="X64" s="49">
        <v>522</v>
      </c>
    </row>
    <row r="65" spans="1:25" ht="15.75" customHeight="1">
      <c r="A65" s="49" t="s">
        <v>297</v>
      </c>
      <c r="B65" s="49" t="s">
        <v>298</v>
      </c>
      <c r="C65" s="49" t="s">
        <v>299</v>
      </c>
      <c r="D65" s="49">
        <f t="shared" si="0"/>
        <v>1297933</v>
      </c>
      <c r="F65" s="49">
        <v>4.0246094717985228</v>
      </c>
      <c r="G65" s="49">
        <v>3.1182502146735263</v>
      </c>
      <c r="H65" s="49" t="s">
        <v>56</v>
      </c>
      <c r="I65" s="49" t="s">
        <v>57</v>
      </c>
      <c r="J65" s="49" t="s">
        <v>58</v>
      </c>
      <c r="K65" s="49" t="s">
        <v>59</v>
      </c>
      <c r="L65" s="49" t="s">
        <v>40</v>
      </c>
      <c r="N65" s="49" t="s">
        <v>60</v>
      </c>
      <c r="O65" s="49">
        <v>600021</v>
      </c>
      <c r="P65" s="49">
        <v>601313</v>
      </c>
      <c r="Q65" s="49" t="s">
        <v>61</v>
      </c>
      <c r="R65" s="49" t="s">
        <v>300</v>
      </c>
      <c r="S65" s="49" t="s">
        <v>300</v>
      </c>
      <c r="U65" s="49" t="s">
        <v>301</v>
      </c>
      <c r="W65" s="49">
        <v>1293</v>
      </c>
      <c r="X65" s="49">
        <v>430</v>
      </c>
    </row>
    <row r="66" spans="1:25" ht="15.75" customHeight="1">
      <c r="A66" s="49" t="s">
        <v>302</v>
      </c>
      <c r="B66" s="49" t="s">
        <v>303</v>
      </c>
      <c r="C66" s="49" t="s">
        <v>68</v>
      </c>
      <c r="D66" s="49">
        <f t="shared" ref="D66:D72" si="1">O67-P66</f>
        <v>-1111587</v>
      </c>
      <c r="F66" s="49">
        <v>2.7223380489587337</v>
      </c>
      <c r="G66" s="49">
        <v>3.1145616834234731</v>
      </c>
      <c r="H66" s="49" t="s">
        <v>56</v>
      </c>
      <c r="I66" s="49" t="s">
        <v>57</v>
      </c>
      <c r="J66" s="49" t="s">
        <v>58</v>
      </c>
      <c r="K66" s="49" t="s">
        <v>59</v>
      </c>
      <c r="L66" s="49" t="s">
        <v>40</v>
      </c>
      <c r="N66" s="49" t="s">
        <v>60</v>
      </c>
      <c r="O66" s="49">
        <v>1899246</v>
      </c>
      <c r="P66" s="49">
        <v>1899602</v>
      </c>
      <c r="Q66" s="49" t="s">
        <v>61</v>
      </c>
      <c r="R66" s="49" t="s">
        <v>304</v>
      </c>
      <c r="S66" s="49" t="s">
        <v>304</v>
      </c>
      <c r="W66" s="49">
        <v>357</v>
      </c>
      <c r="X66" s="49">
        <v>118</v>
      </c>
    </row>
    <row r="67" spans="1:25" ht="15.75" customHeight="1">
      <c r="A67" s="49" t="s">
        <v>305</v>
      </c>
      <c r="B67" s="49" t="s">
        <v>306</v>
      </c>
      <c r="C67" s="49" t="s">
        <v>307</v>
      </c>
      <c r="D67" s="49">
        <f t="shared" si="1"/>
        <v>861867</v>
      </c>
      <c r="F67" s="49">
        <v>2.6576467297826669</v>
      </c>
      <c r="G67" s="49">
        <v>3.1101071739402837</v>
      </c>
      <c r="H67" s="49" t="s">
        <v>56</v>
      </c>
      <c r="I67" s="49" t="s">
        <v>57</v>
      </c>
      <c r="J67" s="49" t="s">
        <v>58</v>
      </c>
      <c r="K67" s="49" t="s">
        <v>59</v>
      </c>
      <c r="L67" s="49" t="s">
        <v>40</v>
      </c>
      <c r="N67" s="49" t="s">
        <v>60</v>
      </c>
      <c r="O67" s="49">
        <v>788015</v>
      </c>
      <c r="P67" s="49">
        <v>790324</v>
      </c>
      <c r="Q67" s="49" t="s">
        <v>73</v>
      </c>
      <c r="R67" s="49" t="s">
        <v>308</v>
      </c>
      <c r="S67" s="49" t="s">
        <v>308</v>
      </c>
      <c r="W67" s="49">
        <v>2310</v>
      </c>
      <c r="X67" s="49">
        <v>769</v>
      </c>
    </row>
    <row r="68" spans="1:25" ht="15.75" customHeight="1">
      <c r="A68" s="49" t="s">
        <v>309</v>
      </c>
      <c r="C68" s="49" t="s">
        <v>68</v>
      </c>
      <c r="D68" s="49">
        <f t="shared" si="1"/>
        <v>-1596756</v>
      </c>
      <c r="F68" s="49">
        <v>2.8257477249591547</v>
      </c>
      <c r="G68" s="49">
        <v>3.1091719273406908</v>
      </c>
      <c r="H68" s="49" t="s">
        <v>56</v>
      </c>
      <c r="I68" s="49" t="s">
        <v>57</v>
      </c>
      <c r="J68" s="49" t="s">
        <v>58</v>
      </c>
      <c r="K68" s="49" t="s">
        <v>59</v>
      </c>
      <c r="L68" s="49" t="s">
        <v>40</v>
      </c>
      <c r="N68" s="49" t="s">
        <v>60</v>
      </c>
      <c r="O68" s="49">
        <v>1652191</v>
      </c>
      <c r="P68" s="49">
        <v>1652454</v>
      </c>
      <c r="Q68" s="49" t="s">
        <v>61</v>
      </c>
      <c r="R68" s="49" t="s">
        <v>310</v>
      </c>
      <c r="S68" s="49" t="s">
        <v>310</v>
      </c>
      <c r="W68" s="49">
        <v>264</v>
      </c>
      <c r="X68" s="49">
        <v>87</v>
      </c>
    </row>
    <row r="69" spans="1:25" ht="15.75" customHeight="1">
      <c r="A69" s="49" t="s">
        <v>311</v>
      </c>
      <c r="B69" s="49" t="s">
        <v>312</v>
      </c>
      <c r="C69" s="49" t="s">
        <v>313</v>
      </c>
      <c r="D69" s="49">
        <f t="shared" si="1"/>
        <v>995357</v>
      </c>
      <c r="F69" s="49">
        <v>3.7957810785870651</v>
      </c>
      <c r="G69" s="49">
        <v>3.0855901945772253</v>
      </c>
      <c r="H69" s="49" t="s">
        <v>56</v>
      </c>
      <c r="I69" s="49" t="s">
        <v>57</v>
      </c>
      <c r="J69" s="49" t="s">
        <v>58</v>
      </c>
      <c r="K69" s="49" t="s">
        <v>59</v>
      </c>
      <c r="L69" s="49" t="s">
        <v>40</v>
      </c>
      <c r="N69" s="49" t="s">
        <v>60</v>
      </c>
      <c r="O69" s="49">
        <v>55698</v>
      </c>
      <c r="P69" s="49">
        <v>56465</v>
      </c>
      <c r="Q69" s="49" t="s">
        <v>61</v>
      </c>
      <c r="R69" s="49" t="s">
        <v>314</v>
      </c>
      <c r="S69" s="49" t="s">
        <v>314</v>
      </c>
      <c r="W69" s="49">
        <v>768</v>
      </c>
      <c r="X69" s="49">
        <v>255</v>
      </c>
    </row>
    <row r="70" spans="1:25" ht="15.75" customHeight="1">
      <c r="A70" s="49" t="s">
        <v>315</v>
      </c>
      <c r="B70" s="49" t="s">
        <v>316</v>
      </c>
      <c r="C70" s="49" t="s">
        <v>68</v>
      </c>
      <c r="D70" s="49">
        <f t="shared" si="1"/>
        <v>488952</v>
      </c>
      <c r="F70" s="49">
        <v>2.5700279324663255</v>
      </c>
      <c r="G70" s="49">
        <v>3.0594339598630689</v>
      </c>
      <c r="H70" s="49" t="s">
        <v>56</v>
      </c>
      <c r="I70" s="49" t="s">
        <v>57</v>
      </c>
      <c r="J70" s="49" t="s">
        <v>58</v>
      </c>
      <c r="K70" s="49" t="s">
        <v>59</v>
      </c>
      <c r="L70" s="49" t="s">
        <v>40</v>
      </c>
      <c r="N70" s="49" t="s">
        <v>60</v>
      </c>
      <c r="O70" s="49">
        <v>1051822</v>
      </c>
      <c r="P70" s="49">
        <v>1052289</v>
      </c>
      <c r="Q70" s="49" t="s">
        <v>73</v>
      </c>
      <c r="R70" s="49" t="s">
        <v>317</v>
      </c>
      <c r="S70" s="49" t="s">
        <v>317</v>
      </c>
      <c r="W70" s="49">
        <v>468</v>
      </c>
      <c r="X70" s="49">
        <v>155</v>
      </c>
    </row>
    <row r="71" spans="1:25" ht="15.75" customHeight="1">
      <c r="A71" s="49" t="s">
        <v>318</v>
      </c>
      <c r="B71" s="49" t="s">
        <v>319</v>
      </c>
      <c r="C71" s="49" t="s">
        <v>320</v>
      </c>
      <c r="D71" s="49">
        <f t="shared" si="1"/>
        <v>-1479559</v>
      </c>
      <c r="F71" s="49">
        <v>2.3587297203205777</v>
      </c>
      <c r="G71" s="49">
        <v>3.0532195676976137</v>
      </c>
      <c r="H71" s="49" t="s">
        <v>56</v>
      </c>
      <c r="I71" s="49" t="s">
        <v>57</v>
      </c>
      <c r="J71" s="49" t="s">
        <v>58</v>
      </c>
      <c r="K71" s="49" t="s">
        <v>59</v>
      </c>
      <c r="L71" s="49" t="s">
        <v>40</v>
      </c>
      <c r="N71" s="49" t="s">
        <v>60</v>
      </c>
      <c r="O71" s="49">
        <v>1541241</v>
      </c>
      <c r="P71" s="49">
        <v>1541762</v>
      </c>
      <c r="Q71" s="49" t="s">
        <v>61</v>
      </c>
      <c r="R71" s="49" t="s">
        <v>321</v>
      </c>
      <c r="S71" s="49" t="s">
        <v>321</v>
      </c>
      <c r="W71" s="49">
        <v>522</v>
      </c>
      <c r="X71" s="49">
        <v>173</v>
      </c>
    </row>
    <row r="72" spans="1:25" ht="15.75" customHeight="1">
      <c r="A72" s="49" t="s">
        <v>322</v>
      </c>
      <c r="B72" s="49" t="s">
        <v>323</v>
      </c>
      <c r="C72" s="49" t="s">
        <v>324</v>
      </c>
      <c r="D72" s="49">
        <f t="shared" si="1"/>
        <v>104755</v>
      </c>
      <c r="F72" s="49">
        <v>4.8435737453108221</v>
      </c>
      <c r="G72" s="49">
        <v>3.0502216790185654</v>
      </c>
      <c r="H72" s="49" t="s">
        <v>325</v>
      </c>
      <c r="J72" s="49" t="s">
        <v>58</v>
      </c>
      <c r="K72" s="49" t="s">
        <v>59</v>
      </c>
      <c r="L72" s="49" t="s">
        <v>40</v>
      </c>
      <c r="N72" s="49" t="s">
        <v>60</v>
      </c>
      <c r="O72" s="49">
        <v>62203</v>
      </c>
      <c r="P72" s="49">
        <v>62276</v>
      </c>
      <c r="Q72" s="49" t="s">
        <v>61</v>
      </c>
      <c r="W72" s="49">
        <v>74</v>
      </c>
      <c r="Y72" s="49" t="s">
        <v>326</v>
      </c>
    </row>
    <row r="73" spans="1:25" ht="15.75" customHeight="1">
      <c r="A73" s="49" t="s">
        <v>327</v>
      </c>
      <c r="C73" s="49" t="s">
        <v>328</v>
      </c>
      <c r="D73" s="49" t="e">
        <f>#REF!-P73</f>
        <v>#REF!</v>
      </c>
      <c r="F73" s="49">
        <v>3.7179146798011047</v>
      </c>
      <c r="G73" s="49">
        <v>3.0133522270953641</v>
      </c>
      <c r="H73" s="49" t="s">
        <v>56</v>
      </c>
      <c r="I73" s="49" t="s">
        <v>119</v>
      </c>
      <c r="J73" s="49" t="s">
        <v>58</v>
      </c>
      <c r="K73" s="49" t="s">
        <v>59</v>
      </c>
      <c r="L73" s="49" t="s">
        <v>40</v>
      </c>
      <c r="N73" s="49" t="s">
        <v>60</v>
      </c>
      <c r="O73" s="49">
        <v>167031</v>
      </c>
      <c r="P73" s="49">
        <v>168015</v>
      </c>
      <c r="Q73" s="49" t="s">
        <v>61</v>
      </c>
      <c r="U73" s="49" t="s">
        <v>329</v>
      </c>
      <c r="W73" s="49">
        <v>985</v>
      </c>
      <c r="Y73" s="49" t="s">
        <v>121</v>
      </c>
    </row>
    <row r="74" spans="1:25" ht="15.75" customHeight="1">
      <c r="A74" s="49" t="s">
        <v>330</v>
      </c>
      <c r="B74" s="49" t="s">
        <v>331</v>
      </c>
      <c r="C74" s="49" t="s">
        <v>332</v>
      </c>
      <c r="D74" s="49">
        <f t="shared" ref="D74:D137" si="2">O75-P74</f>
        <v>526014</v>
      </c>
      <c r="F74" s="49">
        <v>2.695986954885266</v>
      </c>
      <c r="G74" s="49">
        <v>2.9983732496678956</v>
      </c>
      <c r="H74" s="49" t="s">
        <v>56</v>
      </c>
      <c r="I74" s="49" t="s">
        <v>57</v>
      </c>
      <c r="J74" s="49" t="s">
        <v>58</v>
      </c>
      <c r="K74" s="49" t="s">
        <v>59</v>
      </c>
      <c r="L74" s="49" t="s">
        <v>40</v>
      </c>
      <c r="N74" s="49" t="s">
        <v>60</v>
      </c>
      <c r="O74" s="49">
        <v>1550358</v>
      </c>
      <c r="P74" s="49">
        <v>1551482</v>
      </c>
      <c r="Q74" s="49" t="s">
        <v>61</v>
      </c>
      <c r="R74" s="49" t="s">
        <v>333</v>
      </c>
      <c r="S74" s="49" t="s">
        <v>333</v>
      </c>
      <c r="W74" s="49">
        <v>1125</v>
      </c>
      <c r="X74" s="49">
        <v>374</v>
      </c>
    </row>
    <row r="75" spans="1:25" ht="15.75" customHeight="1">
      <c r="A75" s="49" t="s">
        <v>334</v>
      </c>
      <c r="B75" s="49" t="s">
        <v>335</v>
      </c>
      <c r="C75" s="49" t="s">
        <v>336</v>
      </c>
      <c r="D75" s="49">
        <f t="shared" si="2"/>
        <v>-905882</v>
      </c>
      <c r="F75" s="49">
        <v>3.8763737112715311</v>
      </c>
      <c r="G75" s="49">
        <v>2.9851850942819467</v>
      </c>
      <c r="H75" s="49" t="s">
        <v>56</v>
      </c>
      <c r="I75" s="49" t="s">
        <v>57</v>
      </c>
      <c r="J75" s="49" t="s">
        <v>58</v>
      </c>
      <c r="K75" s="49" t="s">
        <v>59</v>
      </c>
      <c r="L75" s="49" t="s">
        <v>40</v>
      </c>
      <c r="N75" s="49" t="s">
        <v>60</v>
      </c>
      <c r="O75" s="49">
        <v>2077496</v>
      </c>
      <c r="P75" s="49">
        <v>2080036</v>
      </c>
      <c r="Q75" s="49" t="s">
        <v>61</v>
      </c>
      <c r="R75" s="49" t="s">
        <v>337</v>
      </c>
      <c r="S75" s="49" t="s">
        <v>337</v>
      </c>
      <c r="U75" s="49" t="s">
        <v>338</v>
      </c>
      <c r="W75" s="49">
        <v>2541</v>
      </c>
      <c r="X75" s="49">
        <v>846</v>
      </c>
    </row>
    <row r="76" spans="1:25" ht="15.75" customHeight="1">
      <c r="A76" s="49" t="s">
        <v>339</v>
      </c>
      <c r="B76" s="49" t="s">
        <v>340</v>
      </c>
      <c r="C76" s="49" t="s">
        <v>68</v>
      </c>
      <c r="D76" s="49">
        <f t="shared" si="2"/>
        <v>893821</v>
      </c>
      <c r="F76" s="49">
        <v>2.8109897617980142</v>
      </c>
      <c r="G76" s="49">
        <v>2.9757041864730276</v>
      </c>
      <c r="H76" s="49" t="s">
        <v>56</v>
      </c>
      <c r="I76" s="49" t="s">
        <v>57</v>
      </c>
      <c r="J76" s="49" t="s">
        <v>58</v>
      </c>
      <c r="K76" s="49" t="s">
        <v>59</v>
      </c>
      <c r="L76" s="49" t="s">
        <v>40</v>
      </c>
      <c r="N76" s="49" t="s">
        <v>60</v>
      </c>
      <c r="O76" s="49">
        <v>1174154</v>
      </c>
      <c r="P76" s="49">
        <v>1174978</v>
      </c>
      <c r="Q76" s="49" t="s">
        <v>73</v>
      </c>
      <c r="R76" s="49" t="s">
        <v>341</v>
      </c>
      <c r="S76" s="49" t="s">
        <v>341</v>
      </c>
      <c r="W76" s="49">
        <v>825</v>
      </c>
      <c r="X76" s="49">
        <v>274</v>
      </c>
    </row>
    <row r="77" spans="1:25" ht="15.75" customHeight="1">
      <c r="A77" s="49" t="s">
        <v>342</v>
      </c>
      <c r="B77" s="49" t="s">
        <v>343</v>
      </c>
      <c r="C77" s="49" t="s">
        <v>332</v>
      </c>
      <c r="D77" s="49">
        <f t="shared" si="2"/>
        <v>37431</v>
      </c>
      <c r="F77" s="49">
        <v>3.1030897388760508</v>
      </c>
      <c r="G77" s="49">
        <v>2.9674642212802098</v>
      </c>
      <c r="H77" s="49" t="s">
        <v>56</v>
      </c>
      <c r="I77" s="49" t="s">
        <v>57</v>
      </c>
      <c r="J77" s="49" t="s">
        <v>58</v>
      </c>
      <c r="K77" s="49" t="s">
        <v>59</v>
      </c>
      <c r="L77" s="49" t="s">
        <v>40</v>
      </c>
      <c r="N77" s="49" t="s">
        <v>60</v>
      </c>
      <c r="O77" s="49">
        <v>2068799</v>
      </c>
      <c r="P77" s="49">
        <v>2069941</v>
      </c>
      <c r="Q77" s="49" t="s">
        <v>61</v>
      </c>
      <c r="R77" s="49" t="s">
        <v>344</v>
      </c>
      <c r="S77" s="49" t="s">
        <v>344</v>
      </c>
      <c r="W77" s="49">
        <v>1143</v>
      </c>
      <c r="X77" s="49">
        <v>380</v>
      </c>
    </row>
    <row r="78" spans="1:25" ht="15.75" customHeight="1">
      <c r="A78" s="49" t="s">
        <v>345</v>
      </c>
      <c r="B78" s="49" t="s">
        <v>346</v>
      </c>
      <c r="C78" s="49" t="s">
        <v>347</v>
      </c>
      <c r="D78" s="49">
        <f t="shared" si="2"/>
        <v>-2010668</v>
      </c>
      <c r="G78" s="49">
        <v>2.9465804504286228</v>
      </c>
      <c r="H78" s="49" t="s">
        <v>56</v>
      </c>
      <c r="I78" s="49" t="s">
        <v>57</v>
      </c>
      <c r="J78" s="49" t="s">
        <v>58</v>
      </c>
      <c r="K78" s="49" t="s">
        <v>59</v>
      </c>
      <c r="L78" s="49" t="s">
        <v>40</v>
      </c>
      <c r="N78" s="49" t="s">
        <v>60</v>
      </c>
      <c r="O78" s="49">
        <v>2107372</v>
      </c>
      <c r="P78" s="49">
        <v>2108121</v>
      </c>
      <c r="Q78" s="49" t="s">
        <v>61</v>
      </c>
      <c r="R78" s="49" t="s">
        <v>348</v>
      </c>
      <c r="S78" s="49" t="s">
        <v>348</v>
      </c>
      <c r="W78" s="49">
        <v>750</v>
      </c>
      <c r="X78" s="49">
        <v>249</v>
      </c>
    </row>
    <row r="79" spans="1:25" ht="15.75" customHeight="1">
      <c r="A79" s="49" t="s">
        <v>349</v>
      </c>
      <c r="B79" s="49" t="s">
        <v>350</v>
      </c>
      <c r="C79" s="49" t="s">
        <v>351</v>
      </c>
      <c r="D79" s="49">
        <f t="shared" si="2"/>
        <v>1994017</v>
      </c>
      <c r="G79" s="49">
        <v>2.944942518160361</v>
      </c>
      <c r="H79" s="49" t="s">
        <v>56</v>
      </c>
      <c r="I79" s="49" t="s">
        <v>57</v>
      </c>
      <c r="J79" s="49" t="s">
        <v>58</v>
      </c>
      <c r="K79" s="49" t="s">
        <v>59</v>
      </c>
      <c r="L79" s="49" t="s">
        <v>40</v>
      </c>
      <c r="N79" s="49" t="s">
        <v>60</v>
      </c>
      <c r="O79" s="49">
        <v>97453</v>
      </c>
      <c r="P79" s="49">
        <v>98799</v>
      </c>
      <c r="Q79" s="49" t="s">
        <v>73</v>
      </c>
      <c r="R79" s="49" t="s">
        <v>352</v>
      </c>
      <c r="S79" s="49" t="s">
        <v>352</v>
      </c>
      <c r="W79" s="49">
        <v>1347</v>
      </c>
      <c r="X79" s="49">
        <v>448</v>
      </c>
    </row>
    <row r="80" spans="1:25" ht="15.75" customHeight="1">
      <c r="A80" s="49" t="s">
        <v>353</v>
      </c>
      <c r="B80" s="49" t="s">
        <v>354</v>
      </c>
      <c r="C80" s="51" t="s">
        <v>355</v>
      </c>
      <c r="D80" s="49">
        <f t="shared" si="2"/>
        <v>-433388</v>
      </c>
      <c r="E80" s="49">
        <v>3.1224258240379297</v>
      </c>
      <c r="F80" s="49">
        <v>9.1850795510100642</v>
      </c>
      <c r="G80" s="49">
        <v>2.9416485990792758</v>
      </c>
      <c r="H80" s="49" t="s">
        <v>56</v>
      </c>
      <c r="I80" s="49" t="s">
        <v>57</v>
      </c>
      <c r="J80" s="49" t="s">
        <v>58</v>
      </c>
      <c r="K80" s="49" t="s">
        <v>59</v>
      </c>
      <c r="L80" s="49" t="s">
        <v>40</v>
      </c>
      <c r="N80" s="49" t="s">
        <v>60</v>
      </c>
      <c r="O80" s="49">
        <v>2092816</v>
      </c>
      <c r="P80" s="49">
        <v>2093673</v>
      </c>
      <c r="Q80" s="49" t="s">
        <v>73</v>
      </c>
      <c r="R80" s="49" t="s">
        <v>356</v>
      </c>
      <c r="S80" s="49" t="s">
        <v>356</v>
      </c>
      <c r="W80" s="49">
        <v>858</v>
      </c>
      <c r="X80" s="49">
        <v>285</v>
      </c>
    </row>
    <row r="81" spans="1:24" ht="15.75" customHeight="1">
      <c r="A81" s="49" t="s">
        <v>357</v>
      </c>
      <c r="C81" s="49" t="s">
        <v>68</v>
      </c>
      <c r="D81" s="49">
        <f t="shared" si="2"/>
        <v>-929472</v>
      </c>
      <c r="E81" s="49">
        <v>-2.2977228740001086</v>
      </c>
      <c r="G81" s="49">
        <v>2.9251590259851672</v>
      </c>
      <c r="H81" s="49" t="s">
        <v>56</v>
      </c>
      <c r="I81" s="49" t="s">
        <v>57</v>
      </c>
      <c r="J81" s="49" t="s">
        <v>58</v>
      </c>
      <c r="K81" s="49" t="s">
        <v>59</v>
      </c>
      <c r="L81" s="49" t="s">
        <v>40</v>
      </c>
      <c r="N81" s="49" t="s">
        <v>60</v>
      </c>
      <c r="O81" s="49">
        <v>1660285</v>
      </c>
      <c r="P81" s="49">
        <v>1660596</v>
      </c>
      <c r="Q81" s="49" t="s">
        <v>61</v>
      </c>
      <c r="R81" s="49" t="s">
        <v>358</v>
      </c>
      <c r="S81" s="49" t="s">
        <v>358</v>
      </c>
      <c r="W81" s="49">
        <v>312</v>
      </c>
      <c r="X81" s="49">
        <v>103</v>
      </c>
    </row>
    <row r="82" spans="1:24" ht="15.75" customHeight="1">
      <c r="A82" s="49" t="s">
        <v>359</v>
      </c>
      <c r="B82" s="49" t="s">
        <v>360</v>
      </c>
      <c r="C82" s="49" t="s">
        <v>271</v>
      </c>
      <c r="D82" s="49">
        <f t="shared" si="2"/>
        <v>-312610</v>
      </c>
      <c r="E82" s="49">
        <v>-2.3435038348130828</v>
      </c>
      <c r="G82" s="49">
        <v>2.9096345720530228</v>
      </c>
      <c r="H82" s="49" t="s">
        <v>56</v>
      </c>
      <c r="I82" s="49" t="s">
        <v>57</v>
      </c>
      <c r="J82" s="49" t="s">
        <v>58</v>
      </c>
      <c r="K82" s="49" t="s">
        <v>59</v>
      </c>
      <c r="L82" s="49" t="s">
        <v>40</v>
      </c>
      <c r="N82" s="49" t="s">
        <v>60</v>
      </c>
      <c r="O82" s="49">
        <v>731124</v>
      </c>
      <c r="P82" s="49">
        <v>732056</v>
      </c>
      <c r="Q82" s="49" t="s">
        <v>61</v>
      </c>
      <c r="R82" s="49" t="s">
        <v>361</v>
      </c>
      <c r="S82" s="49" t="s">
        <v>361</v>
      </c>
      <c r="W82" s="49">
        <v>933</v>
      </c>
      <c r="X82" s="49">
        <v>310</v>
      </c>
    </row>
    <row r="83" spans="1:24" ht="15.75" customHeight="1">
      <c r="A83" s="49" t="s">
        <v>362</v>
      </c>
      <c r="B83" s="49" t="s">
        <v>363</v>
      </c>
      <c r="C83" s="49" t="s">
        <v>364</v>
      </c>
      <c r="D83" s="49">
        <f t="shared" si="2"/>
        <v>1712190</v>
      </c>
      <c r="F83" s="49">
        <v>3.5434553298408793</v>
      </c>
      <c r="G83" s="49">
        <v>2.9022839416319499</v>
      </c>
      <c r="H83" s="49" t="s">
        <v>56</v>
      </c>
      <c r="I83" s="49" t="s">
        <v>57</v>
      </c>
      <c r="J83" s="49" t="s">
        <v>58</v>
      </c>
      <c r="K83" s="49" t="s">
        <v>59</v>
      </c>
      <c r="L83" s="49" t="s">
        <v>40</v>
      </c>
      <c r="N83" s="49" t="s">
        <v>60</v>
      </c>
      <c r="O83" s="49">
        <v>419446</v>
      </c>
      <c r="P83" s="49">
        <v>420072</v>
      </c>
      <c r="Q83" s="49" t="s">
        <v>73</v>
      </c>
      <c r="R83" s="49" t="s">
        <v>365</v>
      </c>
      <c r="S83" s="49" t="s">
        <v>365</v>
      </c>
      <c r="W83" s="49">
        <v>627</v>
      </c>
      <c r="X83" s="49">
        <v>208</v>
      </c>
    </row>
    <row r="84" spans="1:24" ht="15.75" customHeight="1">
      <c r="A84" s="49" t="s">
        <v>366</v>
      </c>
      <c r="B84" s="49" t="s">
        <v>367</v>
      </c>
      <c r="C84" s="49" t="s">
        <v>68</v>
      </c>
      <c r="D84" s="49">
        <f t="shared" si="2"/>
        <v>-1926061</v>
      </c>
      <c r="G84" s="49">
        <v>2.8983237556424779</v>
      </c>
      <c r="H84" s="49" t="s">
        <v>56</v>
      </c>
      <c r="I84" s="49" t="s">
        <v>57</v>
      </c>
      <c r="J84" s="49" t="s">
        <v>58</v>
      </c>
      <c r="K84" s="49" t="s">
        <v>59</v>
      </c>
      <c r="L84" s="49" t="s">
        <v>40</v>
      </c>
      <c r="N84" s="49" t="s">
        <v>60</v>
      </c>
      <c r="O84" s="49">
        <v>2132262</v>
      </c>
      <c r="P84" s="49">
        <v>2132780</v>
      </c>
      <c r="Q84" s="49" t="s">
        <v>73</v>
      </c>
      <c r="R84" s="49" t="s">
        <v>368</v>
      </c>
      <c r="S84" s="49" t="s">
        <v>368</v>
      </c>
      <c r="W84" s="49">
        <v>519</v>
      </c>
      <c r="X84" s="49">
        <v>172</v>
      </c>
    </row>
    <row r="85" spans="1:24" ht="15.75" customHeight="1">
      <c r="A85" s="49" t="s">
        <v>369</v>
      </c>
      <c r="B85" s="49" t="s">
        <v>370</v>
      </c>
      <c r="C85" s="49" t="s">
        <v>371</v>
      </c>
      <c r="D85" s="49">
        <f t="shared" si="2"/>
        <v>225094</v>
      </c>
      <c r="F85" s="49">
        <v>3.1527737254990273</v>
      </c>
      <c r="G85" s="49">
        <v>2.8857746849371653</v>
      </c>
      <c r="H85" s="49" t="s">
        <v>56</v>
      </c>
      <c r="I85" s="49" t="s">
        <v>57</v>
      </c>
      <c r="J85" s="49" t="s">
        <v>58</v>
      </c>
      <c r="K85" s="49" t="s">
        <v>59</v>
      </c>
      <c r="L85" s="49" t="s">
        <v>40</v>
      </c>
      <c r="N85" s="49" t="s">
        <v>60</v>
      </c>
      <c r="O85" s="49">
        <v>206719</v>
      </c>
      <c r="P85" s="49">
        <v>207762</v>
      </c>
      <c r="Q85" s="49" t="s">
        <v>61</v>
      </c>
      <c r="R85" s="49" t="s">
        <v>372</v>
      </c>
      <c r="S85" s="49" t="s">
        <v>372</v>
      </c>
      <c r="W85" s="49">
        <v>1044</v>
      </c>
      <c r="X85" s="49">
        <v>347</v>
      </c>
    </row>
    <row r="86" spans="1:24" ht="15.75" customHeight="1">
      <c r="A86" s="49" t="s">
        <v>373</v>
      </c>
      <c r="B86" s="49" t="s">
        <v>374</v>
      </c>
      <c r="C86" s="49" t="s">
        <v>375</v>
      </c>
      <c r="D86" s="49">
        <f t="shared" si="2"/>
        <v>1774718</v>
      </c>
      <c r="F86" s="49">
        <v>3.4449467238030915</v>
      </c>
      <c r="G86" s="49">
        <v>2.8752255434197482</v>
      </c>
      <c r="H86" s="49" t="s">
        <v>56</v>
      </c>
      <c r="I86" s="49" t="s">
        <v>57</v>
      </c>
      <c r="J86" s="49" t="s">
        <v>58</v>
      </c>
      <c r="K86" s="49" t="s">
        <v>59</v>
      </c>
      <c r="L86" s="49" t="s">
        <v>40</v>
      </c>
      <c r="N86" s="49" t="s">
        <v>60</v>
      </c>
      <c r="O86" s="49">
        <v>432856</v>
      </c>
      <c r="P86" s="49">
        <v>433587</v>
      </c>
      <c r="Q86" s="49" t="s">
        <v>73</v>
      </c>
      <c r="R86" s="49" t="s">
        <v>376</v>
      </c>
      <c r="S86" s="49" t="s">
        <v>376</v>
      </c>
      <c r="W86" s="49">
        <v>732</v>
      </c>
      <c r="X86" s="49">
        <v>243</v>
      </c>
    </row>
    <row r="87" spans="1:24" ht="15.75" customHeight="1">
      <c r="A87" s="49" t="s">
        <v>377</v>
      </c>
      <c r="C87" s="49" t="s">
        <v>378</v>
      </c>
      <c r="D87" s="49">
        <f t="shared" si="2"/>
        <v>-1286286</v>
      </c>
      <c r="F87" s="49">
        <v>3.2824611210061114</v>
      </c>
      <c r="G87" s="49">
        <v>2.8578006565068983</v>
      </c>
      <c r="H87" s="49" t="s">
        <v>56</v>
      </c>
      <c r="I87" s="49" t="s">
        <v>57</v>
      </c>
      <c r="J87" s="49" t="s">
        <v>58</v>
      </c>
      <c r="K87" s="49" t="s">
        <v>59</v>
      </c>
      <c r="L87" s="49" t="s">
        <v>40</v>
      </c>
      <c r="N87" s="49" t="s">
        <v>60</v>
      </c>
      <c r="O87" s="49">
        <v>2208305</v>
      </c>
      <c r="P87" s="49">
        <v>2209990</v>
      </c>
      <c r="Q87" s="49" t="s">
        <v>73</v>
      </c>
      <c r="R87" s="49" t="s">
        <v>379</v>
      </c>
      <c r="S87" s="49" t="s">
        <v>379</v>
      </c>
      <c r="W87" s="49">
        <v>1686</v>
      </c>
      <c r="X87" s="49">
        <v>561</v>
      </c>
    </row>
    <row r="88" spans="1:24" ht="15.75" customHeight="1">
      <c r="A88" s="49" t="s">
        <v>380</v>
      </c>
      <c r="B88" s="49" t="s">
        <v>381</v>
      </c>
      <c r="C88" s="49" t="s">
        <v>382</v>
      </c>
      <c r="D88" s="49">
        <f t="shared" si="2"/>
        <v>1348704</v>
      </c>
      <c r="E88" s="49">
        <v>2.0949513186386794</v>
      </c>
      <c r="F88" s="49">
        <v>5.9273117037006546</v>
      </c>
      <c r="G88" s="49">
        <v>2.8293314746579803</v>
      </c>
      <c r="H88" s="49" t="s">
        <v>56</v>
      </c>
      <c r="I88" s="49" t="s">
        <v>57</v>
      </c>
      <c r="J88" s="49" t="s">
        <v>58</v>
      </c>
      <c r="K88" s="49" t="s">
        <v>59</v>
      </c>
      <c r="L88" s="49" t="s">
        <v>40</v>
      </c>
      <c r="N88" s="49" t="s">
        <v>60</v>
      </c>
      <c r="O88" s="49">
        <v>923704</v>
      </c>
      <c r="P88" s="49">
        <v>925002</v>
      </c>
      <c r="Q88" s="49" t="s">
        <v>61</v>
      </c>
      <c r="R88" s="49" t="s">
        <v>383</v>
      </c>
      <c r="S88" s="49" t="s">
        <v>383</v>
      </c>
      <c r="W88" s="49">
        <v>1299</v>
      </c>
      <c r="X88" s="49">
        <v>432</v>
      </c>
    </row>
    <row r="89" spans="1:24" ht="15.75" customHeight="1">
      <c r="A89" s="49" t="s">
        <v>384</v>
      </c>
      <c r="B89" s="49" t="s">
        <v>385</v>
      </c>
      <c r="C89" s="49" t="s">
        <v>386</v>
      </c>
      <c r="D89" s="49">
        <f t="shared" si="2"/>
        <v>-1531987</v>
      </c>
      <c r="F89" s="49">
        <v>4.955019240242053</v>
      </c>
      <c r="G89" s="49">
        <v>2.7933255934320593</v>
      </c>
      <c r="H89" s="49" t="s">
        <v>56</v>
      </c>
      <c r="I89" s="49" t="s">
        <v>57</v>
      </c>
      <c r="J89" s="49" t="s">
        <v>58</v>
      </c>
      <c r="K89" s="49" t="s">
        <v>59</v>
      </c>
      <c r="L89" s="49" t="s">
        <v>40</v>
      </c>
      <c r="N89" s="49" t="s">
        <v>60</v>
      </c>
      <c r="O89" s="49">
        <v>2273706</v>
      </c>
      <c r="P89" s="49">
        <v>2275115</v>
      </c>
      <c r="Q89" s="49" t="s">
        <v>73</v>
      </c>
      <c r="R89" s="49" t="s">
        <v>387</v>
      </c>
      <c r="S89" s="49" t="s">
        <v>387</v>
      </c>
      <c r="W89" s="49">
        <v>1410</v>
      </c>
      <c r="X89" s="49">
        <v>469</v>
      </c>
    </row>
    <row r="90" spans="1:24" ht="15.75" customHeight="1">
      <c r="A90" s="49" t="s">
        <v>388</v>
      </c>
      <c r="B90" s="49" t="s">
        <v>389</v>
      </c>
      <c r="C90" s="49" t="s">
        <v>390</v>
      </c>
      <c r="D90" s="49">
        <f t="shared" si="2"/>
        <v>476473</v>
      </c>
      <c r="E90" s="49">
        <v>2.4641111277091339</v>
      </c>
      <c r="F90" s="49">
        <v>6.7848156051127528</v>
      </c>
      <c r="G90" s="49">
        <v>2.7534535795958592</v>
      </c>
      <c r="H90" s="49" t="s">
        <v>56</v>
      </c>
      <c r="I90" s="49" t="s">
        <v>57</v>
      </c>
      <c r="J90" s="49" t="s">
        <v>58</v>
      </c>
      <c r="K90" s="49" t="s">
        <v>59</v>
      </c>
      <c r="L90" s="49" t="s">
        <v>40</v>
      </c>
      <c r="N90" s="49" t="s">
        <v>60</v>
      </c>
      <c r="O90" s="49">
        <v>743128</v>
      </c>
      <c r="P90" s="49">
        <v>743898</v>
      </c>
      <c r="Q90" s="49" t="s">
        <v>73</v>
      </c>
      <c r="R90" s="49" t="s">
        <v>391</v>
      </c>
      <c r="S90" s="49" t="s">
        <v>391</v>
      </c>
      <c r="W90" s="49">
        <v>771</v>
      </c>
      <c r="X90" s="49">
        <v>256</v>
      </c>
    </row>
    <row r="91" spans="1:24" ht="15.75" customHeight="1">
      <c r="A91" s="49" t="s">
        <v>392</v>
      </c>
      <c r="B91" s="49" t="s">
        <v>393</v>
      </c>
      <c r="C91" s="49" t="s">
        <v>68</v>
      </c>
      <c r="D91" s="49">
        <f t="shared" si="2"/>
        <v>-527623</v>
      </c>
      <c r="G91" s="49">
        <v>2.7514914925895444</v>
      </c>
      <c r="H91" s="49" t="s">
        <v>56</v>
      </c>
      <c r="I91" s="49" t="s">
        <v>57</v>
      </c>
      <c r="J91" s="49" t="s">
        <v>58</v>
      </c>
      <c r="K91" s="49" t="s">
        <v>59</v>
      </c>
      <c r="L91" s="49" t="s">
        <v>40</v>
      </c>
      <c r="N91" s="49" t="s">
        <v>60</v>
      </c>
      <c r="O91" s="49">
        <v>1220371</v>
      </c>
      <c r="P91" s="49">
        <v>1220541</v>
      </c>
      <c r="Q91" s="49" t="s">
        <v>61</v>
      </c>
      <c r="R91" s="49" t="s">
        <v>394</v>
      </c>
      <c r="S91" s="49" t="s">
        <v>394</v>
      </c>
      <c r="W91" s="49">
        <v>171</v>
      </c>
      <c r="X91" s="49">
        <v>56</v>
      </c>
    </row>
    <row r="92" spans="1:24" ht="15.75" customHeight="1">
      <c r="A92" s="49" t="s">
        <v>395</v>
      </c>
      <c r="B92" s="49" t="s">
        <v>396</v>
      </c>
      <c r="C92" s="49" t="s">
        <v>397</v>
      </c>
      <c r="D92" s="49">
        <f t="shared" si="2"/>
        <v>845258</v>
      </c>
      <c r="G92" s="49">
        <v>2.7339705179594218</v>
      </c>
      <c r="H92" s="49" t="s">
        <v>56</v>
      </c>
      <c r="I92" s="49" t="s">
        <v>57</v>
      </c>
      <c r="J92" s="49" t="s">
        <v>58</v>
      </c>
      <c r="K92" s="49" t="s">
        <v>59</v>
      </c>
      <c r="L92" s="49" t="s">
        <v>40</v>
      </c>
      <c r="N92" s="49" t="s">
        <v>60</v>
      </c>
      <c r="O92" s="49">
        <v>692918</v>
      </c>
      <c r="P92" s="49">
        <v>694339</v>
      </c>
      <c r="Q92" s="49" t="s">
        <v>73</v>
      </c>
      <c r="R92" s="49" t="s">
        <v>398</v>
      </c>
      <c r="S92" s="49" t="s">
        <v>398</v>
      </c>
      <c r="W92" s="49">
        <v>1422</v>
      </c>
      <c r="X92" s="49">
        <v>473</v>
      </c>
    </row>
    <row r="93" spans="1:24" ht="15.75" customHeight="1">
      <c r="A93" s="49" t="s">
        <v>399</v>
      </c>
      <c r="B93" s="49" t="s">
        <v>400</v>
      </c>
      <c r="C93" s="49" t="s">
        <v>401</v>
      </c>
      <c r="D93" s="49">
        <f t="shared" si="2"/>
        <v>-1368474</v>
      </c>
      <c r="F93" s="49">
        <v>2.7273125114444099</v>
      </c>
      <c r="G93" s="49">
        <v>2.7155227800459247</v>
      </c>
      <c r="H93" s="49" t="s">
        <v>56</v>
      </c>
      <c r="I93" s="49" t="s">
        <v>57</v>
      </c>
      <c r="J93" s="49" t="s">
        <v>58</v>
      </c>
      <c r="K93" s="49" t="s">
        <v>59</v>
      </c>
      <c r="L93" s="49" t="s">
        <v>40</v>
      </c>
      <c r="N93" s="49" t="s">
        <v>60</v>
      </c>
      <c r="O93" s="49">
        <v>1539597</v>
      </c>
      <c r="P93" s="49">
        <v>1541192</v>
      </c>
      <c r="Q93" s="49" t="s">
        <v>61</v>
      </c>
      <c r="R93" s="49" t="s">
        <v>402</v>
      </c>
      <c r="S93" s="49" t="s">
        <v>402</v>
      </c>
      <c r="W93" s="49">
        <v>1596</v>
      </c>
      <c r="X93" s="49">
        <v>531</v>
      </c>
    </row>
    <row r="94" spans="1:24" ht="15.75" customHeight="1">
      <c r="A94" s="49" t="s">
        <v>403</v>
      </c>
      <c r="B94" s="49" t="s">
        <v>404</v>
      </c>
      <c r="C94" s="49" t="s">
        <v>405</v>
      </c>
      <c r="D94" s="49">
        <f t="shared" si="2"/>
        <v>1110510</v>
      </c>
      <c r="F94" s="49">
        <v>3.8136619500253377</v>
      </c>
      <c r="G94" s="49">
        <v>2.7032645730894145</v>
      </c>
      <c r="H94" s="49" t="s">
        <v>56</v>
      </c>
      <c r="I94" s="49" t="s">
        <v>57</v>
      </c>
      <c r="J94" s="49" t="s">
        <v>58</v>
      </c>
      <c r="K94" s="49" t="s">
        <v>59</v>
      </c>
      <c r="L94" s="49" t="s">
        <v>40</v>
      </c>
      <c r="N94" s="49" t="s">
        <v>60</v>
      </c>
      <c r="O94" s="49">
        <v>172718</v>
      </c>
      <c r="P94" s="49">
        <v>173050</v>
      </c>
      <c r="Q94" s="49" t="s">
        <v>61</v>
      </c>
      <c r="R94" s="49" t="s">
        <v>406</v>
      </c>
      <c r="S94" s="49" t="s">
        <v>406</v>
      </c>
      <c r="W94" s="49">
        <v>333</v>
      </c>
      <c r="X94" s="49">
        <v>110</v>
      </c>
    </row>
    <row r="95" spans="1:24" ht="15.75" customHeight="1">
      <c r="A95" s="49" t="s">
        <v>407</v>
      </c>
      <c r="B95" s="49" t="s">
        <v>408</v>
      </c>
      <c r="C95" s="49" t="s">
        <v>409</v>
      </c>
      <c r="D95" s="49">
        <f t="shared" si="2"/>
        <v>518905</v>
      </c>
      <c r="F95" s="49">
        <v>4.1055835709352602</v>
      </c>
      <c r="G95" s="49">
        <v>2.7015775825946844</v>
      </c>
      <c r="H95" s="49" t="s">
        <v>56</v>
      </c>
      <c r="I95" s="49" t="s">
        <v>57</v>
      </c>
      <c r="J95" s="49" t="s">
        <v>58</v>
      </c>
      <c r="K95" s="49" t="s">
        <v>59</v>
      </c>
      <c r="L95" s="49" t="s">
        <v>40</v>
      </c>
      <c r="N95" s="49" t="s">
        <v>60</v>
      </c>
      <c r="O95" s="49">
        <v>1283560</v>
      </c>
      <c r="P95" s="49">
        <v>1284705</v>
      </c>
      <c r="Q95" s="49" t="s">
        <v>73</v>
      </c>
      <c r="R95" s="49" t="s">
        <v>410</v>
      </c>
      <c r="S95" s="49" t="s">
        <v>410</v>
      </c>
      <c r="U95" s="49" t="s">
        <v>411</v>
      </c>
      <c r="W95" s="49">
        <v>1146</v>
      </c>
      <c r="X95" s="49">
        <v>381</v>
      </c>
    </row>
    <row r="96" spans="1:24" ht="15.75" customHeight="1">
      <c r="A96" s="49" t="s">
        <v>412</v>
      </c>
      <c r="B96" s="49" t="s">
        <v>413</v>
      </c>
      <c r="C96" s="49" t="s">
        <v>68</v>
      </c>
      <c r="D96" s="49">
        <f t="shared" si="2"/>
        <v>510723</v>
      </c>
      <c r="E96" s="49">
        <v>2.5730448338416885</v>
      </c>
      <c r="F96" s="49">
        <v>6.9213358739955817</v>
      </c>
      <c r="G96" s="49">
        <v>2.6899398653935118</v>
      </c>
      <c r="H96" s="49" t="s">
        <v>56</v>
      </c>
      <c r="I96" s="49" t="s">
        <v>57</v>
      </c>
      <c r="J96" s="49" t="s">
        <v>58</v>
      </c>
      <c r="K96" s="49" t="s">
        <v>59</v>
      </c>
      <c r="L96" s="49" t="s">
        <v>40</v>
      </c>
      <c r="N96" s="49" t="s">
        <v>60</v>
      </c>
      <c r="O96" s="49">
        <v>1803610</v>
      </c>
      <c r="P96" s="49">
        <v>1803975</v>
      </c>
      <c r="Q96" s="49" t="s">
        <v>61</v>
      </c>
      <c r="R96" s="49" t="s">
        <v>414</v>
      </c>
      <c r="S96" s="49" t="s">
        <v>414</v>
      </c>
      <c r="W96" s="49">
        <v>366</v>
      </c>
      <c r="X96" s="49">
        <v>121</v>
      </c>
    </row>
    <row r="97" spans="1:25" ht="15.75" customHeight="1">
      <c r="A97" s="49" t="s">
        <v>415</v>
      </c>
      <c r="B97" s="49" t="s">
        <v>416</v>
      </c>
      <c r="C97" s="49" t="s">
        <v>375</v>
      </c>
      <c r="D97" s="49">
        <f t="shared" si="2"/>
        <v>-447979</v>
      </c>
      <c r="E97" s="49">
        <v>2.0177928387210793</v>
      </c>
      <c r="F97" s="49">
        <v>5.4152612698327802</v>
      </c>
      <c r="G97" s="49">
        <v>2.6837548265188067</v>
      </c>
      <c r="H97" s="49" t="s">
        <v>56</v>
      </c>
      <c r="I97" s="49" t="s">
        <v>57</v>
      </c>
      <c r="J97" s="49" t="s">
        <v>58</v>
      </c>
      <c r="K97" s="49" t="s">
        <v>59</v>
      </c>
      <c r="L97" s="49" t="s">
        <v>40</v>
      </c>
      <c r="N97" s="49" t="s">
        <v>60</v>
      </c>
      <c r="O97" s="49">
        <v>2314698</v>
      </c>
      <c r="P97" s="49">
        <v>2315267</v>
      </c>
      <c r="Q97" s="49" t="s">
        <v>61</v>
      </c>
      <c r="R97" s="49" t="s">
        <v>417</v>
      </c>
      <c r="S97" s="49" t="s">
        <v>417</v>
      </c>
      <c r="W97" s="49">
        <v>570</v>
      </c>
      <c r="X97" s="49">
        <v>189</v>
      </c>
    </row>
    <row r="98" spans="1:25" ht="15.75" customHeight="1">
      <c r="A98" s="49" t="s">
        <v>418</v>
      </c>
      <c r="B98" s="49" t="s">
        <v>419</v>
      </c>
      <c r="C98" s="49" t="s">
        <v>420</v>
      </c>
      <c r="D98" s="49">
        <f t="shared" si="2"/>
        <v>-1279471</v>
      </c>
      <c r="F98" s="49">
        <v>4.6041522216292794</v>
      </c>
      <c r="G98" s="49">
        <v>2.682246308695126</v>
      </c>
      <c r="H98" s="49" t="s">
        <v>56</v>
      </c>
      <c r="I98" s="49" t="s">
        <v>57</v>
      </c>
      <c r="J98" s="49" t="s">
        <v>58</v>
      </c>
      <c r="K98" s="49" t="s">
        <v>59</v>
      </c>
      <c r="L98" s="49" t="s">
        <v>40</v>
      </c>
      <c r="N98" s="49" t="s">
        <v>60</v>
      </c>
      <c r="O98" s="49">
        <v>1867288</v>
      </c>
      <c r="P98" s="49">
        <v>1869696</v>
      </c>
      <c r="Q98" s="49" t="s">
        <v>73</v>
      </c>
      <c r="R98" s="49" t="s">
        <v>421</v>
      </c>
      <c r="S98" s="49" t="s">
        <v>421</v>
      </c>
      <c r="U98" s="49" t="s">
        <v>422</v>
      </c>
      <c r="W98" s="49">
        <v>2409</v>
      </c>
      <c r="X98" s="49">
        <v>802</v>
      </c>
    </row>
    <row r="99" spans="1:25" ht="15.75" customHeight="1">
      <c r="A99" s="49" t="s">
        <v>423</v>
      </c>
      <c r="B99" s="49" t="s">
        <v>424</v>
      </c>
      <c r="C99" s="49" t="s">
        <v>68</v>
      </c>
      <c r="D99" s="49">
        <f t="shared" si="2"/>
        <v>1740085</v>
      </c>
      <c r="F99" s="49">
        <v>3.243133849610341</v>
      </c>
      <c r="G99" s="49">
        <v>2.6777829272333085</v>
      </c>
      <c r="H99" s="49" t="s">
        <v>56</v>
      </c>
      <c r="I99" s="49" t="s">
        <v>57</v>
      </c>
      <c r="J99" s="49" t="s">
        <v>58</v>
      </c>
      <c r="K99" s="49" t="s">
        <v>59</v>
      </c>
      <c r="L99" s="49" t="s">
        <v>40</v>
      </c>
      <c r="N99" s="49" t="s">
        <v>60</v>
      </c>
      <c r="O99" s="49">
        <v>590225</v>
      </c>
      <c r="P99" s="49">
        <v>590587</v>
      </c>
      <c r="Q99" s="49" t="s">
        <v>73</v>
      </c>
      <c r="R99" s="49" t="s">
        <v>425</v>
      </c>
      <c r="S99" s="49" t="s">
        <v>425</v>
      </c>
      <c r="W99" s="49">
        <v>363</v>
      </c>
      <c r="X99" s="49">
        <v>120</v>
      </c>
    </row>
    <row r="100" spans="1:25" ht="15.75" customHeight="1">
      <c r="A100" s="49" t="s">
        <v>426</v>
      </c>
      <c r="C100" s="49" t="s">
        <v>427</v>
      </c>
      <c r="D100" s="49">
        <f t="shared" si="2"/>
        <v>-1162534</v>
      </c>
      <c r="F100" s="49">
        <v>2.1059801523420778</v>
      </c>
      <c r="G100" s="49">
        <v>2.6677521208686072</v>
      </c>
      <c r="H100" s="49" t="s">
        <v>56</v>
      </c>
      <c r="I100" s="49" t="s">
        <v>119</v>
      </c>
      <c r="J100" s="49" t="s">
        <v>58</v>
      </c>
      <c r="K100" s="49" t="s">
        <v>59</v>
      </c>
      <c r="L100" s="49" t="s">
        <v>40</v>
      </c>
      <c r="N100" s="49" t="s">
        <v>60</v>
      </c>
      <c r="O100" s="49">
        <v>2330672</v>
      </c>
      <c r="P100" s="49">
        <v>2331439</v>
      </c>
      <c r="Q100" s="49" t="s">
        <v>61</v>
      </c>
      <c r="W100" s="49">
        <v>768</v>
      </c>
      <c r="Y100" s="49" t="s">
        <v>121</v>
      </c>
    </row>
    <row r="101" spans="1:25" ht="15.75" customHeight="1">
      <c r="A101" s="49" t="s">
        <v>428</v>
      </c>
      <c r="B101" s="49" t="s">
        <v>429</v>
      </c>
      <c r="C101" s="49" t="s">
        <v>430</v>
      </c>
      <c r="D101" s="49">
        <f t="shared" si="2"/>
        <v>808965</v>
      </c>
      <c r="F101" s="49">
        <v>3.5534740884376466</v>
      </c>
      <c r="G101" s="49">
        <v>2.654909100248092</v>
      </c>
      <c r="H101" s="49" t="s">
        <v>56</v>
      </c>
      <c r="I101" s="49" t="s">
        <v>57</v>
      </c>
      <c r="J101" s="49" t="s">
        <v>58</v>
      </c>
      <c r="K101" s="49" t="s">
        <v>59</v>
      </c>
      <c r="L101" s="49" t="s">
        <v>40</v>
      </c>
      <c r="N101" s="49" t="s">
        <v>60</v>
      </c>
      <c r="O101" s="49">
        <v>1168905</v>
      </c>
      <c r="P101" s="49">
        <v>1170155</v>
      </c>
      <c r="Q101" s="49" t="s">
        <v>61</v>
      </c>
      <c r="R101" s="49" t="s">
        <v>431</v>
      </c>
      <c r="S101" s="49" t="s">
        <v>431</v>
      </c>
      <c r="U101" s="49" t="s">
        <v>432</v>
      </c>
      <c r="W101" s="49">
        <v>1251</v>
      </c>
      <c r="X101" s="49">
        <v>416</v>
      </c>
    </row>
    <row r="102" spans="1:25" ht="15.75" customHeight="1">
      <c r="A102" s="49" t="s">
        <v>433</v>
      </c>
      <c r="B102" s="49" t="s">
        <v>434</v>
      </c>
      <c r="C102" s="49" t="s">
        <v>435</v>
      </c>
      <c r="D102" s="49">
        <f t="shared" si="2"/>
        <v>-360274</v>
      </c>
      <c r="G102" s="49">
        <v>2.6366088993204961</v>
      </c>
      <c r="H102" s="49" t="s">
        <v>56</v>
      </c>
      <c r="I102" s="49" t="s">
        <v>57</v>
      </c>
      <c r="J102" s="49" t="s">
        <v>58</v>
      </c>
      <c r="K102" s="49" t="s">
        <v>59</v>
      </c>
      <c r="L102" s="49" t="s">
        <v>40</v>
      </c>
      <c r="N102" s="49" t="s">
        <v>60</v>
      </c>
      <c r="O102" s="49">
        <v>1979120</v>
      </c>
      <c r="P102" s="49">
        <v>1980157</v>
      </c>
      <c r="Q102" s="49" t="s">
        <v>73</v>
      </c>
      <c r="R102" s="49" t="s">
        <v>436</v>
      </c>
      <c r="S102" s="49" t="s">
        <v>436</v>
      </c>
      <c r="W102" s="49">
        <v>1038</v>
      </c>
      <c r="X102" s="49">
        <v>345</v>
      </c>
    </row>
    <row r="103" spans="1:25" ht="15.75" customHeight="1">
      <c r="A103" s="49" t="s">
        <v>437</v>
      </c>
      <c r="C103" s="49" t="s">
        <v>438</v>
      </c>
      <c r="D103" s="49">
        <f t="shared" si="2"/>
        <v>-1078168</v>
      </c>
      <c r="G103" s="49">
        <v>2.6216553265739764</v>
      </c>
      <c r="H103" s="49" t="s">
        <v>56</v>
      </c>
      <c r="I103" s="49" t="s">
        <v>57</v>
      </c>
      <c r="J103" s="49" t="s">
        <v>58</v>
      </c>
      <c r="K103" s="49" t="s">
        <v>59</v>
      </c>
      <c r="L103" s="49" t="s">
        <v>40</v>
      </c>
      <c r="N103" s="49" t="s">
        <v>60</v>
      </c>
      <c r="O103" s="49">
        <v>1619883</v>
      </c>
      <c r="P103" s="49">
        <v>1620176</v>
      </c>
      <c r="Q103" s="49" t="s">
        <v>73</v>
      </c>
      <c r="R103" s="49" t="s">
        <v>439</v>
      </c>
      <c r="S103" s="49" t="s">
        <v>439</v>
      </c>
      <c r="W103" s="49">
        <v>294</v>
      </c>
      <c r="X103" s="49">
        <v>97</v>
      </c>
    </row>
    <row r="104" spans="1:25" ht="15.75" customHeight="1">
      <c r="A104" s="49" t="s">
        <v>440</v>
      </c>
      <c r="B104" s="49" t="s">
        <v>441</v>
      </c>
      <c r="C104" s="49" t="s">
        <v>442</v>
      </c>
      <c r="D104" s="49">
        <f t="shared" si="2"/>
        <v>-486042</v>
      </c>
      <c r="F104" s="49">
        <v>2.455833801487703</v>
      </c>
      <c r="G104" s="49">
        <v>2.6113225522822265</v>
      </c>
      <c r="H104" s="49" t="s">
        <v>56</v>
      </c>
      <c r="I104" s="49" t="s">
        <v>57</v>
      </c>
      <c r="J104" s="49" t="s">
        <v>58</v>
      </c>
      <c r="K104" s="49" t="s">
        <v>59</v>
      </c>
      <c r="L104" s="49" t="s">
        <v>40</v>
      </c>
      <c r="N104" s="49" t="s">
        <v>60</v>
      </c>
      <c r="O104" s="49">
        <v>542008</v>
      </c>
      <c r="P104" s="49">
        <v>542700</v>
      </c>
      <c r="Q104" s="49" t="s">
        <v>61</v>
      </c>
      <c r="R104" s="49" t="s">
        <v>443</v>
      </c>
      <c r="S104" s="49" t="s">
        <v>443</v>
      </c>
      <c r="W104" s="49">
        <v>693</v>
      </c>
      <c r="X104" s="49">
        <v>230</v>
      </c>
    </row>
    <row r="105" spans="1:25" ht="15.75" customHeight="1">
      <c r="A105" s="49" t="s">
        <v>444</v>
      </c>
      <c r="B105" s="49" t="s">
        <v>445</v>
      </c>
      <c r="C105" s="49" t="s">
        <v>124</v>
      </c>
      <c r="D105" s="49">
        <f t="shared" si="2"/>
        <v>2152544</v>
      </c>
      <c r="F105" s="49">
        <v>3.3115148818538813</v>
      </c>
      <c r="G105" s="49">
        <v>2.6065520545934042</v>
      </c>
      <c r="H105" s="49" t="s">
        <v>56</v>
      </c>
      <c r="I105" s="49" t="s">
        <v>57</v>
      </c>
      <c r="J105" s="49" t="s">
        <v>58</v>
      </c>
      <c r="K105" s="49" t="s">
        <v>59</v>
      </c>
      <c r="L105" s="49" t="s">
        <v>40</v>
      </c>
      <c r="N105" s="49" t="s">
        <v>60</v>
      </c>
      <c r="O105" s="49">
        <v>56658</v>
      </c>
      <c r="P105" s="49">
        <v>57764</v>
      </c>
      <c r="Q105" s="49" t="s">
        <v>61</v>
      </c>
      <c r="R105" s="49" t="s">
        <v>446</v>
      </c>
      <c r="S105" s="49" t="s">
        <v>446</v>
      </c>
      <c r="W105" s="49">
        <v>1107</v>
      </c>
      <c r="X105" s="49">
        <v>368</v>
      </c>
    </row>
    <row r="106" spans="1:25" ht="15.75" customHeight="1">
      <c r="A106" s="49" t="s">
        <v>447</v>
      </c>
      <c r="B106" s="49" t="s">
        <v>448</v>
      </c>
      <c r="C106" s="49" t="s">
        <v>449</v>
      </c>
      <c r="D106" s="49">
        <f t="shared" si="2"/>
        <v>-512961</v>
      </c>
      <c r="F106" s="49">
        <v>2.8107677187880951</v>
      </c>
      <c r="G106" s="49">
        <v>2.5872131778741143</v>
      </c>
      <c r="H106" s="49" t="s">
        <v>56</v>
      </c>
      <c r="I106" s="49" t="s">
        <v>57</v>
      </c>
      <c r="J106" s="49" t="s">
        <v>58</v>
      </c>
      <c r="K106" s="49" t="s">
        <v>59</v>
      </c>
      <c r="L106" s="49" t="s">
        <v>40</v>
      </c>
      <c r="N106" s="49" t="s">
        <v>60</v>
      </c>
      <c r="O106" s="49">
        <v>2210308</v>
      </c>
      <c r="P106" s="49">
        <v>2211000</v>
      </c>
      <c r="Q106" s="49" t="s">
        <v>73</v>
      </c>
      <c r="R106" s="49" t="s">
        <v>450</v>
      </c>
      <c r="S106" s="49" t="s">
        <v>450</v>
      </c>
      <c r="U106" s="49" t="s">
        <v>451</v>
      </c>
      <c r="W106" s="49">
        <v>693</v>
      </c>
      <c r="X106" s="49">
        <v>230</v>
      </c>
    </row>
    <row r="107" spans="1:25" ht="15.75" customHeight="1">
      <c r="A107" s="49" t="s">
        <v>452</v>
      </c>
      <c r="B107" s="49" t="s">
        <v>453</v>
      </c>
      <c r="C107" s="49" t="s">
        <v>454</v>
      </c>
      <c r="D107" s="49">
        <f t="shared" si="2"/>
        <v>-765629</v>
      </c>
      <c r="G107" s="49">
        <v>2.5771625525980499</v>
      </c>
      <c r="H107" s="49" t="s">
        <v>56</v>
      </c>
      <c r="I107" s="49" t="s">
        <v>57</v>
      </c>
      <c r="J107" s="49" t="s">
        <v>58</v>
      </c>
      <c r="K107" s="49" t="s">
        <v>59</v>
      </c>
      <c r="L107" s="49" t="s">
        <v>40</v>
      </c>
      <c r="N107" s="49" t="s">
        <v>60</v>
      </c>
      <c r="O107" s="49">
        <v>1698039</v>
      </c>
      <c r="P107" s="49">
        <v>1698689</v>
      </c>
      <c r="Q107" s="49" t="s">
        <v>61</v>
      </c>
      <c r="R107" s="49" t="s">
        <v>455</v>
      </c>
      <c r="S107" s="49" t="s">
        <v>455</v>
      </c>
      <c r="W107" s="49">
        <v>651</v>
      </c>
      <c r="X107" s="49">
        <v>216</v>
      </c>
    </row>
    <row r="108" spans="1:25" ht="15.75" customHeight="1">
      <c r="A108" s="49" t="s">
        <v>456</v>
      </c>
      <c r="B108" s="49" t="s">
        <v>457</v>
      </c>
      <c r="C108" s="49" t="s">
        <v>458</v>
      </c>
      <c r="D108" s="49">
        <f t="shared" si="2"/>
        <v>-761480</v>
      </c>
      <c r="F108" s="49">
        <v>3.5481892695807429</v>
      </c>
      <c r="G108" s="49">
        <v>2.5769880687776192</v>
      </c>
      <c r="H108" s="49" t="s">
        <v>56</v>
      </c>
      <c r="I108" s="49" t="s">
        <v>57</v>
      </c>
      <c r="J108" s="49" t="s">
        <v>58</v>
      </c>
      <c r="K108" s="49" t="s">
        <v>59</v>
      </c>
      <c r="L108" s="49" t="s">
        <v>40</v>
      </c>
      <c r="N108" s="49" t="s">
        <v>60</v>
      </c>
      <c r="O108" s="49">
        <v>933060</v>
      </c>
      <c r="P108" s="49">
        <v>934592</v>
      </c>
      <c r="Q108" s="49" t="s">
        <v>61</v>
      </c>
      <c r="R108" s="49" t="s">
        <v>459</v>
      </c>
      <c r="S108" s="49" t="s">
        <v>459</v>
      </c>
      <c r="W108" s="49">
        <v>1533</v>
      </c>
      <c r="X108" s="49">
        <v>510</v>
      </c>
    </row>
    <row r="109" spans="1:25" ht="15.75" customHeight="1">
      <c r="A109" s="49" t="s">
        <v>460</v>
      </c>
      <c r="B109" s="49" t="s">
        <v>461</v>
      </c>
      <c r="C109" s="49" t="s">
        <v>462</v>
      </c>
      <c r="D109" s="49">
        <f t="shared" si="2"/>
        <v>144380</v>
      </c>
      <c r="F109" s="49">
        <v>4.8762018304688528</v>
      </c>
      <c r="G109" s="49">
        <v>2.5751721332833637</v>
      </c>
      <c r="H109" s="49" t="s">
        <v>56</v>
      </c>
      <c r="I109" s="49" t="s">
        <v>57</v>
      </c>
      <c r="J109" s="49" t="s">
        <v>58</v>
      </c>
      <c r="K109" s="49" t="s">
        <v>59</v>
      </c>
      <c r="L109" s="49" t="s">
        <v>40</v>
      </c>
      <c r="N109" s="49" t="s">
        <v>60</v>
      </c>
      <c r="O109" s="49">
        <v>173112</v>
      </c>
      <c r="P109" s="49">
        <v>173969</v>
      </c>
      <c r="Q109" s="49" t="s">
        <v>73</v>
      </c>
      <c r="R109" s="49" t="s">
        <v>463</v>
      </c>
      <c r="S109" s="49" t="s">
        <v>463</v>
      </c>
      <c r="W109" s="49">
        <v>858</v>
      </c>
      <c r="X109" s="49">
        <v>285</v>
      </c>
    </row>
    <row r="110" spans="1:25" ht="15.75" customHeight="1">
      <c r="A110" s="49" t="s">
        <v>464</v>
      </c>
      <c r="B110" s="49" t="s">
        <v>465</v>
      </c>
      <c r="C110" s="49" t="s">
        <v>466</v>
      </c>
      <c r="D110" s="49">
        <f t="shared" si="2"/>
        <v>1023192</v>
      </c>
      <c r="E110" s="49">
        <v>2.2367008895551952</v>
      </c>
      <c r="F110" s="49">
        <v>5.7532145885785217</v>
      </c>
      <c r="G110" s="49">
        <v>2.5721877321390991</v>
      </c>
      <c r="H110" s="49" t="s">
        <v>56</v>
      </c>
      <c r="I110" s="49" t="s">
        <v>57</v>
      </c>
      <c r="J110" s="49" t="s">
        <v>58</v>
      </c>
      <c r="K110" s="49" t="s">
        <v>59</v>
      </c>
      <c r="L110" s="49" t="s">
        <v>40</v>
      </c>
      <c r="N110" s="49" t="s">
        <v>60</v>
      </c>
      <c r="O110" s="49">
        <v>318349</v>
      </c>
      <c r="P110" s="49">
        <v>318687</v>
      </c>
      <c r="Q110" s="49" t="s">
        <v>61</v>
      </c>
      <c r="R110" s="49" t="s">
        <v>467</v>
      </c>
      <c r="S110" s="49" t="s">
        <v>467</v>
      </c>
      <c r="W110" s="49">
        <v>339</v>
      </c>
      <c r="X110" s="49">
        <v>112</v>
      </c>
    </row>
    <row r="111" spans="1:25" ht="15.75" customHeight="1">
      <c r="A111" s="49" t="s">
        <v>468</v>
      </c>
      <c r="B111" s="49" t="s">
        <v>469</v>
      </c>
      <c r="C111" s="49" t="s">
        <v>103</v>
      </c>
      <c r="D111" s="49">
        <f t="shared" si="2"/>
        <v>210685</v>
      </c>
      <c r="G111" s="49">
        <v>2.5478631301906787</v>
      </c>
      <c r="H111" s="49" t="s">
        <v>56</v>
      </c>
      <c r="I111" s="49" t="s">
        <v>57</v>
      </c>
      <c r="J111" s="49" t="s">
        <v>58</v>
      </c>
      <c r="K111" s="49" t="s">
        <v>59</v>
      </c>
      <c r="L111" s="49" t="s">
        <v>40</v>
      </c>
      <c r="N111" s="49" t="s">
        <v>60</v>
      </c>
      <c r="O111" s="49">
        <v>1341879</v>
      </c>
      <c r="P111" s="49">
        <v>1342088</v>
      </c>
      <c r="Q111" s="49" t="s">
        <v>61</v>
      </c>
      <c r="R111" s="49" t="s">
        <v>470</v>
      </c>
      <c r="S111" s="49" t="s">
        <v>470</v>
      </c>
      <c r="W111" s="49">
        <v>210</v>
      </c>
      <c r="X111" s="49">
        <v>69</v>
      </c>
    </row>
    <row r="112" spans="1:25" ht="15.75" customHeight="1">
      <c r="A112" s="49" t="s">
        <v>471</v>
      </c>
      <c r="B112" s="49" t="s">
        <v>472</v>
      </c>
      <c r="C112" s="49" t="s">
        <v>332</v>
      </c>
      <c r="D112" s="49">
        <f t="shared" si="2"/>
        <v>657096</v>
      </c>
      <c r="G112" s="49">
        <v>2.5457293889357255</v>
      </c>
      <c r="H112" s="49" t="s">
        <v>56</v>
      </c>
      <c r="I112" s="49" t="s">
        <v>57</v>
      </c>
      <c r="J112" s="49" t="s">
        <v>58</v>
      </c>
      <c r="K112" s="49" t="s">
        <v>59</v>
      </c>
      <c r="L112" s="49" t="s">
        <v>40</v>
      </c>
      <c r="N112" s="49" t="s">
        <v>60</v>
      </c>
      <c r="O112" s="49">
        <v>1552773</v>
      </c>
      <c r="P112" s="49">
        <v>1553987</v>
      </c>
      <c r="Q112" s="49" t="s">
        <v>61</v>
      </c>
      <c r="R112" s="49" t="s">
        <v>473</v>
      </c>
      <c r="S112" s="49" t="s">
        <v>473</v>
      </c>
      <c r="W112" s="49">
        <v>1215</v>
      </c>
      <c r="X112" s="49">
        <v>404</v>
      </c>
    </row>
    <row r="113" spans="1:24" ht="15.75" customHeight="1">
      <c r="A113" s="49" t="s">
        <v>474</v>
      </c>
      <c r="B113" s="49" t="s">
        <v>475</v>
      </c>
      <c r="C113" s="49" t="s">
        <v>476</v>
      </c>
      <c r="D113" s="49">
        <f t="shared" si="2"/>
        <v>-311700</v>
      </c>
      <c r="F113" s="49">
        <v>2.1069047724470815</v>
      </c>
      <c r="G113" s="49">
        <v>2.5419864507601697</v>
      </c>
      <c r="H113" s="49" t="s">
        <v>56</v>
      </c>
      <c r="I113" s="49" t="s">
        <v>57</v>
      </c>
      <c r="J113" s="49" t="s">
        <v>58</v>
      </c>
      <c r="K113" s="49" t="s">
        <v>59</v>
      </c>
      <c r="L113" s="49" t="s">
        <v>40</v>
      </c>
      <c r="N113" s="49" t="s">
        <v>60</v>
      </c>
      <c r="O113" s="49">
        <v>2211083</v>
      </c>
      <c r="P113" s="49">
        <v>2212486</v>
      </c>
      <c r="Q113" s="49" t="s">
        <v>73</v>
      </c>
      <c r="R113" s="49" t="s">
        <v>477</v>
      </c>
      <c r="S113" s="49" t="s">
        <v>477</v>
      </c>
      <c r="U113" s="49" t="s">
        <v>478</v>
      </c>
      <c r="W113" s="49">
        <v>1404</v>
      </c>
      <c r="X113" s="49">
        <v>467</v>
      </c>
    </row>
    <row r="114" spans="1:24" ht="15.75" customHeight="1">
      <c r="A114" s="49" t="s">
        <v>479</v>
      </c>
      <c r="C114" s="49" t="s">
        <v>480</v>
      </c>
      <c r="D114" s="49">
        <f t="shared" si="2"/>
        <v>-1422836</v>
      </c>
      <c r="F114" s="49">
        <v>2.2238822970185477</v>
      </c>
      <c r="G114" s="49">
        <v>2.530048419413597</v>
      </c>
      <c r="H114" s="49" t="s">
        <v>56</v>
      </c>
      <c r="I114" s="49" t="s">
        <v>57</v>
      </c>
      <c r="J114" s="49" t="s">
        <v>58</v>
      </c>
      <c r="K114" s="49" t="s">
        <v>59</v>
      </c>
      <c r="L114" s="49" t="s">
        <v>40</v>
      </c>
      <c r="N114" s="49" t="s">
        <v>60</v>
      </c>
      <c r="O114" s="49">
        <v>1900786</v>
      </c>
      <c r="P114" s="49">
        <v>1902576</v>
      </c>
      <c r="Q114" s="49" t="s">
        <v>73</v>
      </c>
      <c r="R114" s="49" t="s">
        <v>481</v>
      </c>
      <c r="S114" s="49" t="s">
        <v>481</v>
      </c>
      <c r="U114" s="49" t="s">
        <v>482</v>
      </c>
      <c r="W114" s="49">
        <v>1791</v>
      </c>
      <c r="X114" s="49">
        <v>596</v>
      </c>
    </row>
    <row r="115" spans="1:24" ht="15.75" customHeight="1">
      <c r="A115" s="49" t="s">
        <v>483</v>
      </c>
      <c r="B115" s="49" t="s">
        <v>484</v>
      </c>
      <c r="C115" s="49" t="s">
        <v>485</v>
      </c>
      <c r="D115" s="49">
        <f t="shared" si="2"/>
        <v>1512830</v>
      </c>
      <c r="F115" s="49">
        <v>3.3367726394511656</v>
      </c>
      <c r="G115" s="49">
        <v>2.5241013893918467</v>
      </c>
      <c r="H115" s="49" t="s">
        <v>56</v>
      </c>
      <c r="I115" s="49" t="s">
        <v>57</v>
      </c>
      <c r="J115" s="49" t="s">
        <v>58</v>
      </c>
      <c r="K115" s="49" t="s">
        <v>59</v>
      </c>
      <c r="L115" s="49" t="s">
        <v>40</v>
      </c>
      <c r="N115" s="49" t="s">
        <v>60</v>
      </c>
      <c r="O115" s="49">
        <v>479740</v>
      </c>
      <c r="P115" s="49">
        <v>480018</v>
      </c>
      <c r="Q115" s="49" t="s">
        <v>73</v>
      </c>
      <c r="R115" s="49" t="s">
        <v>486</v>
      </c>
      <c r="S115" s="49" t="s">
        <v>486</v>
      </c>
      <c r="W115" s="49">
        <v>279</v>
      </c>
      <c r="X115" s="49">
        <v>92</v>
      </c>
    </row>
    <row r="116" spans="1:24" ht="15.75" customHeight="1">
      <c r="A116" s="49" t="s">
        <v>487</v>
      </c>
      <c r="B116" s="49" t="s">
        <v>488</v>
      </c>
      <c r="C116" s="49" t="s">
        <v>489</v>
      </c>
      <c r="D116" s="49">
        <f t="shared" si="2"/>
        <v>-376695</v>
      </c>
      <c r="F116" s="49">
        <v>3.3256981290244108</v>
      </c>
      <c r="G116" s="49">
        <v>2.5127336489730774</v>
      </c>
      <c r="H116" s="49" t="s">
        <v>56</v>
      </c>
      <c r="I116" s="49" t="s">
        <v>57</v>
      </c>
      <c r="J116" s="49" t="s">
        <v>58</v>
      </c>
      <c r="K116" s="49" t="s">
        <v>59</v>
      </c>
      <c r="L116" s="49" t="s">
        <v>40</v>
      </c>
      <c r="N116" s="49" t="s">
        <v>60</v>
      </c>
      <c r="O116" s="49">
        <v>1992848</v>
      </c>
      <c r="P116" s="49">
        <v>1995079</v>
      </c>
      <c r="Q116" s="49" t="s">
        <v>61</v>
      </c>
      <c r="R116" s="49" t="s">
        <v>490</v>
      </c>
      <c r="S116" s="49" t="s">
        <v>490</v>
      </c>
      <c r="W116" s="49">
        <v>2232</v>
      </c>
      <c r="X116" s="49">
        <v>743</v>
      </c>
    </row>
    <row r="117" spans="1:24" ht="15.75" customHeight="1">
      <c r="A117" s="49" t="s">
        <v>491</v>
      </c>
      <c r="B117" s="49" t="s">
        <v>492</v>
      </c>
      <c r="C117" s="49" t="s">
        <v>493</v>
      </c>
      <c r="D117" s="49">
        <f t="shared" si="2"/>
        <v>-1500249</v>
      </c>
      <c r="G117" s="49">
        <v>2.5075292837726693</v>
      </c>
      <c r="H117" s="49" t="s">
        <v>56</v>
      </c>
      <c r="I117" s="49" t="s">
        <v>57</v>
      </c>
      <c r="J117" s="49" t="s">
        <v>58</v>
      </c>
      <c r="K117" s="49" t="s">
        <v>59</v>
      </c>
      <c r="L117" s="49" t="s">
        <v>40</v>
      </c>
      <c r="N117" s="49" t="s">
        <v>60</v>
      </c>
      <c r="O117" s="49">
        <v>1618384</v>
      </c>
      <c r="P117" s="49">
        <v>1619766</v>
      </c>
      <c r="Q117" s="49" t="s">
        <v>73</v>
      </c>
      <c r="R117" s="49" t="s">
        <v>494</v>
      </c>
      <c r="S117" s="49" t="s">
        <v>494</v>
      </c>
      <c r="U117" s="49" t="s">
        <v>495</v>
      </c>
      <c r="W117" s="49">
        <v>1383</v>
      </c>
      <c r="X117" s="49">
        <v>460</v>
      </c>
    </row>
    <row r="118" spans="1:24" ht="15.75" customHeight="1">
      <c r="A118" s="49" t="s">
        <v>496</v>
      </c>
      <c r="C118" s="49" t="s">
        <v>68</v>
      </c>
      <c r="D118" s="49">
        <f t="shared" si="2"/>
        <v>451069</v>
      </c>
      <c r="F118" s="49">
        <v>3.1601299066561364</v>
      </c>
      <c r="G118" s="49">
        <v>2.5058167879513191</v>
      </c>
      <c r="H118" s="49" t="s">
        <v>56</v>
      </c>
      <c r="I118" s="49" t="s">
        <v>57</v>
      </c>
      <c r="J118" s="49" t="s">
        <v>58</v>
      </c>
      <c r="K118" s="49" t="s">
        <v>59</v>
      </c>
      <c r="L118" s="49" t="s">
        <v>40</v>
      </c>
      <c r="N118" s="49" t="s">
        <v>60</v>
      </c>
      <c r="O118" s="49">
        <v>119517</v>
      </c>
      <c r="P118" s="49">
        <v>119990</v>
      </c>
      <c r="Q118" s="49" t="s">
        <v>73</v>
      </c>
      <c r="R118" s="49" t="s">
        <v>497</v>
      </c>
      <c r="S118" s="49" t="s">
        <v>497</v>
      </c>
      <c r="W118" s="49">
        <v>474</v>
      </c>
      <c r="X118" s="49">
        <v>157</v>
      </c>
    </row>
    <row r="119" spans="1:24" ht="15.75" customHeight="1">
      <c r="A119" s="49" t="s">
        <v>498</v>
      </c>
      <c r="B119" s="49" t="s">
        <v>499</v>
      </c>
      <c r="C119" s="49" t="s">
        <v>124</v>
      </c>
      <c r="D119" s="49">
        <f t="shared" si="2"/>
        <v>1044798</v>
      </c>
      <c r="F119" s="49">
        <v>2.5482981345435185</v>
      </c>
      <c r="G119" s="49">
        <v>2.4990209392181399</v>
      </c>
      <c r="H119" s="49" t="s">
        <v>56</v>
      </c>
      <c r="I119" s="49" t="s">
        <v>57</v>
      </c>
      <c r="J119" s="49" t="s">
        <v>58</v>
      </c>
      <c r="K119" s="49" t="s">
        <v>59</v>
      </c>
      <c r="L119" s="49" t="s">
        <v>40</v>
      </c>
      <c r="N119" s="49" t="s">
        <v>60</v>
      </c>
      <c r="O119" s="49">
        <v>571059</v>
      </c>
      <c r="P119" s="49">
        <v>572429</v>
      </c>
      <c r="Q119" s="49" t="s">
        <v>73</v>
      </c>
      <c r="R119" s="49" t="s">
        <v>500</v>
      </c>
      <c r="S119" s="49" t="s">
        <v>500</v>
      </c>
      <c r="W119" s="49">
        <v>1371</v>
      </c>
      <c r="X119" s="49">
        <v>456</v>
      </c>
    </row>
    <row r="120" spans="1:24" ht="15.75" customHeight="1">
      <c r="A120" s="49" t="s">
        <v>501</v>
      </c>
      <c r="B120" s="49" t="s">
        <v>502</v>
      </c>
      <c r="C120" s="49" t="s">
        <v>503</v>
      </c>
      <c r="D120" s="49">
        <f t="shared" si="2"/>
        <v>-888490</v>
      </c>
      <c r="G120" s="49">
        <v>2.4989249829236653</v>
      </c>
      <c r="H120" s="49" t="s">
        <v>56</v>
      </c>
      <c r="I120" s="49" t="s">
        <v>57</v>
      </c>
      <c r="J120" s="49" t="s">
        <v>58</v>
      </c>
      <c r="K120" s="49" t="s">
        <v>59</v>
      </c>
      <c r="L120" s="49" t="s">
        <v>40</v>
      </c>
      <c r="N120" s="49" t="s">
        <v>60</v>
      </c>
      <c r="O120" s="49">
        <v>1617227</v>
      </c>
      <c r="P120" s="49">
        <v>1618387</v>
      </c>
      <c r="Q120" s="49" t="s">
        <v>73</v>
      </c>
      <c r="R120" s="49" t="s">
        <v>504</v>
      </c>
      <c r="S120" s="49" t="s">
        <v>504</v>
      </c>
      <c r="W120" s="49">
        <v>1161</v>
      </c>
      <c r="X120" s="49">
        <v>386</v>
      </c>
    </row>
    <row r="121" spans="1:24" ht="15.75" customHeight="1">
      <c r="A121" s="49" t="s">
        <v>505</v>
      </c>
      <c r="B121" s="49" t="s">
        <v>506</v>
      </c>
      <c r="C121" s="49" t="s">
        <v>507</v>
      </c>
      <c r="D121" s="49">
        <f t="shared" si="2"/>
        <v>-635438</v>
      </c>
      <c r="G121" s="49">
        <v>2.4894874990748064</v>
      </c>
      <c r="H121" s="49" t="s">
        <v>56</v>
      </c>
      <c r="I121" s="49" t="s">
        <v>57</v>
      </c>
      <c r="J121" s="49" t="s">
        <v>58</v>
      </c>
      <c r="K121" s="49" t="s">
        <v>59</v>
      </c>
      <c r="L121" s="49" t="s">
        <v>40</v>
      </c>
      <c r="N121" s="49" t="s">
        <v>60</v>
      </c>
      <c r="O121" s="49">
        <v>729897</v>
      </c>
      <c r="P121" s="49">
        <v>730907</v>
      </c>
      <c r="Q121" s="49" t="s">
        <v>73</v>
      </c>
      <c r="R121" s="49" t="s">
        <v>508</v>
      </c>
      <c r="S121" s="49" t="s">
        <v>508</v>
      </c>
      <c r="W121" s="49">
        <v>1011</v>
      </c>
      <c r="X121" s="49">
        <v>336</v>
      </c>
    </row>
    <row r="122" spans="1:24" ht="15.75" customHeight="1">
      <c r="A122" s="49" t="s">
        <v>509</v>
      </c>
      <c r="B122" s="49" t="s">
        <v>510</v>
      </c>
      <c r="C122" s="49" t="s">
        <v>511</v>
      </c>
      <c r="D122" s="49">
        <f t="shared" si="2"/>
        <v>1596215</v>
      </c>
      <c r="F122" s="49">
        <v>2.7880882081937979</v>
      </c>
      <c r="G122" s="49">
        <v>2.4857305696915497</v>
      </c>
      <c r="H122" s="49" t="s">
        <v>56</v>
      </c>
      <c r="I122" s="49" t="s">
        <v>57</v>
      </c>
      <c r="J122" s="49" t="s">
        <v>58</v>
      </c>
      <c r="K122" s="49" t="s">
        <v>59</v>
      </c>
      <c r="L122" s="49" t="s">
        <v>40</v>
      </c>
      <c r="N122" s="49" t="s">
        <v>60</v>
      </c>
      <c r="O122" s="49">
        <v>95469</v>
      </c>
      <c r="P122" s="49">
        <v>97055</v>
      </c>
      <c r="Q122" s="49" t="s">
        <v>61</v>
      </c>
      <c r="R122" s="49" t="s">
        <v>512</v>
      </c>
      <c r="S122" s="49" t="s">
        <v>512</v>
      </c>
      <c r="W122" s="49">
        <v>1587</v>
      </c>
      <c r="X122" s="49">
        <v>528</v>
      </c>
    </row>
    <row r="123" spans="1:24" ht="15.75" customHeight="1">
      <c r="A123" s="49" t="s">
        <v>513</v>
      </c>
      <c r="B123" s="49" t="s">
        <v>514</v>
      </c>
      <c r="C123" s="49" t="s">
        <v>515</v>
      </c>
      <c r="D123" s="49">
        <f t="shared" si="2"/>
        <v>-1255552</v>
      </c>
      <c r="F123" s="49">
        <v>2.6708183807667822</v>
      </c>
      <c r="G123" s="49">
        <v>2.481163572267933</v>
      </c>
      <c r="H123" s="49" t="s">
        <v>56</v>
      </c>
      <c r="I123" s="49" t="s">
        <v>57</v>
      </c>
      <c r="J123" s="49" t="s">
        <v>58</v>
      </c>
      <c r="K123" s="49" t="s">
        <v>59</v>
      </c>
      <c r="L123" s="49" t="s">
        <v>40</v>
      </c>
      <c r="N123" s="49" t="s">
        <v>60</v>
      </c>
      <c r="O123" s="49">
        <v>1693270</v>
      </c>
      <c r="P123" s="49">
        <v>1694502</v>
      </c>
      <c r="Q123" s="49" t="s">
        <v>73</v>
      </c>
      <c r="R123" s="49" t="s">
        <v>516</v>
      </c>
      <c r="S123" s="49" t="s">
        <v>516</v>
      </c>
      <c r="W123" s="49">
        <v>1233</v>
      </c>
      <c r="X123" s="49">
        <v>410</v>
      </c>
    </row>
    <row r="124" spans="1:24" ht="15.75" customHeight="1">
      <c r="A124" s="49" t="s">
        <v>517</v>
      </c>
      <c r="B124" s="49" t="s">
        <v>518</v>
      </c>
      <c r="C124" s="49" t="s">
        <v>519</v>
      </c>
      <c r="D124" s="49">
        <f t="shared" si="2"/>
        <v>39345</v>
      </c>
      <c r="E124" s="49">
        <v>2.1904176421988089</v>
      </c>
      <c r="F124" s="49">
        <v>5.4203986598418696</v>
      </c>
      <c r="G124" s="49">
        <v>2.4745959653615386</v>
      </c>
      <c r="H124" s="49" t="s">
        <v>56</v>
      </c>
      <c r="I124" s="49" t="s">
        <v>57</v>
      </c>
      <c r="J124" s="49" t="s">
        <v>58</v>
      </c>
      <c r="K124" s="49" t="s">
        <v>59</v>
      </c>
      <c r="L124" s="49" t="s">
        <v>40</v>
      </c>
      <c r="N124" s="49" t="s">
        <v>60</v>
      </c>
      <c r="O124" s="49">
        <v>438950</v>
      </c>
      <c r="P124" s="49">
        <v>439966</v>
      </c>
      <c r="Q124" s="49" t="s">
        <v>73</v>
      </c>
      <c r="R124" s="49" t="s">
        <v>520</v>
      </c>
      <c r="S124" s="49" t="s">
        <v>520</v>
      </c>
      <c r="W124" s="49">
        <v>1017</v>
      </c>
      <c r="X124" s="49">
        <v>338</v>
      </c>
    </row>
    <row r="125" spans="1:24" ht="15.75" customHeight="1">
      <c r="A125" s="49" t="s">
        <v>521</v>
      </c>
      <c r="B125" s="49" t="s">
        <v>522</v>
      </c>
      <c r="C125" s="49" t="s">
        <v>523</v>
      </c>
      <c r="D125" s="49">
        <f t="shared" si="2"/>
        <v>-96989</v>
      </c>
      <c r="F125" s="49">
        <v>3.1516176800984086</v>
      </c>
      <c r="G125" s="49">
        <v>2.4689867622509687</v>
      </c>
      <c r="H125" s="49" t="s">
        <v>56</v>
      </c>
      <c r="I125" s="49" t="s">
        <v>57</v>
      </c>
      <c r="J125" s="49" t="s">
        <v>58</v>
      </c>
      <c r="K125" s="49" t="s">
        <v>59</v>
      </c>
      <c r="L125" s="49" t="s">
        <v>40</v>
      </c>
      <c r="N125" s="49" t="s">
        <v>60</v>
      </c>
      <c r="O125" s="49">
        <v>479311</v>
      </c>
      <c r="P125" s="49">
        <v>479730</v>
      </c>
      <c r="Q125" s="49" t="s">
        <v>73</v>
      </c>
      <c r="R125" s="49" t="s">
        <v>524</v>
      </c>
      <c r="S125" s="49" t="s">
        <v>524</v>
      </c>
      <c r="W125" s="49">
        <v>420</v>
      </c>
      <c r="X125" s="49">
        <v>139</v>
      </c>
    </row>
    <row r="126" spans="1:24" ht="15.75" customHeight="1">
      <c r="A126" s="49" t="s">
        <v>525</v>
      </c>
      <c r="B126" s="49" t="s">
        <v>526</v>
      </c>
      <c r="C126" s="49" t="s">
        <v>527</v>
      </c>
      <c r="D126" s="49">
        <f t="shared" si="2"/>
        <v>1691227</v>
      </c>
      <c r="F126" s="49">
        <v>3.3867983245581441</v>
      </c>
      <c r="G126" s="49">
        <v>2.4631821076919125</v>
      </c>
      <c r="H126" s="49" t="s">
        <v>56</v>
      </c>
      <c r="I126" s="49" t="s">
        <v>57</v>
      </c>
      <c r="J126" s="49" t="s">
        <v>58</v>
      </c>
      <c r="K126" s="49" t="s">
        <v>59</v>
      </c>
      <c r="L126" s="49" t="s">
        <v>40</v>
      </c>
      <c r="N126" s="49" t="s">
        <v>60</v>
      </c>
      <c r="O126" s="49">
        <v>382741</v>
      </c>
      <c r="P126" s="49">
        <v>384981</v>
      </c>
      <c r="Q126" s="49" t="s">
        <v>73</v>
      </c>
      <c r="R126" s="49" t="s">
        <v>528</v>
      </c>
      <c r="S126" s="49" t="s">
        <v>528</v>
      </c>
      <c r="W126" s="49">
        <v>2241</v>
      </c>
      <c r="X126" s="49">
        <v>746</v>
      </c>
    </row>
    <row r="127" spans="1:24" ht="15.75" customHeight="1">
      <c r="A127" s="49" t="s">
        <v>529</v>
      </c>
      <c r="B127" s="49" t="s">
        <v>530</v>
      </c>
      <c r="C127" s="49" t="s">
        <v>531</v>
      </c>
      <c r="D127" s="49">
        <f t="shared" si="2"/>
        <v>229322</v>
      </c>
      <c r="G127" s="49">
        <v>2.4616784325169236</v>
      </c>
      <c r="H127" s="49" t="s">
        <v>56</v>
      </c>
      <c r="I127" s="49" t="s">
        <v>57</v>
      </c>
      <c r="J127" s="49" t="s">
        <v>58</v>
      </c>
      <c r="K127" s="49" t="s">
        <v>59</v>
      </c>
      <c r="L127" s="49" t="s">
        <v>40</v>
      </c>
      <c r="N127" s="49" t="s">
        <v>60</v>
      </c>
      <c r="O127" s="49">
        <v>2076208</v>
      </c>
      <c r="P127" s="49">
        <v>2077212</v>
      </c>
      <c r="Q127" s="49" t="s">
        <v>73</v>
      </c>
      <c r="R127" s="49" t="s">
        <v>532</v>
      </c>
      <c r="S127" s="49" t="s">
        <v>532</v>
      </c>
      <c r="W127" s="49">
        <v>1005</v>
      </c>
      <c r="X127" s="49">
        <v>334</v>
      </c>
    </row>
    <row r="128" spans="1:24" ht="15.75" customHeight="1">
      <c r="A128" s="49" t="s">
        <v>533</v>
      </c>
      <c r="B128" s="49" t="s">
        <v>534</v>
      </c>
      <c r="C128" s="49" t="s">
        <v>535</v>
      </c>
      <c r="D128" s="49">
        <f t="shared" si="2"/>
        <v>-753971</v>
      </c>
      <c r="F128" s="49">
        <v>2.4003872145787892</v>
      </c>
      <c r="G128" s="49">
        <v>2.4605730871000424</v>
      </c>
      <c r="H128" s="49" t="s">
        <v>56</v>
      </c>
      <c r="I128" s="49" t="s">
        <v>57</v>
      </c>
      <c r="J128" s="49" t="s">
        <v>58</v>
      </c>
      <c r="K128" s="49" t="s">
        <v>59</v>
      </c>
      <c r="L128" s="49" t="s">
        <v>40</v>
      </c>
      <c r="N128" s="49" t="s">
        <v>60</v>
      </c>
      <c r="O128" s="49">
        <v>2306534</v>
      </c>
      <c r="P128" s="49">
        <v>2308030</v>
      </c>
      <c r="Q128" s="49" t="s">
        <v>73</v>
      </c>
      <c r="R128" s="49" t="s">
        <v>536</v>
      </c>
      <c r="S128" s="49" t="s">
        <v>536</v>
      </c>
      <c r="W128" s="49">
        <v>1497</v>
      </c>
      <c r="X128" s="49">
        <v>498</v>
      </c>
    </row>
    <row r="129" spans="1:25" ht="15.75" customHeight="1">
      <c r="A129" s="49" t="s">
        <v>537</v>
      </c>
      <c r="B129" s="49" t="s">
        <v>538</v>
      </c>
      <c r="C129" s="49" t="s">
        <v>539</v>
      </c>
      <c r="D129" s="49">
        <f t="shared" si="2"/>
        <v>-413526</v>
      </c>
      <c r="F129" s="49">
        <v>3.5659711609404314</v>
      </c>
      <c r="G129" s="49">
        <v>2.4534382863618309</v>
      </c>
      <c r="H129" s="49" t="s">
        <v>56</v>
      </c>
      <c r="I129" s="49" t="s">
        <v>57</v>
      </c>
      <c r="J129" s="49" t="s">
        <v>58</v>
      </c>
      <c r="K129" s="49" t="s">
        <v>59</v>
      </c>
      <c r="L129" s="49" t="s">
        <v>40</v>
      </c>
      <c r="N129" s="49" t="s">
        <v>60</v>
      </c>
      <c r="O129" s="49">
        <v>1554059</v>
      </c>
      <c r="P129" s="49">
        <v>1554955</v>
      </c>
      <c r="Q129" s="49" t="s">
        <v>61</v>
      </c>
      <c r="R129" s="49" t="s">
        <v>540</v>
      </c>
      <c r="S129" s="49" t="s">
        <v>540</v>
      </c>
      <c r="W129" s="49">
        <v>897</v>
      </c>
      <c r="X129" s="49">
        <v>298</v>
      </c>
    </row>
    <row r="130" spans="1:25" ht="15.75" customHeight="1">
      <c r="A130" s="49" t="s">
        <v>541</v>
      </c>
      <c r="B130" s="49" t="s">
        <v>542</v>
      </c>
      <c r="C130" s="49" t="s">
        <v>543</v>
      </c>
      <c r="D130" s="49">
        <f t="shared" si="2"/>
        <v>953754</v>
      </c>
      <c r="G130" s="49">
        <v>2.4319845934804913</v>
      </c>
      <c r="H130" s="49" t="s">
        <v>56</v>
      </c>
      <c r="I130" s="49" t="s">
        <v>57</v>
      </c>
      <c r="J130" s="49" t="s">
        <v>58</v>
      </c>
      <c r="K130" s="49" t="s">
        <v>59</v>
      </c>
      <c r="L130" s="49" t="s">
        <v>40</v>
      </c>
      <c r="N130" s="49" t="s">
        <v>60</v>
      </c>
      <c r="O130" s="49">
        <v>1141429</v>
      </c>
      <c r="P130" s="49">
        <v>1142361</v>
      </c>
      <c r="Q130" s="49" t="s">
        <v>61</v>
      </c>
      <c r="R130" s="49" t="s">
        <v>544</v>
      </c>
      <c r="S130" s="49" t="s">
        <v>544</v>
      </c>
      <c r="W130" s="49">
        <v>933</v>
      </c>
      <c r="X130" s="49">
        <v>310</v>
      </c>
    </row>
    <row r="131" spans="1:25" ht="15.75" customHeight="1">
      <c r="A131" s="49" t="s">
        <v>545</v>
      </c>
      <c r="B131" s="49" t="s">
        <v>546</v>
      </c>
      <c r="C131" s="49" t="s">
        <v>371</v>
      </c>
      <c r="D131" s="49">
        <f t="shared" si="2"/>
        <v>-1498744</v>
      </c>
      <c r="F131" s="49">
        <v>3.8116795550056914</v>
      </c>
      <c r="G131" s="49">
        <v>2.4236226843531501</v>
      </c>
      <c r="H131" s="49" t="s">
        <v>56</v>
      </c>
      <c r="I131" s="49" t="s">
        <v>57</v>
      </c>
      <c r="J131" s="49" t="s">
        <v>58</v>
      </c>
      <c r="K131" s="49" t="s">
        <v>59</v>
      </c>
      <c r="L131" s="49" t="s">
        <v>40</v>
      </c>
      <c r="N131" s="49" t="s">
        <v>60</v>
      </c>
      <c r="O131" s="49">
        <v>2096115</v>
      </c>
      <c r="P131" s="49">
        <v>2097140</v>
      </c>
      <c r="Q131" s="49" t="s">
        <v>61</v>
      </c>
      <c r="R131" s="49" t="s">
        <v>547</v>
      </c>
      <c r="S131" s="49" t="s">
        <v>547</v>
      </c>
      <c r="W131" s="49">
        <v>1026</v>
      </c>
      <c r="X131" s="49">
        <v>341</v>
      </c>
    </row>
    <row r="132" spans="1:25" ht="15.75" customHeight="1">
      <c r="A132" s="49" t="s">
        <v>548</v>
      </c>
      <c r="B132" s="49" t="s">
        <v>549</v>
      </c>
      <c r="C132" s="49" t="s">
        <v>550</v>
      </c>
      <c r="D132" s="49">
        <f t="shared" si="2"/>
        <v>742315</v>
      </c>
      <c r="F132" s="49">
        <v>2.7767740457015573</v>
      </c>
      <c r="G132" s="49">
        <v>2.4025140000564051</v>
      </c>
      <c r="H132" s="49" t="s">
        <v>56</v>
      </c>
      <c r="I132" s="49" t="s">
        <v>57</v>
      </c>
      <c r="J132" s="49" t="s">
        <v>58</v>
      </c>
      <c r="K132" s="49" t="s">
        <v>59</v>
      </c>
      <c r="L132" s="49" t="s">
        <v>40</v>
      </c>
      <c r="N132" s="49" t="s">
        <v>60</v>
      </c>
      <c r="O132" s="49">
        <v>598396</v>
      </c>
      <c r="P132" s="49">
        <v>599028</v>
      </c>
      <c r="Q132" s="49" t="s">
        <v>61</v>
      </c>
      <c r="R132" s="49" t="s">
        <v>551</v>
      </c>
      <c r="S132" s="49" t="s">
        <v>551</v>
      </c>
      <c r="W132" s="49">
        <v>633</v>
      </c>
      <c r="X132" s="49">
        <v>210</v>
      </c>
    </row>
    <row r="133" spans="1:25" ht="15.75" customHeight="1">
      <c r="A133" s="49" t="s">
        <v>552</v>
      </c>
      <c r="C133" s="49" t="s">
        <v>68</v>
      </c>
      <c r="D133" s="49">
        <f t="shared" si="2"/>
        <v>-87349</v>
      </c>
      <c r="F133" s="49">
        <v>2.3074187023021948</v>
      </c>
      <c r="G133" s="49">
        <v>2.3832849451461096</v>
      </c>
      <c r="H133" s="49" t="s">
        <v>56</v>
      </c>
      <c r="I133" s="49" t="s">
        <v>57</v>
      </c>
      <c r="J133" s="49" t="s">
        <v>58</v>
      </c>
      <c r="K133" s="49" t="s">
        <v>59</v>
      </c>
      <c r="L133" s="49" t="s">
        <v>40</v>
      </c>
      <c r="N133" s="49" t="s">
        <v>60</v>
      </c>
      <c r="O133" s="49">
        <v>1341343</v>
      </c>
      <c r="P133" s="49">
        <v>1341579</v>
      </c>
      <c r="Q133" s="49" t="s">
        <v>73</v>
      </c>
      <c r="R133" s="49" t="s">
        <v>553</v>
      </c>
      <c r="S133" s="49" t="s">
        <v>553</v>
      </c>
      <c r="W133" s="49">
        <v>237</v>
      </c>
      <c r="X133" s="49">
        <v>78</v>
      </c>
    </row>
    <row r="134" spans="1:25" ht="15.75" customHeight="1">
      <c r="A134" s="49" t="s">
        <v>554</v>
      </c>
      <c r="B134" s="49" t="s">
        <v>555</v>
      </c>
      <c r="C134" s="49" t="s">
        <v>68</v>
      </c>
      <c r="D134" s="49">
        <f t="shared" si="2"/>
        <v>836267</v>
      </c>
      <c r="F134" s="49">
        <v>4.2101516123213321</v>
      </c>
      <c r="G134" s="49">
        <v>2.3750976825437227</v>
      </c>
      <c r="H134" s="49" t="s">
        <v>56</v>
      </c>
      <c r="I134" s="49" t="s">
        <v>57</v>
      </c>
      <c r="J134" s="49" t="s">
        <v>58</v>
      </c>
      <c r="K134" s="49" t="s">
        <v>59</v>
      </c>
      <c r="L134" s="49" t="s">
        <v>40</v>
      </c>
      <c r="N134" s="49" t="s">
        <v>60</v>
      </c>
      <c r="O134" s="49">
        <v>1254230</v>
      </c>
      <c r="P134" s="49">
        <v>1254637</v>
      </c>
      <c r="Q134" s="49" t="s">
        <v>61</v>
      </c>
      <c r="R134" s="49" t="s">
        <v>556</v>
      </c>
      <c r="S134" s="49" t="s">
        <v>556</v>
      </c>
      <c r="W134" s="49">
        <v>408</v>
      </c>
      <c r="X134" s="49">
        <v>135</v>
      </c>
    </row>
    <row r="135" spans="1:25" ht="15.75" customHeight="1">
      <c r="A135" s="49" t="s">
        <v>557</v>
      </c>
      <c r="B135" s="49" t="s">
        <v>558</v>
      </c>
      <c r="C135" s="49" t="s">
        <v>559</v>
      </c>
      <c r="D135" s="49">
        <f t="shared" si="2"/>
        <v>-1711523</v>
      </c>
      <c r="E135" s="49">
        <v>3.0986185528648189</v>
      </c>
      <c r="F135" s="49">
        <v>7.3557722479096448</v>
      </c>
      <c r="G135" s="49">
        <v>2.373887628442966</v>
      </c>
      <c r="H135" s="49" t="s">
        <v>56</v>
      </c>
      <c r="I135" s="49" t="s">
        <v>57</v>
      </c>
      <c r="J135" s="49" t="s">
        <v>58</v>
      </c>
      <c r="K135" s="49" t="s">
        <v>59</v>
      </c>
      <c r="L135" s="49" t="s">
        <v>40</v>
      </c>
      <c r="N135" s="49" t="s">
        <v>60</v>
      </c>
      <c r="O135" s="49">
        <v>2090904</v>
      </c>
      <c r="P135" s="49">
        <v>2092724</v>
      </c>
      <c r="Q135" s="49" t="s">
        <v>73</v>
      </c>
      <c r="R135" s="49" t="s">
        <v>560</v>
      </c>
      <c r="S135" s="49" t="s">
        <v>560</v>
      </c>
      <c r="W135" s="49">
        <v>1821</v>
      </c>
      <c r="X135" s="49">
        <v>606</v>
      </c>
    </row>
    <row r="136" spans="1:25" ht="15.75" customHeight="1">
      <c r="A136" s="49" t="s">
        <v>561</v>
      </c>
      <c r="B136" s="49" t="s">
        <v>562</v>
      </c>
      <c r="C136" s="49" t="s">
        <v>563</v>
      </c>
      <c r="D136" s="49">
        <f t="shared" si="2"/>
        <v>1137030</v>
      </c>
      <c r="G136" s="49">
        <v>2.3669540361022579</v>
      </c>
      <c r="H136" s="49" t="s">
        <v>56</v>
      </c>
      <c r="I136" s="49" t="s">
        <v>57</v>
      </c>
      <c r="J136" s="49" t="s">
        <v>58</v>
      </c>
      <c r="K136" s="49" t="s">
        <v>59</v>
      </c>
      <c r="L136" s="49" t="s">
        <v>40</v>
      </c>
      <c r="N136" s="49" t="s">
        <v>60</v>
      </c>
      <c r="O136" s="49">
        <v>381201</v>
      </c>
      <c r="P136" s="49">
        <v>381785</v>
      </c>
      <c r="Q136" s="49" t="s">
        <v>73</v>
      </c>
      <c r="R136" s="49" t="s">
        <v>564</v>
      </c>
      <c r="S136" s="49" t="s">
        <v>564</v>
      </c>
      <c r="W136" s="49">
        <v>585</v>
      </c>
      <c r="X136" s="49">
        <v>194</v>
      </c>
    </row>
    <row r="137" spans="1:25" ht="15.75" customHeight="1">
      <c r="A137" s="49" t="s">
        <v>565</v>
      </c>
      <c r="B137" s="49" t="s">
        <v>566</v>
      </c>
      <c r="C137" s="49" t="s">
        <v>567</v>
      </c>
      <c r="D137" s="49">
        <f t="shared" si="2"/>
        <v>-1099154</v>
      </c>
      <c r="F137" s="49">
        <v>2.4810990556331243</v>
      </c>
      <c r="G137" s="49">
        <v>2.3531263622046477</v>
      </c>
      <c r="H137" s="49" t="s">
        <v>56</v>
      </c>
      <c r="I137" s="49" t="s">
        <v>57</v>
      </c>
      <c r="J137" s="49" t="s">
        <v>58</v>
      </c>
      <c r="K137" s="49" t="s">
        <v>59</v>
      </c>
      <c r="L137" s="49" t="s">
        <v>40</v>
      </c>
      <c r="N137" s="49" t="s">
        <v>60</v>
      </c>
      <c r="O137" s="49">
        <v>1518815</v>
      </c>
      <c r="P137" s="49">
        <v>1519324</v>
      </c>
      <c r="Q137" s="49" t="s">
        <v>61</v>
      </c>
      <c r="R137" s="49" t="s">
        <v>568</v>
      </c>
      <c r="S137" s="49" t="s">
        <v>568</v>
      </c>
      <c r="U137" s="49" t="s">
        <v>569</v>
      </c>
      <c r="W137" s="49">
        <v>510</v>
      </c>
      <c r="X137" s="49">
        <v>169</v>
      </c>
    </row>
    <row r="138" spans="1:25" ht="15.75" customHeight="1">
      <c r="A138" s="49" t="s">
        <v>570</v>
      </c>
      <c r="B138" s="49" t="s">
        <v>571</v>
      </c>
      <c r="C138" s="49" t="s">
        <v>572</v>
      </c>
      <c r="D138" s="49">
        <f t="shared" ref="D138:D201" si="3">O139-P138</f>
        <v>1714433</v>
      </c>
      <c r="G138" s="49">
        <v>2.351632509414272</v>
      </c>
      <c r="H138" s="49" t="s">
        <v>325</v>
      </c>
      <c r="J138" s="49" t="s">
        <v>58</v>
      </c>
      <c r="K138" s="49" t="s">
        <v>59</v>
      </c>
      <c r="L138" s="49" t="s">
        <v>40</v>
      </c>
      <c r="N138" s="49" t="s">
        <v>60</v>
      </c>
      <c r="O138" s="49">
        <v>420170</v>
      </c>
      <c r="P138" s="49">
        <v>420245</v>
      </c>
      <c r="Q138" s="49" t="s">
        <v>61</v>
      </c>
      <c r="W138" s="49">
        <v>76</v>
      </c>
      <c r="Y138" s="49" t="s">
        <v>573</v>
      </c>
    </row>
    <row r="139" spans="1:25" ht="15.75" customHeight="1">
      <c r="A139" s="49" t="s">
        <v>574</v>
      </c>
      <c r="B139" s="49" t="s">
        <v>575</v>
      </c>
      <c r="C139" s="49" t="s">
        <v>576</v>
      </c>
      <c r="D139" s="49">
        <f t="shared" si="3"/>
        <v>-1942007</v>
      </c>
      <c r="E139" s="49">
        <v>-2.4418971430490313</v>
      </c>
      <c r="G139" s="49">
        <v>2.3343682136389186</v>
      </c>
      <c r="H139" s="49" t="s">
        <v>56</v>
      </c>
      <c r="I139" s="49" t="s">
        <v>57</v>
      </c>
      <c r="J139" s="49" t="s">
        <v>58</v>
      </c>
      <c r="K139" s="49" t="s">
        <v>59</v>
      </c>
      <c r="L139" s="49" t="s">
        <v>40</v>
      </c>
      <c r="N139" s="49" t="s">
        <v>60</v>
      </c>
      <c r="O139" s="49">
        <v>2134678</v>
      </c>
      <c r="P139" s="49">
        <v>2137062</v>
      </c>
      <c r="Q139" s="49" t="s">
        <v>73</v>
      </c>
      <c r="R139" s="49" t="s">
        <v>577</v>
      </c>
      <c r="S139" s="49" t="s">
        <v>577</v>
      </c>
      <c r="W139" s="49">
        <v>2385</v>
      </c>
      <c r="X139" s="49">
        <v>794</v>
      </c>
    </row>
    <row r="140" spans="1:25" ht="15.75" customHeight="1">
      <c r="A140" s="49" t="s">
        <v>578</v>
      </c>
      <c r="B140" s="49" t="s">
        <v>579</v>
      </c>
      <c r="C140" s="49" t="s">
        <v>307</v>
      </c>
      <c r="D140" s="49">
        <f t="shared" si="3"/>
        <v>234703</v>
      </c>
      <c r="F140" s="49">
        <v>2.8480125283819726</v>
      </c>
      <c r="G140" s="49">
        <v>2.3335968357565497</v>
      </c>
      <c r="H140" s="49" t="s">
        <v>56</v>
      </c>
      <c r="I140" s="49" t="s">
        <v>57</v>
      </c>
      <c r="J140" s="49" t="s">
        <v>58</v>
      </c>
      <c r="K140" s="49" t="s">
        <v>59</v>
      </c>
      <c r="L140" s="49" t="s">
        <v>40</v>
      </c>
      <c r="N140" s="49" t="s">
        <v>60</v>
      </c>
      <c r="O140" s="49">
        <v>195055</v>
      </c>
      <c r="P140" s="49">
        <v>196602</v>
      </c>
      <c r="Q140" s="49" t="s">
        <v>61</v>
      </c>
      <c r="R140" s="49" t="s">
        <v>580</v>
      </c>
      <c r="S140" s="49" t="s">
        <v>580</v>
      </c>
      <c r="W140" s="49">
        <v>1548</v>
      </c>
      <c r="X140" s="49">
        <v>515</v>
      </c>
    </row>
    <row r="141" spans="1:25" ht="15.75" customHeight="1">
      <c r="A141" s="49" t="s">
        <v>581</v>
      </c>
      <c r="B141" s="49" t="s">
        <v>582</v>
      </c>
      <c r="C141" s="49" t="s">
        <v>583</v>
      </c>
      <c r="D141" s="49">
        <f t="shared" si="3"/>
        <v>-79152</v>
      </c>
      <c r="G141" s="49">
        <v>2.3328678201451867</v>
      </c>
      <c r="H141" s="49" t="s">
        <v>56</v>
      </c>
      <c r="I141" s="49" t="s">
        <v>57</v>
      </c>
      <c r="J141" s="49" t="s">
        <v>58</v>
      </c>
      <c r="K141" s="49" t="s">
        <v>59</v>
      </c>
      <c r="L141" s="49" t="s">
        <v>40</v>
      </c>
      <c r="N141" s="49" t="s">
        <v>60</v>
      </c>
      <c r="O141" s="49">
        <v>431305</v>
      </c>
      <c r="P141" s="49">
        <v>432777</v>
      </c>
      <c r="Q141" s="49" t="s">
        <v>73</v>
      </c>
      <c r="R141" s="49" t="s">
        <v>584</v>
      </c>
      <c r="S141" s="49" t="s">
        <v>584</v>
      </c>
      <c r="W141" s="49">
        <v>1473</v>
      </c>
      <c r="X141" s="49">
        <v>490</v>
      </c>
    </row>
    <row r="142" spans="1:25" ht="15.75" customHeight="1">
      <c r="A142" s="49" t="s">
        <v>585</v>
      </c>
      <c r="B142" s="49" t="s">
        <v>586</v>
      </c>
      <c r="C142" s="49" t="s">
        <v>587</v>
      </c>
      <c r="D142" s="49">
        <f t="shared" si="3"/>
        <v>1329145</v>
      </c>
      <c r="G142" s="49">
        <v>2.331501108053855</v>
      </c>
      <c r="H142" s="49" t="s">
        <v>56</v>
      </c>
      <c r="I142" s="49" t="s">
        <v>57</v>
      </c>
      <c r="J142" s="49" t="s">
        <v>58</v>
      </c>
      <c r="K142" s="49" t="s">
        <v>59</v>
      </c>
      <c r="L142" s="49" t="s">
        <v>40</v>
      </c>
      <c r="N142" s="49" t="s">
        <v>60</v>
      </c>
      <c r="O142" s="49">
        <v>353625</v>
      </c>
      <c r="P142" s="49">
        <v>356291</v>
      </c>
      <c r="Q142" s="49" t="s">
        <v>73</v>
      </c>
      <c r="R142" s="49" t="s">
        <v>588</v>
      </c>
      <c r="S142" s="49" t="s">
        <v>588</v>
      </c>
      <c r="W142" s="49">
        <v>2667</v>
      </c>
      <c r="X142" s="49">
        <v>888</v>
      </c>
    </row>
    <row r="143" spans="1:25" ht="15.75" customHeight="1">
      <c r="A143" s="49" t="s">
        <v>589</v>
      </c>
      <c r="B143" s="49" t="s">
        <v>590</v>
      </c>
      <c r="C143" s="49" t="s">
        <v>591</v>
      </c>
      <c r="D143" s="49">
        <f t="shared" si="3"/>
        <v>-461700</v>
      </c>
      <c r="F143" s="49">
        <v>2.0055857856443042</v>
      </c>
      <c r="G143" s="49">
        <v>2.3281190659788131</v>
      </c>
      <c r="H143" s="49" t="s">
        <v>56</v>
      </c>
      <c r="I143" s="49" t="s">
        <v>57</v>
      </c>
      <c r="J143" s="49" t="s">
        <v>58</v>
      </c>
      <c r="K143" s="49" t="s">
        <v>59</v>
      </c>
      <c r="L143" s="49" t="s">
        <v>40</v>
      </c>
      <c r="N143" s="49" t="s">
        <v>60</v>
      </c>
      <c r="O143" s="49">
        <v>1685436</v>
      </c>
      <c r="P143" s="49">
        <v>1685660</v>
      </c>
      <c r="Q143" s="49" t="s">
        <v>61</v>
      </c>
      <c r="R143" s="49" t="s">
        <v>592</v>
      </c>
      <c r="S143" s="49" t="s">
        <v>592</v>
      </c>
      <c r="W143" s="49">
        <v>225</v>
      </c>
      <c r="X143" s="49">
        <v>74</v>
      </c>
    </row>
    <row r="144" spans="1:25" ht="15.75" customHeight="1">
      <c r="A144" s="49" t="s">
        <v>593</v>
      </c>
      <c r="B144" s="49" t="s">
        <v>594</v>
      </c>
      <c r="C144" s="49" t="s">
        <v>595</v>
      </c>
      <c r="D144" s="49">
        <f t="shared" si="3"/>
        <v>-42776</v>
      </c>
      <c r="F144" s="49">
        <v>2.3020186750051908</v>
      </c>
      <c r="G144" s="49">
        <v>2.316232393403435</v>
      </c>
      <c r="H144" s="49" t="s">
        <v>56</v>
      </c>
      <c r="I144" s="49" t="s">
        <v>57</v>
      </c>
      <c r="J144" s="49" t="s">
        <v>58</v>
      </c>
      <c r="K144" s="49" t="s">
        <v>59</v>
      </c>
      <c r="L144" s="49" t="s">
        <v>40</v>
      </c>
      <c r="N144" s="49" t="s">
        <v>60</v>
      </c>
      <c r="O144" s="49">
        <v>1223960</v>
      </c>
      <c r="P144" s="49">
        <v>1224862</v>
      </c>
      <c r="Q144" s="49" t="s">
        <v>61</v>
      </c>
      <c r="R144" s="49" t="s">
        <v>596</v>
      </c>
      <c r="S144" s="49" t="s">
        <v>596</v>
      </c>
      <c r="W144" s="49">
        <v>903</v>
      </c>
      <c r="X144" s="49">
        <v>300</v>
      </c>
    </row>
    <row r="145" spans="1:24" ht="15.75" customHeight="1">
      <c r="A145" s="49" t="s">
        <v>597</v>
      </c>
      <c r="B145" s="49" t="s">
        <v>598</v>
      </c>
      <c r="C145" s="49" t="s">
        <v>599</v>
      </c>
      <c r="D145" s="49">
        <f t="shared" si="3"/>
        <v>-963182</v>
      </c>
      <c r="G145" s="49">
        <v>2.3075493765957371</v>
      </c>
      <c r="H145" s="49" t="s">
        <v>56</v>
      </c>
      <c r="I145" s="49" t="s">
        <v>57</v>
      </c>
      <c r="J145" s="49" t="s">
        <v>58</v>
      </c>
      <c r="K145" s="49" t="s">
        <v>59</v>
      </c>
      <c r="L145" s="49" t="s">
        <v>40</v>
      </c>
      <c r="N145" s="49" t="s">
        <v>60</v>
      </c>
      <c r="O145" s="49">
        <v>1182086</v>
      </c>
      <c r="P145" s="49">
        <v>1182484</v>
      </c>
      <c r="Q145" s="49" t="s">
        <v>73</v>
      </c>
      <c r="R145" s="49" t="s">
        <v>600</v>
      </c>
      <c r="S145" s="49" t="s">
        <v>600</v>
      </c>
      <c r="W145" s="49">
        <v>399</v>
      </c>
      <c r="X145" s="49">
        <v>132</v>
      </c>
    </row>
    <row r="146" spans="1:24" ht="15.75" customHeight="1">
      <c r="A146" s="49" t="s">
        <v>601</v>
      </c>
      <c r="B146" s="49" t="s">
        <v>602</v>
      </c>
      <c r="C146" s="49" t="s">
        <v>371</v>
      </c>
      <c r="D146" s="49">
        <f t="shared" si="3"/>
        <v>743027</v>
      </c>
      <c r="F146" s="49">
        <v>4.5248238377728081</v>
      </c>
      <c r="G146" s="49">
        <v>2.3063382720984347</v>
      </c>
      <c r="H146" s="49" t="s">
        <v>56</v>
      </c>
      <c r="I146" s="49" t="s">
        <v>57</v>
      </c>
      <c r="J146" s="49" t="s">
        <v>58</v>
      </c>
      <c r="K146" s="49" t="s">
        <v>59</v>
      </c>
      <c r="L146" s="49" t="s">
        <v>40</v>
      </c>
      <c r="N146" s="49" t="s">
        <v>60</v>
      </c>
      <c r="O146" s="49">
        <v>219302</v>
      </c>
      <c r="P146" s="49">
        <v>220312</v>
      </c>
      <c r="Q146" s="49" t="s">
        <v>73</v>
      </c>
      <c r="R146" s="49" t="s">
        <v>603</v>
      </c>
      <c r="S146" s="49" t="s">
        <v>603</v>
      </c>
      <c r="W146" s="49">
        <v>1011</v>
      </c>
      <c r="X146" s="49">
        <v>336</v>
      </c>
    </row>
    <row r="147" spans="1:24" ht="15.75" customHeight="1">
      <c r="A147" s="49" t="s">
        <v>604</v>
      </c>
      <c r="B147" s="49" t="s">
        <v>605</v>
      </c>
      <c r="C147" s="49" t="s">
        <v>606</v>
      </c>
      <c r="D147" s="49">
        <f t="shared" si="3"/>
        <v>-613466</v>
      </c>
      <c r="F147" s="49">
        <v>3.9381676755805466</v>
      </c>
      <c r="G147" s="49">
        <v>2.3017300985598901</v>
      </c>
      <c r="H147" s="49" t="s">
        <v>56</v>
      </c>
      <c r="I147" s="49" t="s">
        <v>57</v>
      </c>
      <c r="J147" s="49" t="s">
        <v>58</v>
      </c>
      <c r="K147" s="49" t="s">
        <v>59</v>
      </c>
      <c r="L147" s="49" t="s">
        <v>40</v>
      </c>
      <c r="N147" s="49" t="s">
        <v>60</v>
      </c>
      <c r="O147" s="49">
        <v>963339</v>
      </c>
      <c r="P147" s="49">
        <v>964100</v>
      </c>
      <c r="Q147" s="49" t="s">
        <v>73</v>
      </c>
      <c r="R147" s="49" t="s">
        <v>607</v>
      </c>
      <c r="S147" s="49" t="s">
        <v>607</v>
      </c>
      <c r="W147" s="49">
        <v>762</v>
      </c>
      <c r="X147" s="49">
        <v>253</v>
      </c>
    </row>
    <row r="148" spans="1:24" ht="15.75" customHeight="1">
      <c r="A148" s="49" t="s">
        <v>608</v>
      </c>
      <c r="B148" s="49" t="s">
        <v>609</v>
      </c>
      <c r="C148" s="49" t="s">
        <v>610</v>
      </c>
      <c r="D148" s="49">
        <f t="shared" si="3"/>
        <v>250445</v>
      </c>
      <c r="F148" s="49">
        <v>2.0037866200946786</v>
      </c>
      <c r="G148" s="49">
        <v>2.2932131678145193</v>
      </c>
      <c r="H148" s="49" t="s">
        <v>56</v>
      </c>
      <c r="I148" s="49" t="s">
        <v>57</v>
      </c>
      <c r="J148" s="49" t="s">
        <v>58</v>
      </c>
      <c r="K148" s="49" t="s">
        <v>59</v>
      </c>
      <c r="L148" s="49" t="s">
        <v>40</v>
      </c>
      <c r="N148" s="49" t="s">
        <v>60</v>
      </c>
      <c r="O148" s="49">
        <v>350634</v>
      </c>
      <c r="P148" s="49">
        <v>350894</v>
      </c>
      <c r="Q148" s="49" t="s">
        <v>61</v>
      </c>
      <c r="R148" s="49" t="s">
        <v>611</v>
      </c>
      <c r="S148" s="49" t="s">
        <v>611</v>
      </c>
      <c r="W148" s="49">
        <v>261</v>
      </c>
      <c r="X148" s="49">
        <v>86</v>
      </c>
    </row>
    <row r="149" spans="1:24" ht="15.75" customHeight="1">
      <c r="A149" s="49" t="s">
        <v>612</v>
      </c>
      <c r="B149" s="49" t="s">
        <v>613</v>
      </c>
      <c r="C149" s="49" t="s">
        <v>614</v>
      </c>
      <c r="D149" s="49">
        <f t="shared" si="3"/>
        <v>998214</v>
      </c>
      <c r="F149" s="49">
        <v>2.5717519050566495</v>
      </c>
      <c r="G149" s="49">
        <v>2.2844750930427553</v>
      </c>
      <c r="H149" s="49" t="s">
        <v>56</v>
      </c>
      <c r="I149" s="49" t="s">
        <v>57</v>
      </c>
      <c r="J149" s="49" t="s">
        <v>58</v>
      </c>
      <c r="K149" s="49" t="s">
        <v>59</v>
      </c>
      <c r="L149" s="49" t="s">
        <v>40</v>
      </c>
      <c r="N149" s="49" t="s">
        <v>60</v>
      </c>
      <c r="O149" s="49">
        <v>601339</v>
      </c>
      <c r="P149" s="49">
        <v>601752</v>
      </c>
      <c r="Q149" s="49" t="s">
        <v>61</v>
      </c>
      <c r="R149" s="49" t="s">
        <v>615</v>
      </c>
      <c r="S149" s="49" t="s">
        <v>615</v>
      </c>
      <c r="U149" s="49" t="s">
        <v>616</v>
      </c>
      <c r="W149" s="49">
        <v>414</v>
      </c>
      <c r="X149" s="49">
        <v>137</v>
      </c>
    </row>
    <row r="150" spans="1:24" ht="15.75" customHeight="1">
      <c r="A150" s="49" t="s">
        <v>617</v>
      </c>
      <c r="B150" s="49" t="s">
        <v>618</v>
      </c>
      <c r="C150" s="49" t="s">
        <v>619</v>
      </c>
      <c r="D150" s="49">
        <f t="shared" si="3"/>
        <v>-1484445</v>
      </c>
      <c r="G150" s="49">
        <v>2.2724209823669428</v>
      </c>
      <c r="H150" s="49" t="s">
        <v>56</v>
      </c>
      <c r="I150" s="49" t="s">
        <v>57</v>
      </c>
      <c r="J150" s="49" t="s">
        <v>58</v>
      </c>
      <c r="K150" s="49" t="s">
        <v>59</v>
      </c>
      <c r="L150" s="49" t="s">
        <v>40</v>
      </c>
      <c r="N150" s="49" t="s">
        <v>60</v>
      </c>
      <c r="O150" s="49">
        <v>1599966</v>
      </c>
      <c r="P150" s="49">
        <v>1600691</v>
      </c>
      <c r="Q150" s="49" t="s">
        <v>61</v>
      </c>
      <c r="R150" s="49" t="s">
        <v>620</v>
      </c>
      <c r="S150" s="49" t="s">
        <v>620</v>
      </c>
      <c r="U150" s="49" t="s">
        <v>621</v>
      </c>
      <c r="W150" s="49">
        <v>726</v>
      </c>
      <c r="X150" s="49">
        <v>241</v>
      </c>
    </row>
    <row r="151" spans="1:24" ht="15.75" customHeight="1">
      <c r="A151" s="49" t="s">
        <v>622</v>
      </c>
      <c r="B151" s="49" t="s">
        <v>623</v>
      </c>
      <c r="C151" s="49" t="s">
        <v>68</v>
      </c>
      <c r="D151" s="49">
        <f t="shared" si="3"/>
        <v>639519</v>
      </c>
      <c r="F151" s="49">
        <v>2.0023220143551566</v>
      </c>
      <c r="G151" s="49">
        <v>2.2714779270755381</v>
      </c>
      <c r="H151" s="49" t="s">
        <v>56</v>
      </c>
      <c r="I151" s="49" t="s">
        <v>57</v>
      </c>
      <c r="J151" s="49" t="s">
        <v>58</v>
      </c>
      <c r="K151" s="49" t="s">
        <v>59</v>
      </c>
      <c r="L151" s="49" t="s">
        <v>40</v>
      </c>
      <c r="N151" s="49" t="s">
        <v>60</v>
      </c>
      <c r="O151" s="49">
        <v>116246</v>
      </c>
      <c r="P151" s="49">
        <v>116548</v>
      </c>
      <c r="Q151" s="49" t="s">
        <v>73</v>
      </c>
      <c r="R151" s="49" t="s">
        <v>624</v>
      </c>
      <c r="S151" s="49" t="s">
        <v>624</v>
      </c>
      <c r="W151" s="49">
        <v>303</v>
      </c>
      <c r="X151" s="49">
        <v>100</v>
      </c>
    </row>
    <row r="152" spans="1:24" ht="15.75" customHeight="1">
      <c r="A152" s="49" t="s">
        <v>625</v>
      </c>
      <c r="B152" s="49" t="s">
        <v>626</v>
      </c>
      <c r="C152" s="49" t="s">
        <v>627</v>
      </c>
      <c r="D152" s="49">
        <f t="shared" si="3"/>
        <v>1162379</v>
      </c>
      <c r="F152" s="49">
        <v>2.1215264221226873</v>
      </c>
      <c r="G152" s="49">
        <v>2.2702630648133226</v>
      </c>
      <c r="H152" s="49" t="s">
        <v>56</v>
      </c>
      <c r="I152" s="49" t="s">
        <v>57</v>
      </c>
      <c r="J152" s="49" t="s">
        <v>58</v>
      </c>
      <c r="K152" s="49" t="s">
        <v>59</v>
      </c>
      <c r="L152" s="49" t="s">
        <v>40</v>
      </c>
      <c r="N152" s="49" t="s">
        <v>60</v>
      </c>
      <c r="O152" s="49">
        <v>756067</v>
      </c>
      <c r="P152" s="49">
        <v>756561</v>
      </c>
      <c r="Q152" s="49" t="s">
        <v>61</v>
      </c>
      <c r="R152" s="49" t="s">
        <v>628</v>
      </c>
      <c r="S152" s="49" t="s">
        <v>628</v>
      </c>
      <c r="W152" s="49">
        <v>495</v>
      </c>
      <c r="X152" s="49">
        <v>164</v>
      </c>
    </row>
    <row r="153" spans="1:24" ht="15.75" customHeight="1">
      <c r="A153" s="49" t="s">
        <v>629</v>
      </c>
      <c r="B153" s="49" t="s">
        <v>630</v>
      </c>
      <c r="C153" s="49" t="s">
        <v>631</v>
      </c>
      <c r="D153" s="49">
        <f t="shared" si="3"/>
        <v>-68617</v>
      </c>
      <c r="G153" s="49">
        <v>2.258296102492666</v>
      </c>
      <c r="H153" s="49" t="s">
        <v>56</v>
      </c>
      <c r="I153" s="49" t="s">
        <v>57</v>
      </c>
      <c r="J153" s="49" t="s">
        <v>58</v>
      </c>
      <c r="K153" s="49" t="s">
        <v>59</v>
      </c>
      <c r="L153" s="49" t="s">
        <v>40</v>
      </c>
      <c r="N153" s="49" t="s">
        <v>60</v>
      </c>
      <c r="O153" s="49">
        <v>1918940</v>
      </c>
      <c r="P153" s="49">
        <v>1920460</v>
      </c>
      <c r="Q153" s="49" t="s">
        <v>61</v>
      </c>
      <c r="R153" s="49" t="s">
        <v>632</v>
      </c>
      <c r="S153" s="49" t="s">
        <v>632</v>
      </c>
      <c r="W153" s="49">
        <v>1521</v>
      </c>
      <c r="X153" s="49">
        <v>506</v>
      </c>
    </row>
    <row r="154" spans="1:24" ht="15.75" customHeight="1">
      <c r="A154" s="49" t="s">
        <v>633</v>
      </c>
      <c r="B154" s="49" t="s">
        <v>634</v>
      </c>
      <c r="C154" s="49" t="s">
        <v>635</v>
      </c>
      <c r="D154" s="49">
        <f t="shared" si="3"/>
        <v>64125</v>
      </c>
      <c r="G154" s="49">
        <v>2.2516564052901407</v>
      </c>
      <c r="H154" s="49" t="s">
        <v>56</v>
      </c>
      <c r="I154" s="49" t="s">
        <v>57</v>
      </c>
      <c r="J154" s="49" t="s">
        <v>58</v>
      </c>
      <c r="K154" s="49" t="s">
        <v>59</v>
      </c>
      <c r="L154" s="49" t="s">
        <v>40</v>
      </c>
      <c r="N154" s="49" t="s">
        <v>60</v>
      </c>
      <c r="O154" s="49">
        <v>1851843</v>
      </c>
      <c r="P154" s="49">
        <v>1853366</v>
      </c>
      <c r="Q154" s="49" t="s">
        <v>73</v>
      </c>
      <c r="R154" s="49" t="s">
        <v>636</v>
      </c>
      <c r="S154" s="49" t="s">
        <v>636</v>
      </c>
      <c r="W154" s="49">
        <v>1524</v>
      </c>
      <c r="X154" s="49">
        <v>507</v>
      </c>
    </row>
    <row r="155" spans="1:24" ht="15.75" customHeight="1">
      <c r="A155" s="49" t="s">
        <v>637</v>
      </c>
      <c r="B155" s="49" t="s">
        <v>638</v>
      </c>
      <c r="C155" s="49" t="s">
        <v>332</v>
      </c>
      <c r="D155" s="49">
        <f t="shared" si="3"/>
        <v>-501868</v>
      </c>
      <c r="G155" s="49">
        <v>2.2444153905153836</v>
      </c>
      <c r="H155" s="49" t="s">
        <v>56</v>
      </c>
      <c r="I155" s="49" t="s">
        <v>57</v>
      </c>
      <c r="J155" s="49" t="s">
        <v>58</v>
      </c>
      <c r="K155" s="49" t="s">
        <v>59</v>
      </c>
      <c r="L155" s="49" t="s">
        <v>40</v>
      </c>
      <c r="N155" s="49" t="s">
        <v>60</v>
      </c>
      <c r="O155" s="49">
        <v>1917491</v>
      </c>
      <c r="P155" s="49">
        <v>1918720</v>
      </c>
      <c r="Q155" s="49" t="s">
        <v>73</v>
      </c>
      <c r="R155" s="49" t="s">
        <v>639</v>
      </c>
      <c r="S155" s="49" t="s">
        <v>639</v>
      </c>
      <c r="W155" s="49">
        <v>1230</v>
      </c>
      <c r="X155" s="49">
        <v>409</v>
      </c>
    </row>
    <row r="156" spans="1:24" ht="15.75" customHeight="1">
      <c r="A156" s="49" t="s">
        <v>640</v>
      </c>
      <c r="B156" s="49" t="s">
        <v>641</v>
      </c>
      <c r="C156" s="49" t="s">
        <v>642</v>
      </c>
      <c r="D156" s="49">
        <f t="shared" si="3"/>
        <v>-880370</v>
      </c>
      <c r="G156" s="49">
        <v>2.2348778097039186</v>
      </c>
      <c r="H156" s="49" t="s">
        <v>56</v>
      </c>
      <c r="I156" s="49" t="s">
        <v>57</v>
      </c>
      <c r="J156" s="49" t="s">
        <v>58</v>
      </c>
      <c r="K156" s="49" t="s">
        <v>59</v>
      </c>
      <c r="L156" s="49" t="s">
        <v>40</v>
      </c>
      <c r="N156" s="49" t="s">
        <v>60</v>
      </c>
      <c r="O156" s="49">
        <v>1416852</v>
      </c>
      <c r="P156" s="49">
        <v>1417451</v>
      </c>
      <c r="Q156" s="49" t="s">
        <v>73</v>
      </c>
      <c r="R156" s="49" t="s">
        <v>643</v>
      </c>
      <c r="S156" s="49" t="s">
        <v>643</v>
      </c>
      <c r="W156" s="49">
        <v>600</v>
      </c>
      <c r="X156" s="49">
        <v>199</v>
      </c>
    </row>
    <row r="157" spans="1:24" ht="15.75" customHeight="1">
      <c r="A157" s="49" t="s">
        <v>644</v>
      </c>
      <c r="B157" s="49" t="s">
        <v>645</v>
      </c>
      <c r="C157" s="49" t="s">
        <v>646</v>
      </c>
      <c r="D157" s="49">
        <f t="shared" si="3"/>
        <v>1787146</v>
      </c>
      <c r="F157" s="49">
        <v>4.2998710666413951</v>
      </c>
      <c r="G157" s="49">
        <v>2.2339964856691985</v>
      </c>
      <c r="H157" s="49" t="s">
        <v>56</v>
      </c>
      <c r="I157" s="49" t="s">
        <v>57</v>
      </c>
      <c r="J157" s="49" t="s">
        <v>58</v>
      </c>
      <c r="K157" s="49" t="s">
        <v>59</v>
      </c>
      <c r="L157" s="49" t="s">
        <v>40</v>
      </c>
      <c r="N157" s="49" t="s">
        <v>60</v>
      </c>
      <c r="O157" s="49">
        <v>537081</v>
      </c>
      <c r="P157" s="49">
        <v>537920</v>
      </c>
      <c r="Q157" s="49" t="s">
        <v>61</v>
      </c>
      <c r="R157" s="49" t="s">
        <v>647</v>
      </c>
      <c r="S157" s="49" t="s">
        <v>647</v>
      </c>
      <c r="U157" s="49" t="s">
        <v>648</v>
      </c>
      <c r="W157" s="49">
        <v>840</v>
      </c>
      <c r="X157" s="49">
        <v>279</v>
      </c>
    </row>
    <row r="158" spans="1:24" ht="15.75" customHeight="1">
      <c r="A158" s="49" t="s">
        <v>649</v>
      </c>
      <c r="B158" s="49" t="s">
        <v>650</v>
      </c>
      <c r="C158" s="49" t="s">
        <v>271</v>
      </c>
      <c r="D158" s="49">
        <f t="shared" si="3"/>
        <v>-401284</v>
      </c>
      <c r="G158" s="49">
        <v>2.2285017240118719</v>
      </c>
      <c r="H158" s="49" t="s">
        <v>56</v>
      </c>
      <c r="I158" s="49" t="s">
        <v>57</v>
      </c>
      <c r="J158" s="49" t="s">
        <v>58</v>
      </c>
      <c r="K158" s="49" t="s">
        <v>59</v>
      </c>
      <c r="L158" s="49" t="s">
        <v>40</v>
      </c>
      <c r="N158" s="49" t="s">
        <v>60</v>
      </c>
      <c r="O158" s="49">
        <v>2325066</v>
      </c>
      <c r="P158" s="49">
        <v>2326022</v>
      </c>
      <c r="Q158" s="49" t="s">
        <v>73</v>
      </c>
      <c r="R158" s="49" t="s">
        <v>651</v>
      </c>
      <c r="S158" s="49" t="s">
        <v>651</v>
      </c>
      <c r="W158" s="49">
        <v>957</v>
      </c>
      <c r="X158" s="49">
        <v>318</v>
      </c>
    </row>
    <row r="159" spans="1:24" ht="15.75" customHeight="1">
      <c r="A159" s="49" t="s">
        <v>652</v>
      </c>
      <c r="B159" s="49" t="s">
        <v>653</v>
      </c>
      <c r="C159" s="49" t="s">
        <v>654</v>
      </c>
      <c r="D159" s="49">
        <f t="shared" si="3"/>
        <v>-81383</v>
      </c>
      <c r="F159" s="49">
        <v>2.1326914327930528</v>
      </c>
      <c r="G159" s="49">
        <v>2.2078534616233214</v>
      </c>
      <c r="H159" s="49" t="s">
        <v>56</v>
      </c>
      <c r="I159" s="49" t="s">
        <v>57</v>
      </c>
      <c r="J159" s="49" t="s">
        <v>58</v>
      </c>
      <c r="K159" s="49" t="s">
        <v>59</v>
      </c>
      <c r="L159" s="49" t="s">
        <v>40</v>
      </c>
      <c r="N159" s="49" t="s">
        <v>60</v>
      </c>
      <c r="O159" s="49">
        <v>1924738</v>
      </c>
      <c r="P159" s="49">
        <v>1926510</v>
      </c>
      <c r="Q159" s="49" t="s">
        <v>73</v>
      </c>
      <c r="R159" s="49" t="s">
        <v>655</v>
      </c>
      <c r="S159" s="49" t="s">
        <v>655</v>
      </c>
      <c r="W159" s="49">
        <v>1773</v>
      </c>
      <c r="X159" s="49">
        <v>590</v>
      </c>
    </row>
    <row r="160" spans="1:24" ht="15.75" customHeight="1">
      <c r="A160" s="49" t="s">
        <v>656</v>
      </c>
      <c r="B160" s="49" t="s">
        <v>657</v>
      </c>
      <c r="C160" s="49" t="s">
        <v>507</v>
      </c>
      <c r="D160" s="49">
        <f t="shared" si="3"/>
        <v>-428154</v>
      </c>
      <c r="G160" s="49">
        <v>2.1978092005678547</v>
      </c>
      <c r="H160" s="49" t="s">
        <v>56</v>
      </c>
      <c r="I160" s="49" t="s">
        <v>57</v>
      </c>
      <c r="J160" s="49" t="s">
        <v>58</v>
      </c>
      <c r="K160" s="49" t="s">
        <v>59</v>
      </c>
      <c r="L160" s="49" t="s">
        <v>40</v>
      </c>
      <c r="N160" s="49" t="s">
        <v>60</v>
      </c>
      <c r="O160" s="49">
        <v>1845127</v>
      </c>
      <c r="P160" s="49">
        <v>1847007</v>
      </c>
      <c r="Q160" s="49" t="s">
        <v>61</v>
      </c>
      <c r="R160" s="49" t="s">
        <v>658</v>
      </c>
      <c r="S160" s="49" t="s">
        <v>658</v>
      </c>
      <c r="W160" s="49">
        <v>1881</v>
      </c>
      <c r="X160" s="49">
        <v>626</v>
      </c>
    </row>
    <row r="161" spans="1:25" ht="15.75" customHeight="1">
      <c r="A161" s="49" t="s">
        <v>659</v>
      </c>
      <c r="B161" s="49" t="s">
        <v>660</v>
      </c>
      <c r="C161" s="49" t="s">
        <v>68</v>
      </c>
      <c r="D161" s="49">
        <f t="shared" si="3"/>
        <v>-137098</v>
      </c>
      <c r="F161" s="49">
        <v>3.5433273354885912</v>
      </c>
      <c r="G161" s="49">
        <v>2.1894445162447713</v>
      </c>
      <c r="H161" s="49" t="s">
        <v>56</v>
      </c>
      <c r="I161" s="49" t="s">
        <v>57</v>
      </c>
      <c r="J161" s="49" t="s">
        <v>58</v>
      </c>
      <c r="K161" s="49" t="s">
        <v>59</v>
      </c>
      <c r="L161" s="49" t="s">
        <v>40</v>
      </c>
      <c r="N161" s="49" t="s">
        <v>60</v>
      </c>
      <c r="O161" s="49">
        <v>1418853</v>
      </c>
      <c r="P161" s="49">
        <v>1419821</v>
      </c>
      <c r="Q161" s="49" t="s">
        <v>61</v>
      </c>
      <c r="R161" s="49" t="s">
        <v>661</v>
      </c>
      <c r="S161" s="49" t="s">
        <v>661</v>
      </c>
      <c r="W161" s="49">
        <v>969</v>
      </c>
      <c r="X161" s="49">
        <v>322</v>
      </c>
    </row>
    <row r="162" spans="1:25" ht="15.75" customHeight="1">
      <c r="A162" s="49" t="s">
        <v>662</v>
      </c>
      <c r="B162" s="49" t="s">
        <v>663</v>
      </c>
      <c r="C162" s="49" t="s">
        <v>664</v>
      </c>
      <c r="D162" s="49">
        <f t="shared" si="3"/>
        <v>-1176117</v>
      </c>
      <c r="F162" s="49">
        <v>3.0489032026645657</v>
      </c>
      <c r="G162" s="49">
        <v>2.1875516341997332</v>
      </c>
      <c r="H162" s="49" t="s">
        <v>56</v>
      </c>
      <c r="I162" s="49" t="s">
        <v>57</v>
      </c>
      <c r="J162" s="49" t="s">
        <v>58</v>
      </c>
      <c r="K162" s="49" t="s">
        <v>59</v>
      </c>
      <c r="L162" s="49" t="s">
        <v>40</v>
      </c>
      <c r="N162" s="49" t="s">
        <v>60</v>
      </c>
      <c r="O162" s="49">
        <v>1282723</v>
      </c>
      <c r="P162" s="49">
        <v>1283514</v>
      </c>
      <c r="Q162" s="49" t="s">
        <v>61</v>
      </c>
      <c r="R162" s="49" t="s">
        <v>665</v>
      </c>
      <c r="S162" s="49" t="s">
        <v>665</v>
      </c>
      <c r="W162" s="49">
        <v>792</v>
      </c>
      <c r="X162" s="49">
        <v>263</v>
      </c>
    </row>
    <row r="163" spans="1:25" ht="15.75" customHeight="1">
      <c r="A163" s="49" t="s">
        <v>666</v>
      </c>
      <c r="B163" s="49" t="s">
        <v>667</v>
      </c>
      <c r="C163" s="49" t="s">
        <v>124</v>
      </c>
      <c r="D163" s="49">
        <f t="shared" si="3"/>
        <v>964774</v>
      </c>
      <c r="G163" s="49">
        <v>2.1841659069791421</v>
      </c>
      <c r="H163" s="49" t="s">
        <v>56</v>
      </c>
      <c r="I163" s="49" t="s">
        <v>57</v>
      </c>
      <c r="J163" s="49" t="s">
        <v>58</v>
      </c>
      <c r="K163" s="49" t="s">
        <v>59</v>
      </c>
      <c r="L163" s="49" t="s">
        <v>40</v>
      </c>
      <c r="N163" s="49" t="s">
        <v>60</v>
      </c>
      <c r="O163" s="49">
        <v>107397</v>
      </c>
      <c r="P163" s="49">
        <v>108710</v>
      </c>
      <c r="Q163" s="49" t="s">
        <v>73</v>
      </c>
      <c r="R163" s="49" t="s">
        <v>668</v>
      </c>
      <c r="S163" s="49" t="s">
        <v>668</v>
      </c>
      <c r="W163" s="49">
        <v>1314</v>
      </c>
      <c r="X163" s="49">
        <v>437</v>
      </c>
    </row>
    <row r="164" spans="1:25" ht="15.75" customHeight="1">
      <c r="A164" s="49" t="s">
        <v>669</v>
      </c>
      <c r="B164" s="49" t="s">
        <v>670</v>
      </c>
      <c r="C164" s="49" t="s">
        <v>671</v>
      </c>
      <c r="D164" s="49">
        <f t="shared" si="3"/>
        <v>920274</v>
      </c>
      <c r="F164" s="49">
        <v>2.4936917966779295</v>
      </c>
      <c r="G164" s="49">
        <v>2.1833797703129427</v>
      </c>
      <c r="H164" s="49" t="s">
        <v>56</v>
      </c>
      <c r="I164" s="49" t="s">
        <v>57</v>
      </c>
      <c r="J164" s="49" t="s">
        <v>58</v>
      </c>
      <c r="K164" s="49" t="s">
        <v>59</v>
      </c>
      <c r="L164" s="49" t="s">
        <v>40</v>
      </c>
      <c r="N164" s="49" t="s">
        <v>60</v>
      </c>
      <c r="O164" s="49">
        <v>1073484</v>
      </c>
      <c r="P164" s="49">
        <v>1074881</v>
      </c>
      <c r="Q164" s="49" t="s">
        <v>73</v>
      </c>
      <c r="R164" s="49" t="s">
        <v>672</v>
      </c>
      <c r="S164" s="49" t="s">
        <v>672</v>
      </c>
      <c r="W164" s="49">
        <v>1398</v>
      </c>
      <c r="X164" s="49">
        <v>465</v>
      </c>
    </row>
    <row r="165" spans="1:25" ht="15.75" customHeight="1">
      <c r="A165" s="49" t="s">
        <v>673</v>
      </c>
      <c r="B165" s="49" t="s">
        <v>674</v>
      </c>
      <c r="C165" s="49" t="s">
        <v>675</v>
      </c>
      <c r="D165" s="49">
        <f t="shared" si="3"/>
        <v>-825482</v>
      </c>
      <c r="F165" s="49">
        <v>2.958606943321485</v>
      </c>
      <c r="G165" s="49">
        <v>2.1797080158354043</v>
      </c>
      <c r="H165" s="49" t="s">
        <v>56</v>
      </c>
      <c r="I165" s="49" t="s">
        <v>57</v>
      </c>
      <c r="J165" s="49" t="s">
        <v>58</v>
      </c>
      <c r="K165" s="49" t="s">
        <v>59</v>
      </c>
      <c r="L165" s="49" t="s">
        <v>40</v>
      </c>
      <c r="N165" s="49" t="s">
        <v>60</v>
      </c>
      <c r="O165" s="49">
        <v>1995155</v>
      </c>
      <c r="P165" s="49">
        <v>1995787</v>
      </c>
      <c r="Q165" s="49" t="s">
        <v>61</v>
      </c>
      <c r="R165" s="49" t="s">
        <v>676</v>
      </c>
      <c r="S165" s="49" t="s">
        <v>676</v>
      </c>
      <c r="W165" s="49">
        <v>633</v>
      </c>
      <c r="X165" s="49">
        <v>210</v>
      </c>
    </row>
    <row r="166" spans="1:25" ht="15.75" customHeight="1">
      <c r="A166" s="49" t="s">
        <v>677</v>
      </c>
      <c r="B166" s="49" t="s">
        <v>678</v>
      </c>
      <c r="C166" s="49" t="s">
        <v>595</v>
      </c>
      <c r="D166" s="49">
        <f t="shared" si="3"/>
        <v>84747</v>
      </c>
      <c r="F166" s="49">
        <v>3.3766654213861527</v>
      </c>
      <c r="G166" s="49">
        <v>2.1789045908447222</v>
      </c>
      <c r="H166" s="49" t="s">
        <v>56</v>
      </c>
      <c r="I166" s="49" t="s">
        <v>57</v>
      </c>
      <c r="J166" s="49" t="s">
        <v>58</v>
      </c>
      <c r="K166" s="49" t="s">
        <v>59</v>
      </c>
      <c r="L166" s="49" t="s">
        <v>40</v>
      </c>
      <c r="N166" s="49" t="s">
        <v>60</v>
      </c>
      <c r="O166" s="49">
        <v>1170305</v>
      </c>
      <c r="P166" s="49">
        <v>1171153</v>
      </c>
      <c r="Q166" s="49" t="s">
        <v>61</v>
      </c>
      <c r="R166" s="49" t="s">
        <v>679</v>
      </c>
      <c r="S166" s="49" t="s">
        <v>679</v>
      </c>
      <c r="W166" s="49">
        <v>849</v>
      </c>
      <c r="X166" s="49">
        <v>282</v>
      </c>
    </row>
    <row r="167" spans="1:25" ht="15.75" customHeight="1">
      <c r="A167" s="49" t="s">
        <v>680</v>
      </c>
      <c r="B167" s="49" t="s">
        <v>681</v>
      </c>
      <c r="C167" s="49" t="s">
        <v>682</v>
      </c>
      <c r="D167" s="49">
        <f t="shared" si="3"/>
        <v>360295</v>
      </c>
      <c r="G167" s="49">
        <v>2.178654329965652</v>
      </c>
      <c r="H167" s="49" t="s">
        <v>56</v>
      </c>
      <c r="I167" s="49" t="s">
        <v>57</v>
      </c>
      <c r="J167" s="49" t="s">
        <v>58</v>
      </c>
      <c r="K167" s="49" t="s">
        <v>59</v>
      </c>
      <c r="L167" s="49" t="s">
        <v>40</v>
      </c>
      <c r="N167" s="49" t="s">
        <v>60</v>
      </c>
      <c r="O167" s="49">
        <v>1255900</v>
      </c>
      <c r="P167" s="49">
        <v>1256247</v>
      </c>
      <c r="Q167" s="49" t="s">
        <v>73</v>
      </c>
      <c r="R167" s="49" t="s">
        <v>683</v>
      </c>
      <c r="S167" s="49" t="s">
        <v>683</v>
      </c>
      <c r="W167" s="49">
        <v>348</v>
      </c>
      <c r="X167" s="49">
        <v>115</v>
      </c>
    </row>
    <row r="168" spans="1:25" ht="15.75" customHeight="1">
      <c r="A168" s="49" t="s">
        <v>684</v>
      </c>
      <c r="B168" s="49" t="s">
        <v>685</v>
      </c>
      <c r="C168" s="49" t="s">
        <v>686</v>
      </c>
      <c r="D168" s="49">
        <f t="shared" si="3"/>
        <v>216384</v>
      </c>
      <c r="F168" s="49">
        <v>2.1605048803626095</v>
      </c>
      <c r="G168" s="49">
        <v>2.1700746248792218</v>
      </c>
      <c r="H168" s="49" t="s">
        <v>56</v>
      </c>
      <c r="I168" s="49" t="s">
        <v>57</v>
      </c>
      <c r="J168" s="49" t="s">
        <v>58</v>
      </c>
      <c r="K168" s="49" t="s">
        <v>59</v>
      </c>
      <c r="L168" s="49" t="s">
        <v>40</v>
      </c>
      <c r="N168" s="49" t="s">
        <v>60</v>
      </c>
      <c r="O168" s="49">
        <v>1616542</v>
      </c>
      <c r="P168" s="49">
        <v>1617141</v>
      </c>
      <c r="Q168" s="49" t="s">
        <v>73</v>
      </c>
      <c r="R168" s="49" t="s">
        <v>687</v>
      </c>
      <c r="S168" s="49" t="s">
        <v>687</v>
      </c>
      <c r="U168" s="49" t="s">
        <v>688</v>
      </c>
      <c r="W168" s="49">
        <v>600</v>
      </c>
      <c r="X168" s="49">
        <v>199</v>
      </c>
    </row>
    <row r="169" spans="1:25" ht="15.75" customHeight="1">
      <c r="A169" s="49" t="s">
        <v>689</v>
      </c>
      <c r="B169" s="49" t="s">
        <v>690</v>
      </c>
      <c r="C169" s="49" t="s">
        <v>507</v>
      </c>
      <c r="D169" s="49">
        <f t="shared" si="3"/>
        <v>-175891</v>
      </c>
      <c r="F169" s="49">
        <v>2.0352036121461294</v>
      </c>
      <c r="G169" s="49">
        <v>2.1677394517264097</v>
      </c>
      <c r="H169" s="49" t="s">
        <v>56</v>
      </c>
      <c r="I169" s="49" t="s">
        <v>57</v>
      </c>
      <c r="J169" s="49" t="s">
        <v>58</v>
      </c>
      <c r="K169" s="49" t="s">
        <v>59</v>
      </c>
      <c r="L169" s="49" t="s">
        <v>40</v>
      </c>
      <c r="N169" s="49" t="s">
        <v>60</v>
      </c>
      <c r="O169" s="49">
        <v>1833525</v>
      </c>
      <c r="P169" s="49">
        <v>1834532</v>
      </c>
      <c r="Q169" s="49" t="s">
        <v>73</v>
      </c>
      <c r="R169" s="49" t="s">
        <v>691</v>
      </c>
      <c r="S169" s="49" t="s">
        <v>691</v>
      </c>
      <c r="W169" s="49">
        <v>1008</v>
      </c>
      <c r="X169" s="49">
        <v>335</v>
      </c>
    </row>
    <row r="170" spans="1:25" ht="15.75" customHeight="1">
      <c r="A170" s="49" t="s">
        <v>692</v>
      </c>
      <c r="B170" s="49" t="s">
        <v>693</v>
      </c>
      <c r="C170" s="49" t="s">
        <v>258</v>
      </c>
      <c r="D170" s="49">
        <f t="shared" si="3"/>
        <v>-1150338</v>
      </c>
      <c r="E170" s="49">
        <v>-2.492133448957023</v>
      </c>
      <c r="G170" s="49">
        <v>2.1531153242164365</v>
      </c>
      <c r="H170" s="49" t="s">
        <v>56</v>
      </c>
      <c r="I170" s="49" t="s">
        <v>57</v>
      </c>
      <c r="J170" s="49" t="s">
        <v>58</v>
      </c>
      <c r="K170" s="49" t="s">
        <v>59</v>
      </c>
      <c r="L170" s="49" t="s">
        <v>40</v>
      </c>
      <c r="N170" s="49" t="s">
        <v>60</v>
      </c>
      <c r="O170" s="49">
        <v>1658641</v>
      </c>
      <c r="P170" s="49">
        <v>1660020</v>
      </c>
      <c r="Q170" s="49" t="s">
        <v>61</v>
      </c>
      <c r="R170" s="49" t="s">
        <v>694</v>
      </c>
      <c r="S170" s="49" t="s">
        <v>694</v>
      </c>
      <c r="W170" s="49">
        <v>1380</v>
      </c>
      <c r="X170" s="49">
        <v>459</v>
      </c>
    </row>
    <row r="171" spans="1:25" ht="15.75" customHeight="1">
      <c r="A171" s="49" t="s">
        <v>695</v>
      </c>
      <c r="B171" s="49" t="s">
        <v>696</v>
      </c>
      <c r="C171" s="49" t="s">
        <v>697</v>
      </c>
      <c r="D171" s="49">
        <f t="shared" si="3"/>
        <v>1037891</v>
      </c>
      <c r="F171" s="49">
        <v>2.7776600837089487</v>
      </c>
      <c r="G171" s="49">
        <v>2.1530846081398431</v>
      </c>
      <c r="H171" s="49" t="s">
        <v>56</v>
      </c>
      <c r="I171" s="49" t="s">
        <v>57</v>
      </c>
      <c r="J171" s="49" t="s">
        <v>58</v>
      </c>
      <c r="K171" s="49" t="s">
        <v>59</v>
      </c>
      <c r="L171" s="49" t="s">
        <v>40</v>
      </c>
      <c r="N171" s="49" t="s">
        <v>60</v>
      </c>
      <c r="O171" s="49">
        <v>509682</v>
      </c>
      <c r="P171" s="49">
        <v>509978</v>
      </c>
      <c r="Q171" s="49" t="s">
        <v>61</v>
      </c>
      <c r="R171" s="49" t="s">
        <v>698</v>
      </c>
      <c r="S171" s="49" t="s">
        <v>698</v>
      </c>
      <c r="W171" s="49">
        <v>297</v>
      </c>
      <c r="X171" s="49">
        <v>98</v>
      </c>
    </row>
    <row r="172" spans="1:25" ht="15.75" customHeight="1">
      <c r="A172" s="49" t="s">
        <v>699</v>
      </c>
      <c r="B172" s="49" t="s">
        <v>700</v>
      </c>
      <c r="C172" s="49" t="s">
        <v>701</v>
      </c>
      <c r="D172" s="49">
        <f t="shared" si="3"/>
        <v>244743</v>
      </c>
      <c r="G172" s="49">
        <v>2.1369816346248354</v>
      </c>
      <c r="H172" s="49" t="s">
        <v>56</v>
      </c>
      <c r="I172" s="49" t="s">
        <v>57</v>
      </c>
      <c r="J172" s="49" t="s">
        <v>58</v>
      </c>
      <c r="K172" s="49" t="s">
        <v>59</v>
      </c>
      <c r="L172" s="49" t="s">
        <v>40</v>
      </c>
      <c r="N172" s="49" t="s">
        <v>60</v>
      </c>
      <c r="O172" s="49">
        <v>1547869</v>
      </c>
      <c r="P172" s="49">
        <v>1549152</v>
      </c>
      <c r="Q172" s="49" t="s">
        <v>73</v>
      </c>
      <c r="R172" s="49" t="s">
        <v>702</v>
      </c>
      <c r="S172" s="49" t="s">
        <v>702</v>
      </c>
      <c r="W172" s="49">
        <v>1284</v>
      </c>
      <c r="X172" s="49">
        <v>427</v>
      </c>
    </row>
    <row r="173" spans="1:25" ht="15.75" customHeight="1">
      <c r="A173" s="49" t="s">
        <v>703</v>
      </c>
      <c r="B173" s="49" t="s">
        <v>704</v>
      </c>
      <c r="C173" s="49" t="s">
        <v>705</v>
      </c>
      <c r="D173" s="49">
        <f t="shared" si="3"/>
        <v>-1251202</v>
      </c>
      <c r="G173" s="49">
        <v>2.1308204548916163</v>
      </c>
      <c r="H173" s="49" t="s">
        <v>56</v>
      </c>
      <c r="I173" s="49" t="s">
        <v>57</v>
      </c>
      <c r="J173" s="49" t="s">
        <v>58</v>
      </c>
      <c r="K173" s="49" t="s">
        <v>59</v>
      </c>
      <c r="L173" s="49" t="s">
        <v>40</v>
      </c>
      <c r="N173" s="49" t="s">
        <v>60</v>
      </c>
      <c r="O173" s="49">
        <v>1793895</v>
      </c>
      <c r="P173" s="49">
        <v>1794134</v>
      </c>
      <c r="Q173" s="49" t="s">
        <v>73</v>
      </c>
      <c r="R173" s="49" t="s">
        <v>706</v>
      </c>
      <c r="S173" s="49" t="s">
        <v>706</v>
      </c>
      <c r="W173" s="49">
        <v>240</v>
      </c>
      <c r="X173" s="49">
        <v>79</v>
      </c>
    </row>
    <row r="174" spans="1:25" ht="15.75" customHeight="1">
      <c r="A174" s="49" t="s">
        <v>707</v>
      </c>
      <c r="B174" s="49" t="s">
        <v>708</v>
      </c>
      <c r="C174" s="49" t="s">
        <v>709</v>
      </c>
      <c r="D174" s="49">
        <f t="shared" si="3"/>
        <v>977051</v>
      </c>
      <c r="F174" s="49">
        <v>2.2849977864047815</v>
      </c>
      <c r="G174" s="49">
        <v>2.1153818546994803</v>
      </c>
      <c r="H174" s="49" t="s">
        <v>56</v>
      </c>
      <c r="I174" s="49" t="s">
        <v>57</v>
      </c>
      <c r="J174" s="49" t="s">
        <v>58</v>
      </c>
      <c r="K174" s="49" t="s">
        <v>59</v>
      </c>
      <c r="L174" s="49" t="s">
        <v>40</v>
      </c>
      <c r="N174" s="49" t="s">
        <v>60</v>
      </c>
      <c r="O174" s="49">
        <v>542932</v>
      </c>
      <c r="P174" s="49">
        <v>544449</v>
      </c>
      <c r="Q174" s="49" t="s">
        <v>61</v>
      </c>
      <c r="R174" s="49" t="s">
        <v>710</v>
      </c>
      <c r="S174" s="49" t="s">
        <v>710</v>
      </c>
      <c r="U174" s="49" t="s">
        <v>711</v>
      </c>
      <c r="W174" s="49">
        <v>1518</v>
      </c>
      <c r="X174" s="49">
        <v>505</v>
      </c>
    </row>
    <row r="175" spans="1:25" ht="15.75" customHeight="1">
      <c r="A175" s="49" t="s">
        <v>712</v>
      </c>
      <c r="C175" s="49" t="s">
        <v>713</v>
      </c>
      <c r="D175" s="49">
        <f t="shared" si="3"/>
        <v>489810</v>
      </c>
      <c r="G175" s="49">
        <v>2.1139237046045096</v>
      </c>
      <c r="H175" s="49" t="s">
        <v>56</v>
      </c>
      <c r="I175" s="49" t="s">
        <v>119</v>
      </c>
      <c r="J175" s="49" t="s">
        <v>58</v>
      </c>
      <c r="K175" s="49" t="s">
        <v>59</v>
      </c>
      <c r="L175" s="49" t="s">
        <v>40</v>
      </c>
      <c r="N175" s="49" t="s">
        <v>60</v>
      </c>
      <c r="O175" s="49">
        <v>1521500</v>
      </c>
      <c r="P175" s="49">
        <v>1522518</v>
      </c>
      <c r="Q175" s="49" t="s">
        <v>61</v>
      </c>
      <c r="W175" s="49">
        <v>1019</v>
      </c>
      <c r="Y175" s="49" t="s">
        <v>121</v>
      </c>
    </row>
    <row r="176" spans="1:25" ht="15.75" customHeight="1">
      <c r="A176" s="49" t="s">
        <v>714</v>
      </c>
      <c r="C176" s="49" t="s">
        <v>68</v>
      </c>
      <c r="D176" s="49">
        <f t="shared" si="3"/>
        <v>-43569</v>
      </c>
      <c r="F176" s="49">
        <v>2.9241319999693265</v>
      </c>
      <c r="G176" s="49">
        <v>2.1069954950639818</v>
      </c>
      <c r="H176" s="49" t="s">
        <v>56</v>
      </c>
      <c r="I176" s="49" t="s">
        <v>119</v>
      </c>
      <c r="J176" s="49" t="s">
        <v>58</v>
      </c>
      <c r="K176" s="49" t="s">
        <v>59</v>
      </c>
      <c r="L176" s="49" t="s">
        <v>40</v>
      </c>
      <c r="N176" s="49" t="s">
        <v>60</v>
      </c>
      <c r="O176" s="49">
        <v>2012328</v>
      </c>
      <c r="P176" s="49">
        <v>2012721</v>
      </c>
      <c r="Q176" s="49" t="s">
        <v>61</v>
      </c>
      <c r="W176" s="49">
        <v>394</v>
      </c>
      <c r="Y176" s="49" t="s">
        <v>121</v>
      </c>
    </row>
    <row r="177" spans="1:25" ht="15.75" customHeight="1">
      <c r="A177" s="49" t="s">
        <v>715</v>
      </c>
      <c r="B177" s="49" t="s">
        <v>716</v>
      </c>
      <c r="C177" s="49" t="s">
        <v>717</v>
      </c>
      <c r="D177" s="49">
        <f t="shared" si="3"/>
        <v>-354708</v>
      </c>
      <c r="G177" s="49">
        <v>2.1069668337738365</v>
      </c>
      <c r="H177" s="49" t="s">
        <v>56</v>
      </c>
      <c r="I177" s="49" t="s">
        <v>57</v>
      </c>
      <c r="J177" s="49" t="s">
        <v>58</v>
      </c>
      <c r="K177" s="49" t="s">
        <v>59</v>
      </c>
      <c r="L177" s="49" t="s">
        <v>40</v>
      </c>
      <c r="N177" s="49" t="s">
        <v>60</v>
      </c>
      <c r="O177" s="49">
        <v>1969152</v>
      </c>
      <c r="P177" s="49">
        <v>1970456</v>
      </c>
      <c r="Q177" s="49" t="s">
        <v>61</v>
      </c>
      <c r="R177" s="49" t="s">
        <v>718</v>
      </c>
      <c r="S177" s="49" t="s">
        <v>718</v>
      </c>
      <c r="W177" s="49">
        <v>1305</v>
      </c>
      <c r="X177" s="49">
        <v>434</v>
      </c>
    </row>
    <row r="178" spans="1:25" ht="15.75" customHeight="1">
      <c r="A178" s="49" t="s">
        <v>719</v>
      </c>
      <c r="B178" s="49" t="s">
        <v>720</v>
      </c>
      <c r="C178" s="49" t="s">
        <v>68</v>
      </c>
      <c r="D178" s="49">
        <f t="shared" si="3"/>
        <v>-1580240</v>
      </c>
      <c r="G178" s="49">
        <v>2.0983020242369421</v>
      </c>
      <c r="H178" s="49" t="s">
        <v>56</v>
      </c>
      <c r="I178" s="49" t="s">
        <v>57</v>
      </c>
      <c r="J178" s="49" t="s">
        <v>58</v>
      </c>
      <c r="K178" s="49" t="s">
        <v>59</v>
      </c>
      <c r="L178" s="49" t="s">
        <v>40</v>
      </c>
      <c r="N178" s="49" t="s">
        <v>60</v>
      </c>
      <c r="O178" s="49">
        <v>1615748</v>
      </c>
      <c r="P178" s="49">
        <v>1616542</v>
      </c>
      <c r="Q178" s="49" t="s">
        <v>73</v>
      </c>
      <c r="R178" s="49" t="s">
        <v>721</v>
      </c>
      <c r="S178" s="49" t="s">
        <v>721</v>
      </c>
      <c r="W178" s="49">
        <v>795</v>
      </c>
      <c r="X178" s="49">
        <v>264</v>
      </c>
    </row>
    <row r="179" spans="1:25" ht="15.75" customHeight="1">
      <c r="A179" s="49" t="s">
        <v>722</v>
      </c>
      <c r="B179" s="49" t="s">
        <v>723</v>
      </c>
      <c r="C179" s="49" t="s">
        <v>724</v>
      </c>
      <c r="D179" s="49">
        <f t="shared" si="3"/>
        <v>698714</v>
      </c>
      <c r="F179" s="49">
        <v>2.1256073411513698</v>
      </c>
      <c r="G179" s="49">
        <v>2.095233849425596</v>
      </c>
      <c r="H179" s="49" t="s">
        <v>56</v>
      </c>
      <c r="I179" s="49" t="s">
        <v>57</v>
      </c>
      <c r="J179" s="49" t="s">
        <v>58</v>
      </c>
      <c r="K179" s="49" t="s">
        <v>59</v>
      </c>
      <c r="L179" s="49" t="s">
        <v>40</v>
      </c>
      <c r="N179" s="49" t="s">
        <v>60</v>
      </c>
      <c r="O179" s="49">
        <v>36302</v>
      </c>
      <c r="P179" s="49">
        <v>37930</v>
      </c>
      <c r="Q179" s="49" t="s">
        <v>73</v>
      </c>
      <c r="R179" s="49" t="s">
        <v>725</v>
      </c>
      <c r="S179" s="49" t="s">
        <v>725</v>
      </c>
      <c r="W179" s="49">
        <v>1629</v>
      </c>
      <c r="X179" s="49">
        <v>542</v>
      </c>
    </row>
    <row r="180" spans="1:25" ht="15.75" customHeight="1">
      <c r="A180" s="49" t="s">
        <v>726</v>
      </c>
      <c r="B180" s="49" t="s">
        <v>727</v>
      </c>
      <c r="C180" s="49" t="s">
        <v>307</v>
      </c>
      <c r="D180" s="49">
        <f t="shared" si="3"/>
        <v>483907</v>
      </c>
      <c r="G180" s="49">
        <v>2.0936082009385264</v>
      </c>
      <c r="H180" s="49" t="s">
        <v>56</v>
      </c>
      <c r="I180" s="49" t="s">
        <v>57</v>
      </c>
      <c r="J180" s="49" t="s">
        <v>58</v>
      </c>
      <c r="K180" s="49" t="s">
        <v>59</v>
      </c>
      <c r="L180" s="49" t="s">
        <v>40</v>
      </c>
      <c r="N180" s="49" t="s">
        <v>60</v>
      </c>
      <c r="O180" s="49">
        <v>736644</v>
      </c>
      <c r="P180" s="49">
        <v>738344</v>
      </c>
      <c r="Q180" s="49" t="s">
        <v>73</v>
      </c>
      <c r="R180" s="49" t="s">
        <v>728</v>
      </c>
      <c r="S180" s="49" t="s">
        <v>728</v>
      </c>
      <c r="W180" s="49">
        <v>1701</v>
      </c>
      <c r="X180" s="49">
        <v>566</v>
      </c>
    </row>
    <row r="181" spans="1:25" ht="15.75" customHeight="1">
      <c r="A181" s="49" t="s">
        <v>729</v>
      </c>
      <c r="B181" s="49" t="s">
        <v>730</v>
      </c>
      <c r="C181" s="49" t="s">
        <v>68</v>
      </c>
      <c r="D181" s="49">
        <f t="shared" si="3"/>
        <v>1000658</v>
      </c>
      <c r="G181" s="49">
        <v>2.0828889569251436</v>
      </c>
      <c r="H181" s="49" t="s">
        <v>56</v>
      </c>
      <c r="I181" s="49" t="s">
        <v>57</v>
      </c>
      <c r="J181" s="49" t="s">
        <v>58</v>
      </c>
      <c r="K181" s="49" t="s">
        <v>59</v>
      </c>
      <c r="L181" s="49" t="s">
        <v>40</v>
      </c>
      <c r="N181" s="49" t="s">
        <v>60</v>
      </c>
      <c r="O181" s="49">
        <v>1222251</v>
      </c>
      <c r="P181" s="49">
        <v>1222595</v>
      </c>
      <c r="Q181" s="49" t="s">
        <v>73</v>
      </c>
      <c r="R181" s="49" t="s">
        <v>731</v>
      </c>
      <c r="S181" s="49" t="s">
        <v>731</v>
      </c>
      <c r="W181" s="49">
        <v>345</v>
      </c>
      <c r="X181" s="49">
        <v>114</v>
      </c>
    </row>
    <row r="182" spans="1:25" ht="15.75" customHeight="1">
      <c r="A182" s="49" t="s">
        <v>732</v>
      </c>
      <c r="B182" s="49" t="s">
        <v>733</v>
      </c>
      <c r="C182" s="49" t="s">
        <v>68</v>
      </c>
      <c r="D182" s="49">
        <f t="shared" si="3"/>
        <v>-987557</v>
      </c>
      <c r="F182" s="49">
        <v>2.0962332448787189</v>
      </c>
      <c r="G182" s="49">
        <v>2.0793494582287813</v>
      </c>
      <c r="H182" s="49" t="s">
        <v>56</v>
      </c>
      <c r="I182" s="49" t="s">
        <v>57</v>
      </c>
      <c r="J182" s="49" t="s">
        <v>58</v>
      </c>
      <c r="K182" s="49" t="s">
        <v>59</v>
      </c>
      <c r="L182" s="49" t="s">
        <v>40</v>
      </c>
      <c r="N182" s="49" t="s">
        <v>60</v>
      </c>
      <c r="O182" s="49">
        <v>2223253</v>
      </c>
      <c r="P182" s="49">
        <v>2224362</v>
      </c>
      <c r="Q182" s="49" t="s">
        <v>73</v>
      </c>
      <c r="R182" s="49" t="s">
        <v>734</v>
      </c>
      <c r="S182" s="49" t="s">
        <v>734</v>
      </c>
      <c r="W182" s="49">
        <v>1110</v>
      </c>
      <c r="X182" s="49">
        <v>369</v>
      </c>
    </row>
    <row r="183" spans="1:25" ht="15.75" customHeight="1">
      <c r="A183" s="49" t="s">
        <v>735</v>
      </c>
      <c r="C183" s="49" t="s">
        <v>736</v>
      </c>
      <c r="D183" s="49">
        <f t="shared" si="3"/>
        <v>-1018742</v>
      </c>
      <c r="F183" s="49">
        <v>2.0163855330125142</v>
      </c>
      <c r="G183" s="49">
        <v>2.0762386161833226</v>
      </c>
      <c r="H183" s="49" t="s">
        <v>56</v>
      </c>
      <c r="I183" s="49" t="s">
        <v>119</v>
      </c>
      <c r="J183" s="49" t="s">
        <v>58</v>
      </c>
      <c r="K183" s="49" t="s">
        <v>59</v>
      </c>
      <c r="L183" s="49" t="s">
        <v>40</v>
      </c>
      <c r="N183" s="49" t="s">
        <v>60</v>
      </c>
      <c r="O183" s="49">
        <v>1236805</v>
      </c>
      <c r="P183" s="49">
        <v>1237376</v>
      </c>
      <c r="Q183" s="49" t="s">
        <v>61</v>
      </c>
      <c r="W183" s="49">
        <v>572</v>
      </c>
      <c r="Y183" s="49" t="s">
        <v>121</v>
      </c>
    </row>
    <row r="184" spans="1:25" ht="15.75" customHeight="1">
      <c r="A184" s="49" t="s">
        <v>737</v>
      </c>
      <c r="B184" s="49" t="s">
        <v>738</v>
      </c>
      <c r="C184" s="49" t="s">
        <v>68</v>
      </c>
      <c r="D184" s="49">
        <f t="shared" si="3"/>
        <v>1066965</v>
      </c>
      <c r="F184" s="49">
        <v>3.2403493222816566</v>
      </c>
      <c r="G184" s="49">
        <v>2.0757254606527624</v>
      </c>
      <c r="H184" s="49" t="s">
        <v>56</v>
      </c>
      <c r="I184" s="49" t="s">
        <v>57</v>
      </c>
      <c r="J184" s="49" t="s">
        <v>58</v>
      </c>
      <c r="K184" s="49" t="s">
        <v>59</v>
      </c>
      <c r="L184" s="49" t="s">
        <v>40</v>
      </c>
      <c r="N184" s="49" t="s">
        <v>60</v>
      </c>
      <c r="O184" s="49">
        <v>218634</v>
      </c>
      <c r="P184" s="49">
        <v>219290</v>
      </c>
      <c r="Q184" s="49" t="s">
        <v>61</v>
      </c>
      <c r="R184" s="49" t="s">
        <v>739</v>
      </c>
      <c r="S184" s="49" t="s">
        <v>739</v>
      </c>
      <c r="W184" s="49">
        <v>657</v>
      </c>
      <c r="X184" s="49">
        <v>218</v>
      </c>
    </row>
    <row r="185" spans="1:25" ht="15.75" customHeight="1">
      <c r="A185" s="49" t="s">
        <v>740</v>
      </c>
      <c r="B185" s="49" t="s">
        <v>741</v>
      </c>
      <c r="C185" s="49" t="s">
        <v>742</v>
      </c>
      <c r="D185" s="49">
        <f t="shared" si="3"/>
        <v>-353698</v>
      </c>
      <c r="F185" s="49">
        <v>3.0161162140911761</v>
      </c>
      <c r="G185" s="49">
        <v>2.0748882251031051</v>
      </c>
      <c r="H185" s="49" t="s">
        <v>56</v>
      </c>
      <c r="I185" s="49" t="s">
        <v>57</v>
      </c>
      <c r="J185" s="49" t="s">
        <v>58</v>
      </c>
      <c r="K185" s="49" t="s">
        <v>59</v>
      </c>
      <c r="L185" s="49" t="s">
        <v>40</v>
      </c>
      <c r="N185" s="49" t="s">
        <v>60</v>
      </c>
      <c r="O185" s="49">
        <v>1286255</v>
      </c>
      <c r="P185" s="49">
        <v>1288363</v>
      </c>
      <c r="Q185" s="49" t="s">
        <v>61</v>
      </c>
      <c r="R185" s="49" t="s">
        <v>743</v>
      </c>
      <c r="S185" s="49" t="s">
        <v>743</v>
      </c>
      <c r="W185" s="49">
        <v>2109</v>
      </c>
      <c r="X185" s="49">
        <v>702</v>
      </c>
    </row>
    <row r="186" spans="1:25" ht="15.75" customHeight="1">
      <c r="A186" s="49" t="s">
        <v>744</v>
      </c>
      <c r="B186" s="49" t="s">
        <v>745</v>
      </c>
      <c r="C186" s="49" t="s">
        <v>746</v>
      </c>
      <c r="D186" s="49">
        <f t="shared" si="3"/>
        <v>-663530</v>
      </c>
      <c r="G186" s="49">
        <v>2.0669014346617174</v>
      </c>
      <c r="H186" s="49" t="s">
        <v>56</v>
      </c>
      <c r="I186" s="49" t="s">
        <v>57</v>
      </c>
      <c r="J186" s="49" t="s">
        <v>58</v>
      </c>
      <c r="K186" s="49" t="s">
        <v>59</v>
      </c>
      <c r="L186" s="49" t="s">
        <v>40</v>
      </c>
      <c r="N186" s="49" t="s">
        <v>60</v>
      </c>
      <c r="O186" s="49">
        <v>934665</v>
      </c>
      <c r="P186" s="49">
        <v>934943</v>
      </c>
      <c r="Q186" s="49" t="s">
        <v>73</v>
      </c>
      <c r="R186" s="49" t="s">
        <v>747</v>
      </c>
      <c r="S186" s="49" t="s">
        <v>747</v>
      </c>
      <c r="W186" s="49">
        <v>279</v>
      </c>
      <c r="X186" s="49">
        <v>92</v>
      </c>
    </row>
    <row r="187" spans="1:25" ht="15.75" customHeight="1">
      <c r="A187" s="49" t="s">
        <v>748</v>
      </c>
      <c r="B187" s="49" t="s">
        <v>749</v>
      </c>
      <c r="C187" s="49" t="s">
        <v>750</v>
      </c>
      <c r="D187" s="49">
        <f t="shared" si="3"/>
        <v>146592</v>
      </c>
      <c r="F187" s="49">
        <v>2.48131102735401</v>
      </c>
      <c r="G187" s="49">
        <v>2.0637525333377393</v>
      </c>
      <c r="H187" s="49" t="s">
        <v>56</v>
      </c>
      <c r="I187" s="49" t="s">
        <v>57</v>
      </c>
      <c r="J187" s="49" t="s">
        <v>58</v>
      </c>
      <c r="K187" s="49" t="s">
        <v>59</v>
      </c>
      <c r="L187" s="49" t="s">
        <v>40</v>
      </c>
      <c r="N187" s="49" t="s">
        <v>60</v>
      </c>
      <c r="O187" s="49">
        <v>271413</v>
      </c>
      <c r="P187" s="49">
        <v>271760</v>
      </c>
      <c r="Q187" s="49" t="s">
        <v>73</v>
      </c>
      <c r="R187" s="49" t="s">
        <v>751</v>
      </c>
      <c r="S187" s="49" t="s">
        <v>751</v>
      </c>
      <c r="W187" s="49">
        <v>348</v>
      </c>
      <c r="X187" s="49">
        <v>115</v>
      </c>
    </row>
    <row r="188" spans="1:25" ht="15.75" customHeight="1">
      <c r="A188" s="49" t="s">
        <v>752</v>
      </c>
      <c r="B188" s="49" t="s">
        <v>753</v>
      </c>
      <c r="C188" s="49" t="s">
        <v>754</v>
      </c>
      <c r="D188" s="49">
        <f t="shared" si="3"/>
        <v>-281754</v>
      </c>
      <c r="G188" s="49">
        <v>2.0623993287303435</v>
      </c>
      <c r="H188" s="49" t="s">
        <v>56</v>
      </c>
      <c r="I188" s="49" t="s">
        <v>57</v>
      </c>
      <c r="J188" s="49" t="s">
        <v>58</v>
      </c>
      <c r="K188" s="49" t="s">
        <v>59</v>
      </c>
      <c r="L188" s="49" t="s">
        <v>40</v>
      </c>
      <c r="N188" s="49" t="s">
        <v>60</v>
      </c>
      <c r="O188" s="49">
        <v>418352</v>
      </c>
      <c r="P188" s="49">
        <v>419362</v>
      </c>
      <c r="Q188" s="49" t="s">
        <v>61</v>
      </c>
      <c r="R188" s="49" t="s">
        <v>755</v>
      </c>
      <c r="S188" s="49" t="s">
        <v>755</v>
      </c>
      <c r="W188" s="49">
        <v>1011</v>
      </c>
      <c r="X188" s="49">
        <v>336</v>
      </c>
    </row>
    <row r="189" spans="1:25" ht="15.75" customHeight="1">
      <c r="A189" s="49" t="s">
        <v>756</v>
      </c>
      <c r="B189" s="49" t="s">
        <v>757</v>
      </c>
      <c r="C189" s="49" t="s">
        <v>68</v>
      </c>
      <c r="D189" s="49">
        <f t="shared" si="3"/>
        <v>897793</v>
      </c>
      <c r="F189" s="49">
        <v>3.5454331585334402</v>
      </c>
      <c r="G189" s="49">
        <v>2.0610314634532405</v>
      </c>
      <c r="H189" s="49" t="s">
        <v>56</v>
      </c>
      <c r="I189" s="49" t="s">
        <v>57</v>
      </c>
      <c r="J189" s="49" t="s">
        <v>58</v>
      </c>
      <c r="K189" s="49" t="s">
        <v>59</v>
      </c>
      <c r="L189" s="49" t="s">
        <v>40</v>
      </c>
      <c r="N189" s="49" t="s">
        <v>60</v>
      </c>
      <c r="O189" s="49">
        <v>137608</v>
      </c>
      <c r="P189" s="49">
        <v>137868</v>
      </c>
      <c r="Q189" s="49" t="s">
        <v>73</v>
      </c>
      <c r="R189" s="49" t="s">
        <v>758</v>
      </c>
      <c r="S189" s="49" t="s">
        <v>758</v>
      </c>
      <c r="W189" s="49">
        <v>261</v>
      </c>
      <c r="X189" s="49">
        <v>86</v>
      </c>
    </row>
    <row r="190" spans="1:25" ht="15.75" customHeight="1">
      <c r="A190" s="49" t="s">
        <v>759</v>
      </c>
      <c r="B190" s="49" t="s">
        <v>760</v>
      </c>
      <c r="C190" s="49" t="s">
        <v>761</v>
      </c>
      <c r="D190" s="49">
        <f t="shared" si="3"/>
        <v>185332</v>
      </c>
      <c r="F190" s="49">
        <v>2.9042992715209883</v>
      </c>
      <c r="G190" s="49">
        <v>2.0581484286286513</v>
      </c>
      <c r="H190" s="49" t="s">
        <v>56</v>
      </c>
      <c r="I190" s="49" t="s">
        <v>57</v>
      </c>
      <c r="J190" s="49" t="s">
        <v>58</v>
      </c>
      <c r="K190" s="49" t="s">
        <v>59</v>
      </c>
      <c r="L190" s="49" t="s">
        <v>40</v>
      </c>
      <c r="N190" s="49" t="s">
        <v>60</v>
      </c>
      <c r="O190" s="49">
        <v>1035661</v>
      </c>
      <c r="P190" s="49">
        <v>1036533</v>
      </c>
      <c r="Q190" s="49" t="s">
        <v>73</v>
      </c>
      <c r="R190" s="49" t="s">
        <v>762</v>
      </c>
      <c r="S190" s="49" t="s">
        <v>762</v>
      </c>
      <c r="W190" s="49">
        <v>873</v>
      </c>
      <c r="X190" s="49">
        <v>290</v>
      </c>
    </row>
    <row r="191" spans="1:25" ht="15.75" customHeight="1">
      <c r="A191" s="49" t="s">
        <v>763</v>
      </c>
      <c r="B191" s="49" t="s">
        <v>764</v>
      </c>
      <c r="C191" s="49" t="s">
        <v>68</v>
      </c>
      <c r="D191" s="49">
        <f t="shared" si="3"/>
        <v>659942</v>
      </c>
      <c r="G191" s="49">
        <v>2.0576472843029294</v>
      </c>
      <c r="H191" s="49" t="s">
        <v>56</v>
      </c>
      <c r="I191" s="49" t="s">
        <v>57</v>
      </c>
      <c r="J191" s="49" t="s">
        <v>58</v>
      </c>
      <c r="K191" s="49" t="s">
        <v>59</v>
      </c>
      <c r="L191" s="49" t="s">
        <v>40</v>
      </c>
      <c r="N191" s="49" t="s">
        <v>60</v>
      </c>
      <c r="O191" s="49">
        <v>1221865</v>
      </c>
      <c r="P191" s="49">
        <v>1222071</v>
      </c>
      <c r="Q191" s="49" t="s">
        <v>61</v>
      </c>
      <c r="R191" s="49" t="s">
        <v>765</v>
      </c>
      <c r="S191" s="49" t="s">
        <v>765</v>
      </c>
      <c r="W191" s="49">
        <v>207</v>
      </c>
      <c r="X191" s="49">
        <v>68</v>
      </c>
    </row>
    <row r="192" spans="1:25" ht="15.75" customHeight="1">
      <c r="A192" s="49" t="s">
        <v>766</v>
      </c>
      <c r="B192" s="49" t="s">
        <v>767</v>
      </c>
      <c r="C192" s="49" t="s">
        <v>736</v>
      </c>
      <c r="D192" s="49">
        <f t="shared" si="3"/>
        <v>-870298</v>
      </c>
      <c r="G192" s="49">
        <v>2.0533152986612975</v>
      </c>
      <c r="H192" s="49" t="s">
        <v>56</v>
      </c>
      <c r="I192" s="49" t="s">
        <v>57</v>
      </c>
      <c r="J192" s="49" t="s">
        <v>58</v>
      </c>
      <c r="K192" s="49" t="s">
        <v>59</v>
      </c>
      <c r="L192" s="49" t="s">
        <v>40</v>
      </c>
      <c r="N192" s="49" t="s">
        <v>60</v>
      </c>
      <c r="O192" s="49">
        <v>1882013</v>
      </c>
      <c r="P192" s="49">
        <v>1882612</v>
      </c>
      <c r="Q192" s="49" t="s">
        <v>61</v>
      </c>
      <c r="R192" s="49" t="s">
        <v>768</v>
      </c>
      <c r="S192" s="49" t="s">
        <v>768</v>
      </c>
      <c r="W192" s="49">
        <v>600</v>
      </c>
      <c r="X192" s="49">
        <v>199</v>
      </c>
    </row>
    <row r="193" spans="1:24" ht="15.75" customHeight="1">
      <c r="A193" s="49" t="s">
        <v>769</v>
      </c>
      <c r="B193" s="49" t="s">
        <v>770</v>
      </c>
      <c r="C193" s="49" t="s">
        <v>68</v>
      </c>
      <c r="D193" s="49">
        <f t="shared" si="3"/>
        <v>966065</v>
      </c>
      <c r="G193" s="49">
        <v>2.0511040329247399</v>
      </c>
      <c r="H193" s="49" t="s">
        <v>56</v>
      </c>
      <c r="I193" s="49" t="s">
        <v>57</v>
      </c>
      <c r="J193" s="49" t="s">
        <v>58</v>
      </c>
      <c r="K193" s="49" t="s">
        <v>59</v>
      </c>
      <c r="L193" s="49" t="s">
        <v>40</v>
      </c>
      <c r="N193" s="49" t="s">
        <v>60</v>
      </c>
      <c r="O193" s="49">
        <v>1012314</v>
      </c>
      <c r="P193" s="49">
        <v>1012583</v>
      </c>
      <c r="Q193" s="49" t="s">
        <v>61</v>
      </c>
      <c r="R193" s="49" t="s">
        <v>771</v>
      </c>
      <c r="S193" s="49" t="s">
        <v>771</v>
      </c>
      <c r="W193" s="49">
        <v>270</v>
      </c>
      <c r="X193" s="49">
        <v>89</v>
      </c>
    </row>
    <row r="194" spans="1:24" ht="15.75" customHeight="1">
      <c r="A194" s="49" t="s">
        <v>772</v>
      </c>
      <c r="B194" s="49" t="s">
        <v>773</v>
      </c>
      <c r="C194" s="49" t="s">
        <v>774</v>
      </c>
      <c r="D194" s="49">
        <f t="shared" si="3"/>
        <v>-423355</v>
      </c>
      <c r="G194" s="49">
        <v>2.0435156592127051</v>
      </c>
      <c r="H194" s="49" t="s">
        <v>56</v>
      </c>
      <c r="I194" s="49" t="s">
        <v>57</v>
      </c>
      <c r="J194" s="49" t="s">
        <v>58</v>
      </c>
      <c r="K194" s="49" t="s">
        <v>59</v>
      </c>
      <c r="L194" s="49" t="s">
        <v>40</v>
      </c>
      <c r="N194" s="49" t="s">
        <v>60</v>
      </c>
      <c r="O194" s="49">
        <v>1978648</v>
      </c>
      <c r="P194" s="49">
        <v>1979061</v>
      </c>
      <c r="Q194" s="49" t="s">
        <v>61</v>
      </c>
      <c r="R194" s="49" t="s">
        <v>775</v>
      </c>
      <c r="S194" s="49" t="s">
        <v>775</v>
      </c>
      <c r="W194" s="49">
        <v>414</v>
      </c>
      <c r="X194" s="49">
        <v>137</v>
      </c>
    </row>
    <row r="195" spans="1:24" ht="15.75" customHeight="1">
      <c r="A195" s="49" t="s">
        <v>776</v>
      </c>
      <c r="B195" s="49" t="s">
        <v>777</v>
      </c>
      <c r="C195" s="49" t="s">
        <v>68</v>
      </c>
      <c r="D195" s="49">
        <f t="shared" si="3"/>
        <v>204897</v>
      </c>
      <c r="G195" s="49">
        <v>2.0340424078159152</v>
      </c>
      <c r="H195" s="49" t="s">
        <v>56</v>
      </c>
      <c r="I195" s="49" t="s">
        <v>57</v>
      </c>
      <c r="J195" s="49" t="s">
        <v>58</v>
      </c>
      <c r="K195" s="49" t="s">
        <v>59</v>
      </c>
      <c r="L195" s="49" t="s">
        <v>40</v>
      </c>
      <c r="N195" s="49" t="s">
        <v>60</v>
      </c>
      <c r="O195" s="49">
        <v>1555706</v>
      </c>
      <c r="P195" s="49">
        <v>1556008</v>
      </c>
      <c r="Q195" s="49" t="s">
        <v>61</v>
      </c>
      <c r="R195" s="49" t="s">
        <v>778</v>
      </c>
      <c r="S195" s="49" t="s">
        <v>778</v>
      </c>
      <c r="W195" s="49">
        <v>303</v>
      </c>
      <c r="X195" s="49">
        <v>100</v>
      </c>
    </row>
    <row r="196" spans="1:24" ht="15.75" customHeight="1">
      <c r="A196" s="49" t="s">
        <v>779</v>
      </c>
      <c r="B196" s="49" t="s">
        <v>780</v>
      </c>
      <c r="C196" s="49" t="s">
        <v>781</v>
      </c>
      <c r="D196" s="49">
        <f t="shared" si="3"/>
        <v>437679</v>
      </c>
      <c r="G196" s="49">
        <v>2.0336311603394432</v>
      </c>
      <c r="H196" s="49" t="s">
        <v>56</v>
      </c>
      <c r="I196" s="49" t="s">
        <v>57</v>
      </c>
      <c r="J196" s="49" t="s">
        <v>58</v>
      </c>
      <c r="K196" s="49" t="s">
        <v>59</v>
      </c>
      <c r="L196" s="49" t="s">
        <v>40</v>
      </c>
      <c r="N196" s="49" t="s">
        <v>60</v>
      </c>
      <c r="O196" s="49">
        <v>1760905</v>
      </c>
      <c r="P196" s="49">
        <v>1761978</v>
      </c>
      <c r="Q196" s="49" t="s">
        <v>73</v>
      </c>
      <c r="R196" s="49" t="s">
        <v>782</v>
      </c>
      <c r="S196" s="49" t="s">
        <v>782</v>
      </c>
      <c r="W196" s="49">
        <v>1074</v>
      </c>
      <c r="X196" s="49">
        <v>357</v>
      </c>
    </row>
    <row r="197" spans="1:24" ht="15.75" customHeight="1">
      <c r="A197" s="49" t="s">
        <v>783</v>
      </c>
      <c r="B197" s="49" t="s">
        <v>784</v>
      </c>
      <c r="C197" s="49" t="s">
        <v>375</v>
      </c>
      <c r="D197" s="49">
        <f t="shared" si="3"/>
        <v>6816</v>
      </c>
      <c r="G197" s="49">
        <v>2.0284499142701296</v>
      </c>
      <c r="H197" s="49" t="s">
        <v>56</v>
      </c>
      <c r="I197" s="49" t="s">
        <v>57</v>
      </c>
      <c r="J197" s="49" t="s">
        <v>58</v>
      </c>
      <c r="K197" s="49" t="s">
        <v>59</v>
      </c>
      <c r="L197" s="49" t="s">
        <v>40</v>
      </c>
      <c r="N197" s="49" t="s">
        <v>60</v>
      </c>
      <c r="O197" s="49">
        <v>2199657</v>
      </c>
      <c r="P197" s="49">
        <v>2200322</v>
      </c>
      <c r="Q197" s="49" t="s">
        <v>61</v>
      </c>
      <c r="R197" s="49" t="s">
        <v>785</v>
      </c>
      <c r="S197" s="49" t="s">
        <v>785</v>
      </c>
      <c r="W197" s="49">
        <v>666</v>
      </c>
      <c r="X197" s="49">
        <v>221</v>
      </c>
    </row>
    <row r="198" spans="1:24" ht="15.75" customHeight="1">
      <c r="A198" s="49" t="s">
        <v>786</v>
      </c>
      <c r="B198" s="49" t="s">
        <v>787</v>
      </c>
      <c r="C198" s="49" t="s">
        <v>788</v>
      </c>
      <c r="D198" s="49">
        <f t="shared" si="3"/>
        <v>-802841</v>
      </c>
      <c r="F198" s="49">
        <v>2.2615326281665311</v>
      </c>
      <c r="G198" s="49">
        <v>2.027309641867201</v>
      </c>
      <c r="H198" s="49" t="s">
        <v>56</v>
      </c>
      <c r="I198" s="49" t="s">
        <v>57</v>
      </c>
      <c r="J198" s="49" t="s">
        <v>58</v>
      </c>
      <c r="K198" s="49" t="s">
        <v>59</v>
      </c>
      <c r="L198" s="49" t="s">
        <v>40</v>
      </c>
      <c r="N198" s="49" t="s">
        <v>60</v>
      </c>
      <c r="O198" s="49">
        <v>2207138</v>
      </c>
      <c r="P198" s="49">
        <v>2208265</v>
      </c>
      <c r="Q198" s="49" t="s">
        <v>73</v>
      </c>
      <c r="R198" s="49" t="s">
        <v>789</v>
      </c>
      <c r="S198" s="49" t="s">
        <v>789</v>
      </c>
      <c r="W198" s="49">
        <v>1128</v>
      </c>
      <c r="X198" s="49">
        <v>375</v>
      </c>
    </row>
    <row r="199" spans="1:24" ht="15.75" customHeight="1">
      <c r="A199" s="49" t="s">
        <v>790</v>
      </c>
      <c r="B199" s="49" t="s">
        <v>791</v>
      </c>
      <c r="C199" s="49" t="s">
        <v>792</v>
      </c>
      <c r="D199" s="49">
        <f t="shared" si="3"/>
        <v>701845</v>
      </c>
      <c r="G199" s="49">
        <v>2.0184420731677766</v>
      </c>
      <c r="H199" s="49" t="s">
        <v>56</v>
      </c>
      <c r="I199" s="49" t="s">
        <v>57</v>
      </c>
      <c r="J199" s="49" t="s">
        <v>58</v>
      </c>
      <c r="K199" s="49" t="s">
        <v>59</v>
      </c>
      <c r="L199" s="49" t="s">
        <v>40</v>
      </c>
      <c r="N199" s="49" t="s">
        <v>60</v>
      </c>
      <c r="O199" s="49">
        <v>1405424</v>
      </c>
      <c r="P199" s="49">
        <v>1406770</v>
      </c>
      <c r="Q199" s="49" t="s">
        <v>73</v>
      </c>
      <c r="R199" s="49" t="s">
        <v>793</v>
      </c>
      <c r="S199" s="49" t="s">
        <v>793</v>
      </c>
      <c r="W199" s="49">
        <v>1347</v>
      </c>
      <c r="X199" s="49">
        <v>448</v>
      </c>
    </row>
    <row r="200" spans="1:24" ht="15.75" customHeight="1">
      <c r="A200" s="49" t="s">
        <v>794</v>
      </c>
      <c r="B200" s="49" t="s">
        <v>795</v>
      </c>
      <c r="C200" s="49" t="s">
        <v>796</v>
      </c>
      <c r="D200" s="49">
        <f t="shared" si="3"/>
        <v>-1287571</v>
      </c>
      <c r="F200" s="49">
        <v>2.0658763747131275</v>
      </c>
      <c r="G200" s="49">
        <v>2.016840791645897</v>
      </c>
      <c r="H200" s="49" t="s">
        <v>56</v>
      </c>
      <c r="I200" s="49" t="s">
        <v>57</v>
      </c>
      <c r="J200" s="49" t="s">
        <v>58</v>
      </c>
      <c r="K200" s="49" t="s">
        <v>59</v>
      </c>
      <c r="L200" s="49" t="s">
        <v>40</v>
      </c>
      <c r="N200" s="49" t="s">
        <v>60</v>
      </c>
      <c r="O200" s="49">
        <v>2108615</v>
      </c>
      <c r="P200" s="49">
        <v>2109277</v>
      </c>
      <c r="Q200" s="49" t="s">
        <v>61</v>
      </c>
      <c r="R200" s="49" t="s">
        <v>797</v>
      </c>
      <c r="S200" s="49" t="s">
        <v>797</v>
      </c>
      <c r="W200" s="49">
        <v>663</v>
      </c>
      <c r="X200" s="49">
        <v>220</v>
      </c>
    </row>
    <row r="201" spans="1:24" ht="15.75" customHeight="1">
      <c r="A201" s="49" t="s">
        <v>798</v>
      </c>
      <c r="B201" s="49" t="s">
        <v>799</v>
      </c>
      <c r="C201" s="49" t="s">
        <v>800</v>
      </c>
      <c r="D201" s="49">
        <f t="shared" si="3"/>
        <v>812822</v>
      </c>
      <c r="G201" s="49">
        <v>2.0165548926010319</v>
      </c>
      <c r="H201" s="49" t="s">
        <v>56</v>
      </c>
      <c r="I201" s="49" t="s">
        <v>57</v>
      </c>
      <c r="J201" s="49" t="s">
        <v>58</v>
      </c>
      <c r="K201" s="49" t="s">
        <v>59</v>
      </c>
      <c r="L201" s="49" t="s">
        <v>40</v>
      </c>
      <c r="N201" s="49" t="s">
        <v>60</v>
      </c>
      <c r="O201" s="49">
        <v>821706</v>
      </c>
      <c r="P201" s="49">
        <v>822671</v>
      </c>
      <c r="Q201" s="49" t="s">
        <v>73</v>
      </c>
      <c r="R201" s="49" t="s">
        <v>801</v>
      </c>
      <c r="S201" s="49" t="s">
        <v>801</v>
      </c>
      <c r="W201" s="49">
        <v>966</v>
      </c>
      <c r="X201" s="49">
        <v>321</v>
      </c>
    </row>
    <row r="202" spans="1:24" ht="15.75" customHeight="1">
      <c r="A202" s="49" t="s">
        <v>802</v>
      </c>
      <c r="B202" s="49" t="s">
        <v>803</v>
      </c>
      <c r="C202" s="49" t="s">
        <v>804</v>
      </c>
      <c r="D202" s="49">
        <f t="shared" ref="D202:D265" si="4">O203-P202</f>
        <v>314918</v>
      </c>
      <c r="G202" s="49">
        <v>2.01051355951676</v>
      </c>
      <c r="H202" s="49" t="s">
        <v>56</v>
      </c>
      <c r="I202" s="49" t="s">
        <v>57</v>
      </c>
      <c r="J202" s="49" t="s">
        <v>58</v>
      </c>
      <c r="K202" s="49" t="s">
        <v>59</v>
      </c>
      <c r="L202" s="49" t="s">
        <v>40</v>
      </c>
      <c r="N202" s="49" t="s">
        <v>60</v>
      </c>
      <c r="O202" s="49">
        <v>1635493</v>
      </c>
      <c r="P202" s="49">
        <v>1637370</v>
      </c>
      <c r="Q202" s="49" t="s">
        <v>73</v>
      </c>
      <c r="R202" s="49" t="s">
        <v>805</v>
      </c>
      <c r="S202" s="49" t="s">
        <v>805</v>
      </c>
      <c r="W202" s="49">
        <v>1878</v>
      </c>
      <c r="X202" s="49">
        <v>625</v>
      </c>
    </row>
    <row r="203" spans="1:24" ht="15.75" customHeight="1">
      <c r="A203" s="49" t="s">
        <v>806</v>
      </c>
      <c r="B203" s="49" t="s">
        <v>807</v>
      </c>
      <c r="C203" s="49" t="s">
        <v>808</v>
      </c>
      <c r="D203" s="49">
        <f t="shared" si="4"/>
        <v>-1312917</v>
      </c>
      <c r="G203" s="49">
        <v>2.0079715673222256</v>
      </c>
      <c r="H203" s="49" t="s">
        <v>56</v>
      </c>
      <c r="I203" s="49" t="s">
        <v>57</v>
      </c>
      <c r="J203" s="49" t="s">
        <v>58</v>
      </c>
      <c r="K203" s="49" t="s">
        <v>59</v>
      </c>
      <c r="L203" s="49" t="s">
        <v>40</v>
      </c>
      <c r="N203" s="49" t="s">
        <v>60</v>
      </c>
      <c r="O203" s="49">
        <v>1952288</v>
      </c>
      <c r="P203" s="49">
        <v>1953700</v>
      </c>
      <c r="Q203" s="49" t="s">
        <v>73</v>
      </c>
      <c r="R203" s="49" t="s">
        <v>809</v>
      </c>
      <c r="S203" s="49" t="s">
        <v>809</v>
      </c>
      <c r="U203" s="49" t="s">
        <v>810</v>
      </c>
      <c r="W203" s="49">
        <v>1413</v>
      </c>
      <c r="X203" s="49">
        <v>470</v>
      </c>
    </row>
    <row r="204" spans="1:24" ht="15.75" customHeight="1">
      <c r="A204" s="49" t="s">
        <v>811</v>
      </c>
      <c r="B204" s="49" t="s">
        <v>812</v>
      </c>
      <c r="C204" s="49" t="s">
        <v>813</v>
      </c>
      <c r="D204" s="49">
        <f t="shared" si="4"/>
        <v>251874</v>
      </c>
      <c r="G204" s="49">
        <v>-2.0035148008102581</v>
      </c>
      <c r="H204" s="49" t="s">
        <v>56</v>
      </c>
      <c r="I204" s="49" t="s">
        <v>57</v>
      </c>
      <c r="J204" s="49" t="s">
        <v>58</v>
      </c>
      <c r="K204" s="49" t="s">
        <v>59</v>
      </c>
      <c r="L204" s="49" t="s">
        <v>40</v>
      </c>
      <c r="N204" s="49" t="s">
        <v>60</v>
      </c>
      <c r="O204" s="49">
        <v>640783</v>
      </c>
      <c r="P204" s="49">
        <v>641712</v>
      </c>
      <c r="Q204" s="49" t="s">
        <v>61</v>
      </c>
      <c r="R204" s="49" t="s">
        <v>814</v>
      </c>
      <c r="S204" s="49" t="s">
        <v>814</v>
      </c>
      <c r="W204" s="49">
        <v>930</v>
      </c>
      <c r="X204" s="49">
        <v>309</v>
      </c>
    </row>
    <row r="205" spans="1:24" ht="15.75" customHeight="1">
      <c r="A205" s="49" t="s">
        <v>815</v>
      </c>
      <c r="B205" s="49" t="s">
        <v>816</v>
      </c>
      <c r="C205" s="49" t="s">
        <v>817</v>
      </c>
      <c r="D205" s="49">
        <f t="shared" si="4"/>
        <v>339811</v>
      </c>
      <c r="F205" s="49">
        <v>-3.4346388219724426</v>
      </c>
      <c r="G205" s="49">
        <v>-2.0070629029828453</v>
      </c>
      <c r="H205" s="49" t="s">
        <v>56</v>
      </c>
      <c r="I205" s="49" t="s">
        <v>57</v>
      </c>
      <c r="J205" s="49" t="s">
        <v>58</v>
      </c>
      <c r="K205" s="49" t="s">
        <v>59</v>
      </c>
      <c r="L205" s="49" t="s">
        <v>40</v>
      </c>
      <c r="N205" s="49" t="s">
        <v>60</v>
      </c>
      <c r="O205" s="49">
        <v>893586</v>
      </c>
      <c r="P205" s="49">
        <v>894428</v>
      </c>
      <c r="Q205" s="49" t="s">
        <v>61</v>
      </c>
      <c r="R205" s="49" t="s">
        <v>818</v>
      </c>
      <c r="S205" s="49" t="s">
        <v>818</v>
      </c>
      <c r="W205" s="49">
        <v>843</v>
      </c>
      <c r="X205" s="49">
        <v>280</v>
      </c>
    </row>
    <row r="206" spans="1:24" ht="15.75" customHeight="1">
      <c r="A206" s="49" t="s">
        <v>819</v>
      </c>
      <c r="B206" s="49" t="s">
        <v>820</v>
      </c>
      <c r="C206" s="49" t="s">
        <v>595</v>
      </c>
      <c r="D206" s="49">
        <f t="shared" si="4"/>
        <v>84820</v>
      </c>
      <c r="F206" s="49">
        <v>-2.2380097671726831</v>
      </c>
      <c r="G206" s="49">
        <v>-2.0153744293633595</v>
      </c>
      <c r="H206" s="49" t="s">
        <v>56</v>
      </c>
      <c r="I206" s="49" t="s">
        <v>57</v>
      </c>
      <c r="J206" s="49" t="s">
        <v>58</v>
      </c>
      <c r="K206" s="49" t="s">
        <v>59</v>
      </c>
      <c r="L206" s="49" t="s">
        <v>40</v>
      </c>
      <c r="N206" s="49" t="s">
        <v>60</v>
      </c>
      <c r="O206" s="49">
        <v>1234239</v>
      </c>
      <c r="P206" s="49">
        <v>1234937</v>
      </c>
      <c r="Q206" s="49" t="s">
        <v>61</v>
      </c>
      <c r="R206" s="49" t="s">
        <v>821</v>
      </c>
      <c r="S206" s="49" t="s">
        <v>821</v>
      </c>
      <c r="W206" s="49">
        <v>699</v>
      </c>
      <c r="X206" s="49">
        <v>232</v>
      </c>
    </row>
    <row r="207" spans="1:24" ht="15.75" customHeight="1">
      <c r="A207" s="49" t="s">
        <v>822</v>
      </c>
      <c r="B207" s="49" t="s">
        <v>823</v>
      </c>
      <c r="C207" s="49" t="s">
        <v>824</v>
      </c>
      <c r="D207" s="49">
        <f t="shared" si="4"/>
        <v>-261288</v>
      </c>
      <c r="G207" s="49">
        <v>-2.0166312621739402</v>
      </c>
      <c r="H207" s="49" t="s">
        <v>56</v>
      </c>
      <c r="I207" s="49" t="s">
        <v>57</v>
      </c>
      <c r="J207" s="49" t="s">
        <v>58</v>
      </c>
      <c r="K207" s="49" t="s">
        <v>59</v>
      </c>
      <c r="L207" s="49" t="s">
        <v>40</v>
      </c>
      <c r="N207" s="49" t="s">
        <v>60</v>
      </c>
      <c r="O207" s="49">
        <v>1319757</v>
      </c>
      <c r="P207" s="49">
        <v>1320464</v>
      </c>
      <c r="Q207" s="49" t="s">
        <v>73</v>
      </c>
      <c r="R207" s="49" t="s">
        <v>825</v>
      </c>
      <c r="S207" s="49" t="s">
        <v>825</v>
      </c>
      <c r="W207" s="49">
        <v>708</v>
      </c>
      <c r="X207" s="49">
        <v>235</v>
      </c>
    </row>
    <row r="208" spans="1:24" ht="15.75" customHeight="1">
      <c r="A208" s="49" t="s">
        <v>826</v>
      </c>
      <c r="B208" s="49" t="s">
        <v>827</v>
      </c>
      <c r="C208" s="49" t="s">
        <v>258</v>
      </c>
      <c r="D208" s="49">
        <f t="shared" si="4"/>
        <v>-221647</v>
      </c>
      <c r="F208" s="49">
        <v>-2.1806854732145236</v>
      </c>
      <c r="G208" s="49">
        <v>-2.0170915232078177</v>
      </c>
      <c r="H208" s="49" t="s">
        <v>56</v>
      </c>
      <c r="I208" s="49" t="s">
        <v>57</v>
      </c>
      <c r="J208" s="49" t="s">
        <v>58</v>
      </c>
      <c r="K208" s="49" t="s">
        <v>59</v>
      </c>
      <c r="L208" s="49" t="s">
        <v>40</v>
      </c>
      <c r="N208" s="49" t="s">
        <v>60</v>
      </c>
      <c r="O208" s="49">
        <v>1059176</v>
      </c>
      <c r="P208" s="49">
        <v>1060666</v>
      </c>
      <c r="Q208" s="49" t="s">
        <v>61</v>
      </c>
      <c r="R208" s="49" t="s">
        <v>828</v>
      </c>
      <c r="S208" s="49" t="s">
        <v>828</v>
      </c>
      <c r="W208" s="49">
        <v>1491</v>
      </c>
      <c r="X208" s="49">
        <v>496</v>
      </c>
    </row>
    <row r="209" spans="1:25" ht="15.75" customHeight="1">
      <c r="A209" s="49" t="s">
        <v>829</v>
      </c>
      <c r="B209" s="49" t="s">
        <v>830</v>
      </c>
      <c r="C209" s="49" t="s">
        <v>831</v>
      </c>
      <c r="D209" s="49">
        <f t="shared" si="4"/>
        <v>-42898</v>
      </c>
      <c r="E209" s="49">
        <v>3.0005362455826208</v>
      </c>
      <c r="G209" s="49">
        <v>-2.0210024830283975</v>
      </c>
      <c r="H209" s="49" t="s">
        <v>56</v>
      </c>
      <c r="I209" s="49" t="s">
        <v>57</v>
      </c>
      <c r="J209" s="49" t="s">
        <v>58</v>
      </c>
      <c r="K209" s="49" t="s">
        <v>59</v>
      </c>
      <c r="L209" s="49" t="s">
        <v>40</v>
      </c>
      <c r="N209" s="49" t="s">
        <v>60</v>
      </c>
      <c r="O209" s="49">
        <v>839019</v>
      </c>
      <c r="P209" s="49">
        <v>839390</v>
      </c>
      <c r="Q209" s="49" t="s">
        <v>61</v>
      </c>
      <c r="R209" s="49" t="s">
        <v>832</v>
      </c>
      <c r="S209" s="49" t="s">
        <v>832</v>
      </c>
      <c r="W209" s="49">
        <v>372</v>
      </c>
      <c r="X209" s="49">
        <v>123</v>
      </c>
    </row>
    <row r="210" spans="1:25" ht="15.75" customHeight="1">
      <c r="A210" s="49" t="s">
        <v>833</v>
      </c>
      <c r="B210" s="49" t="s">
        <v>834</v>
      </c>
      <c r="C210" s="49" t="s">
        <v>835</v>
      </c>
      <c r="D210" s="49">
        <f t="shared" si="4"/>
        <v>-588727</v>
      </c>
      <c r="G210" s="49">
        <v>-2.0210948205977499</v>
      </c>
      <c r="H210" s="49" t="s">
        <v>56</v>
      </c>
      <c r="I210" s="49" t="s">
        <v>57</v>
      </c>
      <c r="J210" s="49" t="s">
        <v>58</v>
      </c>
      <c r="K210" s="49" t="s">
        <v>59</v>
      </c>
      <c r="L210" s="49" t="s">
        <v>40</v>
      </c>
      <c r="N210" s="49" t="s">
        <v>60</v>
      </c>
      <c r="O210" s="49">
        <v>796492</v>
      </c>
      <c r="P210" s="49">
        <v>798681</v>
      </c>
      <c r="Q210" s="49" t="s">
        <v>73</v>
      </c>
      <c r="R210" s="49" t="s">
        <v>836</v>
      </c>
      <c r="S210" s="49" t="s">
        <v>836</v>
      </c>
      <c r="W210" s="49">
        <v>2190</v>
      </c>
      <c r="X210" s="49">
        <v>729</v>
      </c>
    </row>
    <row r="211" spans="1:25" ht="15.75" customHeight="1">
      <c r="A211" s="49" t="s">
        <v>837</v>
      </c>
      <c r="B211" s="49" t="s">
        <v>838</v>
      </c>
      <c r="C211" s="49" t="s">
        <v>839</v>
      </c>
      <c r="D211" s="49">
        <f t="shared" si="4"/>
        <v>327034</v>
      </c>
      <c r="G211" s="49">
        <v>-2.0254565256611046</v>
      </c>
      <c r="H211" s="49" t="s">
        <v>56</v>
      </c>
      <c r="I211" s="49" t="s">
        <v>57</v>
      </c>
      <c r="J211" s="49" t="s">
        <v>58</v>
      </c>
      <c r="K211" s="49" t="s">
        <v>59</v>
      </c>
      <c r="L211" s="49" t="s">
        <v>40</v>
      </c>
      <c r="N211" s="49" t="s">
        <v>60</v>
      </c>
      <c r="O211" s="49">
        <v>209954</v>
      </c>
      <c r="P211" s="49">
        <v>211006</v>
      </c>
      <c r="Q211" s="49" t="s">
        <v>61</v>
      </c>
      <c r="R211" s="49" t="s">
        <v>840</v>
      </c>
      <c r="S211" s="49" t="s">
        <v>840</v>
      </c>
      <c r="U211" s="49" t="s">
        <v>841</v>
      </c>
      <c r="W211" s="49">
        <v>1053</v>
      </c>
      <c r="X211" s="49">
        <v>350</v>
      </c>
    </row>
    <row r="212" spans="1:25" ht="15.75" customHeight="1">
      <c r="A212" s="49" t="s">
        <v>842</v>
      </c>
      <c r="B212" s="49" t="s">
        <v>843</v>
      </c>
      <c r="C212" s="49" t="s">
        <v>844</v>
      </c>
      <c r="D212" s="49">
        <f t="shared" si="4"/>
        <v>1044830</v>
      </c>
      <c r="F212" s="49">
        <v>-2.0540988355777774</v>
      </c>
      <c r="G212" s="49">
        <v>-2.0256775542152559</v>
      </c>
      <c r="H212" s="49" t="s">
        <v>56</v>
      </c>
      <c r="I212" s="49" t="s">
        <v>57</v>
      </c>
      <c r="J212" s="49" t="s">
        <v>58</v>
      </c>
      <c r="K212" s="49" t="s">
        <v>59</v>
      </c>
      <c r="L212" s="49" t="s">
        <v>40</v>
      </c>
      <c r="N212" s="49" t="s">
        <v>60</v>
      </c>
      <c r="O212" s="49">
        <v>538040</v>
      </c>
      <c r="P212" s="49">
        <v>538879</v>
      </c>
      <c r="Q212" s="49" t="s">
        <v>61</v>
      </c>
      <c r="R212" s="49" t="s">
        <v>845</v>
      </c>
      <c r="S212" s="49" t="s">
        <v>845</v>
      </c>
      <c r="W212" s="49">
        <v>840</v>
      </c>
      <c r="X212" s="49">
        <v>279</v>
      </c>
    </row>
    <row r="213" spans="1:25" ht="15.75" customHeight="1">
      <c r="A213" s="49" t="s">
        <v>846</v>
      </c>
      <c r="B213" s="49" t="s">
        <v>847</v>
      </c>
      <c r="C213" s="49" t="s">
        <v>848</v>
      </c>
      <c r="D213" s="49">
        <f t="shared" si="4"/>
        <v>112261</v>
      </c>
      <c r="G213" s="49">
        <v>-2.0264214033391252</v>
      </c>
      <c r="H213" s="49" t="s">
        <v>56</v>
      </c>
      <c r="I213" s="49" t="s">
        <v>57</v>
      </c>
      <c r="J213" s="49" t="s">
        <v>58</v>
      </c>
      <c r="K213" s="49" t="s">
        <v>59</v>
      </c>
      <c r="L213" s="49" t="s">
        <v>40</v>
      </c>
      <c r="N213" s="49" t="s">
        <v>60</v>
      </c>
      <c r="O213" s="49">
        <v>1583709</v>
      </c>
      <c r="P213" s="49">
        <v>1584890</v>
      </c>
      <c r="Q213" s="49" t="s">
        <v>73</v>
      </c>
      <c r="R213" s="49" t="s">
        <v>849</v>
      </c>
      <c r="S213" s="49" t="s">
        <v>849</v>
      </c>
      <c r="W213" s="49">
        <v>1182</v>
      </c>
      <c r="X213" s="49">
        <v>393</v>
      </c>
    </row>
    <row r="214" spans="1:25" ht="15.75" customHeight="1">
      <c r="A214" s="49" t="s">
        <v>850</v>
      </c>
      <c r="B214" s="49" t="s">
        <v>851</v>
      </c>
      <c r="C214" s="51" t="s">
        <v>852</v>
      </c>
      <c r="D214" s="49">
        <f t="shared" si="4"/>
        <v>-583617</v>
      </c>
      <c r="E214" s="49">
        <v>-3.5650073177374062</v>
      </c>
      <c r="F214" s="49">
        <v>-7.2541495609269138</v>
      </c>
      <c r="G214" s="49">
        <v>-2.0348203844728396</v>
      </c>
      <c r="H214" s="49" t="s">
        <v>56</v>
      </c>
      <c r="I214" s="49" t="s">
        <v>57</v>
      </c>
      <c r="J214" s="49" t="s">
        <v>58</v>
      </c>
      <c r="K214" s="49" t="s">
        <v>59</v>
      </c>
      <c r="L214" s="49" t="s">
        <v>40</v>
      </c>
      <c r="N214" s="49" t="s">
        <v>60</v>
      </c>
      <c r="O214" s="49">
        <v>1697151</v>
      </c>
      <c r="P214" s="49">
        <v>1697897</v>
      </c>
      <c r="Q214" s="49" t="s">
        <v>73</v>
      </c>
      <c r="R214" s="49" t="s">
        <v>853</v>
      </c>
      <c r="S214" s="49" t="s">
        <v>853</v>
      </c>
      <c r="W214" s="49">
        <v>747</v>
      </c>
      <c r="X214" s="49">
        <v>248</v>
      </c>
    </row>
    <row r="215" spans="1:25" ht="15.75" customHeight="1">
      <c r="A215" s="49" t="s">
        <v>854</v>
      </c>
      <c r="B215" s="49" t="s">
        <v>855</v>
      </c>
      <c r="C215" s="49" t="s">
        <v>856</v>
      </c>
      <c r="D215" s="49">
        <f t="shared" si="4"/>
        <v>-97672</v>
      </c>
      <c r="G215" s="49">
        <v>-2.0348213983009327</v>
      </c>
      <c r="H215" s="49" t="s">
        <v>56</v>
      </c>
      <c r="I215" s="49" t="s">
        <v>57</v>
      </c>
      <c r="J215" s="49" t="s">
        <v>58</v>
      </c>
      <c r="K215" s="49" t="s">
        <v>59</v>
      </c>
      <c r="L215" s="49" t="s">
        <v>40</v>
      </c>
      <c r="N215" s="49" t="s">
        <v>60</v>
      </c>
      <c r="O215" s="49">
        <v>1114280</v>
      </c>
      <c r="P215" s="49">
        <v>1115941</v>
      </c>
      <c r="Q215" s="49" t="s">
        <v>61</v>
      </c>
      <c r="R215" s="49" t="s">
        <v>857</v>
      </c>
      <c r="S215" s="49" t="s">
        <v>857</v>
      </c>
      <c r="W215" s="49">
        <v>1662</v>
      </c>
      <c r="X215" s="49">
        <v>553</v>
      </c>
    </row>
    <row r="216" spans="1:25" ht="15.75" customHeight="1">
      <c r="A216" s="49" t="s">
        <v>858</v>
      </c>
      <c r="B216" s="49" t="s">
        <v>859</v>
      </c>
      <c r="C216" s="49" t="s">
        <v>860</v>
      </c>
      <c r="D216" s="49">
        <f t="shared" si="4"/>
        <v>1039516</v>
      </c>
      <c r="G216" s="49">
        <v>-2.036719040931585</v>
      </c>
      <c r="H216" s="49" t="s">
        <v>56</v>
      </c>
      <c r="I216" s="49" t="s">
        <v>57</v>
      </c>
      <c r="J216" s="49" t="s">
        <v>58</v>
      </c>
      <c r="K216" s="49" t="s">
        <v>59</v>
      </c>
      <c r="L216" s="49" t="s">
        <v>40</v>
      </c>
      <c r="N216" s="49" t="s">
        <v>60</v>
      </c>
      <c r="O216" s="49">
        <v>1018269</v>
      </c>
      <c r="P216" s="49">
        <v>1019648</v>
      </c>
      <c r="Q216" s="49" t="s">
        <v>61</v>
      </c>
      <c r="R216" s="49" t="s">
        <v>861</v>
      </c>
      <c r="S216" s="49" t="s">
        <v>861</v>
      </c>
      <c r="W216" s="49">
        <v>1380</v>
      </c>
      <c r="X216" s="49">
        <v>459</v>
      </c>
    </row>
    <row r="217" spans="1:25" ht="15.75" customHeight="1">
      <c r="A217" s="49" t="s">
        <v>862</v>
      </c>
      <c r="B217" s="49" t="s">
        <v>863</v>
      </c>
      <c r="C217" s="49" t="s">
        <v>864</v>
      </c>
      <c r="D217" s="49">
        <f t="shared" si="4"/>
        <v>-1435639</v>
      </c>
      <c r="G217" s="49">
        <v>-2.0375688064873221</v>
      </c>
      <c r="H217" s="49" t="s">
        <v>56</v>
      </c>
      <c r="I217" s="49" t="s">
        <v>57</v>
      </c>
      <c r="J217" s="49" t="s">
        <v>58</v>
      </c>
      <c r="K217" s="49" t="s">
        <v>59</v>
      </c>
      <c r="L217" s="49" t="s">
        <v>40</v>
      </c>
      <c r="N217" s="49" t="s">
        <v>60</v>
      </c>
      <c r="O217" s="49">
        <v>2059164</v>
      </c>
      <c r="P217" s="49">
        <v>2059415</v>
      </c>
      <c r="Q217" s="49" t="s">
        <v>73</v>
      </c>
      <c r="R217" s="49" t="s">
        <v>865</v>
      </c>
      <c r="S217" s="49" t="s">
        <v>865</v>
      </c>
      <c r="U217" s="49" t="s">
        <v>866</v>
      </c>
      <c r="W217" s="49">
        <v>252</v>
      </c>
      <c r="X217" s="49">
        <v>83</v>
      </c>
    </row>
    <row r="218" spans="1:25" ht="15.75" customHeight="1">
      <c r="A218" s="49" t="s">
        <v>867</v>
      </c>
      <c r="B218" s="49" t="s">
        <v>868</v>
      </c>
      <c r="C218" s="49" t="s">
        <v>869</v>
      </c>
      <c r="D218" s="49">
        <f t="shared" si="4"/>
        <v>-136077</v>
      </c>
      <c r="E218" s="49">
        <v>-2.3863633628175793</v>
      </c>
      <c r="F218" s="49">
        <v>-4.8646154775467387</v>
      </c>
      <c r="G218" s="49">
        <v>-2.0385057671196756</v>
      </c>
      <c r="H218" s="49" t="s">
        <v>56</v>
      </c>
      <c r="I218" s="49" t="s">
        <v>57</v>
      </c>
      <c r="J218" s="49" t="s">
        <v>58</v>
      </c>
      <c r="K218" s="49" t="s">
        <v>59</v>
      </c>
      <c r="L218" s="49" t="s">
        <v>40</v>
      </c>
      <c r="N218" s="49" t="s">
        <v>60</v>
      </c>
      <c r="O218" s="49">
        <v>623776</v>
      </c>
      <c r="P218" s="49">
        <v>624453</v>
      </c>
      <c r="Q218" s="49" t="s">
        <v>61</v>
      </c>
      <c r="R218" s="49" t="s">
        <v>870</v>
      </c>
      <c r="S218" s="49" t="s">
        <v>870</v>
      </c>
      <c r="W218" s="49">
        <v>678</v>
      </c>
      <c r="X218" s="49">
        <v>225</v>
      </c>
    </row>
    <row r="219" spans="1:25" ht="15.75" customHeight="1">
      <c r="A219" s="49" t="s">
        <v>871</v>
      </c>
      <c r="B219" s="49" t="s">
        <v>872</v>
      </c>
      <c r="C219" s="49" t="s">
        <v>873</v>
      </c>
      <c r="D219" s="49">
        <f t="shared" si="4"/>
        <v>47361</v>
      </c>
      <c r="F219" s="49">
        <v>-2.7620972116164579</v>
      </c>
      <c r="G219" s="49">
        <v>-2.0389787919787801</v>
      </c>
      <c r="H219" s="49" t="s">
        <v>56</v>
      </c>
      <c r="I219" s="49" t="s">
        <v>57</v>
      </c>
      <c r="J219" s="49" t="s">
        <v>58</v>
      </c>
      <c r="K219" s="49" t="s">
        <v>59</v>
      </c>
      <c r="L219" s="49" t="s">
        <v>40</v>
      </c>
      <c r="N219" s="49" t="s">
        <v>60</v>
      </c>
      <c r="O219" s="49">
        <v>488376</v>
      </c>
      <c r="P219" s="49">
        <v>489188</v>
      </c>
      <c r="Q219" s="49" t="s">
        <v>61</v>
      </c>
      <c r="R219" s="49" t="s">
        <v>874</v>
      </c>
      <c r="S219" s="49" t="s">
        <v>874</v>
      </c>
      <c r="W219" s="49">
        <v>813</v>
      </c>
      <c r="X219" s="49">
        <v>270</v>
      </c>
    </row>
    <row r="220" spans="1:25" ht="15.75" customHeight="1">
      <c r="A220" s="49" t="s">
        <v>875</v>
      </c>
      <c r="B220" s="49" t="s">
        <v>876</v>
      </c>
      <c r="C220" s="49" t="s">
        <v>877</v>
      </c>
      <c r="D220" s="49">
        <f t="shared" si="4"/>
        <v>880621</v>
      </c>
      <c r="G220" s="49">
        <v>-2.0407029873435238</v>
      </c>
      <c r="H220" s="49" t="s">
        <v>56</v>
      </c>
      <c r="I220" s="49" t="s">
        <v>57</v>
      </c>
      <c r="J220" s="49" t="s">
        <v>58</v>
      </c>
      <c r="K220" s="49" t="s">
        <v>59</v>
      </c>
      <c r="L220" s="49" t="s">
        <v>40</v>
      </c>
      <c r="N220" s="49" t="s">
        <v>60</v>
      </c>
      <c r="O220" s="49">
        <v>536549</v>
      </c>
      <c r="P220" s="49">
        <v>536914</v>
      </c>
      <c r="Q220" s="49" t="s">
        <v>61</v>
      </c>
      <c r="R220" s="49" t="s">
        <v>878</v>
      </c>
      <c r="S220" s="49" t="s">
        <v>878</v>
      </c>
      <c r="U220" s="49" t="s">
        <v>879</v>
      </c>
      <c r="W220" s="49">
        <v>366</v>
      </c>
      <c r="X220" s="49">
        <v>121</v>
      </c>
    </row>
    <row r="221" spans="1:25" ht="15.75" customHeight="1">
      <c r="A221" s="49" t="s">
        <v>880</v>
      </c>
      <c r="C221" s="49" t="s">
        <v>599</v>
      </c>
      <c r="D221" s="49">
        <f t="shared" si="4"/>
        <v>-138096</v>
      </c>
      <c r="F221" s="49">
        <v>-2.4825639636427992</v>
      </c>
      <c r="G221" s="49">
        <v>-2.0425487523897803</v>
      </c>
      <c r="H221" s="49" t="s">
        <v>56</v>
      </c>
      <c r="I221" s="49" t="s">
        <v>119</v>
      </c>
      <c r="J221" s="49" t="s">
        <v>58</v>
      </c>
      <c r="K221" s="49" t="s">
        <v>59</v>
      </c>
      <c r="L221" s="49" t="s">
        <v>40</v>
      </c>
      <c r="N221" s="49" t="s">
        <v>60</v>
      </c>
      <c r="O221" s="49">
        <v>1417535</v>
      </c>
      <c r="P221" s="49">
        <v>1418469</v>
      </c>
      <c r="Q221" s="49" t="s">
        <v>61</v>
      </c>
      <c r="W221" s="49">
        <v>935</v>
      </c>
      <c r="Y221" s="49" t="s">
        <v>121</v>
      </c>
    </row>
    <row r="222" spans="1:25" ht="15.75" customHeight="1">
      <c r="A222" s="49" t="s">
        <v>881</v>
      </c>
      <c r="B222" s="49" t="s">
        <v>882</v>
      </c>
      <c r="C222" s="49" t="s">
        <v>883</v>
      </c>
      <c r="D222" s="49">
        <f t="shared" si="4"/>
        <v>677666</v>
      </c>
      <c r="G222" s="49">
        <v>-2.0430331629085066</v>
      </c>
      <c r="H222" s="49" t="s">
        <v>325</v>
      </c>
      <c r="J222" s="49" t="s">
        <v>58</v>
      </c>
      <c r="K222" s="49" t="s">
        <v>59</v>
      </c>
      <c r="L222" s="49" t="s">
        <v>40</v>
      </c>
      <c r="N222" s="49" t="s">
        <v>60</v>
      </c>
      <c r="O222" s="49">
        <v>1280373</v>
      </c>
      <c r="P222" s="49">
        <v>1280443</v>
      </c>
      <c r="Q222" s="49" t="s">
        <v>73</v>
      </c>
      <c r="W222" s="49">
        <v>71</v>
      </c>
      <c r="Y222" s="49" t="s">
        <v>884</v>
      </c>
    </row>
    <row r="223" spans="1:25" ht="15.75" customHeight="1">
      <c r="A223" s="49" t="s">
        <v>885</v>
      </c>
      <c r="B223" s="49" t="s">
        <v>886</v>
      </c>
      <c r="C223" s="49" t="s">
        <v>887</v>
      </c>
      <c r="D223" s="49">
        <f t="shared" si="4"/>
        <v>-1256269</v>
      </c>
      <c r="F223" s="49">
        <v>-3.8711625191604613</v>
      </c>
      <c r="G223" s="49">
        <v>-2.0453632888587676</v>
      </c>
      <c r="H223" s="49" t="s">
        <v>56</v>
      </c>
      <c r="I223" s="49" t="s">
        <v>57</v>
      </c>
      <c r="J223" s="49" t="s">
        <v>58</v>
      </c>
      <c r="K223" s="49" t="s">
        <v>59</v>
      </c>
      <c r="L223" s="49" t="s">
        <v>40</v>
      </c>
      <c r="N223" s="49" t="s">
        <v>60</v>
      </c>
      <c r="O223" s="49">
        <v>1958109</v>
      </c>
      <c r="P223" s="49">
        <v>1959275</v>
      </c>
      <c r="Q223" s="49" t="s">
        <v>73</v>
      </c>
      <c r="R223" s="49" t="s">
        <v>888</v>
      </c>
      <c r="S223" s="49" t="s">
        <v>888</v>
      </c>
      <c r="U223" s="49" t="s">
        <v>889</v>
      </c>
      <c r="W223" s="49">
        <v>1167</v>
      </c>
      <c r="X223" s="49">
        <v>388</v>
      </c>
    </row>
    <row r="224" spans="1:25" ht="15.75" customHeight="1">
      <c r="A224" s="49" t="s">
        <v>890</v>
      </c>
      <c r="B224" s="49" t="s">
        <v>891</v>
      </c>
      <c r="C224" s="49" t="s">
        <v>258</v>
      </c>
      <c r="D224" s="49">
        <f t="shared" si="4"/>
        <v>938911</v>
      </c>
      <c r="G224" s="49">
        <v>-2.0524152898988466</v>
      </c>
      <c r="H224" s="49" t="s">
        <v>56</v>
      </c>
      <c r="I224" s="49" t="s">
        <v>57</v>
      </c>
      <c r="J224" s="49" t="s">
        <v>58</v>
      </c>
      <c r="K224" s="49" t="s">
        <v>59</v>
      </c>
      <c r="L224" s="49" t="s">
        <v>40</v>
      </c>
      <c r="N224" s="49" t="s">
        <v>60</v>
      </c>
      <c r="O224" s="49">
        <v>703006</v>
      </c>
      <c r="P224" s="49">
        <v>704325</v>
      </c>
      <c r="Q224" s="49" t="s">
        <v>61</v>
      </c>
      <c r="R224" s="49" t="s">
        <v>892</v>
      </c>
      <c r="S224" s="49" t="s">
        <v>892</v>
      </c>
      <c r="W224" s="49">
        <v>1320</v>
      </c>
      <c r="X224" s="49">
        <v>439</v>
      </c>
    </row>
    <row r="225" spans="1:25" ht="15.75" customHeight="1">
      <c r="A225" s="49" t="s">
        <v>893</v>
      </c>
      <c r="B225" s="49" t="s">
        <v>894</v>
      </c>
      <c r="C225" s="49" t="s">
        <v>124</v>
      </c>
      <c r="D225" s="49">
        <f t="shared" si="4"/>
        <v>-736156</v>
      </c>
      <c r="G225" s="49">
        <v>-2.0542489136891797</v>
      </c>
      <c r="H225" s="49" t="s">
        <v>56</v>
      </c>
      <c r="I225" s="49" t="s">
        <v>57</v>
      </c>
      <c r="J225" s="49" t="s">
        <v>58</v>
      </c>
      <c r="K225" s="49" t="s">
        <v>59</v>
      </c>
      <c r="L225" s="49" t="s">
        <v>40</v>
      </c>
      <c r="N225" s="49" t="s">
        <v>60</v>
      </c>
      <c r="O225" s="49">
        <v>1643236</v>
      </c>
      <c r="P225" s="49">
        <v>1643715</v>
      </c>
      <c r="Q225" s="49" t="s">
        <v>73</v>
      </c>
      <c r="R225" s="49" t="s">
        <v>895</v>
      </c>
      <c r="S225" s="49" t="s">
        <v>895</v>
      </c>
      <c r="W225" s="49">
        <v>480</v>
      </c>
      <c r="X225" s="49">
        <v>159</v>
      </c>
    </row>
    <row r="226" spans="1:25" ht="15.75" customHeight="1">
      <c r="A226" s="49" t="s">
        <v>896</v>
      </c>
      <c r="B226" s="49" t="s">
        <v>897</v>
      </c>
      <c r="C226" s="49" t="s">
        <v>898</v>
      </c>
      <c r="D226" s="49">
        <f t="shared" si="4"/>
        <v>418391</v>
      </c>
      <c r="F226" s="49">
        <v>-3.1728221094816695</v>
      </c>
      <c r="G226" s="49">
        <v>-2.0545183371060709</v>
      </c>
      <c r="H226" s="49" t="s">
        <v>56</v>
      </c>
      <c r="I226" s="49" t="s">
        <v>57</v>
      </c>
      <c r="J226" s="49" t="s">
        <v>58</v>
      </c>
      <c r="K226" s="49" t="s">
        <v>59</v>
      </c>
      <c r="L226" s="49" t="s">
        <v>40</v>
      </c>
      <c r="N226" s="49" t="s">
        <v>60</v>
      </c>
      <c r="O226" s="49">
        <v>907559</v>
      </c>
      <c r="P226" s="49">
        <v>909049</v>
      </c>
      <c r="Q226" s="49" t="s">
        <v>73</v>
      </c>
      <c r="R226" s="49" t="s">
        <v>899</v>
      </c>
      <c r="S226" s="49" t="s">
        <v>899</v>
      </c>
      <c r="W226" s="49">
        <v>1491</v>
      </c>
      <c r="X226" s="49">
        <v>496</v>
      </c>
    </row>
    <row r="227" spans="1:25" ht="15.75" customHeight="1">
      <c r="A227" s="49" t="s">
        <v>900</v>
      </c>
      <c r="B227" s="49" t="s">
        <v>901</v>
      </c>
      <c r="C227" s="49" t="s">
        <v>902</v>
      </c>
      <c r="D227" s="49">
        <f t="shared" si="4"/>
        <v>-1138579</v>
      </c>
      <c r="F227" s="49">
        <v>-2.0496178305974424</v>
      </c>
      <c r="G227" s="49">
        <v>-2.059469644911692</v>
      </c>
      <c r="H227" s="49" t="s">
        <v>56</v>
      </c>
      <c r="I227" s="49" t="s">
        <v>57</v>
      </c>
      <c r="J227" s="49" t="s">
        <v>58</v>
      </c>
      <c r="K227" s="49" t="s">
        <v>59</v>
      </c>
      <c r="L227" s="49" t="s">
        <v>40</v>
      </c>
      <c r="N227" s="49" t="s">
        <v>60</v>
      </c>
      <c r="O227" s="49">
        <v>1327440</v>
      </c>
      <c r="P227" s="49">
        <v>1328426</v>
      </c>
      <c r="Q227" s="49" t="s">
        <v>73</v>
      </c>
      <c r="R227" s="49" t="s">
        <v>903</v>
      </c>
      <c r="S227" s="49" t="s">
        <v>903</v>
      </c>
      <c r="W227" s="49">
        <v>987</v>
      </c>
      <c r="X227" s="49">
        <v>328</v>
      </c>
    </row>
    <row r="228" spans="1:25" ht="15.75" customHeight="1">
      <c r="A228" s="49" t="s">
        <v>904</v>
      </c>
      <c r="B228" s="49" t="s">
        <v>905</v>
      </c>
      <c r="C228" s="49" t="s">
        <v>906</v>
      </c>
      <c r="D228" s="49">
        <f t="shared" si="4"/>
        <v>1377660</v>
      </c>
      <c r="E228" s="49">
        <v>-2.5717778101848916</v>
      </c>
      <c r="F228" s="49">
        <v>-5.2990709193640235</v>
      </c>
      <c r="G228" s="49">
        <v>-2.0604699590992506</v>
      </c>
      <c r="H228" s="49" t="s">
        <v>56</v>
      </c>
      <c r="I228" s="49" t="s">
        <v>57</v>
      </c>
      <c r="J228" s="49" t="s">
        <v>58</v>
      </c>
      <c r="K228" s="49" t="s">
        <v>59</v>
      </c>
      <c r="L228" s="49" t="s">
        <v>40</v>
      </c>
      <c r="N228" s="49" t="s">
        <v>60</v>
      </c>
      <c r="O228" s="49">
        <v>189847</v>
      </c>
      <c r="P228" s="49">
        <v>190890</v>
      </c>
      <c r="Q228" s="49" t="s">
        <v>61</v>
      </c>
      <c r="R228" s="49" t="s">
        <v>907</v>
      </c>
      <c r="S228" s="49" t="s">
        <v>907</v>
      </c>
      <c r="W228" s="49">
        <v>1044</v>
      </c>
      <c r="X228" s="49">
        <v>347</v>
      </c>
    </row>
    <row r="229" spans="1:25" ht="15.75" customHeight="1">
      <c r="A229" s="49" t="s">
        <v>908</v>
      </c>
      <c r="B229" s="49" t="s">
        <v>909</v>
      </c>
      <c r="C229" s="49" t="s">
        <v>271</v>
      </c>
      <c r="D229" s="49">
        <f t="shared" si="4"/>
        <v>-1165720</v>
      </c>
      <c r="G229" s="49">
        <v>-2.0624177459311435</v>
      </c>
      <c r="H229" s="49" t="s">
        <v>56</v>
      </c>
      <c r="I229" s="49" t="s">
        <v>57</v>
      </c>
      <c r="J229" s="49" t="s">
        <v>58</v>
      </c>
      <c r="K229" s="49" t="s">
        <v>59</v>
      </c>
      <c r="L229" s="49" t="s">
        <v>40</v>
      </c>
      <c r="N229" s="49" t="s">
        <v>60</v>
      </c>
      <c r="O229" s="49">
        <v>1568550</v>
      </c>
      <c r="P229" s="49">
        <v>1569521</v>
      </c>
      <c r="Q229" s="49" t="s">
        <v>73</v>
      </c>
      <c r="R229" s="49" t="s">
        <v>910</v>
      </c>
      <c r="S229" s="49" t="s">
        <v>910</v>
      </c>
      <c r="W229" s="49">
        <v>972</v>
      </c>
      <c r="X229" s="49">
        <v>323</v>
      </c>
    </row>
    <row r="230" spans="1:25" ht="15.75" customHeight="1">
      <c r="A230" s="49" t="s">
        <v>911</v>
      </c>
      <c r="B230" s="49" t="s">
        <v>912</v>
      </c>
      <c r="C230" s="49" t="s">
        <v>68</v>
      </c>
      <c r="D230" s="49">
        <f t="shared" si="4"/>
        <v>429814</v>
      </c>
      <c r="F230" s="49">
        <v>-2.488366074484857</v>
      </c>
      <c r="G230" s="49">
        <v>-2.0625601026732929</v>
      </c>
      <c r="H230" s="49" t="s">
        <v>56</v>
      </c>
      <c r="I230" s="49" t="s">
        <v>57</v>
      </c>
      <c r="J230" s="49" t="s">
        <v>58</v>
      </c>
      <c r="K230" s="49" t="s">
        <v>59</v>
      </c>
      <c r="L230" s="49" t="s">
        <v>40</v>
      </c>
      <c r="N230" s="49" t="s">
        <v>60</v>
      </c>
      <c r="O230" s="49">
        <v>403801</v>
      </c>
      <c r="P230" s="49">
        <v>404484</v>
      </c>
      <c r="Q230" s="49" t="s">
        <v>61</v>
      </c>
      <c r="R230" s="49" t="s">
        <v>913</v>
      </c>
      <c r="S230" s="49" t="s">
        <v>913</v>
      </c>
      <c r="W230" s="49">
        <v>684</v>
      </c>
      <c r="X230" s="49">
        <v>227</v>
      </c>
    </row>
    <row r="231" spans="1:25" ht="15.75" customHeight="1">
      <c r="A231" s="49" t="s">
        <v>914</v>
      </c>
      <c r="B231" s="49" t="s">
        <v>915</v>
      </c>
      <c r="C231" s="49" t="s">
        <v>916</v>
      </c>
      <c r="D231" s="49">
        <f t="shared" si="4"/>
        <v>217553</v>
      </c>
      <c r="E231" s="49">
        <v>-2.8966999033753229</v>
      </c>
      <c r="F231" s="49">
        <v>-5.9893408102434806</v>
      </c>
      <c r="G231" s="49">
        <v>-2.0676428384122625</v>
      </c>
      <c r="H231" s="49" t="s">
        <v>56</v>
      </c>
      <c r="I231" s="49" t="s">
        <v>57</v>
      </c>
      <c r="J231" s="49" t="s">
        <v>58</v>
      </c>
      <c r="K231" s="49" t="s">
        <v>59</v>
      </c>
      <c r="L231" s="49" t="s">
        <v>40</v>
      </c>
      <c r="N231" s="49" t="s">
        <v>60</v>
      </c>
      <c r="O231" s="49">
        <v>834298</v>
      </c>
      <c r="P231" s="49">
        <v>835458</v>
      </c>
      <c r="Q231" s="49" t="s">
        <v>61</v>
      </c>
      <c r="R231" s="49" t="s">
        <v>917</v>
      </c>
      <c r="S231" s="49" t="s">
        <v>917</v>
      </c>
      <c r="W231" s="49">
        <v>1161</v>
      </c>
      <c r="X231" s="49">
        <v>386</v>
      </c>
    </row>
    <row r="232" spans="1:25" ht="15.75" customHeight="1">
      <c r="A232" s="49" t="s">
        <v>918</v>
      </c>
      <c r="B232" s="49" t="s">
        <v>919</v>
      </c>
      <c r="C232" s="49" t="s">
        <v>920</v>
      </c>
      <c r="D232" s="49">
        <f t="shared" si="4"/>
        <v>491502</v>
      </c>
      <c r="G232" s="49">
        <v>-2.0752334919450344</v>
      </c>
      <c r="H232" s="49" t="s">
        <v>56</v>
      </c>
      <c r="I232" s="49" t="s">
        <v>57</v>
      </c>
      <c r="J232" s="49" t="s">
        <v>58</v>
      </c>
      <c r="K232" s="49" t="s">
        <v>59</v>
      </c>
      <c r="L232" s="49" t="s">
        <v>40</v>
      </c>
      <c r="N232" s="49" t="s">
        <v>60</v>
      </c>
      <c r="O232" s="49">
        <v>1053011</v>
      </c>
      <c r="P232" s="49">
        <v>1054453</v>
      </c>
      <c r="Q232" s="49" t="s">
        <v>73</v>
      </c>
      <c r="R232" s="49" t="s">
        <v>921</v>
      </c>
      <c r="S232" s="49" t="s">
        <v>921</v>
      </c>
      <c r="W232" s="49">
        <v>1443</v>
      </c>
      <c r="X232" s="49">
        <v>480</v>
      </c>
    </row>
    <row r="233" spans="1:25" ht="15.75" customHeight="1">
      <c r="A233" s="49" t="s">
        <v>922</v>
      </c>
      <c r="B233" s="49" t="s">
        <v>923</v>
      </c>
      <c r="C233" s="49" t="s">
        <v>924</v>
      </c>
      <c r="D233" s="49">
        <f t="shared" si="4"/>
        <v>-1498322</v>
      </c>
      <c r="E233" s="49">
        <v>-3.1847964644708116</v>
      </c>
      <c r="F233" s="49">
        <v>-6.6108527379071953</v>
      </c>
      <c r="G233" s="49">
        <v>-2.0757536036155018</v>
      </c>
      <c r="H233" s="49" t="s">
        <v>56</v>
      </c>
      <c r="I233" s="49" t="s">
        <v>57</v>
      </c>
      <c r="J233" s="49" t="s">
        <v>58</v>
      </c>
      <c r="K233" s="49" t="s">
        <v>59</v>
      </c>
      <c r="L233" s="49" t="s">
        <v>40</v>
      </c>
      <c r="N233" s="49" t="s">
        <v>60</v>
      </c>
      <c r="O233" s="49">
        <v>1545955</v>
      </c>
      <c r="P233" s="49">
        <v>1547589</v>
      </c>
      <c r="Q233" s="49" t="s">
        <v>73</v>
      </c>
      <c r="R233" s="49" t="s">
        <v>925</v>
      </c>
      <c r="S233" s="49" t="s">
        <v>925</v>
      </c>
      <c r="W233" s="49">
        <v>1635</v>
      </c>
      <c r="X233" s="49">
        <v>544</v>
      </c>
    </row>
    <row r="234" spans="1:25" ht="15.75" customHeight="1">
      <c r="A234" s="49" t="s">
        <v>926</v>
      </c>
      <c r="B234" s="49" t="s">
        <v>927</v>
      </c>
      <c r="C234" s="49" t="s">
        <v>928</v>
      </c>
      <c r="D234" s="49">
        <f t="shared" si="4"/>
        <v>938152</v>
      </c>
      <c r="F234" s="49">
        <v>-3.5315511885167705</v>
      </c>
      <c r="G234" s="49">
        <v>-2.0885026523372039</v>
      </c>
      <c r="H234" s="49" t="s">
        <v>56</v>
      </c>
      <c r="I234" s="49" t="s">
        <v>57</v>
      </c>
      <c r="J234" s="49" t="s">
        <v>58</v>
      </c>
      <c r="K234" s="49" t="s">
        <v>59</v>
      </c>
      <c r="L234" s="49" t="s">
        <v>40</v>
      </c>
      <c r="N234" s="49" t="s">
        <v>60</v>
      </c>
      <c r="O234" s="49">
        <v>49267</v>
      </c>
      <c r="P234" s="49">
        <v>50259</v>
      </c>
      <c r="Q234" s="49" t="s">
        <v>73</v>
      </c>
      <c r="R234" s="49" t="s">
        <v>929</v>
      </c>
      <c r="S234" s="49" t="s">
        <v>929</v>
      </c>
      <c r="U234" s="49" t="s">
        <v>930</v>
      </c>
      <c r="W234" s="49">
        <v>993</v>
      </c>
      <c r="X234" s="49">
        <v>330</v>
      </c>
    </row>
    <row r="235" spans="1:25" ht="15.75" customHeight="1">
      <c r="A235" s="49" t="s">
        <v>931</v>
      </c>
      <c r="B235" s="49" t="s">
        <v>932</v>
      </c>
      <c r="C235" s="49" t="s">
        <v>933</v>
      </c>
      <c r="D235" s="49">
        <f t="shared" si="4"/>
        <v>426133</v>
      </c>
      <c r="G235" s="49">
        <v>-2.0914978732560794</v>
      </c>
      <c r="H235" s="49" t="s">
        <v>325</v>
      </c>
      <c r="J235" s="49" t="s">
        <v>58</v>
      </c>
      <c r="K235" s="49" t="s">
        <v>59</v>
      </c>
      <c r="L235" s="49" t="s">
        <v>40</v>
      </c>
      <c r="N235" s="49" t="s">
        <v>60</v>
      </c>
      <c r="O235" s="49">
        <v>988411</v>
      </c>
      <c r="P235" s="49">
        <v>988481</v>
      </c>
      <c r="Q235" s="49" t="s">
        <v>73</v>
      </c>
      <c r="W235" s="49">
        <v>71</v>
      </c>
      <c r="Y235" s="49" t="s">
        <v>934</v>
      </c>
    </row>
    <row r="236" spans="1:25" ht="15.75" customHeight="1">
      <c r="A236" s="49" t="s">
        <v>935</v>
      </c>
      <c r="B236" s="49" t="s">
        <v>936</v>
      </c>
      <c r="C236" s="49" t="s">
        <v>937</v>
      </c>
      <c r="D236" s="49">
        <f t="shared" si="4"/>
        <v>-835323</v>
      </c>
      <c r="F236" s="49">
        <v>-2.4200671782706653</v>
      </c>
      <c r="G236" s="49">
        <v>-2.0918080794431657</v>
      </c>
      <c r="H236" s="49" t="s">
        <v>56</v>
      </c>
      <c r="I236" s="49" t="s">
        <v>57</v>
      </c>
      <c r="J236" s="49" t="s">
        <v>58</v>
      </c>
      <c r="K236" s="49" t="s">
        <v>59</v>
      </c>
      <c r="L236" s="49" t="s">
        <v>40</v>
      </c>
      <c r="N236" s="49" t="s">
        <v>60</v>
      </c>
      <c r="O236" s="49">
        <v>1414614</v>
      </c>
      <c r="P236" s="49">
        <v>1415459</v>
      </c>
      <c r="Q236" s="49" t="s">
        <v>73</v>
      </c>
      <c r="R236" s="49" t="s">
        <v>938</v>
      </c>
      <c r="S236" s="49" t="s">
        <v>938</v>
      </c>
      <c r="W236" s="49">
        <v>846</v>
      </c>
      <c r="X236" s="49">
        <v>281</v>
      </c>
    </row>
    <row r="237" spans="1:25" ht="15.75" customHeight="1">
      <c r="A237" s="49" t="s">
        <v>939</v>
      </c>
      <c r="C237" s="49" t="s">
        <v>940</v>
      </c>
      <c r="D237" s="49">
        <f t="shared" si="4"/>
        <v>1480641</v>
      </c>
      <c r="F237" s="49">
        <v>-2.5897376076524679</v>
      </c>
      <c r="G237" s="49">
        <v>-2.1090831598079611</v>
      </c>
      <c r="H237" s="49" t="s">
        <v>56</v>
      </c>
      <c r="I237" s="49" t="s">
        <v>57</v>
      </c>
      <c r="J237" s="49" t="s">
        <v>58</v>
      </c>
      <c r="K237" s="49" t="s">
        <v>59</v>
      </c>
      <c r="L237" s="49" t="s">
        <v>40</v>
      </c>
      <c r="N237" s="49" t="s">
        <v>60</v>
      </c>
      <c r="O237" s="49">
        <v>580136</v>
      </c>
      <c r="P237" s="49">
        <v>581845</v>
      </c>
      <c r="Q237" s="49" t="s">
        <v>73</v>
      </c>
      <c r="R237" s="49" t="s">
        <v>941</v>
      </c>
      <c r="S237" s="49" t="s">
        <v>941</v>
      </c>
      <c r="W237" s="49">
        <v>1710</v>
      </c>
      <c r="X237" s="49">
        <v>569</v>
      </c>
    </row>
    <row r="238" spans="1:25" ht="15.75" customHeight="1">
      <c r="A238" s="49" t="s">
        <v>942</v>
      </c>
      <c r="B238" s="49" t="s">
        <v>943</v>
      </c>
      <c r="C238" s="49" t="s">
        <v>944</v>
      </c>
      <c r="D238" s="49">
        <f t="shared" si="4"/>
        <v>-1198462</v>
      </c>
      <c r="G238" s="49">
        <v>-2.1095252073656372</v>
      </c>
      <c r="H238" s="49" t="s">
        <v>56</v>
      </c>
      <c r="I238" s="49" t="s">
        <v>57</v>
      </c>
      <c r="J238" s="49" t="s">
        <v>58</v>
      </c>
      <c r="K238" s="49" t="s">
        <v>59</v>
      </c>
      <c r="L238" s="49" t="s">
        <v>40</v>
      </c>
      <c r="N238" s="49" t="s">
        <v>60</v>
      </c>
      <c r="O238" s="49">
        <v>2062486</v>
      </c>
      <c r="P238" s="49">
        <v>2063142</v>
      </c>
      <c r="Q238" s="49" t="s">
        <v>73</v>
      </c>
      <c r="R238" s="49" t="s">
        <v>945</v>
      </c>
      <c r="S238" s="49" t="s">
        <v>945</v>
      </c>
      <c r="U238" s="49" t="s">
        <v>946</v>
      </c>
      <c r="W238" s="49">
        <v>657</v>
      </c>
      <c r="X238" s="49">
        <v>218</v>
      </c>
    </row>
    <row r="239" spans="1:25" ht="15.75" customHeight="1">
      <c r="A239" s="49" t="s">
        <v>947</v>
      </c>
      <c r="C239" s="49" t="s">
        <v>948</v>
      </c>
      <c r="D239" s="49">
        <f t="shared" si="4"/>
        <v>85307</v>
      </c>
      <c r="G239" s="49">
        <v>-2.1149630150658685</v>
      </c>
      <c r="H239" s="49" t="s">
        <v>56</v>
      </c>
      <c r="I239" s="49" t="s">
        <v>57</v>
      </c>
      <c r="J239" s="49" t="s">
        <v>58</v>
      </c>
      <c r="K239" s="49" t="s">
        <v>59</v>
      </c>
      <c r="L239" s="49" t="s">
        <v>40</v>
      </c>
      <c r="N239" s="49" t="s">
        <v>60</v>
      </c>
      <c r="O239" s="49">
        <v>864680</v>
      </c>
      <c r="P239" s="49">
        <v>865195</v>
      </c>
      <c r="Q239" s="49" t="s">
        <v>73</v>
      </c>
      <c r="R239" s="49" t="s">
        <v>949</v>
      </c>
      <c r="S239" s="49" t="s">
        <v>949</v>
      </c>
      <c r="W239" s="49">
        <v>516</v>
      </c>
      <c r="X239" s="49">
        <v>171</v>
      </c>
    </row>
    <row r="240" spans="1:25" ht="15.75" customHeight="1">
      <c r="A240" s="49" t="s">
        <v>950</v>
      </c>
      <c r="B240" s="49" t="s">
        <v>951</v>
      </c>
      <c r="C240" s="49" t="s">
        <v>952</v>
      </c>
      <c r="D240" s="49">
        <f t="shared" si="4"/>
        <v>-432002</v>
      </c>
      <c r="G240" s="49">
        <v>-2.1164018600777683</v>
      </c>
      <c r="H240" s="49" t="s">
        <v>56</v>
      </c>
      <c r="I240" s="49" t="s">
        <v>57</v>
      </c>
      <c r="J240" s="49" t="s">
        <v>58</v>
      </c>
      <c r="K240" s="49" t="s">
        <v>59</v>
      </c>
      <c r="L240" s="49" t="s">
        <v>40</v>
      </c>
      <c r="N240" s="49" t="s">
        <v>60</v>
      </c>
      <c r="O240" s="49">
        <v>950502</v>
      </c>
      <c r="P240" s="49">
        <v>951095</v>
      </c>
      <c r="Q240" s="49" t="s">
        <v>61</v>
      </c>
      <c r="R240" s="49" t="s">
        <v>953</v>
      </c>
      <c r="S240" s="49" t="s">
        <v>953</v>
      </c>
      <c r="W240" s="49">
        <v>594</v>
      </c>
      <c r="X240" s="49">
        <v>197</v>
      </c>
    </row>
    <row r="241" spans="1:24" ht="15.75" customHeight="1">
      <c r="A241" s="49" t="s">
        <v>954</v>
      </c>
      <c r="C241" s="49" t="s">
        <v>68</v>
      </c>
      <c r="D241" s="49">
        <f t="shared" si="4"/>
        <v>350862</v>
      </c>
      <c r="G241" s="49">
        <v>-2.1213453389842436</v>
      </c>
      <c r="H241" s="49" t="s">
        <v>56</v>
      </c>
      <c r="I241" s="49" t="s">
        <v>57</v>
      </c>
      <c r="J241" s="49" t="s">
        <v>58</v>
      </c>
      <c r="K241" s="49" t="s">
        <v>59</v>
      </c>
      <c r="L241" s="49" t="s">
        <v>40</v>
      </c>
      <c r="N241" s="49" t="s">
        <v>60</v>
      </c>
      <c r="O241" s="49">
        <v>519093</v>
      </c>
      <c r="P241" s="49">
        <v>519287</v>
      </c>
      <c r="Q241" s="49" t="s">
        <v>61</v>
      </c>
      <c r="R241" s="49" t="s">
        <v>955</v>
      </c>
      <c r="S241" s="49" t="s">
        <v>955</v>
      </c>
      <c r="W241" s="49">
        <v>195</v>
      </c>
      <c r="X241" s="49">
        <v>64</v>
      </c>
    </row>
    <row r="242" spans="1:24" ht="15.75" customHeight="1">
      <c r="A242" s="49" t="s">
        <v>956</v>
      </c>
      <c r="B242" s="49" t="s">
        <v>957</v>
      </c>
      <c r="C242" s="49" t="s">
        <v>958</v>
      </c>
      <c r="D242" s="49">
        <f t="shared" si="4"/>
        <v>74754</v>
      </c>
      <c r="G242" s="49">
        <v>-2.1267107430144336</v>
      </c>
      <c r="H242" s="49" t="s">
        <v>56</v>
      </c>
      <c r="I242" s="49" t="s">
        <v>57</v>
      </c>
      <c r="J242" s="49" t="s">
        <v>58</v>
      </c>
      <c r="K242" s="49" t="s">
        <v>59</v>
      </c>
      <c r="L242" s="49" t="s">
        <v>40</v>
      </c>
      <c r="N242" s="49" t="s">
        <v>60</v>
      </c>
      <c r="O242" s="49">
        <v>870149</v>
      </c>
      <c r="P242" s="49">
        <v>871033</v>
      </c>
      <c r="Q242" s="49" t="s">
        <v>61</v>
      </c>
      <c r="R242" s="49" t="s">
        <v>959</v>
      </c>
      <c r="S242" s="49" t="s">
        <v>959</v>
      </c>
      <c r="W242" s="49">
        <v>885</v>
      </c>
      <c r="X242" s="49">
        <v>294</v>
      </c>
    </row>
    <row r="243" spans="1:24" ht="15.75" customHeight="1">
      <c r="A243" s="49" t="s">
        <v>960</v>
      </c>
      <c r="B243" s="49" t="s">
        <v>961</v>
      </c>
      <c r="C243" s="49" t="s">
        <v>962</v>
      </c>
      <c r="D243" s="49">
        <f t="shared" si="4"/>
        <v>1116011</v>
      </c>
      <c r="G243" s="49">
        <v>-2.1274809623406221</v>
      </c>
      <c r="H243" s="49" t="s">
        <v>56</v>
      </c>
      <c r="I243" s="49" t="s">
        <v>57</v>
      </c>
      <c r="J243" s="49" t="s">
        <v>58</v>
      </c>
      <c r="K243" s="49" t="s">
        <v>59</v>
      </c>
      <c r="L243" s="49" t="s">
        <v>40</v>
      </c>
      <c r="N243" s="49" t="s">
        <v>60</v>
      </c>
      <c r="O243" s="49">
        <v>945787</v>
      </c>
      <c r="P243" s="49">
        <v>946173</v>
      </c>
      <c r="Q243" s="49" t="s">
        <v>73</v>
      </c>
      <c r="R243" s="49" t="s">
        <v>963</v>
      </c>
      <c r="S243" s="49" t="s">
        <v>963</v>
      </c>
      <c r="W243" s="49">
        <v>387</v>
      </c>
      <c r="X243" s="49">
        <v>128</v>
      </c>
    </row>
    <row r="244" spans="1:24" ht="15.75" customHeight="1">
      <c r="A244" s="49" t="s">
        <v>964</v>
      </c>
      <c r="B244" s="49" t="s">
        <v>965</v>
      </c>
      <c r="C244" s="49" t="s">
        <v>966</v>
      </c>
      <c r="D244" s="49">
        <f t="shared" si="4"/>
        <v>271969</v>
      </c>
      <c r="G244" s="49">
        <v>-2.1291288962880759</v>
      </c>
      <c r="H244" s="49" t="s">
        <v>56</v>
      </c>
      <c r="I244" s="49" t="s">
        <v>57</v>
      </c>
      <c r="J244" s="49" t="s">
        <v>58</v>
      </c>
      <c r="K244" s="49" t="s">
        <v>59</v>
      </c>
      <c r="L244" s="49" t="s">
        <v>40</v>
      </c>
      <c r="N244" s="49" t="s">
        <v>60</v>
      </c>
      <c r="O244" s="49">
        <v>2062184</v>
      </c>
      <c r="P244" s="49">
        <v>2062480</v>
      </c>
      <c r="Q244" s="49" t="s">
        <v>73</v>
      </c>
      <c r="R244" s="49" t="s">
        <v>967</v>
      </c>
      <c r="S244" s="49" t="s">
        <v>967</v>
      </c>
      <c r="U244" s="49" t="s">
        <v>968</v>
      </c>
      <c r="W244" s="49">
        <v>297</v>
      </c>
      <c r="X244" s="49">
        <v>98</v>
      </c>
    </row>
    <row r="245" spans="1:24" ht="15.75" customHeight="1">
      <c r="A245" s="49" t="s">
        <v>969</v>
      </c>
      <c r="B245" s="49" t="s">
        <v>970</v>
      </c>
      <c r="C245" s="49" t="s">
        <v>971</v>
      </c>
      <c r="D245" s="49">
        <f t="shared" si="4"/>
        <v>-1132594</v>
      </c>
      <c r="F245" s="49">
        <v>-2.2796132705337273</v>
      </c>
      <c r="G245" s="49">
        <v>-2.1310840656153065</v>
      </c>
      <c r="H245" s="49" t="s">
        <v>56</v>
      </c>
      <c r="I245" s="49" t="s">
        <v>57</v>
      </c>
      <c r="J245" s="49" t="s">
        <v>58</v>
      </c>
      <c r="K245" s="49" t="s">
        <v>59</v>
      </c>
      <c r="L245" s="49" t="s">
        <v>40</v>
      </c>
      <c r="N245" s="49" t="s">
        <v>60</v>
      </c>
      <c r="O245" s="49">
        <v>2334449</v>
      </c>
      <c r="P245" s="49">
        <v>2336788</v>
      </c>
      <c r="Q245" s="49" t="s">
        <v>61</v>
      </c>
      <c r="R245" s="49" t="s">
        <v>972</v>
      </c>
      <c r="S245" s="49" t="s">
        <v>972</v>
      </c>
      <c r="W245" s="49">
        <v>2340</v>
      </c>
      <c r="X245" s="49">
        <v>779</v>
      </c>
    </row>
    <row r="246" spans="1:24" ht="15.75" customHeight="1">
      <c r="A246" s="49" t="s">
        <v>973</v>
      </c>
      <c r="B246" s="49" t="s">
        <v>974</v>
      </c>
      <c r="C246" s="49" t="s">
        <v>975</v>
      </c>
      <c r="D246" s="49">
        <f t="shared" si="4"/>
        <v>281736</v>
      </c>
      <c r="F246" s="49">
        <v>-2.060490990692573</v>
      </c>
      <c r="G246" s="49">
        <v>-2.1317698029433201</v>
      </c>
      <c r="H246" s="49" t="s">
        <v>56</v>
      </c>
      <c r="I246" s="49" t="s">
        <v>57</v>
      </c>
      <c r="J246" s="49" t="s">
        <v>58</v>
      </c>
      <c r="K246" s="49" t="s">
        <v>59</v>
      </c>
      <c r="L246" s="49" t="s">
        <v>40</v>
      </c>
      <c r="N246" s="49" t="s">
        <v>60</v>
      </c>
      <c r="O246" s="49">
        <v>1204194</v>
      </c>
      <c r="P246" s="49">
        <v>1205165</v>
      </c>
      <c r="Q246" s="49" t="s">
        <v>61</v>
      </c>
      <c r="R246" s="49" t="s">
        <v>976</v>
      </c>
      <c r="S246" s="49" t="s">
        <v>976</v>
      </c>
      <c r="W246" s="49">
        <v>972</v>
      </c>
      <c r="X246" s="49">
        <v>323</v>
      </c>
    </row>
    <row r="247" spans="1:24" ht="15.75" customHeight="1">
      <c r="A247" s="49" t="s">
        <v>977</v>
      </c>
      <c r="B247" s="49" t="s">
        <v>978</v>
      </c>
      <c r="C247" s="49" t="s">
        <v>979</v>
      </c>
      <c r="D247" s="49">
        <f t="shared" si="4"/>
        <v>540765</v>
      </c>
      <c r="G247" s="49">
        <v>-2.1338566972315274</v>
      </c>
      <c r="H247" s="49" t="s">
        <v>56</v>
      </c>
      <c r="I247" s="49" t="s">
        <v>57</v>
      </c>
      <c r="J247" s="49" t="s">
        <v>58</v>
      </c>
      <c r="K247" s="49" t="s">
        <v>59</v>
      </c>
      <c r="L247" s="49" t="s">
        <v>40</v>
      </c>
      <c r="N247" s="49" t="s">
        <v>60</v>
      </c>
      <c r="O247" s="49">
        <v>1486901</v>
      </c>
      <c r="P247" s="49">
        <v>1488910</v>
      </c>
      <c r="Q247" s="49" t="s">
        <v>73</v>
      </c>
      <c r="R247" s="49" t="s">
        <v>980</v>
      </c>
      <c r="S247" s="49" t="s">
        <v>980</v>
      </c>
      <c r="W247" s="49">
        <v>2010</v>
      </c>
      <c r="X247" s="49">
        <v>669</v>
      </c>
    </row>
    <row r="248" spans="1:24" ht="15.75" customHeight="1">
      <c r="A248" s="49" t="s">
        <v>981</v>
      </c>
      <c r="B248" s="49" t="s">
        <v>982</v>
      </c>
      <c r="C248" s="49" t="s">
        <v>983</v>
      </c>
      <c r="D248" s="49">
        <f t="shared" si="4"/>
        <v>-1280130</v>
      </c>
      <c r="G248" s="49">
        <v>-2.1433255874489539</v>
      </c>
      <c r="H248" s="49" t="s">
        <v>56</v>
      </c>
      <c r="I248" s="49" t="s">
        <v>57</v>
      </c>
      <c r="J248" s="49" t="s">
        <v>58</v>
      </c>
      <c r="K248" s="49" t="s">
        <v>59</v>
      </c>
      <c r="L248" s="49" t="s">
        <v>40</v>
      </c>
      <c r="N248" s="49" t="s">
        <v>60</v>
      </c>
      <c r="O248" s="49">
        <v>2029675</v>
      </c>
      <c r="P248" s="49">
        <v>2029764</v>
      </c>
      <c r="Q248" s="49" t="s">
        <v>73</v>
      </c>
      <c r="R248" s="49" t="s">
        <v>984</v>
      </c>
      <c r="S248" s="49" t="s">
        <v>984</v>
      </c>
      <c r="W248" s="49">
        <v>90</v>
      </c>
      <c r="X248" s="49">
        <v>29</v>
      </c>
    </row>
    <row r="249" spans="1:24" ht="15.75" customHeight="1">
      <c r="A249" s="49" t="s">
        <v>985</v>
      </c>
      <c r="B249" s="49" t="s">
        <v>986</v>
      </c>
      <c r="C249" s="49" t="s">
        <v>987</v>
      </c>
      <c r="D249" s="49">
        <f t="shared" si="4"/>
        <v>716806</v>
      </c>
      <c r="F249" s="49">
        <v>-3.7808823239679543</v>
      </c>
      <c r="G249" s="49">
        <v>-2.15572691815197</v>
      </c>
      <c r="H249" s="49" t="s">
        <v>56</v>
      </c>
      <c r="I249" s="49" t="s">
        <v>57</v>
      </c>
      <c r="J249" s="49" t="s">
        <v>58</v>
      </c>
      <c r="K249" s="49" t="s">
        <v>59</v>
      </c>
      <c r="L249" s="49" t="s">
        <v>40</v>
      </c>
      <c r="N249" s="49" t="s">
        <v>60</v>
      </c>
      <c r="O249" s="49">
        <v>749634</v>
      </c>
      <c r="P249" s="49">
        <v>750701</v>
      </c>
      <c r="Q249" s="49" t="s">
        <v>61</v>
      </c>
      <c r="R249" s="49" t="s">
        <v>988</v>
      </c>
      <c r="S249" s="49" t="s">
        <v>988</v>
      </c>
      <c r="W249" s="49">
        <v>1068</v>
      </c>
      <c r="X249" s="49">
        <v>355</v>
      </c>
    </row>
    <row r="250" spans="1:24" ht="15.75" customHeight="1">
      <c r="A250" s="49" t="s">
        <v>989</v>
      </c>
      <c r="B250" s="49" t="s">
        <v>990</v>
      </c>
      <c r="C250" s="49" t="s">
        <v>991</v>
      </c>
      <c r="D250" s="49">
        <f t="shared" si="4"/>
        <v>-338744</v>
      </c>
      <c r="G250" s="49">
        <v>-2.1618116004078805</v>
      </c>
      <c r="H250" s="49" t="s">
        <v>56</v>
      </c>
      <c r="I250" s="49" t="s">
        <v>57</v>
      </c>
      <c r="J250" s="49" t="s">
        <v>58</v>
      </c>
      <c r="K250" s="49" t="s">
        <v>59</v>
      </c>
      <c r="L250" s="49" t="s">
        <v>40</v>
      </c>
      <c r="N250" s="49" t="s">
        <v>60</v>
      </c>
      <c r="O250" s="49">
        <v>1467507</v>
      </c>
      <c r="P250" s="49">
        <v>1468523</v>
      </c>
      <c r="Q250" s="49" t="s">
        <v>73</v>
      </c>
      <c r="R250" s="49" t="s">
        <v>992</v>
      </c>
      <c r="S250" s="49" t="s">
        <v>992</v>
      </c>
      <c r="W250" s="49">
        <v>1017</v>
      </c>
      <c r="X250" s="49">
        <v>338</v>
      </c>
    </row>
    <row r="251" spans="1:24" ht="15.75" customHeight="1">
      <c r="A251" s="49" t="s">
        <v>993</v>
      </c>
      <c r="B251" s="49" t="s">
        <v>994</v>
      </c>
      <c r="C251" s="49" t="s">
        <v>995</v>
      </c>
      <c r="D251" s="49">
        <f t="shared" si="4"/>
        <v>-1005595</v>
      </c>
      <c r="F251" s="49">
        <v>-2.1930337326693277</v>
      </c>
      <c r="G251" s="49">
        <v>-2.1706258429803826</v>
      </c>
      <c r="H251" s="49" t="s">
        <v>56</v>
      </c>
      <c r="I251" s="49" t="s">
        <v>57</v>
      </c>
      <c r="J251" s="49" t="s">
        <v>58</v>
      </c>
      <c r="K251" s="49" t="s">
        <v>59</v>
      </c>
      <c r="L251" s="49" t="s">
        <v>40</v>
      </c>
      <c r="N251" s="49" t="s">
        <v>60</v>
      </c>
      <c r="O251" s="49">
        <v>1129779</v>
      </c>
      <c r="P251" s="49">
        <v>1131212</v>
      </c>
      <c r="Q251" s="49" t="s">
        <v>61</v>
      </c>
      <c r="R251" s="49" t="s">
        <v>996</v>
      </c>
      <c r="S251" s="49" t="s">
        <v>996</v>
      </c>
      <c r="W251" s="49">
        <v>1434</v>
      </c>
      <c r="X251" s="49">
        <v>477</v>
      </c>
    </row>
    <row r="252" spans="1:24" ht="15.75" customHeight="1">
      <c r="A252" s="49" t="s">
        <v>997</v>
      </c>
      <c r="B252" s="49" t="s">
        <v>998</v>
      </c>
      <c r="C252" s="49" t="s">
        <v>999</v>
      </c>
      <c r="D252" s="49">
        <f t="shared" si="4"/>
        <v>711899</v>
      </c>
      <c r="G252" s="49">
        <v>-2.1718585323951363</v>
      </c>
      <c r="H252" s="49" t="s">
        <v>56</v>
      </c>
      <c r="I252" s="49" t="s">
        <v>57</v>
      </c>
      <c r="J252" s="49" t="s">
        <v>58</v>
      </c>
      <c r="K252" s="49" t="s">
        <v>59</v>
      </c>
      <c r="L252" s="49" t="s">
        <v>40</v>
      </c>
      <c r="N252" s="49" t="s">
        <v>60</v>
      </c>
      <c r="O252" s="49">
        <v>125617</v>
      </c>
      <c r="P252" s="49">
        <v>127497</v>
      </c>
      <c r="Q252" s="49" t="s">
        <v>61</v>
      </c>
      <c r="R252" s="49" t="s">
        <v>1000</v>
      </c>
      <c r="S252" s="49" t="s">
        <v>1000</v>
      </c>
      <c r="W252" s="49">
        <v>1881</v>
      </c>
      <c r="X252" s="49">
        <v>626</v>
      </c>
    </row>
    <row r="253" spans="1:24" ht="15.75" customHeight="1">
      <c r="A253" s="49" t="s">
        <v>1001</v>
      </c>
      <c r="B253" s="49" t="s">
        <v>1002</v>
      </c>
      <c r="C253" s="49" t="s">
        <v>1003</v>
      </c>
      <c r="D253" s="49">
        <f t="shared" si="4"/>
        <v>-653099</v>
      </c>
      <c r="E253" s="49">
        <v>3.1164189611191766</v>
      </c>
      <c r="G253" s="49">
        <v>-2.1887123918010754</v>
      </c>
      <c r="H253" s="49" t="s">
        <v>56</v>
      </c>
      <c r="I253" s="49" t="s">
        <v>57</v>
      </c>
      <c r="J253" s="49" t="s">
        <v>58</v>
      </c>
      <c r="K253" s="49" t="s">
        <v>59</v>
      </c>
      <c r="L253" s="49" t="s">
        <v>40</v>
      </c>
      <c r="N253" s="49" t="s">
        <v>60</v>
      </c>
      <c r="O253" s="49">
        <v>839396</v>
      </c>
      <c r="P253" s="49">
        <v>839866</v>
      </c>
      <c r="Q253" s="49" t="s">
        <v>61</v>
      </c>
      <c r="R253" s="49" t="s">
        <v>1004</v>
      </c>
      <c r="S253" s="49" t="s">
        <v>1004</v>
      </c>
      <c r="U253" s="49" t="s">
        <v>1005</v>
      </c>
      <c r="W253" s="49">
        <v>471</v>
      </c>
      <c r="X253" s="49">
        <v>156</v>
      </c>
    </row>
    <row r="254" spans="1:24" ht="15.75" customHeight="1">
      <c r="A254" s="49" t="s">
        <v>1006</v>
      </c>
      <c r="B254" s="49" t="s">
        <v>1007</v>
      </c>
      <c r="C254" s="49" t="s">
        <v>1008</v>
      </c>
      <c r="D254" s="49">
        <f t="shared" si="4"/>
        <v>364554</v>
      </c>
      <c r="F254" s="49">
        <v>-2.0121316847814033</v>
      </c>
      <c r="G254" s="49">
        <v>-2.1893444577022549</v>
      </c>
      <c r="H254" s="49" t="s">
        <v>56</v>
      </c>
      <c r="I254" s="49" t="s">
        <v>57</v>
      </c>
      <c r="J254" s="49" t="s">
        <v>58</v>
      </c>
      <c r="K254" s="49" t="s">
        <v>59</v>
      </c>
      <c r="L254" s="49" t="s">
        <v>40</v>
      </c>
      <c r="N254" s="49" t="s">
        <v>60</v>
      </c>
      <c r="O254" s="49">
        <v>186767</v>
      </c>
      <c r="P254" s="49">
        <v>188053</v>
      </c>
      <c r="Q254" s="49" t="s">
        <v>61</v>
      </c>
      <c r="R254" s="49" t="s">
        <v>1009</v>
      </c>
      <c r="S254" s="49" t="s">
        <v>1009</v>
      </c>
      <c r="W254" s="49">
        <v>1287</v>
      </c>
      <c r="X254" s="49">
        <v>428</v>
      </c>
    </row>
    <row r="255" spans="1:24" ht="15.75" customHeight="1">
      <c r="A255" s="49" t="s">
        <v>1010</v>
      </c>
      <c r="B255" s="49" t="s">
        <v>1011</v>
      </c>
      <c r="C255" s="49" t="s">
        <v>258</v>
      </c>
      <c r="D255" s="49">
        <f t="shared" si="4"/>
        <v>-451010</v>
      </c>
      <c r="F255" s="49">
        <v>-3.3689041209953801</v>
      </c>
      <c r="G255" s="49">
        <v>-2.1908336875492704</v>
      </c>
      <c r="H255" s="49" t="s">
        <v>56</v>
      </c>
      <c r="I255" s="49" t="s">
        <v>57</v>
      </c>
      <c r="J255" s="49" t="s">
        <v>58</v>
      </c>
      <c r="K255" s="49" t="s">
        <v>59</v>
      </c>
      <c r="L255" s="49" t="s">
        <v>40</v>
      </c>
      <c r="N255" s="49" t="s">
        <v>60</v>
      </c>
      <c r="O255" s="49">
        <v>552607</v>
      </c>
      <c r="P255" s="49">
        <v>552963</v>
      </c>
      <c r="Q255" s="49" t="s">
        <v>61</v>
      </c>
      <c r="R255" s="49" t="s">
        <v>1012</v>
      </c>
      <c r="S255" s="49" t="s">
        <v>1012</v>
      </c>
      <c r="W255" s="49">
        <v>357</v>
      </c>
      <c r="X255" s="49">
        <v>118</v>
      </c>
    </row>
    <row r="256" spans="1:24" ht="15.75" customHeight="1">
      <c r="A256" s="49" t="s">
        <v>1013</v>
      </c>
      <c r="B256" s="49" t="s">
        <v>1014</v>
      </c>
      <c r="C256" s="51" t="s">
        <v>68</v>
      </c>
      <c r="D256" s="49">
        <f t="shared" si="4"/>
        <v>1609237</v>
      </c>
      <c r="E256" s="49">
        <v>-3.5518037204048643</v>
      </c>
      <c r="F256" s="49">
        <v>-7.7860938216764453</v>
      </c>
      <c r="G256" s="49">
        <v>-2.1921520541650086</v>
      </c>
      <c r="H256" s="49" t="s">
        <v>56</v>
      </c>
      <c r="I256" s="49" t="s">
        <v>57</v>
      </c>
      <c r="J256" s="49" t="s">
        <v>58</v>
      </c>
      <c r="K256" s="49" t="s">
        <v>59</v>
      </c>
      <c r="L256" s="49" t="s">
        <v>40</v>
      </c>
      <c r="N256" s="49" t="s">
        <v>60</v>
      </c>
      <c r="O256" s="49">
        <v>101953</v>
      </c>
      <c r="P256" s="49">
        <v>102801</v>
      </c>
      <c r="Q256" s="49" t="s">
        <v>61</v>
      </c>
      <c r="R256" s="49" t="s">
        <v>1015</v>
      </c>
      <c r="S256" s="49" t="s">
        <v>1015</v>
      </c>
      <c r="W256" s="49">
        <v>849</v>
      </c>
      <c r="X256" s="49">
        <v>282</v>
      </c>
    </row>
    <row r="257" spans="1:25" ht="15.75" customHeight="1">
      <c r="A257" s="49" t="s">
        <v>1016</v>
      </c>
      <c r="B257" s="49" t="s">
        <v>1017</v>
      </c>
      <c r="C257" s="49" t="s">
        <v>68</v>
      </c>
      <c r="D257" s="49">
        <f t="shared" si="4"/>
        <v>-1631139</v>
      </c>
      <c r="F257" s="49">
        <v>-2.0625264771726899</v>
      </c>
      <c r="G257" s="49">
        <v>-2.1998370615920826</v>
      </c>
      <c r="H257" s="49" t="s">
        <v>56</v>
      </c>
      <c r="I257" s="49" t="s">
        <v>57</v>
      </c>
      <c r="J257" s="49" t="s">
        <v>58</v>
      </c>
      <c r="K257" s="49" t="s">
        <v>59</v>
      </c>
      <c r="L257" s="49" t="s">
        <v>40</v>
      </c>
      <c r="N257" s="49" t="s">
        <v>60</v>
      </c>
      <c r="O257" s="49">
        <v>1712038</v>
      </c>
      <c r="P257" s="49">
        <v>1712328</v>
      </c>
      <c r="Q257" s="49" t="s">
        <v>73</v>
      </c>
      <c r="R257" s="49" t="s">
        <v>1018</v>
      </c>
      <c r="S257" s="49" t="s">
        <v>1018</v>
      </c>
      <c r="W257" s="49">
        <v>291</v>
      </c>
      <c r="X257" s="49">
        <v>96</v>
      </c>
    </row>
    <row r="258" spans="1:25" ht="15.75" customHeight="1">
      <c r="A258" s="49" t="s">
        <v>1019</v>
      </c>
      <c r="B258" s="49" t="s">
        <v>1020</v>
      </c>
      <c r="C258" s="49" t="s">
        <v>1021</v>
      </c>
      <c r="D258" s="49">
        <f t="shared" si="4"/>
        <v>2113789</v>
      </c>
      <c r="G258" s="49">
        <v>-2.2018750382119823</v>
      </c>
      <c r="H258" s="49" t="s">
        <v>56</v>
      </c>
      <c r="I258" s="49" t="s">
        <v>57</v>
      </c>
      <c r="J258" s="49" t="s">
        <v>58</v>
      </c>
      <c r="K258" s="49" t="s">
        <v>59</v>
      </c>
      <c r="L258" s="49" t="s">
        <v>40</v>
      </c>
      <c r="N258" s="49" t="s">
        <v>60</v>
      </c>
      <c r="O258" s="49">
        <v>81189</v>
      </c>
      <c r="P258" s="49">
        <v>82196</v>
      </c>
      <c r="Q258" s="49" t="s">
        <v>73</v>
      </c>
      <c r="R258" s="49" t="s">
        <v>1022</v>
      </c>
      <c r="S258" s="49" t="s">
        <v>1022</v>
      </c>
      <c r="U258" s="49" t="s">
        <v>1023</v>
      </c>
      <c r="W258" s="49">
        <v>1008</v>
      </c>
      <c r="X258" s="49">
        <v>335</v>
      </c>
    </row>
    <row r="259" spans="1:25" ht="15.75" customHeight="1">
      <c r="A259" s="49" t="s">
        <v>1024</v>
      </c>
      <c r="B259" s="49" t="s">
        <v>1025</v>
      </c>
      <c r="C259" s="49" t="s">
        <v>1026</v>
      </c>
      <c r="D259" s="49">
        <f t="shared" si="4"/>
        <v>-588053</v>
      </c>
      <c r="G259" s="49">
        <v>-2.2090979862826599</v>
      </c>
      <c r="H259" s="49" t="s">
        <v>56</v>
      </c>
      <c r="I259" s="49" t="s">
        <v>57</v>
      </c>
      <c r="J259" s="49" t="s">
        <v>58</v>
      </c>
      <c r="K259" s="49" t="s">
        <v>59</v>
      </c>
      <c r="L259" s="49" t="s">
        <v>40</v>
      </c>
      <c r="N259" s="49" t="s">
        <v>60</v>
      </c>
      <c r="O259" s="49">
        <v>2195985</v>
      </c>
      <c r="P259" s="49">
        <v>2197577</v>
      </c>
      <c r="Q259" s="49" t="s">
        <v>73</v>
      </c>
      <c r="R259" s="49" t="s">
        <v>1027</v>
      </c>
      <c r="S259" s="49" t="s">
        <v>1027</v>
      </c>
      <c r="W259" s="49">
        <v>1593</v>
      </c>
      <c r="X259" s="49">
        <v>530</v>
      </c>
    </row>
    <row r="260" spans="1:25" ht="15.75" customHeight="1">
      <c r="A260" s="49" t="s">
        <v>1028</v>
      </c>
      <c r="B260" s="49" t="s">
        <v>1029</v>
      </c>
      <c r="C260" s="49" t="s">
        <v>1030</v>
      </c>
      <c r="D260" s="49">
        <f t="shared" si="4"/>
        <v>-121562</v>
      </c>
      <c r="F260" s="49">
        <v>-3.6254914650925696</v>
      </c>
      <c r="G260" s="49">
        <v>-2.2136216014672323</v>
      </c>
      <c r="H260" s="49" t="s">
        <v>56</v>
      </c>
      <c r="I260" s="49" t="s">
        <v>57</v>
      </c>
      <c r="J260" s="49" t="s">
        <v>58</v>
      </c>
      <c r="K260" s="49" t="s">
        <v>59</v>
      </c>
      <c r="L260" s="49" t="s">
        <v>40</v>
      </c>
      <c r="N260" s="49" t="s">
        <v>60</v>
      </c>
      <c r="O260" s="49">
        <v>1609524</v>
      </c>
      <c r="P260" s="49">
        <v>1610495</v>
      </c>
      <c r="Q260" s="49" t="s">
        <v>61</v>
      </c>
      <c r="R260" s="49" t="s">
        <v>1031</v>
      </c>
      <c r="S260" s="49" t="s">
        <v>1031</v>
      </c>
      <c r="W260" s="49">
        <v>972</v>
      </c>
      <c r="X260" s="49">
        <v>323</v>
      </c>
    </row>
    <row r="261" spans="1:25" ht="15.75" customHeight="1">
      <c r="A261" s="49" t="s">
        <v>1032</v>
      </c>
      <c r="B261" s="49" t="s">
        <v>1033</v>
      </c>
      <c r="C261" s="49" t="s">
        <v>1034</v>
      </c>
      <c r="D261" s="49">
        <f t="shared" si="4"/>
        <v>-1384057</v>
      </c>
      <c r="G261" s="49">
        <v>-2.2234250224177123</v>
      </c>
      <c r="H261" s="49" t="s">
        <v>56</v>
      </c>
      <c r="I261" s="49" t="s">
        <v>57</v>
      </c>
      <c r="J261" s="49" t="s">
        <v>58</v>
      </c>
      <c r="K261" s="49" t="s">
        <v>59</v>
      </c>
      <c r="L261" s="49" t="s">
        <v>40</v>
      </c>
      <c r="N261" s="49" t="s">
        <v>60</v>
      </c>
      <c r="O261" s="49">
        <v>1488933</v>
      </c>
      <c r="P261" s="49">
        <v>1489937</v>
      </c>
      <c r="Q261" s="49" t="s">
        <v>73</v>
      </c>
      <c r="R261" s="49" t="s">
        <v>1035</v>
      </c>
      <c r="S261" s="49" t="s">
        <v>1035</v>
      </c>
      <c r="W261" s="49">
        <v>1005</v>
      </c>
      <c r="X261" s="49">
        <v>334</v>
      </c>
    </row>
    <row r="262" spans="1:25" ht="15.75" customHeight="1">
      <c r="A262" s="49" t="s">
        <v>1036</v>
      </c>
      <c r="B262" s="49" t="s">
        <v>1037</v>
      </c>
      <c r="C262" s="49" t="s">
        <v>1038</v>
      </c>
      <c r="D262" s="49">
        <f t="shared" si="4"/>
        <v>949799</v>
      </c>
      <c r="F262" s="49">
        <v>-2.6748330843386841</v>
      </c>
      <c r="G262" s="49">
        <v>-2.2243458271458874</v>
      </c>
      <c r="H262" s="49" t="s">
        <v>56</v>
      </c>
      <c r="I262" s="49" t="s">
        <v>57</v>
      </c>
      <c r="J262" s="49" t="s">
        <v>58</v>
      </c>
      <c r="K262" s="49" t="s">
        <v>59</v>
      </c>
      <c r="L262" s="49" t="s">
        <v>40</v>
      </c>
      <c r="N262" s="49" t="s">
        <v>60</v>
      </c>
      <c r="O262" s="49">
        <v>105880</v>
      </c>
      <c r="P262" s="49">
        <v>106686</v>
      </c>
      <c r="Q262" s="49" t="s">
        <v>61</v>
      </c>
      <c r="R262" s="49" t="s">
        <v>1039</v>
      </c>
      <c r="S262" s="49" t="s">
        <v>1039</v>
      </c>
      <c r="W262" s="49">
        <v>807</v>
      </c>
      <c r="X262" s="49">
        <v>268</v>
      </c>
    </row>
    <row r="263" spans="1:25" ht="15.75" customHeight="1">
      <c r="A263" s="49" t="s">
        <v>1040</v>
      </c>
      <c r="C263" s="49" t="s">
        <v>68</v>
      </c>
      <c r="D263" s="49">
        <f t="shared" si="4"/>
        <v>-634632</v>
      </c>
      <c r="F263" s="49">
        <v>-3.5482808035912972</v>
      </c>
      <c r="G263" s="49">
        <v>-2.2260617988375664</v>
      </c>
      <c r="H263" s="49" t="s">
        <v>56</v>
      </c>
      <c r="I263" s="49" t="s">
        <v>57</v>
      </c>
      <c r="J263" s="49" t="s">
        <v>58</v>
      </c>
      <c r="K263" s="49" t="s">
        <v>59</v>
      </c>
      <c r="L263" s="49" t="s">
        <v>40</v>
      </c>
      <c r="N263" s="49" t="s">
        <v>60</v>
      </c>
      <c r="O263" s="49">
        <v>1056485</v>
      </c>
      <c r="P263" s="49">
        <v>1056784</v>
      </c>
      <c r="Q263" s="49" t="s">
        <v>73</v>
      </c>
      <c r="R263" s="49" t="s">
        <v>1041</v>
      </c>
      <c r="S263" s="49" t="s">
        <v>1041</v>
      </c>
      <c r="W263" s="49">
        <v>300</v>
      </c>
      <c r="X263" s="49">
        <v>99</v>
      </c>
    </row>
    <row r="264" spans="1:25" ht="15.75" customHeight="1">
      <c r="A264" s="49" t="s">
        <v>1042</v>
      </c>
      <c r="B264" s="49" t="s">
        <v>1043</v>
      </c>
      <c r="C264" s="49" t="s">
        <v>1044</v>
      </c>
      <c r="D264" s="49">
        <f t="shared" si="4"/>
        <v>1066803</v>
      </c>
      <c r="F264" s="49">
        <v>-2.3970555785955763</v>
      </c>
      <c r="G264" s="49">
        <v>-2.2264683442546263</v>
      </c>
      <c r="H264" s="49" t="s">
        <v>56</v>
      </c>
      <c r="I264" s="49" t="s">
        <v>57</v>
      </c>
      <c r="J264" s="49" t="s">
        <v>58</v>
      </c>
      <c r="K264" s="49" t="s">
        <v>59</v>
      </c>
      <c r="L264" s="49" t="s">
        <v>40</v>
      </c>
      <c r="N264" s="49" t="s">
        <v>60</v>
      </c>
      <c r="O264" s="49">
        <v>422152</v>
      </c>
      <c r="P264" s="49">
        <v>423153</v>
      </c>
      <c r="Q264" s="49" t="s">
        <v>61</v>
      </c>
      <c r="R264" s="49" t="s">
        <v>1045</v>
      </c>
      <c r="S264" s="49" t="s">
        <v>1045</v>
      </c>
      <c r="W264" s="49">
        <v>1002</v>
      </c>
      <c r="X264" s="49">
        <v>333</v>
      </c>
    </row>
    <row r="265" spans="1:25" ht="15.75" customHeight="1">
      <c r="A265" s="49" t="s">
        <v>1046</v>
      </c>
      <c r="B265" s="49" t="s">
        <v>1047</v>
      </c>
      <c r="C265" s="49" t="s">
        <v>1034</v>
      </c>
      <c r="D265" s="49">
        <f t="shared" si="4"/>
        <v>-47173</v>
      </c>
      <c r="G265" s="49">
        <v>-2.232020069688879</v>
      </c>
      <c r="H265" s="49" t="s">
        <v>56</v>
      </c>
      <c r="I265" s="49" t="s">
        <v>57</v>
      </c>
      <c r="J265" s="49" t="s">
        <v>58</v>
      </c>
      <c r="K265" s="49" t="s">
        <v>59</v>
      </c>
      <c r="L265" s="49" t="s">
        <v>40</v>
      </c>
      <c r="N265" s="49" t="s">
        <v>60</v>
      </c>
      <c r="O265" s="49">
        <v>1489956</v>
      </c>
      <c r="P265" s="49">
        <v>1490882</v>
      </c>
      <c r="Q265" s="49" t="s">
        <v>73</v>
      </c>
      <c r="R265" s="49" t="s">
        <v>1048</v>
      </c>
      <c r="S265" s="49" t="s">
        <v>1048</v>
      </c>
      <c r="W265" s="49">
        <v>927</v>
      </c>
      <c r="X265" s="49">
        <v>308</v>
      </c>
    </row>
    <row r="266" spans="1:25" ht="15.75" customHeight="1">
      <c r="A266" s="49" t="s">
        <v>1049</v>
      </c>
      <c r="B266" s="49" t="s">
        <v>1050</v>
      </c>
      <c r="C266" s="49" t="s">
        <v>1051</v>
      </c>
      <c r="D266" s="49">
        <f t="shared" ref="D266:D329" si="5">O267-P266</f>
        <v>-816767</v>
      </c>
      <c r="G266" s="49">
        <v>-2.2393535148246011</v>
      </c>
      <c r="H266" s="49" t="s">
        <v>56</v>
      </c>
      <c r="I266" s="49" t="s">
        <v>57</v>
      </c>
      <c r="J266" s="49" t="s">
        <v>58</v>
      </c>
      <c r="K266" s="49" t="s">
        <v>59</v>
      </c>
      <c r="L266" s="49" t="s">
        <v>40</v>
      </c>
      <c r="N266" s="49" t="s">
        <v>60</v>
      </c>
      <c r="O266" s="49">
        <v>1443709</v>
      </c>
      <c r="P266" s="49">
        <v>1444827</v>
      </c>
      <c r="Q266" s="49" t="s">
        <v>61</v>
      </c>
      <c r="R266" s="49" t="s">
        <v>1052</v>
      </c>
      <c r="S266" s="49" t="s">
        <v>1052</v>
      </c>
      <c r="W266" s="49">
        <v>1119</v>
      </c>
      <c r="X266" s="49">
        <v>372</v>
      </c>
    </row>
    <row r="267" spans="1:25" ht="15.75" customHeight="1">
      <c r="A267" s="49" t="s">
        <v>1053</v>
      </c>
      <c r="B267" s="49" t="s">
        <v>1054</v>
      </c>
      <c r="C267" s="49" t="s">
        <v>1055</v>
      </c>
      <c r="D267" s="49">
        <f t="shared" si="5"/>
        <v>-314946</v>
      </c>
      <c r="E267" s="49">
        <v>-2.1419227703927284</v>
      </c>
      <c r="F267" s="49">
        <v>-4.8231093895305177</v>
      </c>
      <c r="G267" s="49">
        <v>-2.2517662430220047</v>
      </c>
      <c r="H267" s="49" t="s">
        <v>56</v>
      </c>
      <c r="I267" s="49" t="s">
        <v>57</v>
      </c>
      <c r="J267" s="49" t="s">
        <v>58</v>
      </c>
      <c r="K267" s="49" t="s">
        <v>59</v>
      </c>
      <c r="L267" s="49" t="s">
        <v>40</v>
      </c>
      <c r="N267" s="49" t="s">
        <v>60</v>
      </c>
      <c r="O267" s="49">
        <v>628060</v>
      </c>
      <c r="P267" s="49">
        <v>629424</v>
      </c>
      <c r="Q267" s="49" t="s">
        <v>61</v>
      </c>
      <c r="R267" s="49" t="s">
        <v>1056</v>
      </c>
      <c r="S267" s="49" t="s">
        <v>1056</v>
      </c>
      <c r="W267" s="49">
        <v>1365</v>
      </c>
      <c r="X267" s="49">
        <v>454</v>
      </c>
    </row>
    <row r="268" spans="1:25" ht="15.75" customHeight="1">
      <c r="A268" s="49" t="s">
        <v>1057</v>
      </c>
      <c r="B268" s="49" t="s">
        <v>1058</v>
      </c>
      <c r="C268" s="49" t="s">
        <v>375</v>
      </c>
      <c r="D268" s="49">
        <f t="shared" si="5"/>
        <v>-241707</v>
      </c>
      <c r="G268" s="49">
        <v>-2.2593445344767189</v>
      </c>
      <c r="H268" s="49" t="s">
        <v>56</v>
      </c>
      <c r="I268" s="49" t="s">
        <v>57</v>
      </c>
      <c r="J268" s="49" t="s">
        <v>58</v>
      </c>
      <c r="K268" s="49" t="s">
        <v>59</v>
      </c>
      <c r="L268" s="49" t="s">
        <v>40</v>
      </c>
      <c r="N268" s="49" t="s">
        <v>60</v>
      </c>
      <c r="O268" s="49">
        <v>314478</v>
      </c>
      <c r="P268" s="49">
        <v>315317</v>
      </c>
      <c r="Q268" s="49" t="s">
        <v>73</v>
      </c>
      <c r="R268" s="49" t="s">
        <v>1059</v>
      </c>
      <c r="S268" s="49" t="s">
        <v>1059</v>
      </c>
      <c r="W268" s="49">
        <v>840</v>
      </c>
      <c r="X268" s="49">
        <v>279</v>
      </c>
    </row>
    <row r="269" spans="1:25" ht="15.75" customHeight="1">
      <c r="A269" s="49" t="s">
        <v>1060</v>
      </c>
      <c r="B269" s="49" t="s">
        <v>1061</v>
      </c>
      <c r="C269" s="49" t="s">
        <v>1062</v>
      </c>
      <c r="D269" s="49">
        <f t="shared" si="5"/>
        <v>1498801</v>
      </c>
      <c r="F269" s="49">
        <v>-2.0272232464086479</v>
      </c>
      <c r="G269" s="49">
        <v>-2.2641351726661507</v>
      </c>
      <c r="H269" s="49" t="s">
        <v>56</v>
      </c>
      <c r="I269" s="49" t="s">
        <v>57</v>
      </c>
      <c r="J269" s="49" t="s">
        <v>58</v>
      </c>
      <c r="K269" s="49" t="s">
        <v>59</v>
      </c>
      <c r="L269" s="49" t="s">
        <v>40</v>
      </c>
      <c r="N269" s="49" t="s">
        <v>60</v>
      </c>
      <c r="O269" s="49">
        <v>73610</v>
      </c>
      <c r="P269" s="49">
        <v>75673</v>
      </c>
      <c r="Q269" s="49" t="s">
        <v>61</v>
      </c>
      <c r="R269" s="49" t="s">
        <v>1063</v>
      </c>
      <c r="S269" s="49" t="s">
        <v>1063</v>
      </c>
      <c r="W269" s="49">
        <v>2064</v>
      </c>
      <c r="X269" s="49">
        <v>687</v>
      </c>
    </row>
    <row r="270" spans="1:25" ht="15.75" customHeight="1">
      <c r="A270" s="49" t="s">
        <v>1064</v>
      </c>
      <c r="B270" s="49" t="s">
        <v>1065</v>
      </c>
      <c r="C270" s="49" t="s">
        <v>1066</v>
      </c>
      <c r="D270" s="49">
        <f t="shared" si="5"/>
        <v>524639</v>
      </c>
      <c r="F270" s="49">
        <v>-2.189064538732731</v>
      </c>
      <c r="G270" s="49">
        <v>-2.272807623655543</v>
      </c>
      <c r="H270" s="49" t="s">
        <v>56</v>
      </c>
      <c r="I270" s="49" t="s">
        <v>57</v>
      </c>
      <c r="J270" s="49" t="s">
        <v>58</v>
      </c>
      <c r="K270" s="49" t="s">
        <v>59</v>
      </c>
      <c r="L270" s="49" t="s">
        <v>40</v>
      </c>
      <c r="N270" s="49" t="s">
        <v>60</v>
      </c>
      <c r="O270" s="49">
        <v>1574474</v>
      </c>
      <c r="P270" s="49">
        <v>1577593</v>
      </c>
      <c r="Q270" s="49" t="s">
        <v>73</v>
      </c>
      <c r="R270" s="49" t="s">
        <v>1067</v>
      </c>
      <c r="S270" s="49" t="s">
        <v>1067</v>
      </c>
      <c r="W270" s="49">
        <v>3120</v>
      </c>
      <c r="X270" s="49">
        <v>1039</v>
      </c>
    </row>
    <row r="271" spans="1:25" ht="15.75" customHeight="1">
      <c r="A271" s="49" t="s">
        <v>1068</v>
      </c>
      <c r="B271" s="49" t="s">
        <v>1069</v>
      </c>
      <c r="C271" s="49" t="s">
        <v>1070</v>
      </c>
      <c r="D271" s="49">
        <f t="shared" si="5"/>
        <v>-1675400</v>
      </c>
      <c r="G271" s="49">
        <v>-2.2864254840521481</v>
      </c>
      <c r="H271" s="49" t="s">
        <v>325</v>
      </c>
      <c r="J271" s="49" t="s">
        <v>58</v>
      </c>
      <c r="K271" s="49" t="s">
        <v>59</v>
      </c>
      <c r="L271" s="49" t="s">
        <v>40</v>
      </c>
      <c r="N271" s="49" t="s">
        <v>60</v>
      </c>
      <c r="O271" s="49">
        <v>2102232</v>
      </c>
      <c r="P271" s="49">
        <v>2102305</v>
      </c>
      <c r="Q271" s="49" t="s">
        <v>73</v>
      </c>
      <c r="W271" s="49">
        <v>74</v>
      </c>
      <c r="Y271" s="49" t="s">
        <v>1071</v>
      </c>
    </row>
    <row r="272" spans="1:25" ht="15.75" customHeight="1">
      <c r="A272" s="49" t="s">
        <v>1072</v>
      </c>
      <c r="B272" s="49" t="s">
        <v>1073</v>
      </c>
      <c r="C272" s="49" t="s">
        <v>262</v>
      </c>
      <c r="D272" s="49">
        <f t="shared" si="5"/>
        <v>-355959</v>
      </c>
      <c r="F272" s="49">
        <v>-2.4065382436580149</v>
      </c>
      <c r="G272" s="49">
        <v>-2.2879606676320479</v>
      </c>
      <c r="H272" s="49" t="s">
        <v>56</v>
      </c>
      <c r="I272" s="49" t="s">
        <v>57</v>
      </c>
      <c r="J272" s="49" t="s">
        <v>58</v>
      </c>
      <c r="K272" s="49" t="s">
        <v>59</v>
      </c>
      <c r="L272" s="49" t="s">
        <v>40</v>
      </c>
      <c r="N272" s="49" t="s">
        <v>60</v>
      </c>
      <c r="O272" s="49">
        <v>426905</v>
      </c>
      <c r="P272" s="49">
        <v>427759</v>
      </c>
      <c r="Q272" s="49" t="s">
        <v>61</v>
      </c>
      <c r="R272" s="49" t="s">
        <v>1074</v>
      </c>
      <c r="S272" s="49" t="s">
        <v>1074</v>
      </c>
      <c r="W272" s="49">
        <v>855</v>
      </c>
      <c r="X272" s="49">
        <v>284</v>
      </c>
    </row>
    <row r="273" spans="1:25" ht="15.75" customHeight="1">
      <c r="A273" s="49" t="s">
        <v>1075</v>
      </c>
      <c r="B273" s="49" t="s">
        <v>1076</v>
      </c>
      <c r="C273" s="49" t="s">
        <v>1077</v>
      </c>
      <c r="D273" s="49">
        <f t="shared" si="5"/>
        <v>54203</v>
      </c>
      <c r="F273" s="49">
        <v>-2.2966138809575893</v>
      </c>
      <c r="G273" s="49">
        <v>-2.2997739659789205</v>
      </c>
      <c r="H273" s="49" t="s">
        <v>56</v>
      </c>
      <c r="I273" s="49" t="s">
        <v>57</v>
      </c>
      <c r="J273" s="49" t="s">
        <v>58</v>
      </c>
      <c r="K273" s="49" t="s">
        <v>59</v>
      </c>
      <c r="L273" s="49" t="s">
        <v>40</v>
      </c>
      <c r="N273" s="49" t="s">
        <v>60</v>
      </c>
      <c r="O273" s="49">
        <v>71800</v>
      </c>
      <c r="P273" s="49">
        <v>73527</v>
      </c>
      <c r="Q273" s="49" t="s">
        <v>61</v>
      </c>
      <c r="R273" s="49" t="s">
        <v>1078</v>
      </c>
      <c r="S273" s="49" t="s">
        <v>1078</v>
      </c>
      <c r="W273" s="49">
        <v>1728</v>
      </c>
      <c r="X273" s="49">
        <v>575</v>
      </c>
    </row>
    <row r="274" spans="1:25" ht="15.75" customHeight="1">
      <c r="A274" s="49" t="s">
        <v>1079</v>
      </c>
      <c r="B274" s="49" t="s">
        <v>1080</v>
      </c>
      <c r="C274" s="49" t="s">
        <v>1081</v>
      </c>
      <c r="D274" s="49">
        <f t="shared" si="5"/>
        <v>1671241</v>
      </c>
      <c r="F274" s="49">
        <v>-3.1038449678858036</v>
      </c>
      <c r="G274" s="49">
        <v>-2.3090148850379895</v>
      </c>
      <c r="H274" s="49" t="s">
        <v>56</v>
      </c>
      <c r="I274" s="49" t="s">
        <v>57</v>
      </c>
      <c r="J274" s="49" t="s">
        <v>58</v>
      </c>
      <c r="K274" s="49" t="s">
        <v>59</v>
      </c>
      <c r="L274" s="49" t="s">
        <v>40</v>
      </c>
      <c r="N274" s="49" t="s">
        <v>60</v>
      </c>
      <c r="O274" s="49">
        <v>127730</v>
      </c>
      <c r="P274" s="49">
        <v>129370</v>
      </c>
      <c r="Q274" s="49" t="s">
        <v>61</v>
      </c>
      <c r="R274" s="49" t="s">
        <v>1082</v>
      </c>
      <c r="S274" s="49" t="s">
        <v>1082</v>
      </c>
      <c r="W274" s="49">
        <v>1641</v>
      </c>
      <c r="X274" s="49">
        <v>546</v>
      </c>
    </row>
    <row r="275" spans="1:25" ht="15.75" customHeight="1">
      <c r="A275" s="49" t="s">
        <v>1083</v>
      </c>
      <c r="C275" s="49" t="s">
        <v>68</v>
      </c>
      <c r="D275" s="49">
        <f t="shared" si="5"/>
        <v>26152</v>
      </c>
      <c r="F275" s="49">
        <v>-2.4836083111388274</v>
      </c>
      <c r="G275" s="49">
        <v>-2.3145134685564499</v>
      </c>
      <c r="H275" s="49" t="s">
        <v>56</v>
      </c>
      <c r="I275" s="49" t="s">
        <v>119</v>
      </c>
      <c r="J275" s="49" t="s">
        <v>58</v>
      </c>
      <c r="K275" s="49" t="s">
        <v>59</v>
      </c>
      <c r="L275" s="49" t="s">
        <v>40</v>
      </c>
      <c r="N275" s="49" t="s">
        <v>60</v>
      </c>
      <c r="O275" s="49">
        <v>1800611</v>
      </c>
      <c r="P275" s="49">
        <v>1801239</v>
      </c>
      <c r="Q275" s="49" t="s">
        <v>61</v>
      </c>
      <c r="W275" s="49">
        <v>629</v>
      </c>
      <c r="Y275" s="49" t="s">
        <v>121</v>
      </c>
    </row>
    <row r="276" spans="1:25" ht="15.75" customHeight="1">
      <c r="A276" s="49" t="s">
        <v>1084</v>
      </c>
      <c r="C276" s="49" t="s">
        <v>68</v>
      </c>
      <c r="D276" s="49">
        <f t="shared" si="5"/>
        <v>-1101717</v>
      </c>
      <c r="G276" s="49">
        <v>-2.3227347654007948</v>
      </c>
      <c r="H276" s="49" t="s">
        <v>56</v>
      </c>
      <c r="I276" s="49" t="s">
        <v>119</v>
      </c>
      <c r="J276" s="49" t="s">
        <v>58</v>
      </c>
      <c r="K276" s="49" t="s">
        <v>59</v>
      </c>
      <c r="L276" s="49" t="s">
        <v>40</v>
      </c>
      <c r="N276" s="49" t="s">
        <v>60</v>
      </c>
      <c r="O276" s="49">
        <v>1827391</v>
      </c>
      <c r="P276" s="49">
        <v>1827588</v>
      </c>
      <c r="Q276" s="49" t="s">
        <v>73</v>
      </c>
      <c r="W276" s="49">
        <v>198</v>
      </c>
      <c r="Y276" s="49" t="s">
        <v>1085</v>
      </c>
    </row>
    <row r="277" spans="1:25" ht="15.75" customHeight="1">
      <c r="A277" s="49" t="s">
        <v>1086</v>
      </c>
      <c r="B277" s="49" t="s">
        <v>1087</v>
      </c>
      <c r="C277" s="49" t="s">
        <v>1088</v>
      </c>
      <c r="D277" s="49">
        <f t="shared" si="5"/>
        <v>1337106</v>
      </c>
      <c r="F277" s="49">
        <v>-2.2046991529701176</v>
      </c>
      <c r="G277" s="49">
        <v>-2.323688612617032</v>
      </c>
      <c r="H277" s="49" t="s">
        <v>56</v>
      </c>
      <c r="I277" s="49" t="s">
        <v>57</v>
      </c>
      <c r="J277" s="49" t="s">
        <v>58</v>
      </c>
      <c r="K277" s="49" t="s">
        <v>59</v>
      </c>
      <c r="L277" s="49" t="s">
        <v>40</v>
      </c>
      <c r="N277" s="49" t="s">
        <v>60</v>
      </c>
      <c r="O277" s="49">
        <v>725871</v>
      </c>
      <c r="P277" s="49">
        <v>726701</v>
      </c>
      <c r="Q277" s="49" t="s">
        <v>61</v>
      </c>
      <c r="R277" s="49" t="s">
        <v>1089</v>
      </c>
      <c r="S277" s="49" t="s">
        <v>1089</v>
      </c>
      <c r="W277" s="49">
        <v>831</v>
      </c>
      <c r="X277" s="49">
        <v>276</v>
      </c>
    </row>
    <row r="278" spans="1:25" ht="15.75" customHeight="1">
      <c r="A278" s="49" t="s">
        <v>1090</v>
      </c>
      <c r="B278" s="49" t="s">
        <v>1091</v>
      </c>
      <c r="C278" s="49" t="s">
        <v>1092</v>
      </c>
      <c r="D278" s="49">
        <f t="shared" si="5"/>
        <v>-966</v>
      </c>
      <c r="G278" s="49">
        <v>-2.3276298115392797</v>
      </c>
      <c r="H278" s="49" t="s">
        <v>56</v>
      </c>
      <c r="I278" s="49" t="s">
        <v>57</v>
      </c>
      <c r="J278" s="49" t="s">
        <v>58</v>
      </c>
      <c r="K278" s="49" t="s">
        <v>59</v>
      </c>
      <c r="L278" s="49" t="s">
        <v>40</v>
      </c>
      <c r="N278" s="49" t="s">
        <v>60</v>
      </c>
      <c r="O278" s="49">
        <v>2063807</v>
      </c>
      <c r="P278" s="49">
        <v>2064115</v>
      </c>
      <c r="Q278" s="49" t="s">
        <v>73</v>
      </c>
      <c r="R278" s="49" t="s">
        <v>1093</v>
      </c>
      <c r="S278" s="49" t="s">
        <v>1093</v>
      </c>
      <c r="U278" s="49" t="s">
        <v>1094</v>
      </c>
      <c r="W278" s="49">
        <v>309</v>
      </c>
      <c r="X278" s="49">
        <v>102</v>
      </c>
    </row>
    <row r="279" spans="1:25" ht="15.75" customHeight="1">
      <c r="A279" s="49" t="s">
        <v>1095</v>
      </c>
      <c r="B279" s="49" t="s">
        <v>1096</v>
      </c>
      <c r="C279" s="49" t="s">
        <v>1097</v>
      </c>
      <c r="D279" s="49">
        <f t="shared" si="5"/>
        <v>-1805936</v>
      </c>
      <c r="G279" s="49">
        <v>-2.3306215951253808</v>
      </c>
      <c r="H279" s="49" t="s">
        <v>56</v>
      </c>
      <c r="I279" s="49" t="s">
        <v>57</v>
      </c>
      <c r="J279" s="49" t="s">
        <v>58</v>
      </c>
      <c r="K279" s="49" t="s">
        <v>59</v>
      </c>
      <c r="L279" s="49" t="s">
        <v>40</v>
      </c>
      <c r="N279" s="49" t="s">
        <v>60</v>
      </c>
      <c r="O279" s="49">
        <v>2063149</v>
      </c>
      <c r="P279" s="49">
        <v>2063790</v>
      </c>
      <c r="Q279" s="49" t="s">
        <v>73</v>
      </c>
      <c r="R279" s="49" t="s">
        <v>1098</v>
      </c>
      <c r="S279" s="49" t="s">
        <v>1098</v>
      </c>
      <c r="U279" s="49" t="s">
        <v>1099</v>
      </c>
      <c r="W279" s="49">
        <v>642</v>
      </c>
      <c r="X279" s="49">
        <v>213</v>
      </c>
    </row>
    <row r="280" spans="1:25" ht="15.75" customHeight="1">
      <c r="A280" s="49" t="s">
        <v>1100</v>
      </c>
      <c r="B280" s="49" t="s">
        <v>1101</v>
      </c>
      <c r="C280" s="49" t="s">
        <v>1102</v>
      </c>
      <c r="D280" s="49">
        <f t="shared" si="5"/>
        <v>1975336</v>
      </c>
      <c r="G280" s="49">
        <v>-2.3331634636083161</v>
      </c>
      <c r="H280" s="49" t="s">
        <v>56</v>
      </c>
      <c r="I280" s="49" t="s">
        <v>57</v>
      </c>
      <c r="J280" s="49" t="s">
        <v>58</v>
      </c>
      <c r="K280" s="49" t="s">
        <v>59</v>
      </c>
      <c r="L280" s="49" t="s">
        <v>40</v>
      </c>
      <c r="N280" s="49" t="s">
        <v>60</v>
      </c>
      <c r="O280" s="49">
        <v>257854</v>
      </c>
      <c r="P280" s="49">
        <v>260268</v>
      </c>
      <c r="Q280" s="49" t="s">
        <v>73</v>
      </c>
      <c r="R280" s="49" t="s">
        <v>1103</v>
      </c>
      <c r="S280" s="49" t="s">
        <v>1103</v>
      </c>
      <c r="W280" s="49">
        <v>2415</v>
      </c>
      <c r="X280" s="49">
        <v>804</v>
      </c>
    </row>
    <row r="281" spans="1:25" ht="15.75" customHeight="1">
      <c r="A281" s="49" t="s">
        <v>1104</v>
      </c>
      <c r="B281" s="49" t="s">
        <v>1105</v>
      </c>
      <c r="C281" s="49" t="s">
        <v>1106</v>
      </c>
      <c r="D281" s="49">
        <f t="shared" si="5"/>
        <v>-631484</v>
      </c>
      <c r="G281" s="49">
        <v>-2.3401114761121313</v>
      </c>
      <c r="H281" s="49" t="s">
        <v>56</v>
      </c>
      <c r="I281" s="49" t="s">
        <v>57</v>
      </c>
      <c r="J281" s="49" t="s">
        <v>58</v>
      </c>
      <c r="K281" s="49" t="s">
        <v>59</v>
      </c>
      <c r="L281" s="49" t="s">
        <v>40</v>
      </c>
      <c r="N281" s="49" t="s">
        <v>60</v>
      </c>
      <c r="O281" s="49">
        <v>2235604</v>
      </c>
      <c r="P281" s="49">
        <v>2236875</v>
      </c>
      <c r="Q281" s="49" t="s">
        <v>61</v>
      </c>
      <c r="R281" s="49" t="s">
        <v>1107</v>
      </c>
      <c r="S281" s="49" t="s">
        <v>1107</v>
      </c>
      <c r="W281" s="49">
        <v>1272</v>
      </c>
      <c r="X281" s="49">
        <v>423</v>
      </c>
    </row>
    <row r="282" spans="1:25" ht="15.75" customHeight="1">
      <c r="A282" s="49" t="s">
        <v>1108</v>
      </c>
      <c r="B282" s="49" t="s">
        <v>1109</v>
      </c>
      <c r="C282" s="49" t="s">
        <v>1110</v>
      </c>
      <c r="D282" s="49">
        <f t="shared" si="5"/>
        <v>-1120221</v>
      </c>
      <c r="F282" s="49">
        <v>-2.6504218906932988</v>
      </c>
      <c r="G282" s="49">
        <v>-2.3928159923453638</v>
      </c>
      <c r="H282" s="49" t="s">
        <v>56</v>
      </c>
      <c r="I282" s="49" t="s">
        <v>57</v>
      </c>
      <c r="J282" s="49" t="s">
        <v>58</v>
      </c>
      <c r="K282" s="49" t="s">
        <v>59</v>
      </c>
      <c r="L282" s="49" t="s">
        <v>40</v>
      </c>
      <c r="N282" s="49" t="s">
        <v>60</v>
      </c>
      <c r="O282" s="49">
        <v>1605391</v>
      </c>
      <c r="P282" s="49">
        <v>1609527</v>
      </c>
      <c r="Q282" s="49" t="s">
        <v>61</v>
      </c>
      <c r="R282" s="49" t="s">
        <v>1111</v>
      </c>
      <c r="S282" s="49" t="s">
        <v>1111</v>
      </c>
      <c r="W282" s="49">
        <v>4137</v>
      </c>
      <c r="X282" s="49">
        <v>1378</v>
      </c>
    </row>
    <row r="283" spans="1:25" ht="15.75" customHeight="1">
      <c r="A283" s="49" t="s">
        <v>1112</v>
      </c>
      <c r="B283" s="49" t="s">
        <v>1113</v>
      </c>
      <c r="C283" s="49" t="s">
        <v>1114</v>
      </c>
      <c r="D283" s="49">
        <f t="shared" si="5"/>
        <v>-198184</v>
      </c>
      <c r="F283" s="49">
        <v>-4.0214115172479712</v>
      </c>
      <c r="G283" s="49">
        <v>-2.3996477322919954</v>
      </c>
      <c r="H283" s="49" t="s">
        <v>56</v>
      </c>
      <c r="I283" s="49" t="s">
        <v>57</v>
      </c>
      <c r="J283" s="49" t="s">
        <v>58</v>
      </c>
      <c r="K283" s="49" t="s">
        <v>59</v>
      </c>
      <c r="L283" s="49" t="s">
        <v>40</v>
      </c>
      <c r="N283" s="49" t="s">
        <v>60</v>
      </c>
      <c r="O283" s="49">
        <v>489306</v>
      </c>
      <c r="P283" s="49">
        <v>490670</v>
      </c>
      <c r="Q283" s="49" t="s">
        <v>61</v>
      </c>
      <c r="R283" s="49" t="s">
        <v>1115</v>
      </c>
      <c r="S283" s="49" t="s">
        <v>1115</v>
      </c>
      <c r="W283" s="49">
        <v>1365</v>
      </c>
      <c r="X283" s="49">
        <v>454</v>
      </c>
    </row>
    <row r="284" spans="1:25" ht="15.75" customHeight="1">
      <c r="A284" s="49" t="s">
        <v>1116</v>
      </c>
      <c r="B284" s="49" t="s">
        <v>1117</v>
      </c>
      <c r="C284" s="49" t="s">
        <v>1118</v>
      </c>
      <c r="D284" s="49">
        <f t="shared" si="5"/>
        <v>1189106</v>
      </c>
      <c r="E284" s="49">
        <v>-2.7467846888119758</v>
      </c>
      <c r="F284" s="49">
        <v>-6.5931305920297421</v>
      </c>
      <c r="G284" s="49">
        <v>-2.4003084839100972</v>
      </c>
      <c r="H284" s="49" t="s">
        <v>56</v>
      </c>
      <c r="I284" s="49" t="s">
        <v>57</v>
      </c>
      <c r="J284" s="49" t="s">
        <v>58</v>
      </c>
      <c r="K284" s="49" t="s">
        <v>59</v>
      </c>
      <c r="L284" s="49" t="s">
        <v>40</v>
      </c>
      <c r="N284" s="49" t="s">
        <v>60</v>
      </c>
      <c r="O284" s="49">
        <v>292486</v>
      </c>
      <c r="P284" s="49">
        <v>293169</v>
      </c>
      <c r="Q284" s="49" t="s">
        <v>61</v>
      </c>
      <c r="R284" s="49" t="s">
        <v>1119</v>
      </c>
      <c r="S284" s="49" t="s">
        <v>1119</v>
      </c>
      <c r="W284" s="49">
        <v>684</v>
      </c>
      <c r="X284" s="49">
        <v>227</v>
      </c>
    </row>
    <row r="285" spans="1:25" ht="15.75" customHeight="1">
      <c r="A285" s="49" t="s">
        <v>1120</v>
      </c>
      <c r="B285" s="49" t="s">
        <v>1121</v>
      </c>
      <c r="C285" s="49" t="s">
        <v>68</v>
      </c>
      <c r="D285" s="49">
        <f t="shared" si="5"/>
        <v>315496</v>
      </c>
      <c r="F285" s="49">
        <v>-2.6391503722505329</v>
      </c>
      <c r="G285" s="49">
        <v>-2.4030827360660063</v>
      </c>
      <c r="H285" s="49" t="s">
        <v>56</v>
      </c>
      <c r="I285" s="49" t="s">
        <v>57</v>
      </c>
      <c r="J285" s="49" t="s">
        <v>58</v>
      </c>
      <c r="K285" s="49" t="s">
        <v>59</v>
      </c>
      <c r="L285" s="49" t="s">
        <v>40</v>
      </c>
      <c r="N285" s="49" t="s">
        <v>60</v>
      </c>
      <c r="O285" s="49">
        <v>1482275</v>
      </c>
      <c r="P285" s="49">
        <v>1482970</v>
      </c>
      <c r="Q285" s="49" t="s">
        <v>73</v>
      </c>
      <c r="R285" s="49" t="s">
        <v>1122</v>
      </c>
      <c r="S285" s="49" t="s">
        <v>1122</v>
      </c>
      <c r="W285" s="49">
        <v>696</v>
      </c>
      <c r="X285" s="49">
        <v>231</v>
      </c>
    </row>
    <row r="286" spans="1:25" ht="15.75" customHeight="1">
      <c r="A286" s="49" t="s">
        <v>1123</v>
      </c>
      <c r="B286" s="49" t="s">
        <v>1124</v>
      </c>
      <c r="C286" s="49" t="s">
        <v>576</v>
      </c>
      <c r="D286" s="49">
        <f t="shared" si="5"/>
        <v>-485716</v>
      </c>
      <c r="F286" s="49">
        <v>-2.6245068489033012</v>
      </c>
      <c r="G286" s="49">
        <v>-2.4070853442463243</v>
      </c>
      <c r="H286" s="49" t="s">
        <v>56</v>
      </c>
      <c r="I286" s="49" t="s">
        <v>57</v>
      </c>
      <c r="J286" s="49" t="s">
        <v>58</v>
      </c>
      <c r="K286" s="49" t="s">
        <v>59</v>
      </c>
      <c r="L286" s="49" t="s">
        <v>40</v>
      </c>
      <c r="N286" s="49" t="s">
        <v>60</v>
      </c>
      <c r="O286" s="49">
        <v>1798466</v>
      </c>
      <c r="P286" s="49">
        <v>1799524</v>
      </c>
      <c r="Q286" s="49" t="s">
        <v>61</v>
      </c>
      <c r="R286" s="49" t="s">
        <v>1125</v>
      </c>
      <c r="S286" s="49" t="s">
        <v>1125</v>
      </c>
      <c r="W286" s="49">
        <v>1059</v>
      </c>
      <c r="X286" s="49">
        <v>352</v>
      </c>
    </row>
    <row r="287" spans="1:25" ht="15.75" customHeight="1">
      <c r="A287" s="49" t="s">
        <v>1126</v>
      </c>
      <c r="B287" s="49" t="s">
        <v>1127</v>
      </c>
      <c r="C287" s="49" t="s">
        <v>1128</v>
      </c>
      <c r="D287" s="49">
        <f t="shared" si="5"/>
        <v>-184225</v>
      </c>
      <c r="F287" s="49">
        <v>-2.3141313882675898</v>
      </c>
      <c r="G287" s="49">
        <v>-2.4092071461444804</v>
      </c>
      <c r="H287" s="49" t="s">
        <v>56</v>
      </c>
      <c r="I287" s="49" t="s">
        <v>57</v>
      </c>
      <c r="J287" s="49" t="s">
        <v>58</v>
      </c>
      <c r="K287" s="49" t="s">
        <v>59</v>
      </c>
      <c r="L287" s="49" t="s">
        <v>40</v>
      </c>
      <c r="N287" s="49" t="s">
        <v>60</v>
      </c>
      <c r="O287" s="49">
        <v>1313808</v>
      </c>
      <c r="P287" s="49">
        <v>1315439</v>
      </c>
      <c r="Q287" s="49" t="s">
        <v>73</v>
      </c>
      <c r="R287" s="49" t="s">
        <v>1129</v>
      </c>
      <c r="S287" s="49" t="s">
        <v>1129</v>
      </c>
      <c r="W287" s="49">
        <v>1632</v>
      </c>
      <c r="X287" s="49">
        <v>543</v>
      </c>
    </row>
    <row r="288" spans="1:25" ht="15.75" customHeight="1">
      <c r="A288" s="49" t="s">
        <v>1130</v>
      </c>
      <c r="B288" s="49" t="s">
        <v>1131</v>
      </c>
      <c r="C288" s="49" t="s">
        <v>1132</v>
      </c>
      <c r="D288" s="49">
        <f t="shared" si="5"/>
        <v>863659</v>
      </c>
      <c r="F288" s="49">
        <v>-2.973397851309334</v>
      </c>
      <c r="G288" s="49">
        <v>-2.4115636406414631</v>
      </c>
      <c r="H288" s="49" t="s">
        <v>56</v>
      </c>
      <c r="I288" s="49" t="s">
        <v>57</v>
      </c>
      <c r="J288" s="49" t="s">
        <v>58</v>
      </c>
      <c r="K288" s="49" t="s">
        <v>59</v>
      </c>
      <c r="L288" s="49" t="s">
        <v>40</v>
      </c>
      <c r="N288" s="49" t="s">
        <v>60</v>
      </c>
      <c r="O288" s="49">
        <v>1131214</v>
      </c>
      <c r="P288" s="49">
        <v>1132278</v>
      </c>
      <c r="Q288" s="49" t="s">
        <v>61</v>
      </c>
      <c r="R288" s="49" t="s">
        <v>1133</v>
      </c>
      <c r="S288" s="49" t="s">
        <v>1133</v>
      </c>
      <c r="W288" s="49">
        <v>1065</v>
      </c>
      <c r="X288" s="49">
        <v>354</v>
      </c>
    </row>
    <row r="289" spans="1:25" ht="15.75" customHeight="1">
      <c r="A289" s="49" t="s">
        <v>1134</v>
      </c>
      <c r="B289" s="49" t="s">
        <v>1135</v>
      </c>
      <c r="C289" s="49" t="s">
        <v>266</v>
      </c>
      <c r="D289" s="49">
        <f t="shared" si="5"/>
        <v>-341110</v>
      </c>
      <c r="G289" s="49">
        <v>-2.4116287191943289</v>
      </c>
      <c r="H289" s="49" t="s">
        <v>56</v>
      </c>
      <c r="I289" s="49" t="s">
        <v>57</v>
      </c>
      <c r="J289" s="49" t="s">
        <v>58</v>
      </c>
      <c r="K289" s="49" t="s">
        <v>59</v>
      </c>
      <c r="L289" s="49" t="s">
        <v>40</v>
      </c>
      <c r="N289" s="49" t="s">
        <v>60</v>
      </c>
      <c r="O289" s="49">
        <v>1995937</v>
      </c>
      <c r="P289" s="49">
        <v>1997538</v>
      </c>
      <c r="Q289" s="49" t="s">
        <v>73</v>
      </c>
      <c r="R289" s="49" t="s">
        <v>1136</v>
      </c>
      <c r="S289" s="49" t="s">
        <v>1136</v>
      </c>
      <c r="W289" s="49">
        <v>1602</v>
      </c>
      <c r="X289" s="49">
        <v>533</v>
      </c>
    </row>
    <row r="290" spans="1:25" ht="15.75" customHeight="1">
      <c r="A290" s="49" t="s">
        <v>1137</v>
      </c>
      <c r="C290" s="49" t="s">
        <v>68</v>
      </c>
      <c r="D290" s="49">
        <f t="shared" si="5"/>
        <v>423947</v>
      </c>
      <c r="E290" s="49">
        <v>2.2452693472643044</v>
      </c>
      <c r="G290" s="49">
        <v>-2.4188666543669313</v>
      </c>
      <c r="H290" s="49" t="s">
        <v>56</v>
      </c>
      <c r="I290" s="49" t="s">
        <v>57</v>
      </c>
      <c r="J290" s="49" t="s">
        <v>58</v>
      </c>
      <c r="K290" s="49" t="s">
        <v>59</v>
      </c>
      <c r="L290" s="49" t="s">
        <v>40</v>
      </c>
      <c r="N290" s="49" t="s">
        <v>60</v>
      </c>
      <c r="O290" s="49">
        <v>1656428</v>
      </c>
      <c r="P290" s="49">
        <v>1656694</v>
      </c>
      <c r="Q290" s="49" t="s">
        <v>73</v>
      </c>
      <c r="R290" s="49" t="s">
        <v>1138</v>
      </c>
      <c r="S290" s="49" t="s">
        <v>1138</v>
      </c>
      <c r="W290" s="49">
        <v>267</v>
      </c>
      <c r="X290" s="49">
        <v>88</v>
      </c>
    </row>
    <row r="291" spans="1:25" ht="15.75" customHeight="1">
      <c r="A291" s="49" t="s">
        <v>1139</v>
      </c>
      <c r="B291" s="49" t="s">
        <v>1140</v>
      </c>
      <c r="C291" s="49" t="s">
        <v>1141</v>
      </c>
      <c r="D291" s="49">
        <f t="shared" si="5"/>
        <v>-963</v>
      </c>
      <c r="G291" s="49">
        <v>-2.4400174627408111</v>
      </c>
      <c r="H291" s="49" t="s">
        <v>56</v>
      </c>
      <c r="I291" s="49" t="s">
        <v>57</v>
      </c>
      <c r="J291" s="49" t="s">
        <v>58</v>
      </c>
      <c r="K291" s="49" t="s">
        <v>59</v>
      </c>
      <c r="L291" s="49" t="s">
        <v>40</v>
      </c>
      <c r="N291" s="49" t="s">
        <v>60</v>
      </c>
      <c r="O291" s="49">
        <v>2080641</v>
      </c>
      <c r="P291" s="49">
        <v>2081090</v>
      </c>
      <c r="Q291" s="49" t="s">
        <v>73</v>
      </c>
      <c r="R291" s="49" t="s">
        <v>1142</v>
      </c>
      <c r="S291" s="49" t="s">
        <v>1142</v>
      </c>
      <c r="U291" s="49" t="s">
        <v>1143</v>
      </c>
      <c r="W291" s="49">
        <v>450</v>
      </c>
      <c r="X291" s="49">
        <v>149</v>
      </c>
    </row>
    <row r="292" spans="1:25" ht="15.75" customHeight="1">
      <c r="A292" s="49" t="s">
        <v>1144</v>
      </c>
      <c r="B292" s="49" t="s">
        <v>1145</v>
      </c>
      <c r="C292" s="49" t="s">
        <v>1146</v>
      </c>
      <c r="D292" s="49">
        <f t="shared" si="5"/>
        <v>-409336</v>
      </c>
      <c r="G292" s="49">
        <v>-2.4438146542886479</v>
      </c>
      <c r="H292" s="49" t="s">
        <v>56</v>
      </c>
      <c r="I292" s="49" t="s">
        <v>57</v>
      </c>
      <c r="J292" s="49" t="s">
        <v>58</v>
      </c>
      <c r="K292" s="49" t="s">
        <v>59</v>
      </c>
      <c r="L292" s="49" t="s">
        <v>40</v>
      </c>
      <c r="N292" s="49" t="s">
        <v>60</v>
      </c>
      <c r="O292" s="49">
        <v>2080127</v>
      </c>
      <c r="P292" s="49">
        <v>2080618</v>
      </c>
      <c r="Q292" s="49" t="s">
        <v>73</v>
      </c>
      <c r="R292" s="49" t="s">
        <v>1147</v>
      </c>
      <c r="S292" s="49" t="s">
        <v>1147</v>
      </c>
      <c r="U292" s="49" t="s">
        <v>1148</v>
      </c>
      <c r="W292" s="49">
        <v>492</v>
      </c>
      <c r="X292" s="49">
        <v>163</v>
      </c>
    </row>
    <row r="293" spans="1:25" ht="15.75" customHeight="1">
      <c r="A293" s="49" t="s">
        <v>1149</v>
      </c>
      <c r="B293" s="49" t="s">
        <v>1150</v>
      </c>
      <c r="C293" s="49" t="s">
        <v>1151</v>
      </c>
      <c r="D293" s="49">
        <f t="shared" si="5"/>
        <v>-619582</v>
      </c>
      <c r="E293" s="49">
        <v>-2.1570751369480727</v>
      </c>
      <c r="F293" s="49">
        <v>-5.2774789076625277</v>
      </c>
      <c r="G293" s="49">
        <v>-2.4465902078540216</v>
      </c>
      <c r="H293" s="49" t="s">
        <v>56</v>
      </c>
      <c r="I293" s="49" t="s">
        <v>57</v>
      </c>
      <c r="J293" s="49" t="s">
        <v>58</v>
      </c>
      <c r="K293" s="49" t="s">
        <v>59</v>
      </c>
      <c r="L293" s="49" t="s">
        <v>40</v>
      </c>
      <c r="N293" s="49" t="s">
        <v>60</v>
      </c>
      <c r="O293" s="49">
        <v>1671282</v>
      </c>
      <c r="P293" s="49">
        <v>1672001</v>
      </c>
      <c r="Q293" s="49" t="s">
        <v>73</v>
      </c>
      <c r="R293" s="49" t="s">
        <v>1152</v>
      </c>
      <c r="S293" s="49" t="s">
        <v>1152</v>
      </c>
      <c r="U293" s="49" t="s">
        <v>1153</v>
      </c>
      <c r="W293" s="49">
        <v>720</v>
      </c>
      <c r="X293" s="49">
        <v>239</v>
      </c>
    </row>
    <row r="294" spans="1:25" ht="15.75" customHeight="1">
      <c r="A294" s="49" t="s">
        <v>1154</v>
      </c>
      <c r="B294" s="49" t="s">
        <v>1155</v>
      </c>
      <c r="C294" s="49" t="s">
        <v>1156</v>
      </c>
      <c r="D294" s="49">
        <f t="shared" si="5"/>
        <v>-561997</v>
      </c>
      <c r="F294" s="49">
        <v>-2.6419480614131721</v>
      </c>
      <c r="G294" s="49">
        <v>-2.4545928503227397</v>
      </c>
      <c r="H294" s="49" t="s">
        <v>56</v>
      </c>
      <c r="I294" s="49" t="s">
        <v>119</v>
      </c>
      <c r="J294" s="49" t="s">
        <v>58</v>
      </c>
      <c r="K294" s="49" t="s">
        <v>59</v>
      </c>
      <c r="L294" s="49" t="s">
        <v>40</v>
      </c>
      <c r="N294" s="49" t="s">
        <v>60</v>
      </c>
      <c r="O294" s="49">
        <v>1052419</v>
      </c>
      <c r="P294" s="49">
        <v>1052669</v>
      </c>
      <c r="Q294" s="49" t="s">
        <v>73</v>
      </c>
      <c r="W294" s="49">
        <v>251</v>
      </c>
      <c r="Y294" s="49" t="s">
        <v>1085</v>
      </c>
    </row>
    <row r="295" spans="1:25" ht="15.75" customHeight="1">
      <c r="A295" s="49" t="s">
        <v>1157</v>
      </c>
      <c r="B295" s="49" t="s">
        <v>1158</v>
      </c>
      <c r="C295" s="49" t="s">
        <v>1159</v>
      </c>
      <c r="D295" s="49">
        <f t="shared" si="5"/>
        <v>1482935</v>
      </c>
      <c r="F295" s="49">
        <v>-4.4628736656041346</v>
      </c>
      <c r="G295" s="49">
        <v>-2.4546128215958052</v>
      </c>
      <c r="H295" s="49" t="s">
        <v>56</v>
      </c>
      <c r="I295" s="49" t="s">
        <v>57</v>
      </c>
      <c r="J295" s="49" t="s">
        <v>58</v>
      </c>
      <c r="K295" s="49" t="s">
        <v>59</v>
      </c>
      <c r="L295" s="49" t="s">
        <v>40</v>
      </c>
      <c r="N295" s="49" t="s">
        <v>60</v>
      </c>
      <c r="O295" s="49">
        <v>490672</v>
      </c>
      <c r="P295" s="49">
        <v>491775</v>
      </c>
      <c r="Q295" s="49" t="s">
        <v>61</v>
      </c>
      <c r="R295" s="49" t="s">
        <v>1160</v>
      </c>
      <c r="S295" s="49" t="s">
        <v>1160</v>
      </c>
      <c r="W295" s="49">
        <v>1104</v>
      </c>
      <c r="X295" s="49">
        <v>367</v>
      </c>
    </row>
    <row r="296" spans="1:25" ht="15.75" customHeight="1">
      <c r="A296" s="49" t="s">
        <v>1161</v>
      </c>
      <c r="B296" s="49" t="s">
        <v>1162</v>
      </c>
      <c r="C296" s="49" t="s">
        <v>1163</v>
      </c>
      <c r="D296" s="49">
        <f t="shared" si="5"/>
        <v>-762238</v>
      </c>
      <c r="G296" s="49">
        <v>-2.4584176586133064</v>
      </c>
      <c r="H296" s="49" t="s">
        <v>56</v>
      </c>
      <c r="I296" s="49" t="s">
        <v>57</v>
      </c>
      <c r="J296" s="49" t="s">
        <v>58</v>
      </c>
      <c r="K296" s="49" t="s">
        <v>59</v>
      </c>
      <c r="L296" s="49" t="s">
        <v>40</v>
      </c>
      <c r="N296" s="49" t="s">
        <v>60</v>
      </c>
      <c r="O296" s="49">
        <v>1974710</v>
      </c>
      <c r="P296" s="49">
        <v>1975726</v>
      </c>
      <c r="Q296" s="49" t="s">
        <v>61</v>
      </c>
      <c r="R296" s="49" t="s">
        <v>1164</v>
      </c>
      <c r="S296" s="49" t="s">
        <v>1164</v>
      </c>
      <c r="W296" s="49">
        <v>1017</v>
      </c>
      <c r="X296" s="49">
        <v>338</v>
      </c>
    </row>
    <row r="297" spans="1:25" ht="15.75" customHeight="1">
      <c r="A297" s="49" t="s">
        <v>1165</v>
      </c>
      <c r="C297" s="49" t="s">
        <v>68</v>
      </c>
      <c r="D297" s="49">
        <f t="shared" si="5"/>
        <v>-263242</v>
      </c>
      <c r="F297" s="49">
        <v>-3.2896192270651814</v>
      </c>
      <c r="G297" s="49">
        <v>-2.4602477650821837</v>
      </c>
      <c r="H297" s="49" t="s">
        <v>56</v>
      </c>
      <c r="I297" s="49" t="s">
        <v>119</v>
      </c>
      <c r="J297" s="49" t="s">
        <v>58</v>
      </c>
      <c r="K297" s="49" t="s">
        <v>59</v>
      </c>
      <c r="L297" s="49" t="s">
        <v>40</v>
      </c>
      <c r="N297" s="49" t="s">
        <v>60</v>
      </c>
      <c r="O297" s="49">
        <v>1213488</v>
      </c>
      <c r="P297" s="49">
        <v>1214444</v>
      </c>
      <c r="Q297" s="49" t="s">
        <v>73</v>
      </c>
      <c r="W297" s="49">
        <v>957</v>
      </c>
      <c r="Y297" s="49" t="s">
        <v>121</v>
      </c>
    </row>
    <row r="298" spans="1:25" ht="15.75" customHeight="1">
      <c r="A298" s="49" t="s">
        <v>1166</v>
      </c>
      <c r="B298" s="49" t="s">
        <v>1167</v>
      </c>
      <c r="C298" s="49" t="s">
        <v>1168</v>
      </c>
      <c r="D298" s="49">
        <f t="shared" si="5"/>
        <v>-400981</v>
      </c>
      <c r="G298" s="49">
        <v>-2.4639126808096234</v>
      </c>
      <c r="H298" s="49" t="s">
        <v>56</v>
      </c>
      <c r="I298" s="49" t="s">
        <v>57</v>
      </c>
      <c r="J298" s="49" t="s">
        <v>58</v>
      </c>
      <c r="K298" s="49" t="s">
        <v>59</v>
      </c>
      <c r="L298" s="49" t="s">
        <v>40</v>
      </c>
      <c r="N298" s="49" t="s">
        <v>60</v>
      </c>
      <c r="O298" s="49">
        <v>951202</v>
      </c>
      <c r="P298" s="49">
        <v>951726</v>
      </c>
      <c r="Q298" s="49" t="s">
        <v>61</v>
      </c>
      <c r="R298" s="49" t="s">
        <v>1169</v>
      </c>
      <c r="S298" s="49" t="s">
        <v>1169</v>
      </c>
      <c r="W298" s="49">
        <v>525</v>
      </c>
      <c r="X298" s="49">
        <v>174</v>
      </c>
    </row>
    <row r="299" spans="1:25" ht="15.75" customHeight="1">
      <c r="A299" s="49" t="s">
        <v>1170</v>
      </c>
      <c r="B299" s="49" t="s">
        <v>1171</v>
      </c>
      <c r="C299" s="49" t="s">
        <v>1172</v>
      </c>
      <c r="D299" s="49">
        <f t="shared" si="5"/>
        <v>1246953</v>
      </c>
      <c r="F299" s="49">
        <v>-2.3993171514536056</v>
      </c>
      <c r="G299" s="49">
        <v>-2.4657718570118403</v>
      </c>
      <c r="H299" s="49" t="s">
        <v>56</v>
      </c>
      <c r="I299" s="49" t="s">
        <v>57</v>
      </c>
      <c r="J299" s="49" t="s">
        <v>58</v>
      </c>
      <c r="K299" s="49" t="s">
        <v>59</v>
      </c>
      <c r="L299" s="49" t="s">
        <v>40</v>
      </c>
      <c r="N299" s="49" t="s">
        <v>60</v>
      </c>
      <c r="O299" s="49">
        <v>550745</v>
      </c>
      <c r="P299" s="49">
        <v>552568</v>
      </c>
      <c r="Q299" s="49" t="s">
        <v>73</v>
      </c>
      <c r="R299" s="49" t="s">
        <v>1173</v>
      </c>
      <c r="S299" s="49" t="s">
        <v>1173</v>
      </c>
      <c r="W299" s="49">
        <v>1824</v>
      </c>
      <c r="X299" s="49">
        <v>607</v>
      </c>
    </row>
    <row r="300" spans="1:25" ht="15.75" customHeight="1">
      <c r="A300" s="49" t="s">
        <v>1174</v>
      </c>
      <c r="B300" s="49" t="s">
        <v>1175</v>
      </c>
      <c r="C300" s="49" t="s">
        <v>576</v>
      </c>
      <c r="D300" s="49">
        <f t="shared" si="5"/>
        <v>-1021182</v>
      </c>
      <c r="F300" s="49">
        <v>-2.7660775694802338</v>
      </c>
      <c r="G300" s="49">
        <v>-2.4659557068922613</v>
      </c>
      <c r="H300" s="49" t="s">
        <v>56</v>
      </c>
      <c r="I300" s="49" t="s">
        <v>57</v>
      </c>
      <c r="J300" s="49" t="s">
        <v>58</v>
      </c>
      <c r="K300" s="49" t="s">
        <v>59</v>
      </c>
      <c r="L300" s="49" t="s">
        <v>40</v>
      </c>
      <c r="N300" s="49" t="s">
        <v>60</v>
      </c>
      <c r="O300" s="49">
        <v>1799521</v>
      </c>
      <c r="P300" s="49">
        <v>1800552</v>
      </c>
      <c r="Q300" s="49" t="s">
        <v>61</v>
      </c>
      <c r="R300" s="49" t="s">
        <v>1176</v>
      </c>
      <c r="S300" s="49" t="s">
        <v>1176</v>
      </c>
      <c r="W300" s="49">
        <v>1032</v>
      </c>
      <c r="X300" s="49">
        <v>343</v>
      </c>
    </row>
    <row r="301" spans="1:25" ht="15.75" customHeight="1">
      <c r="A301" s="49" t="s">
        <v>1177</v>
      </c>
      <c r="B301" s="49" t="s">
        <v>1178</v>
      </c>
      <c r="C301" s="49" t="s">
        <v>1179</v>
      </c>
      <c r="D301" s="49">
        <f t="shared" si="5"/>
        <v>80211</v>
      </c>
      <c r="E301" s="49">
        <v>2.3591700786836216</v>
      </c>
      <c r="G301" s="49">
        <v>-2.4729915645611511</v>
      </c>
      <c r="H301" s="49" t="s">
        <v>56</v>
      </c>
      <c r="I301" s="49" t="s">
        <v>57</v>
      </c>
      <c r="J301" s="49" t="s">
        <v>58</v>
      </c>
      <c r="K301" s="49" t="s">
        <v>59</v>
      </c>
      <c r="L301" s="49" t="s">
        <v>40</v>
      </c>
      <c r="N301" s="49" t="s">
        <v>60</v>
      </c>
      <c r="O301" s="49">
        <v>779370</v>
      </c>
      <c r="P301" s="49">
        <v>780209</v>
      </c>
      <c r="Q301" s="49" t="s">
        <v>61</v>
      </c>
      <c r="R301" s="49" t="s">
        <v>1180</v>
      </c>
      <c r="S301" s="49" t="s">
        <v>1180</v>
      </c>
      <c r="W301" s="49">
        <v>840</v>
      </c>
      <c r="X301" s="49">
        <v>279</v>
      </c>
    </row>
    <row r="302" spans="1:25" ht="15.75" customHeight="1">
      <c r="A302" s="49" t="s">
        <v>1181</v>
      </c>
      <c r="B302" s="49" t="s">
        <v>1182</v>
      </c>
      <c r="C302" s="49" t="s">
        <v>1183</v>
      </c>
      <c r="D302" s="49">
        <f t="shared" si="5"/>
        <v>-446873</v>
      </c>
      <c r="G302" s="49">
        <v>-2.4733365846738073</v>
      </c>
      <c r="H302" s="49" t="s">
        <v>56</v>
      </c>
      <c r="I302" s="49" t="s">
        <v>57</v>
      </c>
      <c r="J302" s="49" t="s">
        <v>58</v>
      </c>
      <c r="K302" s="49" t="s">
        <v>59</v>
      </c>
      <c r="L302" s="49" t="s">
        <v>40</v>
      </c>
      <c r="N302" s="49" t="s">
        <v>60</v>
      </c>
      <c r="O302" s="49">
        <v>860420</v>
      </c>
      <c r="P302" s="49">
        <v>861856</v>
      </c>
      <c r="Q302" s="49" t="s">
        <v>73</v>
      </c>
      <c r="R302" s="49" t="s">
        <v>1184</v>
      </c>
      <c r="S302" s="49" t="s">
        <v>1184</v>
      </c>
      <c r="U302" s="49" t="s">
        <v>1185</v>
      </c>
      <c r="W302" s="49">
        <v>1437</v>
      </c>
      <c r="X302" s="49">
        <v>478</v>
      </c>
    </row>
    <row r="303" spans="1:25" ht="15.75" customHeight="1">
      <c r="A303" s="49" t="s">
        <v>1186</v>
      </c>
      <c r="B303" s="49" t="s">
        <v>1187</v>
      </c>
      <c r="C303" s="49" t="s">
        <v>1188</v>
      </c>
      <c r="D303" s="49">
        <f t="shared" si="5"/>
        <v>603860</v>
      </c>
      <c r="F303" s="49">
        <v>-2.8281700011340201</v>
      </c>
      <c r="G303" s="49">
        <v>-2.4785802831608557</v>
      </c>
      <c r="H303" s="49" t="s">
        <v>56</v>
      </c>
      <c r="I303" s="49" t="s">
        <v>57</v>
      </c>
      <c r="J303" s="49" t="s">
        <v>58</v>
      </c>
      <c r="K303" s="49" t="s">
        <v>59</v>
      </c>
      <c r="L303" s="49" t="s">
        <v>40</v>
      </c>
      <c r="N303" s="49" t="s">
        <v>60</v>
      </c>
      <c r="O303" s="49">
        <v>414983</v>
      </c>
      <c r="P303" s="49">
        <v>415972</v>
      </c>
      <c r="Q303" s="49" t="s">
        <v>73</v>
      </c>
      <c r="R303" s="49" t="s">
        <v>1189</v>
      </c>
      <c r="S303" s="49" t="s">
        <v>1189</v>
      </c>
      <c r="W303" s="49">
        <v>990</v>
      </c>
      <c r="X303" s="49">
        <v>329</v>
      </c>
    </row>
    <row r="304" spans="1:25" ht="15.75" customHeight="1">
      <c r="A304" s="49" t="s">
        <v>1190</v>
      </c>
      <c r="B304" s="49" t="s">
        <v>1191</v>
      </c>
      <c r="C304" s="49" t="s">
        <v>1192</v>
      </c>
      <c r="D304" s="49">
        <f t="shared" si="5"/>
        <v>589950</v>
      </c>
      <c r="G304" s="49">
        <v>-2.4798354225305381</v>
      </c>
      <c r="H304" s="49" t="s">
        <v>56</v>
      </c>
      <c r="I304" s="49" t="s">
        <v>57</v>
      </c>
      <c r="J304" s="49" t="s">
        <v>58</v>
      </c>
      <c r="K304" s="49" t="s">
        <v>59</v>
      </c>
      <c r="L304" s="49" t="s">
        <v>40</v>
      </c>
      <c r="N304" s="49" t="s">
        <v>60</v>
      </c>
      <c r="O304" s="49">
        <v>1019832</v>
      </c>
      <c r="P304" s="49">
        <v>1021298</v>
      </c>
      <c r="Q304" s="49" t="s">
        <v>61</v>
      </c>
      <c r="R304" s="49" t="s">
        <v>1193</v>
      </c>
      <c r="S304" s="49" t="s">
        <v>1193</v>
      </c>
      <c r="W304" s="49">
        <v>1467</v>
      </c>
      <c r="X304" s="49">
        <v>488</v>
      </c>
    </row>
    <row r="305" spans="1:25" ht="15.75" customHeight="1">
      <c r="A305" s="49" t="s">
        <v>1194</v>
      </c>
      <c r="B305" s="49" t="s">
        <v>1195</v>
      </c>
      <c r="C305" s="49" t="s">
        <v>1183</v>
      </c>
      <c r="D305" s="49">
        <f t="shared" si="5"/>
        <v>-656549</v>
      </c>
      <c r="F305" s="49">
        <v>-2.8657253247983618</v>
      </c>
      <c r="G305" s="49">
        <v>-2.4820074440281155</v>
      </c>
      <c r="H305" s="49" t="s">
        <v>56</v>
      </c>
      <c r="I305" s="49" t="s">
        <v>57</v>
      </c>
      <c r="J305" s="49" t="s">
        <v>58</v>
      </c>
      <c r="K305" s="49" t="s">
        <v>59</v>
      </c>
      <c r="L305" s="49" t="s">
        <v>40</v>
      </c>
      <c r="N305" s="49" t="s">
        <v>60</v>
      </c>
      <c r="O305" s="49">
        <v>1611248</v>
      </c>
      <c r="P305" s="49">
        <v>1612585</v>
      </c>
      <c r="Q305" s="49" t="s">
        <v>73</v>
      </c>
      <c r="R305" s="49" t="s">
        <v>1196</v>
      </c>
      <c r="S305" s="49" t="s">
        <v>1196</v>
      </c>
      <c r="U305" s="49" t="s">
        <v>1185</v>
      </c>
      <c r="W305" s="49">
        <v>1338</v>
      </c>
      <c r="X305" s="49">
        <v>445</v>
      </c>
    </row>
    <row r="306" spans="1:25" ht="15.75" customHeight="1">
      <c r="A306" s="49" t="s">
        <v>1197</v>
      </c>
      <c r="B306" s="49" t="s">
        <v>1198</v>
      </c>
      <c r="C306" s="49" t="s">
        <v>1199</v>
      </c>
      <c r="D306" s="49">
        <f t="shared" si="5"/>
        <v>696127</v>
      </c>
      <c r="F306" s="49">
        <v>-2.0598578227730013</v>
      </c>
      <c r="G306" s="49">
        <v>-2.487519556460934</v>
      </c>
      <c r="H306" s="49" t="s">
        <v>56</v>
      </c>
      <c r="I306" s="49" t="s">
        <v>57</v>
      </c>
      <c r="J306" s="49" t="s">
        <v>58</v>
      </c>
      <c r="K306" s="49" t="s">
        <v>59</v>
      </c>
      <c r="L306" s="49" t="s">
        <v>40</v>
      </c>
      <c r="N306" s="49" t="s">
        <v>60</v>
      </c>
      <c r="O306" s="49">
        <v>956036</v>
      </c>
      <c r="P306" s="49">
        <v>957511</v>
      </c>
      <c r="Q306" s="49" t="s">
        <v>61</v>
      </c>
      <c r="R306" s="49" t="s">
        <v>1200</v>
      </c>
      <c r="S306" s="49" t="s">
        <v>1200</v>
      </c>
      <c r="U306" s="49" t="s">
        <v>1201</v>
      </c>
      <c r="W306" s="49">
        <v>1476</v>
      </c>
      <c r="X306" s="49">
        <v>491</v>
      </c>
    </row>
    <row r="307" spans="1:25" ht="15.75" customHeight="1">
      <c r="A307" s="49" t="s">
        <v>1202</v>
      </c>
      <c r="B307" s="49" t="s">
        <v>1203</v>
      </c>
      <c r="C307" s="49" t="s">
        <v>1204</v>
      </c>
      <c r="D307" s="49">
        <f t="shared" si="5"/>
        <v>-1351855</v>
      </c>
      <c r="E307" s="49">
        <v>2.3868507124970897</v>
      </c>
      <c r="G307" s="49">
        <v>-2.4913899796828374</v>
      </c>
      <c r="H307" s="49" t="s">
        <v>56</v>
      </c>
      <c r="I307" s="49" t="s">
        <v>57</v>
      </c>
      <c r="J307" s="49" t="s">
        <v>58</v>
      </c>
      <c r="K307" s="49" t="s">
        <v>59</v>
      </c>
      <c r="L307" s="49" t="s">
        <v>40</v>
      </c>
      <c r="N307" s="49" t="s">
        <v>60</v>
      </c>
      <c r="O307" s="49">
        <v>1653638</v>
      </c>
      <c r="P307" s="49">
        <v>1656391</v>
      </c>
      <c r="Q307" s="49" t="s">
        <v>61</v>
      </c>
      <c r="R307" s="49" t="s">
        <v>1205</v>
      </c>
      <c r="S307" s="49" t="s">
        <v>1205</v>
      </c>
      <c r="U307" s="49" t="s">
        <v>1206</v>
      </c>
      <c r="W307" s="49">
        <v>2754</v>
      </c>
      <c r="X307" s="49">
        <v>917</v>
      </c>
    </row>
    <row r="308" spans="1:25" ht="15.75" customHeight="1">
      <c r="A308" s="49" t="s">
        <v>1207</v>
      </c>
      <c r="B308" s="49" t="s">
        <v>1208</v>
      </c>
      <c r="C308" s="49" t="s">
        <v>1209</v>
      </c>
      <c r="D308" s="49">
        <f t="shared" si="5"/>
        <v>749716</v>
      </c>
      <c r="F308" s="49">
        <v>-4.6115293161415982</v>
      </c>
      <c r="G308" s="49">
        <v>-2.4934573556041486</v>
      </c>
      <c r="H308" s="49" t="s">
        <v>56</v>
      </c>
      <c r="I308" s="49" t="s">
        <v>57</v>
      </c>
      <c r="J308" s="49" t="s">
        <v>58</v>
      </c>
      <c r="K308" s="49" t="s">
        <v>59</v>
      </c>
      <c r="L308" s="49" t="s">
        <v>40</v>
      </c>
      <c r="N308" s="49" t="s">
        <v>60</v>
      </c>
      <c r="O308" s="49">
        <v>304536</v>
      </c>
      <c r="P308" s="49">
        <v>305822</v>
      </c>
      <c r="Q308" s="49" t="s">
        <v>61</v>
      </c>
      <c r="R308" s="49" t="s">
        <v>1210</v>
      </c>
      <c r="S308" s="49" t="s">
        <v>1210</v>
      </c>
      <c r="W308" s="49">
        <v>1287</v>
      </c>
      <c r="X308" s="49">
        <v>428</v>
      </c>
    </row>
    <row r="309" spans="1:25" ht="15.75" customHeight="1">
      <c r="A309" s="49" t="s">
        <v>1211</v>
      </c>
      <c r="B309" s="49" t="s">
        <v>1212</v>
      </c>
      <c r="C309" s="49" t="s">
        <v>68</v>
      </c>
      <c r="D309" s="49">
        <f t="shared" si="5"/>
        <v>275174</v>
      </c>
      <c r="F309" s="49">
        <v>-3.1714458634309111</v>
      </c>
      <c r="G309" s="49">
        <v>-2.5059949771773957</v>
      </c>
      <c r="H309" s="49" t="s">
        <v>56</v>
      </c>
      <c r="I309" s="49" t="s">
        <v>57</v>
      </c>
      <c r="J309" s="49" t="s">
        <v>58</v>
      </c>
      <c r="K309" s="49" t="s">
        <v>59</v>
      </c>
      <c r="L309" s="49" t="s">
        <v>40</v>
      </c>
      <c r="N309" s="49" t="s">
        <v>60</v>
      </c>
      <c r="O309" s="49">
        <v>1055538</v>
      </c>
      <c r="P309" s="49">
        <v>1055747</v>
      </c>
      <c r="Q309" s="49" t="s">
        <v>73</v>
      </c>
      <c r="R309" s="49" t="s">
        <v>1213</v>
      </c>
      <c r="S309" s="49" t="s">
        <v>1213</v>
      </c>
      <c r="W309" s="49">
        <v>210</v>
      </c>
      <c r="X309" s="49">
        <v>69</v>
      </c>
    </row>
    <row r="310" spans="1:25" ht="15.75" customHeight="1">
      <c r="A310" s="49" t="s">
        <v>1214</v>
      </c>
      <c r="B310" s="49" t="s">
        <v>1215</v>
      </c>
      <c r="C310" s="49" t="s">
        <v>1216</v>
      </c>
      <c r="D310" s="49">
        <f t="shared" si="5"/>
        <v>865814</v>
      </c>
      <c r="G310" s="49">
        <v>-2.5137568615005561</v>
      </c>
      <c r="H310" s="49" t="s">
        <v>56</v>
      </c>
      <c r="I310" s="49" t="s">
        <v>57</v>
      </c>
      <c r="J310" s="49" t="s">
        <v>58</v>
      </c>
      <c r="K310" s="49" t="s">
        <v>59</v>
      </c>
      <c r="L310" s="49" t="s">
        <v>40</v>
      </c>
      <c r="N310" s="49" t="s">
        <v>60</v>
      </c>
      <c r="O310" s="49">
        <v>1330921</v>
      </c>
      <c r="P310" s="49">
        <v>1331766</v>
      </c>
      <c r="Q310" s="49" t="s">
        <v>73</v>
      </c>
      <c r="R310" s="49" t="s">
        <v>1217</v>
      </c>
      <c r="S310" s="49" t="s">
        <v>1217</v>
      </c>
      <c r="U310" s="49" t="s">
        <v>1218</v>
      </c>
      <c r="W310" s="49">
        <v>846</v>
      </c>
      <c r="X310" s="49">
        <v>281</v>
      </c>
    </row>
    <row r="311" spans="1:25" ht="15.75" customHeight="1">
      <c r="A311" s="49" t="s">
        <v>1219</v>
      </c>
      <c r="C311" s="49" t="s">
        <v>1220</v>
      </c>
      <c r="D311" s="49">
        <f t="shared" si="5"/>
        <v>-1209737</v>
      </c>
      <c r="G311" s="49">
        <v>-2.5181437188512423</v>
      </c>
      <c r="H311" s="49" t="s">
        <v>56</v>
      </c>
      <c r="I311" s="49" t="s">
        <v>119</v>
      </c>
      <c r="J311" s="49" t="s">
        <v>58</v>
      </c>
      <c r="K311" s="49" t="s">
        <v>59</v>
      </c>
      <c r="L311" s="49" t="s">
        <v>40</v>
      </c>
      <c r="N311" s="49" t="s">
        <v>60</v>
      </c>
      <c r="O311" s="49">
        <v>2197580</v>
      </c>
      <c r="P311" s="49">
        <v>2199443</v>
      </c>
      <c r="Q311" s="49" t="s">
        <v>73</v>
      </c>
      <c r="W311" s="49">
        <v>1864</v>
      </c>
      <c r="Y311" s="49" t="s">
        <v>121</v>
      </c>
    </row>
    <row r="312" spans="1:25" ht="15.75" customHeight="1">
      <c r="A312" s="49" t="s">
        <v>1221</v>
      </c>
      <c r="B312" s="49" t="s">
        <v>1222</v>
      </c>
      <c r="C312" s="49" t="s">
        <v>1223</v>
      </c>
      <c r="D312" s="49">
        <f t="shared" si="5"/>
        <v>102131</v>
      </c>
      <c r="F312" s="49">
        <v>-3.2428522432625098</v>
      </c>
      <c r="G312" s="49">
        <v>-2.5244776531149715</v>
      </c>
      <c r="H312" s="49" t="s">
        <v>56</v>
      </c>
      <c r="I312" s="49" t="s">
        <v>57</v>
      </c>
      <c r="J312" s="49" t="s">
        <v>58</v>
      </c>
      <c r="K312" s="49" t="s">
        <v>59</v>
      </c>
      <c r="L312" s="49" t="s">
        <v>40</v>
      </c>
      <c r="N312" s="49" t="s">
        <v>60</v>
      </c>
      <c r="O312" s="49">
        <v>989706</v>
      </c>
      <c r="P312" s="49">
        <v>991580</v>
      </c>
      <c r="Q312" s="49" t="s">
        <v>73</v>
      </c>
      <c r="R312" s="49" t="s">
        <v>1224</v>
      </c>
      <c r="S312" s="49" t="s">
        <v>1224</v>
      </c>
      <c r="W312" s="49">
        <v>1875</v>
      </c>
      <c r="X312" s="49">
        <v>624</v>
      </c>
    </row>
    <row r="313" spans="1:25" ht="15.75" customHeight="1">
      <c r="A313" s="49" t="s">
        <v>1225</v>
      </c>
      <c r="B313" s="49" t="s">
        <v>1226</v>
      </c>
      <c r="C313" s="49" t="s">
        <v>1227</v>
      </c>
      <c r="D313" s="49">
        <f t="shared" si="5"/>
        <v>1018539</v>
      </c>
      <c r="G313" s="49">
        <v>-2.5319642383711658</v>
      </c>
      <c r="H313" s="49" t="s">
        <v>56</v>
      </c>
      <c r="I313" s="49" t="s">
        <v>57</v>
      </c>
      <c r="J313" s="49" t="s">
        <v>58</v>
      </c>
      <c r="K313" s="49" t="s">
        <v>59</v>
      </c>
      <c r="L313" s="49" t="s">
        <v>40</v>
      </c>
      <c r="N313" s="49" t="s">
        <v>60</v>
      </c>
      <c r="O313" s="49">
        <v>1093711</v>
      </c>
      <c r="P313" s="49">
        <v>1096413</v>
      </c>
      <c r="Q313" s="49" t="s">
        <v>61</v>
      </c>
      <c r="R313" s="49" t="s">
        <v>1228</v>
      </c>
      <c r="S313" s="49" t="s">
        <v>1228</v>
      </c>
      <c r="W313" s="49">
        <v>2703</v>
      </c>
      <c r="X313" s="49">
        <v>900</v>
      </c>
    </row>
    <row r="314" spans="1:25" ht="15.75" customHeight="1">
      <c r="A314" s="49" t="s">
        <v>1229</v>
      </c>
      <c r="B314" s="49" t="s">
        <v>1230</v>
      </c>
      <c r="C314" s="49" t="s">
        <v>1231</v>
      </c>
      <c r="D314" s="49">
        <f t="shared" si="5"/>
        <v>-732075</v>
      </c>
      <c r="E314" s="49">
        <v>2.7750067037591668</v>
      </c>
      <c r="G314" s="49">
        <v>-2.5531443674442276</v>
      </c>
      <c r="H314" s="49" t="s">
        <v>56</v>
      </c>
      <c r="I314" s="49" t="s">
        <v>57</v>
      </c>
      <c r="J314" s="49" t="s">
        <v>58</v>
      </c>
      <c r="K314" s="49" t="s">
        <v>59</v>
      </c>
      <c r="L314" s="49" t="s">
        <v>40</v>
      </c>
      <c r="N314" s="49" t="s">
        <v>60</v>
      </c>
      <c r="O314" s="49">
        <v>2114952</v>
      </c>
      <c r="P314" s="49">
        <v>2115332</v>
      </c>
      <c r="Q314" s="49" t="s">
        <v>73</v>
      </c>
      <c r="R314" s="49" t="s">
        <v>1232</v>
      </c>
      <c r="S314" s="49" t="s">
        <v>1232</v>
      </c>
      <c r="U314" s="49" t="s">
        <v>1233</v>
      </c>
      <c r="W314" s="49">
        <v>381</v>
      </c>
      <c r="X314" s="49">
        <v>126</v>
      </c>
    </row>
    <row r="315" spans="1:25" ht="15.75" customHeight="1">
      <c r="A315" s="49" t="s">
        <v>1234</v>
      </c>
      <c r="B315" s="49" t="s">
        <v>1235</v>
      </c>
      <c r="C315" s="49" t="s">
        <v>1236</v>
      </c>
      <c r="D315" s="49">
        <f t="shared" si="5"/>
        <v>-839595</v>
      </c>
      <c r="F315" s="49">
        <v>-2.7598488304113498</v>
      </c>
      <c r="G315" s="49">
        <v>-2.5591146252321204</v>
      </c>
      <c r="H315" s="49" t="s">
        <v>56</v>
      </c>
      <c r="I315" s="49" t="s">
        <v>57</v>
      </c>
      <c r="J315" s="49" t="s">
        <v>58</v>
      </c>
      <c r="K315" s="49" t="s">
        <v>59</v>
      </c>
      <c r="L315" s="49" t="s">
        <v>40</v>
      </c>
      <c r="N315" s="49" t="s">
        <v>60</v>
      </c>
      <c r="O315" s="49">
        <v>1383257</v>
      </c>
      <c r="P315" s="49">
        <v>1384228</v>
      </c>
      <c r="Q315" s="49" t="s">
        <v>61</v>
      </c>
      <c r="R315" s="49" t="s">
        <v>1237</v>
      </c>
      <c r="S315" s="49" t="s">
        <v>1237</v>
      </c>
      <c r="U315" s="49" t="s">
        <v>1238</v>
      </c>
      <c r="W315" s="49">
        <v>972</v>
      </c>
      <c r="X315" s="49">
        <v>323</v>
      </c>
    </row>
    <row r="316" spans="1:25" ht="15.75" customHeight="1">
      <c r="A316" s="49" t="s">
        <v>1239</v>
      </c>
      <c r="B316" s="49" t="s">
        <v>1240</v>
      </c>
      <c r="C316" s="49" t="s">
        <v>1241</v>
      </c>
      <c r="D316" s="49">
        <f t="shared" si="5"/>
        <v>-192542</v>
      </c>
      <c r="F316" s="49">
        <v>-3.0777721422190703</v>
      </c>
      <c r="G316" s="49">
        <v>-2.5597925779354056</v>
      </c>
      <c r="H316" s="49" t="s">
        <v>56</v>
      </c>
      <c r="I316" s="49" t="s">
        <v>57</v>
      </c>
      <c r="J316" s="49" t="s">
        <v>58</v>
      </c>
      <c r="K316" s="49" t="s">
        <v>59</v>
      </c>
      <c r="L316" s="49" t="s">
        <v>40</v>
      </c>
      <c r="N316" s="49" t="s">
        <v>60</v>
      </c>
      <c r="O316" s="49">
        <v>544633</v>
      </c>
      <c r="P316" s="49">
        <v>545349</v>
      </c>
      <c r="Q316" s="49" t="s">
        <v>73</v>
      </c>
      <c r="R316" s="49" t="s">
        <v>1242</v>
      </c>
      <c r="S316" s="49" t="s">
        <v>1242</v>
      </c>
      <c r="W316" s="49">
        <v>717</v>
      </c>
      <c r="X316" s="49">
        <v>238</v>
      </c>
    </row>
    <row r="317" spans="1:25" ht="15.75" customHeight="1">
      <c r="A317" s="49" t="s">
        <v>1243</v>
      </c>
      <c r="B317" s="49" t="s">
        <v>1244</v>
      </c>
      <c r="C317" s="49" t="s">
        <v>1245</v>
      </c>
      <c r="D317" s="49">
        <f t="shared" si="5"/>
        <v>288199</v>
      </c>
      <c r="F317" s="49">
        <v>-2.7665450916813348</v>
      </c>
      <c r="G317" s="49">
        <v>-2.5660966178425575</v>
      </c>
      <c r="H317" s="49" t="s">
        <v>56</v>
      </c>
      <c r="I317" s="49" t="s">
        <v>57</v>
      </c>
      <c r="J317" s="49" t="s">
        <v>58</v>
      </c>
      <c r="K317" s="49" t="s">
        <v>59</v>
      </c>
      <c r="L317" s="49" t="s">
        <v>40</v>
      </c>
      <c r="N317" s="49" t="s">
        <v>60</v>
      </c>
      <c r="O317" s="49">
        <v>352807</v>
      </c>
      <c r="P317" s="49">
        <v>353541</v>
      </c>
      <c r="Q317" s="49" t="s">
        <v>61</v>
      </c>
      <c r="R317" s="49" t="s">
        <v>1246</v>
      </c>
      <c r="S317" s="49" t="s">
        <v>1246</v>
      </c>
      <c r="W317" s="49">
        <v>735</v>
      </c>
      <c r="X317" s="49">
        <v>244</v>
      </c>
    </row>
    <row r="318" spans="1:25" ht="15.75" customHeight="1">
      <c r="A318" s="49" t="s">
        <v>1247</v>
      </c>
      <c r="B318" s="49" t="s">
        <v>1248</v>
      </c>
      <c r="C318" s="49" t="s">
        <v>1249</v>
      </c>
      <c r="D318" s="49">
        <f t="shared" si="5"/>
        <v>-34120</v>
      </c>
      <c r="G318" s="49">
        <v>-2.5697033711799637</v>
      </c>
      <c r="H318" s="49" t="s">
        <v>56</v>
      </c>
      <c r="I318" s="49" t="s">
        <v>57</v>
      </c>
      <c r="J318" s="49" t="s">
        <v>58</v>
      </c>
      <c r="K318" s="49" t="s">
        <v>59</v>
      </c>
      <c r="L318" s="49" t="s">
        <v>40</v>
      </c>
      <c r="N318" s="49" t="s">
        <v>60</v>
      </c>
      <c r="O318" s="49">
        <v>641740</v>
      </c>
      <c r="P318" s="49">
        <v>643149</v>
      </c>
      <c r="Q318" s="49" t="s">
        <v>61</v>
      </c>
      <c r="R318" s="49" t="s">
        <v>1250</v>
      </c>
      <c r="S318" s="49" t="s">
        <v>1250</v>
      </c>
      <c r="W318" s="49">
        <v>1410</v>
      </c>
      <c r="X318" s="49">
        <v>469</v>
      </c>
    </row>
    <row r="319" spans="1:25" ht="15.75" customHeight="1">
      <c r="A319" s="49" t="s">
        <v>1251</v>
      </c>
      <c r="B319" s="49" t="s">
        <v>1252</v>
      </c>
      <c r="C319" s="49" t="s">
        <v>1102</v>
      </c>
      <c r="D319" s="49">
        <f t="shared" si="5"/>
        <v>13138</v>
      </c>
      <c r="G319" s="49">
        <v>-2.5714139315150693</v>
      </c>
      <c r="H319" s="49" t="s">
        <v>56</v>
      </c>
      <c r="I319" s="49" t="s">
        <v>57</v>
      </c>
      <c r="J319" s="49" t="s">
        <v>58</v>
      </c>
      <c r="K319" s="49" t="s">
        <v>59</v>
      </c>
      <c r="L319" s="49" t="s">
        <v>40</v>
      </c>
      <c r="N319" s="49" t="s">
        <v>60</v>
      </c>
      <c r="O319" s="49">
        <v>609029</v>
      </c>
      <c r="P319" s="49">
        <v>611344</v>
      </c>
      <c r="Q319" s="49" t="s">
        <v>61</v>
      </c>
      <c r="R319" s="49" t="s">
        <v>1253</v>
      </c>
      <c r="S319" s="49" t="s">
        <v>1253</v>
      </c>
      <c r="W319" s="49">
        <v>2316</v>
      </c>
      <c r="X319" s="49">
        <v>771</v>
      </c>
    </row>
    <row r="320" spans="1:25" ht="15.75" customHeight="1">
      <c r="A320" s="49" t="s">
        <v>1254</v>
      </c>
      <c r="B320" s="49" t="s">
        <v>1255</v>
      </c>
      <c r="C320" s="49" t="s">
        <v>507</v>
      </c>
      <c r="D320" s="49">
        <f t="shared" si="5"/>
        <v>1118926</v>
      </c>
      <c r="F320" s="49">
        <v>-2.9877445678780776</v>
      </c>
      <c r="G320" s="49">
        <v>-2.576380795034757</v>
      </c>
      <c r="H320" s="49" t="s">
        <v>56</v>
      </c>
      <c r="I320" s="49" t="s">
        <v>57</v>
      </c>
      <c r="J320" s="49" t="s">
        <v>58</v>
      </c>
      <c r="K320" s="49" t="s">
        <v>59</v>
      </c>
      <c r="L320" s="49" t="s">
        <v>40</v>
      </c>
      <c r="N320" s="49" t="s">
        <v>60</v>
      </c>
      <c r="O320" s="49">
        <v>624482</v>
      </c>
      <c r="P320" s="49">
        <v>625573</v>
      </c>
      <c r="Q320" s="49" t="s">
        <v>61</v>
      </c>
      <c r="R320" s="49" t="s">
        <v>1256</v>
      </c>
      <c r="S320" s="49" t="s">
        <v>1256</v>
      </c>
      <c r="W320" s="49">
        <v>1092</v>
      </c>
      <c r="X320" s="49">
        <v>363</v>
      </c>
    </row>
    <row r="321" spans="1:24" ht="15.75" customHeight="1">
      <c r="A321" s="49" t="s">
        <v>1257</v>
      </c>
      <c r="B321" s="49" t="s">
        <v>1258</v>
      </c>
      <c r="C321" s="49" t="s">
        <v>1259</v>
      </c>
      <c r="D321" s="49">
        <f t="shared" si="5"/>
        <v>300087</v>
      </c>
      <c r="G321" s="49">
        <v>-2.5864341102228132</v>
      </c>
      <c r="H321" s="49" t="s">
        <v>56</v>
      </c>
      <c r="I321" s="49" t="s">
        <v>57</v>
      </c>
      <c r="J321" s="49" t="s">
        <v>58</v>
      </c>
      <c r="K321" s="49" t="s">
        <v>59</v>
      </c>
      <c r="L321" s="49" t="s">
        <v>40</v>
      </c>
      <c r="N321" s="49" t="s">
        <v>60</v>
      </c>
      <c r="O321" s="49">
        <v>1744499</v>
      </c>
      <c r="P321" s="49">
        <v>1745395</v>
      </c>
      <c r="Q321" s="49" t="s">
        <v>73</v>
      </c>
      <c r="R321" s="49" t="s">
        <v>1260</v>
      </c>
      <c r="S321" s="49" t="s">
        <v>1260</v>
      </c>
      <c r="W321" s="49">
        <v>897</v>
      </c>
      <c r="X321" s="49">
        <v>298</v>
      </c>
    </row>
    <row r="322" spans="1:24" ht="15.75" customHeight="1">
      <c r="A322" s="49" t="s">
        <v>1261</v>
      </c>
      <c r="B322" s="49" t="s">
        <v>1262</v>
      </c>
      <c r="C322" s="49" t="s">
        <v>1263</v>
      </c>
      <c r="D322" s="49">
        <f t="shared" si="5"/>
        <v>-1195025</v>
      </c>
      <c r="G322" s="49">
        <v>-2.5924888958402126</v>
      </c>
      <c r="H322" s="49" t="s">
        <v>56</v>
      </c>
      <c r="I322" s="49" t="s">
        <v>57</v>
      </c>
      <c r="J322" s="49" t="s">
        <v>58</v>
      </c>
      <c r="K322" s="49" t="s">
        <v>59</v>
      </c>
      <c r="L322" s="49" t="s">
        <v>40</v>
      </c>
      <c r="N322" s="49" t="s">
        <v>60</v>
      </c>
      <c r="O322" s="49">
        <v>2045482</v>
      </c>
      <c r="P322" s="49">
        <v>2047662</v>
      </c>
      <c r="Q322" s="49" t="s">
        <v>73</v>
      </c>
      <c r="R322" s="49" t="s">
        <v>1264</v>
      </c>
      <c r="S322" s="49" t="s">
        <v>1264</v>
      </c>
      <c r="W322" s="49">
        <v>2181</v>
      </c>
      <c r="X322" s="49">
        <v>726</v>
      </c>
    </row>
    <row r="323" spans="1:24" ht="15.75" customHeight="1">
      <c r="A323" s="49" t="s">
        <v>1265</v>
      </c>
      <c r="B323" s="49" t="s">
        <v>1266</v>
      </c>
      <c r="C323" s="49" t="s">
        <v>595</v>
      </c>
      <c r="D323" s="49">
        <f t="shared" si="5"/>
        <v>348217</v>
      </c>
      <c r="F323" s="49">
        <v>-2.6149608598878822</v>
      </c>
      <c r="G323" s="49">
        <v>-2.6009494551282528</v>
      </c>
      <c r="H323" s="49" t="s">
        <v>56</v>
      </c>
      <c r="I323" s="49" t="s">
        <v>57</v>
      </c>
      <c r="J323" s="49" t="s">
        <v>58</v>
      </c>
      <c r="K323" s="49" t="s">
        <v>59</v>
      </c>
      <c r="L323" s="49" t="s">
        <v>40</v>
      </c>
      <c r="N323" s="49" t="s">
        <v>60</v>
      </c>
      <c r="O323" s="49">
        <v>852637</v>
      </c>
      <c r="P323" s="49">
        <v>855150</v>
      </c>
      <c r="Q323" s="49" t="s">
        <v>61</v>
      </c>
      <c r="R323" s="49" t="s">
        <v>1267</v>
      </c>
      <c r="S323" s="49" t="s">
        <v>1267</v>
      </c>
      <c r="W323" s="49">
        <v>2514</v>
      </c>
      <c r="X323" s="49">
        <v>837</v>
      </c>
    </row>
    <row r="324" spans="1:24" ht="15.75" customHeight="1">
      <c r="A324" s="49" t="s">
        <v>1268</v>
      </c>
      <c r="B324" s="49" t="s">
        <v>1269</v>
      </c>
      <c r="C324" s="49" t="s">
        <v>1270</v>
      </c>
      <c r="D324" s="49">
        <f t="shared" si="5"/>
        <v>711517</v>
      </c>
      <c r="F324" s="49">
        <v>-2.3799185558263951</v>
      </c>
      <c r="G324" s="49">
        <v>-2.6102432844550183</v>
      </c>
      <c r="H324" s="49" t="s">
        <v>56</v>
      </c>
      <c r="I324" s="49" t="s">
        <v>57</v>
      </c>
      <c r="J324" s="49" t="s">
        <v>58</v>
      </c>
      <c r="K324" s="49" t="s">
        <v>59</v>
      </c>
      <c r="L324" s="49" t="s">
        <v>40</v>
      </c>
      <c r="N324" s="49" t="s">
        <v>60</v>
      </c>
      <c r="O324" s="49">
        <v>1203367</v>
      </c>
      <c r="P324" s="49">
        <v>1204191</v>
      </c>
      <c r="Q324" s="49" t="s">
        <v>61</v>
      </c>
      <c r="R324" s="49" t="s">
        <v>1271</v>
      </c>
      <c r="S324" s="49" t="s">
        <v>1271</v>
      </c>
      <c r="W324" s="49">
        <v>825</v>
      </c>
      <c r="X324" s="49">
        <v>274</v>
      </c>
    </row>
    <row r="325" spans="1:24" ht="15.75" customHeight="1">
      <c r="A325" s="49" t="s">
        <v>1272</v>
      </c>
      <c r="B325" s="49" t="s">
        <v>1273</v>
      </c>
      <c r="C325" s="49" t="s">
        <v>1274</v>
      </c>
      <c r="D325" s="49">
        <f t="shared" si="5"/>
        <v>-10279</v>
      </c>
      <c r="G325" s="49">
        <v>-2.63627164541318</v>
      </c>
      <c r="H325" s="49" t="s">
        <v>56</v>
      </c>
      <c r="I325" s="49" t="s">
        <v>57</v>
      </c>
      <c r="J325" s="49" t="s">
        <v>58</v>
      </c>
      <c r="K325" s="49" t="s">
        <v>59</v>
      </c>
      <c r="L325" s="49" t="s">
        <v>40</v>
      </c>
      <c r="N325" s="49" t="s">
        <v>60</v>
      </c>
      <c r="O325" s="49">
        <v>1915708</v>
      </c>
      <c r="P325" s="49">
        <v>1916796</v>
      </c>
      <c r="Q325" s="49" t="s">
        <v>73</v>
      </c>
      <c r="R325" s="49" t="s">
        <v>1275</v>
      </c>
      <c r="S325" s="49" t="s">
        <v>1275</v>
      </c>
      <c r="U325" s="49" t="s">
        <v>1276</v>
      </c>
      <c r="W325" s="49">
        <v>1089</v>
      </c>
      <c r="X325" s="49">
        <v>362</v>
      </c>
    </row>
    <row r="326" spans="1:24" ht="15.75" customHeight="1">
      <c r="A326" s="49" t="s">
        <v>1277</v>
      </c>
      <c r="B326" s="49" t="s">
        <v>1278</v>
      </c>
      <c r="C326" s="49" t="s">
        <v>1279</v>
      </c>
      <c r="D326" s="49">
        <f t="shared" si="5"/>
        <v>-1182941</v>
      </c>
      <c r="F326" s="49">
        <v>-2.7109358602090068</v>
      </c>
      <c r="G326" s="49">
        <v>-2.6379486165673884</v>
      </c>
      <c r="H326" s="49" t="s">
        <v>56</v>
      </c>
      <c r="I326" s="49" t="s">
        <v>57</v>
      </c>
      <c r="J326" s="49" t="s">
        <v>58</v>
      </c>
      <c r="K326" s="49" t="s">
        <v>59</v>
      </c>
      <c r="L326" s="49" t="s">
        <v>40</v>
      </c>
      <c r="N326" s="49" t="s">
        <v>60</v>
      </c>
      <c r="O326" s="49">
        <v>1906517</v>
      </c>
      <c r="P326" s="49">
        <v>1907800</v>
      </c>
      <c r="Q326" s="49" t="s">
        <v>73</v>
      </c>
      <c r="R326" s="49" t="s">
        <v>1280</v>
      </c>
      <c r="S326" s="49" t="s">
        <v>1280</v>
      </c>
      <c r="W326" s="49">
        <v>1284</v>
      </c>
      <c r="X326" s="49">
        <v>427</v>
      </c>
    </row>
    <row r="327" spans="1:24" ht="15.75" customHeight="1">
      <c r="A327" s="49" t="s">
        <v>1281</v>
      </c>
      <c r="B327" s="49" t="s">
        <v>1282</v>
      </c>
      <c r="C327" s="49" t="s">
        <v>852</v>
      </c>
      <c r="D327" s="49">
        <f t="shared" si="5"/>
        <v>-537777</v>
      </c>
      <c r="F327" s="49">
        <v>-2.4198186247540425</v>
      </c>
      <c r="G327" s="49">
        <v>-2.6406962997543237</v>
      </c>
      <c r="H327" s="49" t="s">
        <v>56</v>
      </c>
      <c r="I327" s="49" t="s">
        <v>57</v>
      </c>
      <c r="J327" s="49" t="s">
        <v>58</v>
      </c>
      <c r="K327" s="49" t="s">
        <v>59</v>
      </c>
      <c r="L327" s="49" t="s">
        <v>40</v>
      </c>
      <c r="N327" s="49" t="s">
        <v>60</v>
      </c>
      <c r="O327" s="49">
        <v>724859</v>
      </c>
      <c r="P327" s="49">
        <v>725854</v>
      </c>
      <c r="Q327" s="49" t="s">
        <v>61</v>
      </c>
      <c r="R327" s="49" t="s">
        <v>1283</v>
      </c>
      <c r="S327" s="49" t="s">
        <v>1283</v>
      </c>
      <c r="W327" s="49">
        <v>996</v>
      </c>
      <c r="X327" s="49">
        <v>331</v>
      </c>
    </row>
    <row r="328" spans="1:24" ht="15.75" customHeight="1">
      <c r="A328" s="49" t="s">
        <v>1284</v>
      </c>
      <c r="B328" s="49" t="s">
        <v>1285</v>
      </c>
      <c r="C328" s="49" t="s">
        <v>1286</v>
      </c>
      <c r="D328" s="49">
        <f t="shared" si="5"/>
        <v>98575</v>
      </c>
      <c r="F328" s="49">
        <v>-2.3900808141042478</v>
      </c>
      <c r="G328" s="49">
        <v>-2.6413076855622211</v>
      </c>
      <c r="H328" s="49" t="s">
        <v>56</v>
      </c>
      <c r="I328" s="49" t="s">
        <v>57</v>
      </c>
      <c r="J328" s="49" t="s">
        <v>58</v>
      </c>
      <c r="K328" s="49" t="s">
        <v>59</v>
      </c>
      <c r="L328" s="49" t="s">
        <v>40</v>
      </c>
      <c r="N328" s="49" t="s">
        <v>60</v>
      </c>
      <c r="O328" s="49">
        <v>188077</v>
      </c>
      <c r="P328" s="49">
        <v>189660</v>
      </c>
      <c r="Q328" s="49" t="s">
        <v>61</v>
      </c>
      <c r="R328" s="49" t="s">
        <v>1287</v>
      </c>
      <c r="S328" s="49" t="s">
        <v>1287</v>
      </c>
      <c r="W328" s="49">
        <v>1584</v>
      </c>
      <c r="X328" s="49">
        <v>527</v>
      </c>
    </row>
    <row r="329" spans="1:24" ht="15.75" customHeight="1">
      <c r="A329" s="49" t="s">
        <v>1288</v>
      </c>
      <c r="B329" s="49" t="s">
        <v>1289</v>
      </c>
      <c r="C329" s="49" t="s">
        <v>1290</v>
      </c>
      <c r="D329" s="49">
        <f t="shared" si="5"/>
        <v>1526398</v>
      </c>
      <c r="F329" s="49">
        <v>-3.9831675405284619</v>
      </c>
      <c r="G329" s="49">
        <v>-2.6444537581954388</v>
      </c>
      <c r="H329" s="49" t="s">
        <v>56</v>
      </c>
      <c r="I329" s="49" t="s">
        <v>57</v>
      </c>
      <c r="J329" s="49" t="s">
        <v>58</v>
      </c>
      <c r="K329" s="49" t="s">
        <v>59</v>
      </c>
      <c r="L329" s="49" t="s">
        <v>40</v>
      </c>
      <c r="N329" s="49" t="s">
        <v>60</v>
      </c>
      <c r="O329" s="49">
        <v>288235</v>
      </c>
      <c r="P329" s="49">
        <v>289119</v>
      </c>
      <c r="Q329" s="49" t="s">
        <v>73</v>
      </c>
      <c r="R329" s="49" t="s">
        <v>1291</v>
      </c>
      <c r="S329" s="49" t="s">
        <v>1291</v>
      </c>
      <c r="W329" s="49">
        <v>885</v>
      </c>
      <c r="X329" s="49">
        <v>294</v>
      </c>
    </row>
    <row r="330" spans="1:24" ht="15.75" customHeight="1">
      <c r="A330" s="49" t="s">
        <v>1292</v>
      </c>
      <c r="B330" s="49" t="s">
        <v>1293</v>
      </c>
      <c r="C330" s="49" t="s">
        <v>1294</v>
      </c>
      <c r="D330" s="49">
        <f t="shared" ref="D330:D393" si="6">O331-P330</f>
        <v>-794805</v>
      </c>
      <c r="F330" s="49">
        <v>-3.7465844441030747</v>
      </c>
      <c r="G330" s="49">
        <v>-2.6450163092724828</v>
      </c>
      <c r="H330" s="49" t="s">
        <v>56</v>
      </c>
      <c r="I330" s="49" t="s">
        <v>57</v>
      </c>
      <c r="J330" s="49" t="s">
        <v>58</v>
      </c>
      <c r="K330" s="49" t="s">
        <v>59</v>
      </c>
      <c r="L330" s="49" t="s">
        <v>40</v>
      </c>
      <c r="N330" s="49" t="s">
        <v>60</v>
      </c>
      <c r="O330" s="49">
        <v>1815517</v>
      </c>
      <c r="P330" s="49">
        <v>1816215</v>
      </c>
      <c r="Q330" s="49" t="s">
        <v>73</v>
      </c>
      <c r="R330" s="49" t="s">
        <v>1295</v>
      </c>
      <c r="S330" s="49" t="s">
        <v>1295</v>
      </c>
      <c r="W330" s="49">
        <v>699</v>
      </c>
      <c r="X330" s="49">
        <v>232</v>
      </c>
    </row>
    <row r="331" spans="1:24" ht="15.75" customHeight="1">
      <c r="A331" s="49" t="s">
        <v>1296</v>
      </c>
      <c r="B331" s="49" t="s">
        <v>1297</v>
      </c>
      <c r="C331" s="49" t="s">
        <v>68</v>
      </c>
      <c r="D331" s="49">
        <f t="shared" si="6"/>
        <v>294496</v>
      </c>
      <c r="G331" s="49">
        <v>-2.6793233464135215</v>
      </c>
      <c r="H331" s="49" t="s">
        <v>56</v>
      </c>
      <c r="I331" s="49" t="s">
        <v>57</v>
      </c>
      <c r="J331" s="49" t="s">
        <v>58</v>
      </c>
      <c r="K331" s="49" t="s">
        <v>59</v>
      </c>
      <c r="L331" s="49" t="s">
        <v>40</v>
      </c>
      <c r="N331" s="49" t="s">
        <v>60</v>
      </c>
      <c r="O331" s="49">
        <v>1021410</v>
      </c>
      <c r="P331" s="49">
        <v>1021790</v>
      </c>
      <c r="Q331" s="49" t="s">
        <v>61</v>
      </c>
      <c r="R331" s="49" t="s">
        <v>1298</v>
      </c>
      <c r="S331" s="49" t="s">
        <v>1298</v>
      </c>
      <c r="W331" s="49">
        <v>381</v>
      </c>
      <c r="X331" s="49">
        <v>126</v>
      </c>
    </row>
    <row r="332" spans="1:24" ht="15.75" customHeight="1">
      <c r="A332" s="49" t="s">
        <v>1299</v>
      </c>
      <c r="B332" s="49" t="s">
        <v>1300</v>
      </c>
      <c r="C332" s="49" t="s">
        <v>1301</v>
      </c>
      <c r="D332" s="49">
        <f t="shared" si="6"/>
        <v>658736</v>
      </c>
      <c r="E332" s="49">
        <v>-2.219900478469452</v>
      </c>
      <c r="F332" s="49">
        <v>-5.9929965051264498</v>
      </c>
      <c r="G332" s="49">
        <v>-2.6996690001429164</v>
      </c>
      <c r="H332" s="49" t="s">
        <v>56</v>
      </c>
      <c r="I332" s="49" t="s">
        <v>57</v>
      </c>
      <c r="J332" s="49" t="s">
        <v>58</v>
      </c>
      <c r="K332" s="49" t="s">
        <v>59</v>
      </c>
      <c r="L332" s="49" t="s">
        <v>40</v>
      </c>
      <c r="N332" s="49" t="s">
        <v>60</v>
      </c>
      <c r="O332" s="49">
        <v>1316286</v>
      </c>
      <c r="P332" s="49">
        <v>1316987</v>
      </c>
      <c r="Q332" s="49" t="s">
        <v>61</v>
      </c>
      <c r="R332" s="49" t="s">
        <v>1302</v>
      </c>
      <c r="S332" s="49" t="s">
        <v>1302</v>
      </c>
      <c r="W332" s="49">
        <v>702</v>
      </c>
      <c r="X332" s="49">
        <v>233</v>
      </c>
    </row>
    <row r="333" spans="1:24" ht="15.75" customHeight="1">
      <c r="A333" s="49" t="s">
        <v>1303</v>
      </c>
      <c r="B333" s="49" t="s">
        <v>1304</v>
      </c>
      <c r="C333" s="49" t="s">
        <v>1305</v>
      </c>
      <c r="D333" s="49">
        <f t="shared" si="6"/>
        <v>-946350</v>
      </c>
      <c r="F333" s="49">
        <v>-2.5296088854509868</v>
      </c>
      <c r="G333" s="49">
        <v>-2.7569156013820098</v>
      </c>
      <c r="H333" s="49" t="s">
        <v>56</v>
      </c>
      <c r="I333" s="49" t="s">
        <v>57</v>
      </c>
      <c r="J333" s="49" t="s">
        <v>58</v>
      </c>
      <c r="K333" s="49" t="s">
        <v>59</v>
      </c>
      <c r="L333" s="49" t="s">
        <v>40</v>
      </c>
      <c r="N333" s="49" t="s">
        <v>60</v>
      </c>
      <c r="O333" s="49">
        <v>1975723</v>
      </c>
      <c r="P333" s="49">
        <v>1976055</v>
      </c>
      <c r="Q333" s="49" t="s">
        <v>61</v>
      </c>
      <c r="R333" s="49" t="s">
        <v>1306</v>
      </c>
      <c r="S333" s="49" t="s">
        <v>1306</v>
      </c>
      <c r="W333" s="49">
        <v>333</v>
      </c>
      <c r="X333" s="49">
        <v>110</v>
      </c>
    </row>
    <row r="334" spans="1:24" ht="15.75" customHeight="1">
      <c r="A334" s="49" t="s">
        <v>1307</v>
      </c>
      <c r="B334" s="49" t="s">
        <v>1308</v>
      </c>
      <c r="C334" s="49" t="s">
        <v>1309</v>
      </c>
      <c r="D334" s="49">
        <f t="shared" si="6"/>
        <v>-626848</v>
      </c>
      <c r="F334" s="49">
        <v>-2.4560401422272764</v>
      </c>
      <c r="G334" s="49">
        <v>-2.7729669638978875</v>
      </c>
      <c r="H334" s="49" t="s">
        <v>56</v>
      </c>
      <c r="I334" s="49" t="s">
        <v>57</v>
      </c>
      <c r="J334" s="49" t="s">
        <v>58</v>
      </c>
      <c r="K334" s="49" t="s">
        <v>59</v>
      </c>
      <c r="L334" s="49" t="s">
        <v>40</v>
      </c>
      <c r="N334" s="49" t="s">
        <v>60</v>
      </c>
      <c r="O334" s="49">
        <v>1029705</v>
      </c>
      <c r="P334" s="49">
        <v>1031570</v>
      </c>
      <c r="Q334" s="49" t="s">
        <v>73</v>
      </c>
      <c r="R334" s="49" t="s">
        <v>1310</v>
      </c>
      <c r="S334" s="49" t="s">
        <v>1310</v>
      </c>
      <c r="W334" s="49">
        <v>1866</v>
      </c>
      <c r="X334" s="49">
        <v>621</v>
      </c>
    </row>
    <row r="335" spans="1:24" ht="15.75" customHeight="1">
      <c r="A335" s="49" t="s">
        <v>1311</v>
      </c>
      <c r="C335" s="49" t="s">
        <v>103</v>
      </c>
      <c r="D335" s="49">
        <f t="shared" si="6"/>
        <v>914360</v>
      </c>
      <c r="F335" s="49">
        <v>-2.1092874162346065</v>
      </c>
      <c r="G335" s="49">
        <v>-2.7780531698456818</v>
      </c>
      <c r="H335" s="49" t="s">
        <v>56</v>
      </c>
      <c r="I335" s="49" t="s">
        <v>57</v>
      </c>
      <c r="J335" s="49" t="s">
        <v>58</v>
      </c>
      <c r="K335" s="49" t="s">
        <v>59</v>
      </c>
      <c r="L335" s="49" t="s">
        <v>40</v>
      </c>
      <c r="N335" s="49" t="s">
        <v>60</v>
      </c>
      <c r="O335" s="49">
        <v>404722</v>
      </c>
      <c r="P335" s="49">
        <v>404958</v>
      </c>
      <c r="Q335" s="49" t="s">
        <v>73</v>
      </c>
      <c r="R335" s="49" t="s">
        <v>1312</v>
      </c>
      <c r="S335" s="49" t="s">
        <v>1312</v>
      </c>
      <c r="W335" s="49">
        <v>237</v>
      </c>
      <c r="X335" s="49">
        <v>78</v>
      </c>
    </row>
    <row r="336" spans="1:24" ht="15.75" customHeight="1">
      <c r="A336" s="49" t="s">
        <v>1313</v>
      </c>
      <c r="B336" s="49" t="s">
        <v>1314</v>
      </c>
      <c r="C336" s="49" t="s">
        <v>1315</v>
      </c>
      <c r="D336" s="49">
        <f t="shared" si="6"/>
        <v>-1006266</v>
      </c>
      <c r="F336" s="49">
        <v>-2.7135552367432649</v>
      </c>
      <c r="G336" s="49">
        <v>-2.7781314612023293</v>
      </c>
      <c r="H336" s="49" t="s">
        <v>56</v>
      </c>
      <c r="I336" s="49" t="s">
        <v>57</v>
      </c>
      <c r="J336" s="49" t="s">
        <v>58</v>
      </c>
      <c r="K336" s="49" t="s">
        <v>59</v>
      </c>
      <c r="L336" s="49" t="s">
        <v>40</v>
      </c>
      <c r="N336" s="49" t="s">
        <v>60</v>
      </c>
      <c r="O336" s="49">
        <v>1319318</v>
      </c>
      <c r="P336" s="49">
        <v>1319686</v>
      </c>
      <c r="Q336" s="49" t="s">
        <v>73</v>
      </c>
      <c r="R336" s="49" t="s">
        <v>1316</v>
      </c>
      <c r="S336" s="49" t="s">
        <v>1316</v>
      </c>
      <c r="W336" s="49">
        <v>369</v>
      </c>
      <c r="X336" s="49">
        <v>122</v>
      </c>
    </row>
    <row r="337" spans="1:25" ht="15.75" customHeight="1">
      <c r="A337" s="49" t="s">
        <v>1317</v>
      </c>
      <c r="B337" s="49" t="s">
        <v>1318</v>
      </c>
      <c r="C337" s="49" t="s">
        <v>813</v>
      </c>
      <c r="D337" s="49">
        <f t="shared" si="6"/>
        <v>1800987</v>
      </c>
      <c r="F337" s="49">
        <v>-3.3096748966297738</v>
      </c>
      <c r="G337" s="49">
        <v>-2.8004089752299253</v>
      </c>
      <c r="H337" s="49" t="s">
        <v>56</v>
      </c>
      <c r="I337" s="49" t="s">
        <v>57</v>
      </c>
      <c r="J337" s="49" t="s">
        <v>58</v>
      </c>
      <c r="K337" s="49" t="s">
        <v>59</v>
      </c>
      <c r="L337" s="49" t="s">
        <v>40</v>
      </c>
      <c r="N337" s="49" t="s">
        <v>60</v>
      </c>
      <c r="O337" s="49">
        <v>313420</v>
      </c>
      <c r="P337" s="49">
        <v>314454</v>
      </c>
      <c r="Q337" s="49" t="s">
        <v>73</v>
      </c>
      <c r="R337" s="49" t="s">
        <v>1319</v>
      </c>
      <c r="S337" s="49" t="s">
        <v>1319</v>
      </c>
      <c r="W337" s="49">
        <v>1035</v>
      </c>
      <c r="X337" s="49">
        <v>344</v>
      </c>
    </row>
    <row r="338" spans="1:25" ht="15.75" customHeight="1">
      <c r="A338" s="49" t="s">
        <v>1320</v>
      </c>
      <c r="B338" s="49" t="s">
        <v>1321</v>
      </c>
      <c r="C338" s="49" t="s">
        <v>1322</v>
      </c>
      <c r="D338" s="49">
        <f t="shared" si="6"/>
        <v>-1059150</v>
      </c>
      <c r="E338" s="49">
        <v>2.9355380281524583</v>
      </c>
      <c r="G338" s="49">
        <v>-2.8089882910901225</v>
      </c>
      <c r="H338" s="49" t="s">
        <v>56</v>
      </c>
      <c r="I338" s="49" t="s">
        <v>57</v>
      </c>
      <c r="J338" s="49" t="s">
        <v>58</v>
      </c>
      <c r="K338" s="49" t="s">
        <v>59</v>
      </c>
      <c r="L338" s="49" t="s">
        <v>40</v>
      </c>
      <c r="N338" s="49" t="s">
        <v>60</v>
      </c>
      <c r="O338" s="49">
        <v>2115441</v>
      </c>
      <c r="P338" s="49">
        <v>2115962</v>
      </c>
      <c r="Q338" s="49" t="s">
        <v>73</v>
      </c>
      <c r="R338" s="49" t="s">
        <v>1323</v>
      </c>
      <c r="S338" s="49" t="s">
        <v>1323</v>
      </c>
      <c r="U338" s="49" t="s">
        <v>1324</v>
      </c>
      <c r="W338" s="49">
        <v>522</v>
      </c>
      <c r="X338" s="49">
        <v>173</v>
      </c>
    </row>
    <row r="339" spans="1:25" ht="15.75" customHeight="1">
      <c r="A339" s="49" t="s">
        <v>1325</v>
      </c>
      <c r="B339" s="49" t="s">
        <v>1326</v>
      </c>
      <c r="C339" s="49" t="s">
        <v>1327</v>
      </c>
      <c r="D339" s="49">
        <f t="shared" si="6"/>
        <v>31149</v>
      </c>
      <c r="F339" s="49">
        <v>-2.4038429359755131</v>
      </c>
      <c r="G339" s="49">
        <v>-2.9077354957776356</v>
      </c>
      <c r="H339" s="49" t="s">
        <v>56</v>
      </c>
      <c r="I339" s="49" t="s">
        <v>57</v>
      </c>
      <c r="J339" s="49" t="s">
        <v>58</v>
      </c>
      <c r="K339" s="49" t="s">
        <v>59</v>
      </c>
      <c r="L339" s="49" t="s">
        <v>40</v>
      </c>
      <c r="N339" s="49" t="s">
        <v>60</v>
      </c>
      <c r="O339" s="49">
        <v>1056812</v>
      </c>
      <c r="P339" s="49">
        <v>1058863</v>
      </c>
      <c r="Q339" s="49" t="s">
        <v>61</v>
      </c>
      <c r="R339" s="49" t="s">
        <v>1328</v>
      </c>
      <c r="S339" s="49" t="s">
        <v>1328</v>
      </c>
      <c r="W339" s="49">
        <v>2052</v>
      </c>
      <c r="X339" s="49">
        <v>683</v>
      </c>
    </row>
    <row r="340" spans="1:25" ht="15.75" customHeight="1">
      <c r="A340" s="49" t="s">
        <v>1329</v>
      </c>
      <c r="B340" s="49" t="s">
        <v>1330</v>
      </c>
      <c r="C340" s="49" t="s">
        <v>266</v>
      </c>
      <c r="D340" s="49">
        <f t="shared" si="6"/>
        <v>-773781</v>
      </c>
      <c r="F340" s="49">
        <v>-3.0887533079173091</v>
      </c>
      <c r="G340" s="49">
        <v>-2.9682210602861478</v>
      </c>
      <c r="H340" s="49" t="s">
        <v>56</v>
      </c>
      <c r="I340" s="49" t="s">
        <v>57</v>
      </c>
      <c r="J340" s="49" t="s">
        <v>58</v>
      </c>
      <c r="K340" s="49" t="s">
        <v>59</v>
      </c>
      <c r="L340" s="49" t="s">
        <v>40</v>
      </c>
      <c r="N340" s="49" t="s">
        <v>60</v>
      </c>
      <c r="O340" s="49">
        <v>1090012</v>
      </c>
      <c r="P340" s="49">
        <v>1090833</v>
      </c>
      <c r="Q340" s="49" t="s">
        <v>61</v>
      </c>
      <c r="R340" s="49" t="s">
        <v>1331</v>
      </c>
      <c r="S340" s="49" t="s">
        <v>1331</v>
      </c>
      <c r="W340" s="49">
        <v>822</v>
      </c>
      <c r="X340" s="49">
        <v>273</v>
      </c>
    </row>
    <row r="341" spans="1:25" ht="15.75" customHeight="1">
      <c r="A341" s="49" t="s">
        <v>1332</v>
      </c>
      <c r="B341" s="49" t="s">
        <v>1333</v>
      </c>
      <c r="C341" s="49" t="s">
        <v>1334</v>
      </c>
      <c r="D341" s="49">
        <f t="shared" si="6"/>
        <v>1461035</v>
      </c>
      <c r="G341" s="49">
        <v>-2.9739962230408077</v>
      </c>
      <c r="H341" s="49" t="s">
        <v>56</v>
      </c>
      <c r="I341" s="49" t="s">
        <v>57</v>
      </c>
      <c r="J341" s="49" t="s">
        <v>58</v>
      </c>
      <c r="K341" s="49" t="s">
        <v>59</v>
      </c>
      <c r="L341" s="49" t="s">
        <v>40</v>
      </c>
      <c r="N341" s="49" t="s">
        <v>60</v>
      </c>
      <c r="O341" s="49">
        <v>317052</v>
      </c>
      <c r="P341" s="49">
        <v>318347</v>
      </c>
      <c r="Q341" s="49" t="s">
        <v>61</v>
      </c>
      <c r="R341" s="49" t="s">
        <v>1335</v>
      </c>
      <c r="S341" s="49" t="s">
        <v>1335</v>
      </c>
      <c r="U341" s="49" t="s">
        <v>1336</v>
      </c>
      <c r="W341" s="49">
        <v>1296</v>
      </c>
      <c r="X341" s="49">
        <v>431</v>
      </c>
    </row>
    <row r="342" spans="1:25" ht="15.75" customHeight="1">
      <c r="A342" s="49" t="s">
        <v>1337</v>
      </c>
      <c r="B342" s="49" t="s">
        <v>1338</v>
      </c>
      <c r="C342" s="49" t="s">
        <v>1339</v>
      </c>
      <c r="D342" s="49">
        <f t="shared" si="6"/>
        <v>-985966</v>
      </c>
      <c r="F342" s="49">
        <v>-3.7243863926203011</v>
      </c>
      <c r="G342" s="49">
        <v>-2.9963289948864991</v>
      </c>
      <c r="H342" s="49" t="s">
        <v>56</v>
      </c>
      <c r="I342" s="49" t="s">
        <v>57</v>
      </c>
      <c r="J342" s="49" t="s">
        <v>58</v>
      </c>
      <c r="K342" s="49" t="s">
        <v>59</v>
      </c>
      <c r="L342" s="49" t="s">
        <v>40</v>
      </c>
      <c r="N342" s="49" t="s">
        <v>60</v>
      </c>
      <c r="O342" s="49">
        <v>1779382</v>
      </c>
      <c r="P342" s="49">
        <v>1780884</v>
      </c>
      <c r="Q342" s="49" t="s">
        <v>73</v>
      </c>
      <c r="R342" s="49" t="s">
        <v>1340</v>
      </c>
      <c r="S342" s="49" t="s">
        <v>1340</v>
      </c>
      <c r="W342" s="49">
        <v>1503</v>
      </c>
      <c r="X342" s="49">
        <v>500</v>
      </c>
    </row>
    <row r="343" spans="1:25" ht="15.75" customHeight="1">
      <c r="A343" s="49" t="s">
        <v>1341</v>
      </c>
      <c r="C343" s="49" t="s">
        <v>1034</v>
      </c>
      <c r="D343" s="49">
        <f t="shared" si="6"/>
        <v>129804</v>
      </c>
      <c r="E343" s="49">
        <v>-2.2439997895891794</v>
      </c>
      <c r="F343" s="49">
        <v>-6.7910460953535612</v>
      </c>
      <c r="G343" s="49">
        <v>-3.0263131604824407</v>
      </c>
      <c r="H343" s="49" t="s">
        <v>56</v>
      </c>
      <c r="I343" s="49" t="s">
        <v>119</v>
      </c>
      <c r="J343" s="49" t="s">
        <v>58</v>
      </c>
      <c r="K343" s="49" t="s">
        <v>59</v>
      </c>
      <c r="L343" s="49" t="s">
        <v>40</v>
      </c>
      <c r="N343" s="49" t="s">
        <v>60</v>
      </c>
      <c r="O343" s="49">
        <v>794918</v>
      </c>
      <c r="P343" s="49">
        <v>796508</v>
      </c>
      <c r="Q343" s="49" t="s">
        <v>61</v>
      </c>
      <c r="W343" s="49">
        <v>1591</v>
      </c>
      <c r="Y343" s="49" t="s">
        <v>121</v>
      </c>
    </row>
    <row r="344" spans="1:25" ht="15.75" customHeight="1">
      <c r="A344" s="49" t="s">
        <v>1342</v>
      </c>
      <c r="B344" s="49" t="s">
        <v>1343</v>
      </c>
      <c r="C344" s="49" t="s">
        <v>1344</v>
      </c>
      <c r="D344" s="49">
        <f t="shared" si="6"/>
        <v>1260236</v>
      </c>
      <c r="F344" s="49">
        <v>-2.172988779968295</v>
      </c>
      <c r="G344" s="49">
        <v>-3.0670785236894504</v>
      </c>
      <c r="H344" s="49" t="s">
        <v>56</v>
      </c>
      <c r="I344" s="49" t="s">
        <v>57</v>
      </c>
      <c r="J344" s="49" t="s">
        <v>58</v>
      </c>
      <c r="K344" s="49" t="s">
        <v>59</v>
      </c>
      <c r="L344" s="49" t="s">
        <v>40</v>
      </c>
      <c r="N344" s="49" t="s">
        <v>60</v>
      </c>
      <c r="O344" s="49">
        <v>926312</v>
      </c>
      <c r="P344" s="49">
        <v>927313</v>
      </c>
      <c r="Q344" s="49" t="s">
        <v>61</v>
      </c>
      <c r="R344" s="49" t="s">
        <v>1345</v>
      </c>
      <c r="S344" s="49" t="s">
        <v>1345</v>
      </c>
      <c r="W344" s="49">
        <v>1002</v>
      </c>
      <c r="X344" s="49">
        <v>333</v>
      </c>
    </row>
    <row r="345" spans="1:25" ht="15.75" customHeight="1">
      <c r="A345" s="49" t="s">
        <v>1346</v>
      </c>
      <c r="B345" s="49" t="s">
        <v>1347</v>
      </c>
      <c r="C345" s="49" t="s">
        <v>68</v>
      </c>
      <c r="D345" s="49">
        <f t="shared" si="6"/>
        <v>-1261525</v>
      </c>
      <c r="F345" s="49">
        <v>-2.8665611717284487</v>
      </c>
      <c r="G345" s="49">
        <v>-3.0812062476942339</v>
      </c>
      <c r="H345" s="49" t="s">
        <v>56</v>
      </c>
      <c r="I345" s="49" t="s">
        <v>57</v>
      </c>
      <c r="J345" s="49" t="s">
        <v>58</v>
      </c>
      <c r="K345" s="49" t="s">
        <v>59</v>
      </c>
      <c r="L345" s="49" t="s">
        <v>40</v>
      </c>
      <c r="N345" s="49" t="s">
        <v>60</v>
      </c>
      <c r="O345" s="49">
        <v>2187549</v>
      </c>
      <c r="P345" s="49">
        <v>2188997</v>
      </c>
      <c r="Q345" s="49" t="s">
        <v>73</v>
      </c>
      <c r="R345" s="49" t="s">
        <v>1348</v>
      </c>
      <c r="S345" s="49" t="s">
        <v>1348</v>
      </c>
      <c r="W345" s="49">
        <v>1449</v>
      </c>
      <c r="X345" s="49">
        <v>482</v>
      </c>
    </row>
    <row r="346" spans="1:25" ht="15.75" customHeight="1">
      <c r="A346" s="49" t="s">
        <v>1349</v>
      </c>
      <c r="B346" s="49" t="s">
        <v>1350</v>
      </c>
      <c r="C346" s="49" t="s">
        <v>1351</v>
      </c>
      <c r="D346" s="49">
        <f t="shared" si="6"/>
        <v>436265</v>
      </c>
      <c r="F346" s="49">
        <v>-2.633142397295539</v>
      </c>
      <c r="G346" s="49">
        <v>-3.088885574082187</v>
      </c>
      <c r="H346" s="49" t="s">
        <v>325</v>
      </c>
      <c r="J346" s="49" t="s">
        <v>58</v>
      </c>
      <c r="K346" s="49" t="s">
        <v>59</v>
      </c>
      <c r="L346" s="49" t="s">
        <v>40</v>
      </c>
      <c r="N346" s="49" t="s">
        <v>60</v>
      </c>
      <c r="O346" s="49">
        <v>927472</v>
      </c>
      <c r="P346" s="49">
        <v>927550</v>
      </c>
      <c r="Q346" s="49" t="s">
        <v>61</v>
      </c>
      <c r="W346" s="49">
        <v>79</v>
      </c>
      <c r="Y346" s="49" t="s">
        <v>1352</v>
      </c>
    </row>
    <row r="347" spans="1:25" ht="15.75" customHeight="1">
      <c r="A347" s="49" t="s">
        <v>1353</v>
      </c>
      <c r="B347" s="49" t="s">
        <v>1354</v>
      </c>
      <c r="C347" s="49" t="s">
        <v>68</v>
      </c>
      <c r="D347" s="49">
        <f t="shared" si="6"/>
        <v>634053</v>
      </c>
      <c r="E347" s="49">
        <v>-2.2098680578480412</v>
      </c>
      <c r="F347" s="49">
        <v>-6.8503626453801587</v>
      </c>
      <c r="G347" s="49">
        <v>-3.0998966753024204</v>
      </c>
      <c r="H347" s="49" t="s">
        <v>56</v>
      </c>
      <c r="I347" s="49" t="s">
        <v>57</v>
      </c>
      <c r="J347" s="49" t="s">
        <v>58</v>
      </c>
      <c r="K347" s="49" t="s">
        <v>59</v>
      </c>
      <c r="L347" s="49" t="s">
        <v>40</v>
      </c>
      <c r="N347" s="49" t="s">
        <v>60</v>
      </c>
      <c r="O347" s="49">
        <v>1363815</v>
      </c>
      <c r="P347" s="49">
        <v>1364327</v>
      </c>
      <c r="Q347" s="49" t="s">
        <v>73</v>
      </c>
      <c r="R347" s="49" t="s">
        <v>1355</v>
      </c>
      <c r="S347" s="49" t="s">
        <v>1355</v>
      </c>
      <c r="W347" s="49">
        <v>513</v>
      </c>
      <c r="X347" s="49">
        <v>170</v>
      </c>
    </row>
    <row r="348" spans="1:25" ht="15.75" customHeight="1">
      <c r="A348" s="49" t="s">
        <v>1356</v>
      </c>
      <c r="B348" s="49" t="s">
        <v>1357</v>
      </c>
      <c r="C348" s="49" t="s">
        <v>1358</v>
      </c>
      <c r="D348" s="49">
        <f t="shared" si="6"/>
        <v>-456607</v>
      </c>
      <c r="G348" s="49">
        <v>-3.1177709495428383</v>
      </c>
      <c r="H348" s="49" t="s">
        <v>56</v>
      </c>
      <c r="I348" s="49" t="s">
        <v>119</v>
      </c>
      <c r="J348" s="49" t="s">
        <v>58</v>
      </c>
      <c r="K348" s="49" t="s">
        <v>59</v>
      </c>
      <c r="L348" s="49" t="s">
        <v>40</v>
      </c>
      <c r="N348" s="49" t="s">
        <v>60</v>
      </c>
      <c r="O348" s="49">
        <v>1998380</v>
      </c>
      <c r="P348" s="49">
        <v>2000132</v>
      </c>
      <c r="Q348" s="49" t="s">
        <v>73</v>
      </c>
      <c r="W348" s="49">
        <v>1753</v>
      </c>
      <c r="Y348" s="49" t="s">
        <v>121</v>
      </c>
    </row>
    <row r="349" spans="1:25" ht="15.75" customHeight="1">
      <c r="A349" s="49" t="s">
        <v>1359</v>
      </c>
      <c r="B349" s="49" t="s">
        <v>1360</v>
      </c>
      <c r="C349" s="51" t="s">
        <v>1034</v>
      </c>
      <c r="D349" s="49">
        <f t="shared" si="6"/>
        <v>93405</v>
      </c>
      <c r="E349" s="49">
        <v>-3.7902726632284534</v>
      </c>
      <c r="F349" s="49">
        <v>-12.080437430949214</v>
      </c>
      <c r="G349" s="49">
        <v>-3.1872212118532457</v>
      </c>
      <c r="H349" s="49" t="s">
        <v>56</v>
      </c>
      <c r="I349" s="49" t="s">
        <v>57</v>
      </c>
      <c r="J349" s="49" t="s">
        <v>58</v>
      </c>
      <c r="K349" s="49" t="s">
        <v>59</v>
      </c>
      <c r="L349" s="49" t="s">
        <v>40</v>
      </c>
      <c r="N349" s="49" t="s">
        <v>60</v>
      </c>
      <c r="O349" s="49">
        <v>1543525</v>
      </c>
      <c r="P349" s="49">
        <v>1544694</v>
      </c>
      <c r="Q349" s="49" t="s">
        <v>73</v>
      </c>
      <c r="R349" s="49" t="s">
        <v>1361</v>
      </c>
      <c r="S349" s="49" t="s">
        <v>1361</v>
      </c>
      <c r="W349" s="49">
        <v>1170</v>
      </c>
      <c r="X349" s="49">
        <v>389</v>
      </c>
    </row>
    <row r="350" spans="1:25" ht="15.75" customHeight="1">
      <c r="A350" s="49" t="s">
        <v>1362</v>
      </c>
      <c r="B350" s="49" t="s">
        <v>1363</v>
      </c>
      <c r="C350" s="49" t="s">
        <v>1364</v>
      </c>
      <c r="D350" s="49">
        <f t="shared" si="6"/>
        <v>122876</v>
      </c>
      <c r="F350" s="49">
        <v>-4.3353656610263922</v>
      </c>
      <c r="G350" s="49">
        <v>-3.1872722020103716</v>
      </c>
      <c r="H350" s="49" t="s">
        <v>56</v>
      </c>
      <c r="I350" s="49" t="s">
        <v>57</v>
      </c>
      <c r="J350" s="49" t="s">
        <v>58</v>
      </c>
      <c r="K350" s="49" t="s">
        <v>59</v>
      </c>
      <c r="L350" s="49" t="s">
        <v>40</v>
      </c>
      <c r="N350" s="49" t="s">
        <v>60</v>
      </c>
      <c r="O350" s="49">
        <v>1638099</v>
      </c>
      <c r="P350" s="49">
        <v>1641668</v>
      </c>
      <c r="Q350" s="49" t="s">
        <v>73</v>
      </c>
      <c r="R350" s="49" t="s">
        <v>1365</v>
      </c>
      <c r="S350" s="49" t="s">
        <v>1365</v>
      </c>
      <c r="U350" s="49" t="s">
        <v>1366</v>
      </c>
      <c r="W350" s="49">
        <v>3570</v>
      </c>
      <c r="X350" s="49">
        <v>1189</v>
      </c>
    </row>
    <row r="351" spans="1:25" ht="15.75" customHeight="1">
      <c r="A351" s="49" t="s">
        <v>1367</v>
      </c>
      <c r="B351" s="49" t="s">
        <v>1368</v>
      </c>
      <c r="C351" s="51" t="s">
        <v>852</v>
      </c>
      <c r="D351" s="49">
        <f t="shared" si="6"/>
        <v>-194444</v>
      </c>
      <c r="E351" s="49">
        <v>-4.1926636711722871</v>
      </c>
      <c r="F351" s="49">
        <v>-13.512420602584582</v>
      </c>
      <c r="G351" s="49">
        <v>-3.2228725369727664</v>
      </c>
      <c r="H351" s="49" t="s">
        <v>56</v>
      </c>
      <c r="I351" s="49" t="s">
        <v>57</v>
      </c>
      <c r="J351" s="49" t="s">
        <v>58</v>
      </c>
      <c r="K351" s="49" t="s">
        <v>59</v>
      </c>
      <c r="L351" s="49" t="s">
        <v>40</v>
      </c>
      <c r="N351" s="49" t="s">
        <v>60</v>
      </c>
      <c r="O351" s="49">
        <v>1764544</v>
      </c>
      <c r="P351" s="49">
        <v>1765644</v>
      </c>
      <c r="Q351" s="49" t="s">
        <v>73</v>
      </c>
      <c r="R351" s="49" t="s">
        <v>1369</v>
      </c>
      <c r="S351" s="49" t="s">
        <v>1369</v>
      </c>
      <c r="W351" s="49">
        <v>1101</v>
      </c>
      <c r="X351" s="49">
        <v>366</v>
      </c>
    </row>
    <row r="352" spans="1:25" ht="15.75" customHeight="1">
      <c r="A352" s="49" t="s">
        <v>1370</v>
      </c>
      <c r="B352" s="49" t="s">
        <v>1371</v>
      </c>
      <c r="C352" s="49" t="s">
        <v>1066</v>
      </c>
      <c r="D352" s="49">
        <f t="shared" si="6"/>
        <v>104111</v>
      </c>
      <c r="F352" s="49">
        <v>-2.7551657254508877</v>
      </c>
      <c r="G352" s="49">
        <v>-3.2360590073793696</v>
      </c>
      <c r="H352" s="49" t="s">
        <v>56</v>
      </c>
      <c r="I352" s="49" t="s">
        <v>57</v>
      </c>
      <c r="J352" s="49" t="s">
        <v>58</v>
      </c>
      <c r="K352" s="49" t="s">
        <v>59</v>
      </c>
      <c r="L352" s="49" t="s">
        <v>40</v>
      </c>
      <c r="N352" s="49" t="s">
        <v>60</v>
      </c>
      <c r="O352" s="49">
        <v>1571200</v>
      </c>
      <c r="P352" s="49">
        <v>1574352</v>
      </c>
      <c r="Q352" s="49" t="s">
        <v>73</v>
      </c>
      <c r="R352" s="49" t="s">
        <v>1372</v>
      </c>
      <c r="S352" s="49" t="s">
        <v>1372</v>
      </c>
      <c r="W352" s="49">
        <v>3153</v>
      </c>
      <c r="X352" s="49">
        <v>1050</v>
      </c>
    </row>
    <row r="353" spans="1:25" ht="15.75" customHeight="1">
      <c r="A353" s="49" t="s">
        <v>1373</v>
      </c>
      <c r="B353" s="49" t="s">
        <v>1374</v>
      </c>
      <c r="C353" s="49" t="s">
        <v>1375</v>
      </c>
      <c r="D353" s="49">
        <f t="shared" si="6"/>
        <v>318764</v>
      </c>
      <c r="F353" s="49">
        <v>-2.9234209215927982</v>
      </c>
      <c r="G353" s="49">
        <v>-3.2367038186144113</v>
      </c>
      <c r="H353" s="49" t="s">
        <v>56</v>
      </c>
      <c r="I353" s="49" t="s">
        <v>57</v>
      </c>
      <c r="J353" s="49" t="s">
        <v>58</v>
      </c>
      <c r="K353" s="49" t="s">
        <v>59</v>
      </c>
      <c r="L353" s="49" t="s">
        <v>40</v>
      </c>
      <c r="N353" s="49" t="s">
        <v>60</v>
      </c>
      <c r="O353" s="49">
        <v>1678463</v>
      </c>
      <c r="P353" s="49">
        <v>1678879</v>
      </c>
      <c r="Q353" s="49" t="s">
        <v>73</v>
      </c>
      <c r="R353" s="49" t="s">
        <v>1376</v>
      </c>
      <c r="S353" s="49" t="s">
        <v>1376</v>
      </c>
      <c r="W353" s="49">
        <v>417</v>
      </c>
      <c r="X353" s="49">
        <v>138</v>
      </c>
    </row>
    <row r="354" spans="1:25" ht="15.75" customHeight="1">
      <c r="A354" s="49" t="s">
        <v>1377</v>
      </c>
      <c r="B354" s="49" t="s">
        <v>1378</v>
      </c>
      <c r="C354" s="49" t="s">
        <v>68</v>
      </c>
      <c r="D354" s="49">
        <f t="shared" si="6"/>
        <v>-570326</v>
      </c>
      <c r="G354" s="49">
        <v>-3.2381168745232274</v>
      </c>
      <c r="H354" s="49" t="s">
        <v>56</v>
      </c>
      <c r="I354" s="49" t="s">
        <v>57</v>
      </c>
      <c r="J354" s="49" t="s">
        <v>58</v>
      </c>
      <c r="K354" s="49" t="s">
        <v>59</v>
      </c>
      <c r="L354" s="49" t="s">
        <v>40</v>
      </c>
      <c r="N354" s="49" t="s">
        <v>60</v>
      </c>
      <c r="O354" s="49">
        <v>1997643</v>
      </c>
      <c r="P354" s="49">
        <v>1998350</v>
      </c>
      <c r="Q354" s="49" t="s">
        <v>73</v>
      </c>
      <c r="R354" s="49" t="s">
        <v>1379</v>
      </c>
      <c r="S354" s="49" t="s">
        <v>1379</v>
      </c>
      <c r="W354" s="49">
        <v>708</v>
      </c>
      <c r="X354" s="49">
        <v>235</v>
      </c>
    </row>
    <row r="355" spans="1:25" ht="15.75" customHeight="1">
      <c r="A355" s="49" t="s">
        <v>1380</v>
      </c>
      <c r="B355" s="49" t="s">
        <v>1381</v>
      </c>
      <c r="C355" s="49" t="s">
        <v>1382</v>
      </c>
      <c r="D355" s="49">
        <f t="shared" si="6"/>
        <v>-360267</v>
      </c>
      <c r="F355" s="49">
        <v>-3.3141013558499171</v>
      </c>
      <c r="G355" s="49">
        <v>-3.2435099315986915</v>
      </c>
      <c r="H355" s="49" t="s">
        <v>56</v>
      </c>
      <c r="I355" s="49" t="s">
        <v>57</v>
      </c>
      <c r="J355" s="49" t="s">
        <v>58</v>
      </c>
      <c r="K355" s="49" t="s">
        <v>59</v>
      </c>
      <c r="L355" s="49" t="s">
        <v>40</v>
      </c>
      <c r="N355" s="49" t="s">
        <v>60</v>
      </c>
      <c r="O355" s="49">
        <v>1428024</v>
      </c>
      <c r="P355" s="49">
        <v>1430753</v>
      </c>
      <c r="Q355" s="49" t="s">
        <v>61</v>
      </c>
      <c r="R355" s="49" t="s">
        <v>1383</v>
      </c>
      <c r="S355" s="49" t="s">
        <v>1383</v>
      </c>
      <c r="W355" s="49">
        <v>2730</v>
      </c>
      <c r="X355" s="49">
        <v>909</v>
      </c>
    </row>
    <row r="356" spans="1:25" ht="15.75" customHeight="1">
      <c r="A356" s="49" t="s">
        <v>1384</v>
      </c>
      <c r="B356" s="49" t="s">
        <v>1385</v>
      </c>
      <c r="C356" s="51" t="s">
        <v>1386</v>
      </c>
      <c r="D356" s="49">
        <f t="shared" si="6"/>
        <v>692978</v>
      </c>
      <c r="E356" s="49">
        <v>-3.9777110489093199</v>
      </c>
      <c r="F356" s="49">
        <v>-12.975702826878708</v>
      </c>
      <c r="G356" s="49">
        <v>-3.2621029198278784</v>
      </c>
      <c r="H356" s="49" t="s">
        <v>56</v>
      </c>
      <c r="I356" s="49" t="s">
        <v>57</v>
      </c>
      <c r="J356" s="49" t="s">
        <v>58</v>
      </c>
      <c r="K356" s="49" t="s">
        <v>59</v>
      </c>
      <c r="L356" s="49" t="s">
        <v>40</v>
      </c>
      <c r="N356" s="49" t="s">
        <v>60</v>
      </c>
      <c r="O356" s="49">
        <v>1070486</v>
      </c>
      <c r="P356" s="49">
        <v>1072672</v>
      </c>
      <c r="Q356" s="49" t="s">
        <v>61</v>
      </c>
      <c r="R356" s="49" t="s">
        <v>1387</v>
      </c>
      <c r="S356" s="49" t="s">
        <v>1387</v>
      </c>
      <c r="W356" s="49">
        <v>2187</v>
      </c>
      <c r="X356" s="49">
        <v>728</v>
      </c>
    </row>
    <row r="357" spans="1:25" ht="15.75" customHeight="1">
      <c r="A357" s="49" t="s">
        <v>1388</v>
      </c>
      <c r="B357" s="49" t="s">
        <v>1389</v>
      </c>
      <c r="C357" s="51" t="s">
        <v>262</v>
      </c>
      <c r="D357" s="49">
        <f t="shared" si="6"/>
        <v>489233</v>
      </c>
      <c r="E357" s="49">
        <v>-3.9467694339207329</v>
      </c>
      <c r="F357" s="49">
        <v>-13.120372658238628</v>
      </c>
      <c r="G357" s="49">
        <v>-3.3243321855781205</v>
      </c>
      <c r="H357" s="49" t="s">
        <v>56</v>
      </c>
      <c r="I357" s="49" t="s">
        <v>57</v>
      </c>
      <c r="J357" s="49" t="s">
        <v>58</v>
      </c>
      <c r="K357" s="49" t="s">
        <v>59</v>
      </c>
      <c r="L357" s="49" t="s">
        <v>40</v>
      </c>
      <c r="N357" s="49" t="s">
        <v>60</v>
      </c>
      <c r="O357" s="49">
        <v>1765650</v>
      </c>
      <c r="P357" s="49">
        <v>1766327</v>
      </c>
      <c r="Q357" s="49" t="s">
        <v>73</v>
      </c>
      <c r="R357" s="49" t="s">
        <v>1390</v>
      </c>
      <c r="S357" s="49" t="s">
        <v>1390</v>
      </c>
      <c r="W357" s="49">
        <v>678</v>
      </c>
      <c r="X357" s="49">
        <v>225</v>
      </c>
    </row>
    <row r="358" spans="1:25" ht="15.75" customHeight="1">
      <c r="A358" s="49" t="s">
        <v>1391</v>
      </c>
      <c r="B358" s="49" t="s">
        <v>1392</v>
      </c>
      <c r="C358" s="49" t="s">
        <v>68</v>
      </c>
      <c r="D358" s="49">
        <f t="shared" si="6"/>
        <v>-688415</v>
      </c>
      <c r="F358" s="49">
        <v>-2.0355525602408293</v>
      </c>
      <c r="G358" s="49">
        <v>-3.3699794824518268</v>
      </c>
      <c r="H358" s="49" t="s">
        <v>56</v>
      </c>
      <c r="I358" s="49" t="s">
        <v>57</v>
      </c>
      <c r="J358" s="49" t="s">
        <v>58</v>
      </c>
      <c r="K358" s="49" t="s">
        <v>59</v>
      </c>
      <c r="L358" s="49" t="s">
        <v>40</v>
      </c>
      <c r="N358" s="49" t="s">
        <v>60</v>
      </c>
      <c r="O358" s="49">
        <v>2255560</v>
      </c>
      <c r="P358" s="49">
        <v>2256126</v>
      </c>
      <c r="Q358" s="49" t="s">
        <v>61</v>
      </c>
      <c r="R358" s="49" t="s">
        <v>1393</v>
      </c>
      <c r="S358" s="49" t="s">
        <v>1393</v>
      </c>
      <c r="W358" s="49">
        <v>567</v>
      </c>
      <c r="X358" s="49">
        <v>188</v>
      </c>
    </row>
    <row r="359" spans="1:25" ht="15.75" customHeight="1">
      <c r="A359" s="49" t="s">
        <v>1394</v>
      </c>
      <c r="B359" s="49" t="s">
        <v>1395</v>
      </c>
      <c r="C359" s="49" t="s">
        <v>355</v>
      </c>
      <c r="D359" s="49">
        <f t="shared" si="6"/>
        <v>26798</v>
      </c>
      <c r="F359" s="49">
        <v>-3.4838636196905215</v>
      </c>
      <c r="G359" s="49">
        <v>-3.3952380681798457</v>
      </c>
      <c r="H359" s="49" t="s">
        <v>56</v>
      </c>
      <c r="I359" s="49" t="s">
        <v>57</v>
      </c>
      <c r="J359" s="49" t="s">
        <v>58</v>
      </c>
      <c r="K359" s="49" t="s">
        <v>59</v>
      </c>
      <c r="L359" s="49" t="s">
        <v>40</v>
      </c>
      <c r="N359" s="49" t="s">
        <v>60</v>
      </c>
      <c r="O359" s="49">
        <v>1567711</v>
      </c>
      <c r="P359" s="49">
        <v>1568550</v>
      </c>
      <c r="Q359" s="49" t="s">
        <v>73</v>
      </c>
      <c r="R359" s="49" t="s">
        <v>1396</v>
      </c>
      <c r="S359" s="49" t="s">
        <v>1396</v>
      </c>
      <c r="W359" s="49">
        <v>840</v>
      </c>
      <c r="X359" s="49">
        <v>279</v>
      </c>
    </row>
    <row r="360" spans="1:25" ht="15.75" customHeight="1">
      <c r="A360" s="49" t="s">
        <v>1397</v>
      </c>
      <c r="B360" s="49" t="s">
        <v>1398</v>
      </c>
      <c r="C360" s="49" t="s">
        <v>920</v>
      </c>
      <c r="D360" s="49">
        <f t="shared" si="6"/>
        <v>168700</v>
      </c>
      <c r="F360" s="49">
        <v>-2.7092805344613184</v>
      </c>
      <c r="G360" s="49">
        <v>-3.3960614083767084</v>
      </c>
      <c r="H360" s="49" t="s">
        <v>56</v>
      </c>
      <c r="I360" s="49" t="s">
        <v>57</v>
      </c>
      <c r="J360" s="49" t="s">
        <v>58</v>
      </c>
      <c r="K360" s="49" t="s">
        <v>59</v>
      </c>
      <c r="L360" s="49" t="s">
        <v>40</v>
      </c>
      <c r="N360" s="49" t="s">
        <v>60</v>
      </c>
      <c r="O360" s="49">
        <v>1595348</v>
      </c>
      <c r="P360" s="49">
        <v>1597627</v>
      </c>
      <c r="Q360" s="49" t="s">
        <v>61</v>
      </c>
      <c r="R360" s="49" t="s">
        <v>1399</v>
      </c>
      <c r="S360" s="49" t="s">
        <v>1399</v>
      </c>
      <c r="W360" s="49">
        <v>2280</v>
      </c>
      <c r="X360" s="49">
        <v>759</v>
      </c>
    </row>
    <row r="361" spans="1:25" ht="15.75" customHeight="1">
      <c r="A361" s="49" t="s">
        <v>1400</v>
      </c>
      <c r="B361" s="49" t="s">
        <v>1401</v>
      </c>
      <c r="C361" s="51" t="s">
        <v>1402</v>
      </c>
      <c r="D361" s="49">
        <f t="shared" si="6"/>
        <v>-802012</v>
      </c>
      <c r="E361" s="49">
        <v>-3.3628193260879975</v>
      </c>
      <c r="F361" s="49">
        <v>-11.517516719005551</v>
      </c>
      <c r="G361" s="49">
        <v>-3.4249585250254881</v>
      </c>
      <c r="H361" s="49" t="s">
        <v>56</v>
      </c>
      <c r="I361" s="49" t="s">
        <v>57</v>
      </c>
      <c r="J361" s="49" t="s">
        <v>58</v>
      </c>
      <c r="K361" s="49" t="s">
        <v>59</v>
      </c>
      <c r="L361" s="49" t="s">
        <v>40</v>
      </c>
      <c r="N361" s="49" t="s">
        <v>60</v>
      </c>
      <c r="O361" s="49">
        <v>1766327</v>
      </c>
      <c r="P361" s="49">
        <v>1767127</v>
      </c>
      <c r="Q361" s="49" t="s">
        <v>73</v>
      </c>
      <c r="R361" s="49" t="s">
        <v>1403</v>
      </c>
      <c r="S361" s="49" t="s">
        <v>1403</v>
      </c>
      <c r="W361" s="49">
        <v>801</v>
      </c>
      <c r="X361" s="49">
        <v>266</v>
      </c>
    </row>
    <row r="362" spans="1:25" ht="15.75" customHeight="1">
      <c r="A362" s="49" t="s">
        <v>1404</v>
      </c>
      <c r="B362" s="49" t="s">
        <v>1405</v>
      </c>
      <c r="C362" s="49" t="s">
        <v>1406</v>
      </c>
      <c r="D362" s="49">
        <f t="shared" si="6"/>
        <v>777802</v>
      </c>
      <c r="F362" s="49">
        <v>-3.3362987556892136</v>
      </c>
      <c r="G362" s="49">
        <v>-3.4663634141214854</v>
      </c>
      <c r="H362" s="49" t="s">
        <v>56</v>
      </c>
      <c r="I362" s="49" t="s">
        <v>57</v>
      </c>
      <c r="J362" s="49" t="s">
        <v>58</v>
      </c>
      <c r="K362" s="49" t="s">
        <v>59</v>
      </c>
      <c r="L362" s="49" t="s">
        <v>40</v>
      </c>
      <c r="N362" s="49" t="s">
        <v>60</v>
      </c>
      <c r="O362" s="49">
        <v>965115</v>
      </c>
      <c r="P362" s="49">
        <v>967982</v>
      </c>
      <c r="Q362" s="49" t="s">
        <v>61</v>
      </c>
      <c r="R362" s="49" t="s">
        <v>1407</v>
      </c>
      <c r="S362" s="49" t="s">
        <v>1407</v>
      </c>
      <c r="U362" s="49" t="s">
        <v>1408</v>
      </c>
      <c r="W362" s="49">
        <v>2868</v>
      </c>
      <c r="X362" s="49">
        <v>955</v>
      </c>
    </row>
    <row r="363" spans="1:25" ht="15.75" customHeight="1">
      <c r="A363" s="49" t="s">
        <v>1409</v>
      </c>
      <c r="B363" s="49" t="s">
        <v>1410</v>
      </c>
      <c r="C363" s="49" t="s">
        <v>258</v>
      </c>
      <c r="D363" s="49">
        <f t="shared" si="6"/>
        <v>-648975</v>
      </c>
      <c r="E363" s="49">
        <v>-2.4148455668352686</v>
      </c>
      <c r="F363" s="49">
        <v>-8.4676142802423531</v>
      </c>
      <c r="G363" s="49">
        <v>-3.5064827318706882</v>
      </c>
      <c r="H363" s="49" t="s">
        <v>56</v>
      </c>
      <c r="I363" s="49" t="s">
        <v>57</v>
      </c>
      <c r="J363" s="49" t="s">
        <v>58</v>
      </c>
      <c r="K363" s="49" t="s">
        <v>59</v>
      </c>
      <c r="L363" s="49" t="s">
        <v>40</v>
      </c>
      <c r="N363" s="49" t="s">
        <v>60</v>
      </c>
      <c r="O363" s="49">
        <v>1745784</v>
      </c>
      <c r="P363" s="49">
        <v>1747241</v>
      </c>
      <c r="Q363" s="49" t="s">
        <v>61</v>
      </c>
      <c r="R363" s="49" t="s">
        <v>1411</v>
      </c>
      <c r="S363" s="49" t="s">
        <v>1411</v>
      </c>
      <c r="W363" s="49">
        <v>1458</v>
      </c>
      <c r="X363" s="49">
        <v>485</v>
      </c>
    </row>
    <row r="364" spans="1:25" ht="15.75" customHeight="1">
      <c r="A364" s="49" t="s">
        <v>1412</v>
      </c>
      <c r="B364" s="49" t="s">
        <v>1413</v>
      </c>
      <c r="C364" s="49" t="s">
        <v>979</v>
      </c>
      <c r="D364" s="49">
        <f t="shared" si="6"/>
        <v>-2676</v>
      </c>
      <c r="E364" s="49">
        <v>-2.7531003329695261</v>
      </c>
      <c r="F364" s="49">
        <v>-9.8253179800725903</v>
      </c>
      <c r="G364" s="49">
        <v>-3.5688194369127433</v>
      </c>
      <c r="H364" s="49" t="s">
        <v>56</v>
      </c>
      <c r="I364" s="49" t="s">
        <v>57</v>
      </c>
      <c r="J364" s="49" t="s">
        <v>58</v>
      </c>
      <c r="K364" s="49" t="s">
        <v>59</v>
      </c>
      <c r="L364" s="49" t="s">
        <v>40</v>
      </c>
      <c r="N364" s="49" t="s">
        <v>60</v>
      </c>
      <c r="O364" s="49">
        <v>1098266</v>
      </c>
      <c r="P364" s="49">
        <v>1099234</v>
      </c>
      <c r="Q364" s="49" t="s">
        <v>61</v>
      </c>
      <c r="R364" s="49" t="s">
        <v>1414</v>
      </c>
      <c r="S364" s="49" t="s">
        <v>1414</v>
      </c>
      <c r="W364" s="49">
        <v>969</v>
      </c>
      <c r="X364" s="49">
        <v>322</v>
      </c>
    </row>
    <row r="365" spans="1:25" ht="15.75" customHeight="1">
      <c r="A365" s="49" t="s">
        <v>1415</v>
      </c>
      <c r="B365" s="49" t="s">
        <v>1416</v>
      </c>
      <c r="C365" s="51" t="s">
        <v>1417</v>
      </c>
      <c r="D365" s="49">
        <f t="shared" si="6"/>
        <v>143585</v>
      </c>
      <c r="E365" s="49">
        <v>-3.3772128877567371</v>
      </c>
      <c r="F365" s="49">
        <v>-12.153533913080741</v>
      </c>
      <c r="G365" s="49">
        <v>-3.5986875322963559</v>
      </c>
      <c r="H365" s="49" t="s">
        <v>56</v>
      </c>
      <c r="I365" s="49" t="s">
        <v>57</v>
      </c>
      <c r="J365" s="49" t="s">
        <v>58</v>
      </c>
      <c r="K365" s="49" t="s">
        <v>59</v>
      </c>
      <c r="L365" s="49" t="s">
        <v>40</v>
      </c>
      <c r="N365" s="49" t="s">
        <v>60</v>
      </c>
      <c r="O365" s="49">
        <v>1096558</v>
      </c>
      <c r="P365" s="49">
        <v>1096956</v>
      </c>
      <c r="Q365" s="49" t="s">
        <v>61</v>
      </c>
      <c r="R365" s="49" t="s">
        <v>1418</v>
      </c>
      <c r="S365" s="49" t="s">
        <v>1418</v>
      </c>
      <c r="W365" s="49">
        <v>399</v>
      </c>
      <c r="X365" s="49">
        <v>132</v>
      </c>
    </row>
    <row r="366" spans="1:25" ht="15.75" customHeight="1">
      <c r="A366" s="49" t="s">
        <v>1419</v>
      </c>
      <c r="B366" s="49" t="s">
        <v>1420</v>
      </c>
      <c r="C366" s="49" t="s">
        <v>1421</v>
      </c>
      <c r="D366" s="49">
        <f t="shared" si="6"/>
        <v>303136</v>
      </c>
      <c r="F366" s="49">
        <v>-4.2595163534966582</v>
      </c>
      <c r="G366" s="49">
        <v>-3.6184834031685456</v>
      </c>
      <c r="H366" s="49" t="s">
        <v>56</v>
      </c>
      <c r="I366" s="49" t="s">
        <v>57</v>
      </c>
      <c r="J366" s="49" t="s">
        <v>58</v>
      </c>
      <c r="K366" s="49" t="s">
        <v>59</v>
      </c>
      <c r="L366" s="49" t="s">
        <v>40</v>
      </c>
      <c r="N366" s="49" t="s">
        <v>60</v>
      </c>
      <c r="O366" s="49">
        <v>1240541</v>
      </c>
      <c r="P366" s="49">
        <v>1241560</v>
      </c>
      <c r="Q366" s="49" t="s">
        <v>61</v>
      </c>
      <c r="R366" s="49" t="s">
        <v>1422</v>
      </c>
      <c r="S366" s="49" t="s">
        <v>1422</v>
      </c>
      <c r="W366" s="49">
        <v>1020</v>
      </c>
      <c r="X366" s="49">
        <v>339</v>
      </c>
    </row>
    <row r="367" spans="1:25" ht="15.75" customHeight="1">
      <c r="A367" s="49" t="s">
        <v>1423</v>
      </c>
      <c r="B367" s="49" t="s">
        <v>1424</v>
      </c>
      <c r="C367" s="51" t="s">
        <v>1034</v>
      </c>
      <c r="D367" s="49">
        <f t="shared" si="6"/>
        <v>-236193</v>
      </c>
      <c r="E367" s="49">
        <v>-4.7767872045639299</v>
      </c>
      <c r="F367" s="49">
        <v>-17.416733827874335</v>
      </c>
      <c r="G367" s="49">
        <v>-3.6461188413906545</v>
      </c>
      <c r="H367" s="49" t="s">
        <v>56</v>
      </c>
      <c r="I367" s="49" t="s">
        <v>57</v>
      </c>
      <c r="J367" s="49" t="s">
        <v>58</v>
      </c>
      <c r="K367" s="49" t="s">
        <v>59</v>
      </c>
      <c r="L367" s="49" t="s">
        <v>40</v>
      </c>
      <c r="N367" s="49" t="s">
        <v>60</v>
      </c>
      <c r="O367" s="49">
        <v>1544696</v>
      </c>
      <c r="P367" s="49">
        <v>1545787</v>
      </c>
      <c r="Q367" s="49" t="s">
        <v>73</v>
      </c>
      <c r="R367" s="49" t="s">
        <v>1425</v>
      </c>
      <c r="S367" s="49" t="s">
        <v>1425</v>
      </c>
      <c r="W367" s="49">
        <v>1092</v>
      </c>
      <c r="X367" s="49">
        <v>363</v>
      </c>
    </row>
    <row r="368" spans="1:25" ht="15.75" customHeight="1">
      <c r="A368" s="49" t="s">
        <v>1426</v>
      </c>
      <c r="C368" s="49" t="s">
        <v>68</v>
      </c>
      <c r="D368" s="49">
        <f t="shared" si="6"/>
        <v>0</v>
      </c>
      <c r="F368" s="49">
        <v>-2.4358887295744327</v>
      </c>
      <c r="G368" s="49">
        <v>-3.6740307147397013</v>
      </c>
      <c r="H368" s="49" t="s">
        <v>56</v>
      </c>
      <c r="I368" s="49" t="s">
        <v>119</v>
      </c>
      <c r="J368" s="49" t="s">
        <v>58</v>
      </c>
      <c r="K368" s="49" t="s">
        <v>59</v>
      </c>
      <c r="L368" s="49" t="s">
        <v>40</v>
      </c>
      <c r="N368" s="49" t="s">
        <v>60</v>
      </c>
      <c r="O368" s="49">
        <v>1309594</v>
      </c>
      <c r="P368" s="49">
        <v>1313137</v>
      </c>
      <c r="Q368" s="49" t="s">
        <v>73</v>
      </c>
      <c r="W368" s="49">
        <v>3544</v>
      </c>
      <c r="Y368" s="49" t="s">
        <v>121</v>
      </c>
    </row>
    <row r="369" spans="1:25" ht="15.75" customHeight="1">
      <c r="A369" s="49" t="s">
        <v>1427</v>
      </c>
      <c r="B369" s="49" t="s">
        <v>1428</v>
      </c>
      <c r="C369" s="49" t="s">
        <v>1429</v>
      </c>
      <c r="D369" s="49">
        <f t="shared" si="6"/>
        <v>600932</v>
      </c>
      <c r="F369" s="49">
        <v>-2.9217936140740179</v>
      </c>
      <c r="G369" s="49">
        <v>-3.7218501233315373</v>
      </c>
      <c r="H369" s="49" t="s">
        <v>56</v>
      </c>
      <c r="I369" s="49" t="s">
        <v>57</v>
      </c>
      <c r="J369" s="49" t="s">
        <v>58</v>
      </c>
      <c r="K369" s="49" t="s">
        <v>59</v>
      </c>
      <c r="L369" s="49" t="s">
        <v>40</v>
      </c>
      <c r="N369" s="49" t="s">
        <v>60</v>
      </c>
      <c r="O369" s="49">
        <v>1313137</v>
      </c>
      <c r="P369" s="49">
        <v>1313805</v>
      </c>
      <c r="Q369" s="49" t="s">
        <v>73</v>
      </c>
      <c r="R369" s="49" t="s">
        <v>1430</v>
      </c>
      <c r="S369" s="49" t="s">
        <v>1430</v>
      </c>
      <c r="W369" s="49">
        <v>669</v>
      </c>
      <c r="X369" s="49">
        <v>222</v>
      </c>
    </row>
    <row r="370" spans="1:25" ht="15.75" customHeight="1">
      <c r="A370" s="49" t="s">
        <v>1431</v>
      </c>
      <c r="B370" s="49" t="s">
        <v>1432</v>
      </c>
      <c r="C370" s="49" t="s">
        <v>1433</v>
      </c>
      <c r="D370" s="49">
        <f t="shared" si="6"/>
        <v>-237395</v>
      </c>
      <c r="F370" s="49">
        <v>-3.6793921043233611</v>
      </c>
      <c r="G370" s="49">
        <v>-3.8129409667788909</v>
      </c>
      <c r="H370" s="49" t="s">
        <v>56</v>
      </c>
      <c r="I370" s="49" t="s">
        <v>57</v>
      </c>
      <c r="J370" s="49" t="s">
        <v>58</v>
      </c>
      <c r="K370" s="49" t="s">
        <v>59</v>
      </c>
      <c r="L370" s="49" t="s">
        <v>40</v>
      </c>
      <c r="N370" s="49" t="s">
        <v>60</v>
      </c>
      <c r="O370" s="49">
        <v>1914737</v>
      </c>
      <c r="P370" s="49">
        <v>1915621</v>
      </c>
      <c r="Q370" s="49" t="s">
        <v>73</v>
      </c>
      <c r="R370" s="49" t="s">
        <v>1434</v>
      </c>
      <c r="S370" s="49" t="s">
        <v>1434</v>
      </c>
      <c r="U370" s="49" t="s">
        <v>1435</v>
      </c>
      <c r="W370" s="49">
        <v>885</v>
      </c>
      <c r="X370" s="49">
        <v>294</v>
      </c>
    </row>
    <row r="371" spans="1:25" ht="15.75" customHeight="1">
      <c r="A371" s="49" t="s">
        <v>1436</v>
      </c>
      <c r="B371" s="49" t="s">
        <v>1437</v>
      </c>
      <c r="C371" s="49" t="s">
        <v>1438</v>
      </c>
      <c r="D371" s="49">
        <f t="shared" si="6"/>
        <v>-1191273</v>
      </c>
      <c r="F371" s="49">
        <v>-4.2580447705747551</v>
      </c>
      <c r="G371" s="49">
        <v>-3.8979054493161325</v>
      </c>
      <c r="H371" s="49" t="s">
        <v>325</v>
      </c>
      <c r="J371" s="49" t="s">
        <v>58</v>
      </c>
      <c r="K371" s="49" t="s">
        <v>59</v>
      </c>
      <c r="L371" s="49" t="s">
        <v>40</v>
      </c>
      <c r="N371" s="49" t="s">
        <v>60</v>
      </c>
      <c r="O371" s="49">
        <v>1678226</v>
      </c>
      <c r="P371" s="49">
        <v>1678299</v>
      </c>
      <c r="Q371" s="49" t="s">
        <v>73</v>
      </c>
      <c r="W371" s="49">
        <v>74</v>
      </c>
      <c r="Y371" s="49" t="s">
        <v>1439</v>
      </c>
    </row>
    <row r="372" spans="1:25" ht="15.75" customHeight="1">
      <c r="A372" s="49" t="s">
        <v>1440</v>
      </c>
      <c r="B372" s="49" t="s">
        <v>1441</v>
      </c>
      <c r="C372" s="49" t="s">
        <v>1114</v>
      </c>
      <c r="D372" s="49">
        <f t="shared" si="6"/>
        <v>1458534</v>
      </c>
      <c r="F372" s="49">
        <v>-6.9192332757270965</v>
      </c>
      <c r="G372" s="49">
        <v>-3.9003282534069657</v>
      </c>
      <c r="H372" s="49" t="s">
        <v>56</v>
      </c>
      <c r="I372" s="49" t="s">
        <v>57</v>
      </c>
      <c r="J372" s="49" t="s">
        <v>58</v>
      </c>
      <c r="K372" s="49" t="s">
        <v>59</v>
      </c>
      <c r="L372" s="49" t="s">
        <v>40</v>
      </c>
      <c r="N372" s="49" t="s">
        <v>60</v>
      </c>
      <c r="O372" s="49">
        <v>487026</v>
      </c>
      <c r="P372" s="49">
        <v>488363</v>
      </c>
      <c r="Q372" s="49" t="s">
        <v>61</v>
      </c>
      <c r="R372" s="49" t="s">
        <v>1442</v>
      </c>
      <c r="S372" s="49" t="s">
        <v>1442</v>
      </c>
      <c r="W372" s="49">
        <v>1338</v>
      </c>
      <c r="X372" s="49">
        <v>445</v>
      </c>
    </row>
    <row r="373" spans="1:25" ht="15.75" customHeight="1">
      <c r="A373" s="49" t="s">
        <v>1443</v>
      </c>
      <c r="B373" s="49" t="s">
        <v>1444</v>
      </c>
      <c r="C373" s="49" t="s">
        <v>1445</v>
      </c>
      <c r="D373" s="49">
        <f t="shared" si="6"/>
        <v>28387</v>
      </c>
      <c r="E373" s="49">
        <v>4.1929800771578405</v>
      </c>
      <c r="G373" s="49">
        <v>-3.9337147185464878</v>
      </c>
      <c r="H373" s="49" t="s">
        <v>56</v>
      </c>
      <c r="I373" s="49" t="s">
        <v>57</v>
      </c>
      <c r="J373" s="49" t="s">
        <v>58</v>
      </c>
      <c r="K373" s="49" t="s">
        <v>59</v>
      </c>
      <c r="L373" s="49" t="s">
        <v>40</v>
      </c>
      <c r="N373" s="49" t="s">
        <v>60</v>
      </c>
      <c r="O373" s="49">
        <v>1946897</v>
      </c>
      <c r="P373" s="49">
        <v>1947847</v>
      </c>
      <c r="Q373" s="49" t="s">
        <v>73</v>
      </c>
      <c r="R373" s="49" t="s">
        <v>1446</v>
      </c>
      <c r="S373" s="49" t="s">
        <v>1446</v>
      </c>
      <c r="W373" s="49">
        <v>951</v>
      </c>
      <c r="X373" s="49">
        <v>316</v>
      </c>
    </row>
    <row r="374" spans="1:25" ht="15.75" customHeight="1">
      <c r="A374" s="49" t="s">
        <v>1447</v>
      </c>
      <c r="B374" s="49" t="s">
        <v>1448</v>
      </c>
      <c r="C374" s="49" t="s">
        <v>1449</v>
      </c>
      <c r="D374" s="49">
        <f t="shared" si="6"/>
        <v>-1429424</v>
      </c>
      <c r="F374" s="49">
        <v>-4.8633247282487329</v>
      </c>
      <c r="G374" s="49">
        <v>-4.2587962108583142</v>
      </c>
      <c r="H374" s="49" t="s">
        <v>56</v>
      </c>
      <c r="I374" s="49" t="s">
        <v>57</v>
      </c>
      <c r="J374" s="49" t="s">
        <v>58</v>
      </c>
      <c r="K374" s="49" t="s">
        <v>59</v>
      </c>
      <c r="L374" s="49" t="s">
        <v>40</v>
      </c>
      <c r="N374" s="49" t="s">
        <v>60</v>
      </c>
      <c r="O374" s="49">
        <v>1976234</v>
      </c>
      <c r="P374" s="49">
        <v>1976752</v>
      </c>
      <c r="Q374" s="49" t="s">
        <v>73</v>
      </c>
      <c r="R374" s="49" t="s">
        <v>1450</v>
      </c>
      <c r="S374" s="49" t="s">
        <v>1450</v>
      </c>
      <c r="W374" s="49">
        <v>519</v>
      </c>
      <c r="X374" s="49">
        <v>172</v>
      </c>
    </row>
    <row r="375" spans="1:25" ht="15.75" customHeight="1">
      <c r="A375" s="49" t="s">
        <v>1451</v>
      </c>
      <c r="B375" s="49" t="s">
        <v>1452</v>
      </c>
      <c r="C375" s="49" t="s">
        <v>1034</v>
      </c>
      <c r="D375" s="49">
        <f t="shared" si="6"/>
        <v>1218503</v>
      </c>
      <c r="F375" s="49">
        <v>-4.7644761535106337</v>
      </c>
      <c r="G375" s="49">
        <v>-4.5127819440274246</v>
      </c>
      <c r="H375" s="49" t="s">
        <v>56</v>
      </c>
      <c r="I375" s="49" t="s">
        <v>57</v>
      </c>
      <c r="J375" s="49" t="s">
        <v>58</v>
      </c>
      <c r="K375" s="49" t="s">
        <v>59</v>
      </c>
      <c r="L375" s="49" t="s">
        <v>40</v>
      </c>
      <c r="N375" s="49" t="s">
        <v>60</v>
      </c>
      <c r="O375" s="49">
        <v>547328</v>
      </c>
      <c r="P375" s="49">
        <v>548695</v>
      </c>
      <c r="Q375" s="49" t="s">
        <v>61</v>
      </c>
      <c r="R375" s="49" t="s">
        <v>1453</v>
      </c>
      <c r="S375" s="49" t="s">
        <v>1453</v>
      </c>
      <c r="W375" s="49">
        <v>1368</v>
      </c>
      <c r="X375" s="49">
        <v>455</v>
      </c>
    </row>
    <row r="376" spans="1:25" ht="15.75" customHeight="1">
      <c r="A376" s="49" t="s">
        <v>1454</v>
      </c>
      <c r="B376" s="49" t="s">
        <v>1455</v>
      </c>
      <c r="C376" s="51" t="s">
        <v>1088</v>
      </c>
      <c r="D376" s="49">
        <f t="shared" si="6"/>
        <v>488073</v>
      </c>
      <c r="E376" s="49">
        <v>-2.348028752413946</v>
      </c>
      <c r="F376" s="49">
        <v>-10.797839309824747</v>
      </c>
      <c r="G376" s="49">
        <v>-4.5986827455684995</v>
      </c>
      <c r="H376" s="49" t="s">
        <v>56</v>
      </c>
      <c r="I376" s="49" t="s">
        <v>57</v>
      </c>
      <c r="J376" s="49" t="s">
        <v>58</v>
      </c>
      <c r="K376" s="49" t="s">
        <v>59</v>
      </c>
      <c r="L376" s="49" t="s">
        <v>40</v>
      </c>
      <c r="N376" s="49" t="s">
        <v>60</v>
      </c>
      <c r="O376" s="49">
        <v>1767198</v>
      </c>
      <c r="P376" s="49">
        <v>1768013</v>
      </c>
      <c r="Q376" s="49" t="s">
        <v>73</v>
      </c>
      <c r="R376" s="49" t="s">
        <v>1456</v>
      </c>
      <c r="S376" s="49" t="s">
        <v>1456</v>
      </c>
      <c r="W376" s="49">
        <v>816</v>
      </c>
      <c r="X376" s="49">
        <v>271</v>
      </c>
    </row>
    <row r="377" spans="1:25" ht="15.75" customHeight="1">
      <c r="A377" s="49" t="s">
        <v>1457</v>
      </c>
      <c r="B377" s="49" t="s">
        <v>1458</v>
      </c>
      <c r="C377" s="49" t="s">
        <v>873</v>
      </c>
      <c r="D377" s="49">
        <f t="shared" si="6"/>
        <v>-1707336</v>
      </c>
      <c r="F377" s="49">
        <v>-2.6589677941588756</v>
      </c>
      <c r="G377" s="49">
        <v>-4.618983955273027</v>
      </c>
      <c r="H377" s="49" t="s">
        <v>56</v>
      </c>
      <c r="I377" s="49" t="s">
        <v>57</v>
      </c>
      <c r="J377" s="49" t="s">
        <v>58</v>
      </c>
      <c r="K377" s="49" t="s">
        <v>59</v>
      </c>
      <c r="L377" s="49" t="s">
        <v>40</v>
      </c>
      <c r="N377" s="49" t="s">
        <v>60</v>
      </c>
      <c r="O377" s="49">
        <v>2256086</v>
      </c>
      <c r="P377" s="49">
        <v>2257264</v>
      </c>
      <c r="Q377" s="49" t="s">
        <v>73</v>
      </c>
      <c r="R377" s="49" t="s">
        <v>1459</v>
      </c>
      <c r="S377" s="49" t="s">
        <v>1459</v>
      </c>
      <c r="W377" s="49">
        <v>1179</v>
      </c>
      <c r="X377" s="49">
        <v>392</v>
      </c>
    </row>
    <row r="378" spans="1:25" ht="15.75" customHeight="1">
      <c r="A378" s="49" t="s">
        <v>1460</v>
      </c>
      <c r="B378" s="49" t="s">
        <v>1461</v>
      </c>
      <c r="C378" s="49" t="s">
        <v>979</v>
      </c>
      <c r="D378" s="49">
        <f t="shared" si="6"/>
        <v>253181</v>
      </c>
      <c r="F378" s="49">
        <v>-4.7988071754423443</v>
      </c>
      <c r="G378" s="49">
        <v>-4.8152944895082443</v>
      </c>
      <c r="H378" s="49" t="s">
        <v>56</v>
      </c>
      <c r="I378" s="49" t="s">
        <v>57</v>
      </c>
      <c r="J378" s="49" t="s">
        <v>58</v>
      </c>
      <c r="K378" s="49" t="s">
        <v>59</v>
      </c>
      <c r="L378" s="49" t="s">
        <v>40</v>
      </c>
      <c r="N378" s="49" t="s">
        <v>60</v>
      </c>
      <c r="O378" s="49">
        <v>549928</v>
      </c>
      <c r="P378" s="49">
        <v>550563</v>
      </c>
      <c r="Q378" s="49" t="s">
        <v>61</v>
      </c>
      <c r="R378" s="49" t="s">
        <v>1462</v>
      </c>
      <c r="S378" s="49" t="s">
        <v>1462</v>
      </c>
      <c r="W378" s="49">
        <v>636</v>
      </c>
      <c r="X378" s="49">
        <v>211</v>
      </c>
    </row>
    <row r="379" spans="1:25" ht="15.75" customHeight="1">
      <c r="A379" s="49" t="s">
        <v>1463</v>
      </c>
      <c r="B379" s="49" t="s">
        <v>1464</v>
      </c>
      <c r="C379" s="49" t="s">
        <v>1465</v>
      </c>
      <c r="D379" s="49">
        <f t="shared" si="6"/>
        <v>-257127</v>
      </c>
      <c r="F379" s="49">
        <v>-3.8061165336529164</v>
      </c>
      <c r="G379" s="49">
        <v>-4.8865718416072532</v>
      </c>
      <c r="H379" s="49" t="s">
        <v>56</v>
      </c>
      <c r="I379" s="49" t="s">
        <v>57</v>
      </c>
      <c r="J379" s="49" t="s">
        <v>58</v>
      </c>
      <c r="K379" s="49" t="s">
        <v>59</v>
      </c>
      <c r="L379" s="49" t="s">
        <v>40</v>
      </c>
      <c r="N379" s="49" t="s">
        <v>60</v>
      </c>
      <c r="O379" s="49">
        <v>803744</v>
      </c>
      <c r="P379" s="49">
        <v>805819</v>
      </c>
      <c r="Q379" s="49" t="s">
        <v>61</v>
      </c>
      <c r="R379" s="49" t="s">
        <v>1466</v>
      </c>
      <c r="S379" s="49" t="s">
        <v>1466</v>
      </c>
      <c r="W379" s="49">
        <v>2076</v>
      </c>
      <c r="X379" s="49">
        <v>691</v>
      </c>
    </row>
    <row r="380" spans="1:25" ht="15.75" customHeight="1">
      <c r="A380" s="49" t="s">
        <v>1467</v>
      </c>
      <c r="B380" s="49" t="s">
        <v>1468</v>
      </c>
      <c r="C380" s="49" t="s">
        <v>1034</v>
      </c>
      <c r="D380" s="49">
        <f t="shared" si="6"/>
        <v>547132</v>
      </c>
      <c r="F380" s="49">
        <v>-5.2865965459634605</v>
      </c>
      <c r="G380" s="49">
        <v>-5.204041535427093</v>
      </c>
      <c r="H380" s="49" t="s">
        <v>56</v>
      </c>
      <c r="I380" s="49" t="s">
        <v>57</v>
      </c>
      <c r="J380" s="49" t="s">
        <v>58</v>
      </c>
      <c r="K380" s="49" t="s">
        <v>59</v>
      </c>
      <c r="L380" s="49" t="s">
        <v>40</v>
      </c>
      <c r="N380" s="49" t="s">
        <v>60</v>
      </c>
      <c r="O380" s="49">
        <v>548692</v>
      </c>
      <c r="P380" s="49">
        <v>549915</v>
      </c>
      <c r="Q380" s="49" t="s">
        <v>61</v>
      </c>
      <c r="R380" s="49" t="s">
        <v>1469</v>
      </c>
      <c r="S380" s="49" t="s">
        <v>1469</v>
      </c>
      <c r="W380" s="49">
        <v>1224</v>
      </c>
      <c r="X380" s="49">
        <v>407</v>
      </c>
    </row>
    <row r="381" spans="1:25" ht="15.75" customHeight="1">
      <c r="A381" s="49" t="s">
        <v>1470</v>
      </c>
      <c r="B381" s="49" t="s">
        <v>1471</v>
      </c>
      <c r="C381" s="51" t="s">
        <v>1034</v>
      </c>
      <c r="D381" s="49">
        <f t="shared" si="6"/>
        <v>218723</v>
      </c>
      <c r="E381" s="49">
        <v>-4.2161406002348496</v>
      </c>
      <c r="F381" s="49">
        <v>-22.250008503437719</v>
      </c>
      <c r="G381" s="49">
        <v>-5.2773402533583269</v>
      </c>
      <c r="H381" s="49" t="s">
        <v>56</v>
      </c>
      <c r="I381" s="49" t="s">
        <v>57</v>
      </c>
      <c r="J381" s="49" t="s">
        <v>58</v>
      </c>
      <c r="K381" s="49" t="s">
        <v>59</v>
      </c>
      <c r="L381" s="49" t="s">
        <v>40</v>
      </c>
      <c r="N381" s="49" t="s">
        <v>60</v>
      </c>
      <c r="O381" s="49">
        <v>1097047</v>
      </c>
      <c r="P381" s="49">
        <v>1098264</v>
      </c>
      <c r="Q381" s="49" t="s">
        <v>61</v>
      </c>
      <c r="R381" s="49" t="s">
        <v>1472</v>
      </c>
      <c r="S381" s="49" t="s">
        <v>1472</v>
      </c>
      <c r="W381" s="49">
        <v>1218</v>
      </c>
      <c r="X381" s="49">
        <v>405</v>
      </c>
    </row>
    <row r="382" spans="1:25" ht="15.75" customHeight="1">
      <c r="A382" s="49" t="s">
        <v>1473</v>
      </c>
      <c r="B382" s="49" t="s">
        <v>1474</v>
      </c>
      <c r="C382" s="51" t="s">
        <v>1475</v>
      </c>
      <c r="D382" s="49">
        <f t="shared" si="6"/>
        <v>-262756</v>
      </c>
      <c r="E382" s="49">
        <v>-2.0460981533886153</v>
      </c>
      <c r="F382" s="49">
        <v>-11.444136692365101</v>
      </c>
      <c r="G382" s="49">
        <v>-5.593151371263426</v>
      </c>
      <c r="H382" s="49" t="s">
        <v>56</v>
      </c>
      <c r="I382" s="49" t="s">
        <v>57</v>
      </c>
      <c r="J382" s="49" t="s">
        <v>58</v>
      </c>
      <c r="K382" s="49" t="s">
        <v>59</v>
      </c>
      <c r="L382" s="49" t="s">
        <v>40</v>
      </c>
      <c r="N382" s="49" t="s">
        <v>60</v>
      </c>
      <c r="O382" s="49">
        <v>1316987</v>
      </c>
      <c r="P382" s="49">
        <v>1318597</v>
      </c>
      <c r="Q382" s="49" t="s">
        <v>61</v>
      </c>
      <c r="R382" s="49" t="s">
        <v>1476</v>
      </c>
      <c r="S382" s="49" t="s">
        <v>1476</v>
      </c>
      <c r="W382" s="49">
        <v>1611</v>
      </c>
      <c r="X382" s="49">
        <v>536</v>
      </c>
    </row>
    <row r="383" spans="1:25" ht="15.75" customHeight="1">
      <c r="A383" s="49" t="s">
        <v>1477</v>
      </c>
      <c r="B383" s="49" t="s">
        <v>1478</v>
      </c>
      <c r="C383" s="49" t="s">
        <v>1479</v>
      </c>
      <c r="D383" s="49">
        <f t="shared" si="6"/>
        <v>-250266</v>
      </c>
      <c r="F383" s="49">
        <v>-7.3587830459415473</v>
      </c>
      <c r="G383" s="49">
        <v>-5.6511065198295105</v>
      </c>
      <c r="H383" s="49" t="s">
        <v>56</v>
      </c>
      <c r="I383" s="49" t="s">
        <v>57</v>
      </c>
      <c r="J383" s="49" t="s">
        <v>58</v>
      </c>
      <c r="K383" s="49" t="s">
        <v>59</v>
      </c>
      <c r="L383" s="49" t="s">
        <v>40</v>
      </c>
      <c r="N383" s="49" t="s">
        <v>60</v>
      </c>
      <c r="O383" s="49">
        <v>1055841</v>
      </c>
      <c r="P383" s="49">
        <v>1056206</v>
      </c>
      <c r="Q383" s="49" t="s">
        <v>73</v>
      </c>
      <c r="R383" s="49" t="s">
        <v>1480</v>
      </c>
      <c r="S383" s="49" t="s">
        <v>1480</v>
      </c>
      <c r="W383" s="49">
        <v>366</v>
      </c>
      <c r="X383" s="49">
        <v>121</v>
      </c>
    </row>
    <row r="384" spans="1:25" ht="15.75" customHeight="1">
      <c r="A384" s="49" t="s">
        <v>1481</v>
      </c>
      <c r="B384" s="49" t="s">
        <v>1482</v>
      </c>
      <c r="C384" s="49" t="s">
        <v>1483</v>
      </c>
      <c r="D384" s="49">
        <f t="shared" si="6"/>
        <v>-13837</v>
      </c>
      <c r="F384" s="49">
        <v>-4.37954080481658</v>
      </c>
      <c r="G384" s="49">
        <v>-5.8169177979121525</v>
      </c>
      <c r="H384" s="49" t="s">
        <v>56</v>
      </c>
      <c r="I384" s="49" t="s">
        <v>57</v>
      </c>
      <c r="J384" s="49" t="s">
        <v>58</v>
      </c>
      <c r="K384" s="49" t="s">
        <v>59</v>
      </c>
      <c r="L384" s="49" t="s">
        <v>40</v>
      </c>
      <c r="N384" s="49" t="s">
        <v>60</v>
      </c>
      <c r="O384" s="49">
        <v>805940</v>
      </c>
      <c r="P384" s="49">
        <v>807577</v>
      </c>
      <c r="Q384" s="49" t="s">
        <v>61</v>
      </c>
      <c r="R384" s="49" t="s">
        <v>1484</v>
      </c>
      <c r="S384" s="49" t="s">
        <v>1484</v>
      </c>
      <c r="W384" s="49">
        <v>1638</v>
      </c>
      <c r="X384" s="49">
        <v>545</v>
      </c>
    </row>
    <row r="385" spans="1:25" ht="15.75" customHeight="1">
      <c r="A385" s="49" t="s">
        <v>1485</v>
      </c>
      <c r="B385" s="49" t="s">
        <v>1486</v>
      </c>
      <c r="C385" s="51" t="s">
        <v>68</v>
      </c>
      <c r="D385" s="49">
        <f t="shared" si="6"/>
        <v>1394088</v>
      </c>
      <c r="E385" s="49">
        <v>-3.9312231888725848</v>
      </c>
      <c r="F385" s="49">
        <v>-23.495688434530123</v>
      </c>
      <c r="G385" s="49">
        <v>-5.9766864677221063</v>
      </c>
      <c r="H385" s="49" t="s">
        <v>56</v>
      </c>
      <c r="I385" s="49" t="s">
        <v>57</v>
      </c>
      <c r="J385" s="49" t="s">
        <v>58</v>
      </c>
      <c r="K385" s="49" t="s">
        <v>59</v>
      </c>
      <c r="L385" s="49" t="s">
        <v>40</v>
      </c>
      <c r="N385" s="49" t="s">
        <v>60</v>
      </c>
      <c r="O385" s="49">
        <v>793740</v>
      </c>
      <c r="P385" s="49">
        <v>794906</v>
      </c>
      <c r="Q385" s="49" t="s">
        <v>61</v>
      </c>
      <c r="R385" s="49" t="s">
        <v>1487</v>
      </c>
      <c r="S385" s="49" t="s">
        <v>1487</v>
      </c>
      <c r="W385" s="49">
        <v>1167</v>
      </c>
      <c r="X385" s="49">
        <v>388</v>
      </c>
    </row>
    <row r="386" spans="1:25" ht="15.75" customHeight="1">
      <c r="A386" s="49" t="s">
        <v>1488</v>
      </c>
      <c r="C386" s="49" t="s">
        <v>979</v>
      </c>
      <c r="D386" s="49">
        <f t="shared" si="6"/>
        <v>-958050</v>
      </c>
      <c r="F386" s="49">
        <v>-4.8198964073276152</v>
      </c>
      <c r="G386" s="49">
        <v>-6.5711623451440211</v>
      </c>
      <c r="H386" s="49" t="s">
        <v>56</v>
      </c>
      <c r="I386" s="49" t="s">
        <v>57</v>
      </c>
      <c r="J386" s="49" t="s">
        <v>58</v>
      </c>
      <c r="K386" s="49" t="s">
        <v>59</v>
      </c>
      <c r="L386" s="49" t="s">
        <v>40</v>
      </c>
      <c r="N386" s="49" t="s">
        <v>60</v>
      </c>
      <c r="O386" s="49">
        <v>2188994</v>
      </c>
      <c r="P386" s="49">
        <v>2190067</v>
      </c>
      <c r="Q386" s="49" t="s">
        <v>73</v>
      </c>
      <c r="R386" s="49" t="s">
        <v>1489</v>
      </c>
      <c r="S386" s="49" t="s">
        <v>1489</v>
      </c>
      <c r="W386" s="49">
        <v>1074</v>
      </c>
      <c r="X386" s="49">
        <v>357</v>
      </c>
    </row>
    <row r="387" spans="1:25" ht="15.75" customHeight="1">
      <c r="A387" s="49" t="s">
        <v>1490</v>
      </c>
      <c r="C387" s="49" t="s">
        <v>599</v>
      </c>
      <c r="D387" s="49">
        <f t="shared" si="6"/>
        <v>995927</v>
      </c>
      <c r="E387" s="49">
        <v>2.4547168717358812</v>
      </c>
      <c r="F387" s="49">
        <v>-2.6974283867897357</v>
      </c>
      <c r="G387" s="49">
        <v>-6.6214229713520645</v>
      </c>
      <c r="H387" s="49" t="s">
        <v>56</v>
      </c>
      <c r="I387" s="49" t="s">
        <v>119</v>
      </c>
      <c r="J387" s="49" t="s">
        <v>58</v>
      </c>
      <c r="K387" s="49" t="s">
        <v>59</v>
      </c>
      <c r="L387" s="49" t="s">
        <v>40</v>
      </c>
      <c r="N387" s="49" t="s">
        <v>60</v>
      </c>
      <c r="O387" s="49">
        <v>1232017</v>
      </c>
      <c r="P387" s="49">
        <v>1232605</v>
      </c>
      <c r="Q387" s="49" t="s">
        <v>61</v>
      </c>
      <c r="W387" s="49">
        <v>589</v>
      </c>
      <c r="Y387" s="49" t="s">
        <v>121</v>
      </c>
    </row>
    <row r="388" spans="1:25" ht="15.75" customHeight="1">
      <c r="A388" s="49" t="s">
        <v>1491</v>
      </c>
      <c r="B388" s="49" t="s">
        <v>1492</v>
      </c>
      <c r="C388" s="51" t="s">
        <v>1493</v>
      </c>
      <c r="D388" s="49">
        <f t="shared" si="6"/>
        <v>-1190580</v>
      </c>
      <c r="E388" s="49">
        <v>-2.156046320592615</v>
      </c>
      <c r="F388" s="49">
        <v>-15.25684333667955</v>
      </c>
      <c r="G388" s="49">
        <v>-7.0763059174378142</v>
      </c>
      <c r="H388" s="49" t="s">
        <v>56</v>
      </c>
      <c r="I388" s="49" t="s">
        <v>57</v>
      </c>
      <c r="J388" s="49" t="s">
        <v>58</v>
      </c>
      <c r="K388" s="49" t="s">
        <v>59</v>
      </c>
      <c r="L388" s="49" t="s">
        <v>40</v>
      </c>
      <c r="N388" s="49" t="s">
        <v>60</v>
      </c>
      <c r="O388" s="49">
        <v>2228532</v>
      </c>
      <c r="P388" s="49">
        <v>2230085</v>
      </c>
      <c r="Q388" s="49" t="s">
        <v>73</v>
      </c>
      <c r="R388" s="49" t="s">
        <v>1494</v>
      </c>
      <c r="S388" s="49" t="s">
        <v>1494</v>
      </c>
      <c r="U388" s="49" t="s">
        <v>1495</v>
      </c>
      <c r="W388" s="49">
        <v>1554</v>
      </c>
      <c r="X388" s="49">
        <v>517</v>
      </c>
    </row>
    <row r="389" spans="1:25" ht="15.75" customHeight="1">
      <c r="A389" s="49" t="s">
        <v>1496</v>
      </c>
      <c r="B389" s="49" t="s">
        <v>1497</v>
      </c>
      <c r="C389" s="49" t="s">
        <v>1498</v>
      </c>
      <c r="D389" s="49">
        <f t="shared" si="6"/>
        <v>187657</v>
      </c>
      <c r="F389" s="49">
        <v>-3.9927738465381601</v>
      </c>
      <c r="G389" s="49">
        <v>-7.2302187549282069</v>
      </c>
      <c r="H389" s="49" t="s">
        <v>56</v>
      </c>
      <c r="I389" s="49" t="s">
        <v>57</v>
      </c>
      <c r="J389" s="49" t="s">
        <v>58</v>
      </c>
      <c r="K389" s="49" t="s">
        <v>59</v>
      </c>
      <c r="L389" s="49" t="s">
        <v>40</v>
      </c>
      <c r="N389" s="49" t="s">
        <v>60</v>
      </c>
      <c r="O389" s="49">
        <v>1039505</v>
      </c>
      <c r="P389" s="49">
        <v>1042147</v>
      </c>
      <c r="Q389" s="49" t="s">
        <v>61</v>
      </c>
      <c r="R389" s="49" t="s">
        <v>1499</v>
      </c>
      <c r="S389" s="49" t="s">
        <v>1499</v>
      </c>
      <c r="W389" s="49">
        <v>2643</v>
      </c>
      <c r="X389" s="49">
        <v>880</v>
      </c>
    </row>
    <row r="390" spans="1:25" ht="15.75" customHeight="1">
      <c r="A390" s="49" t="s">
        <v>1500</v>
      </c>
      <c r="B390" s="49" t="s">
        <v>1501</v>
      </c>
      <c r="C390" s="49" t="s">
        <v>595</v>
      </c>
      <c r="D390" s="49">
        <f t="shared" si="6"/>
        <v>5</v>
      </c>
      <c r="F390" s="49">
        <v>-4.9161503795368127</v>
      </c>
      <c r="G390" s="49">
        <v>-7.5404037618186788</v>
      </c>
      <c r="H390" s="49" t="s">
        <v>56</v>
      </c>
      <c r="I390" s="49" t="s">
        <v>57</v>
      </c>
      <c r="J390" s="49" t="s">
        <v>58</v>
      </c>
      <c r="K390" s="49" t="s">
        <v>59</v>
      </c>
      <c r="L390" s="49" t="s">
        <v>40</v>
      </c>
      <c r="N390" s="49" t="s">
        <v>60</v>
      </c>
      <c r="O390" s="49">
        <v>1229804</v>
      </c>
      <c r="P390" s="49">
        <v>1230460</v>
      </c>
      <c r="Q390" s="49" t="s">
        <v>61</v>
      </c>
      <c r="R390" s="49" t="s">
        <v>1502</v>
      </c>
      <c r="S390" s="49" t="s">
        <v>1502</v>
      </c>
      <c r="W390" s="49">
        <v>657</v>
      </c>
      <c r="X390" s="49">
        <v>218</v>
      </c>
    </row>
    <row r="391" spans="1:25" ht="15.75" customHeight="1">
      <c r="A391" s="49" t="s">
        <v>1503</v>
      </c>
      <c r="B391" s="49" t="s">
        <v>1504</v>
      </c>
      <c r="C391" s="49" t="s">
        <v>68</v>
      </c>
      <c r="D391" s="49">
        <f t="shared" si="6"/>
        <v>-3</v>
      </c>
      <c r="F391" s="49">
        <v>-5.6634906043361193</v>
      </c>
      <c r="G391" s="49">
        <v>-9.6944206929003993</v>
      </c>
      <c r="H391" s="49" t="s">
        <v>56</v>
      </c>
      <c r="I391" s="49" t="s">
        <v>57</v>
      </c>
      <c r="J391" s="49" t="s">
        <v>58</v>
      </c>
      <c r="K391" s="49" t="s">
        <v>59</v>
      </c>
      <c r="L391" s="49" t="s">
        <v>40</v>
      </c>
      <c r="N391" s="49" t="s">
        <v>60</v>
      </c>
      <c r="O391" s="49">
        <v>1230465</v>
      </c>
      <c r="P391" s="49">
        <v>1231193</v>
      </c>
      <c r="Q391" s="49" t="s">
        <v>61</v>
      </c>
      <c r="R391" s="49" t="s">
        <v>1505</v>
      </c>
      <c r="S391" s="49" t="s">
        <v>1505</v>
      </c>
      <c r="W391" s="49">
        <v>729</v>
      </c>
      <c r="X391" s="49">
        <v>242</v>
      </c>
    </row>
    <row r="392" spans="1:25" ht="15.75" customHeight="1">
      <c r="A392" s="49" t="s">
        <v>1506</v>
      </c>
      <c r="B392" s="49" t="s">
        <v>1507</v>
      </c>
      <c r="C392" s="49" t="s">
        <v>68</v>
      </c>
      <c r="D392" s="49">
        <f t="shared" si="6"/>
        <v>-193141</v>
      </c>
      <c r="F392" s="49">
        <v>-5.5358155073709696</v>
      </c>
      <c r="G392" s="49">
        <v>-10.018691108873252</v>
      </c>
      <c r="H392" s="49" t="s">
        <v>56</v>
      </c>
      <c r="I392" s="49" t="s">
        <v>57</v>
      </c>
      <c r="J392" s="49" t="s">
        <v>58</v>
      </c>
      <c r="K392" s="49" t="s">
        <v>59</v>
      </c>
      <c r="L392" s="49" t="s">
        <v>40</v>
      </c>
      <c r="N392" s="49" t="s">
        <v>60</v>
      </c>
      <c r="O392" s="49">
        <v>1231190</v>
      </c>
      <c r="P392" s="49">
        <v>1231813</v>
      </c>
      <c r="Q392" s="49" t="s">
        <v>61</v>
      </c>
      <c r="R392" s="49" t="s">
        <v>1508</v>
      </c>
      <c r="S392" s="49" t="s">
        <v>1508</v>
      </c>
      <c r="W392" s="49">
        <v>624</v>
      </c>
      <c r="X392" s="49">
        <v>207</v>
      </c>
    </row>
    <row r="393" spans="1:25" ht="15.75" customHeight="1">
      <c r="A393" s="49" t="s">
        <v>1509</v>
      </c>
      <c r="B393" s="49" t="s">
        <v>1510</v>
      </c>
      <c r="C393" s="49" t="s">
        <v>979</v>
      </c>
      <c r="D393" s="49">
        <f t="shared" si="6"/>
        <v>-156241</v>
      </c>
      <c r="F393" s="49">
        <v>-7.5771172267527875</v>
      </c>
      <c r="G393" s="49">
        <v>-11.784503460444993</v>
      </c>
      <c r="H393" s="49" t="s">
        <v>56</v>
      </c>
      <c r="I393" s="49" t="s">
        <v>57</v>
      </c>
      <c r="J393" s="49" t="s">
        <v>58</v>
      </c>
      <c r="K393" s="49" t="s">
        <v>59</v>
      </c>
      <c r="L393" s="49" t="s">
        <v>40</v>
      </c>
      <c r="N393" s="49" t="s">
        <v>60</v>
      </c>
      <c r="O393" s="49">
        <v>1038672</v>
      </c>
      <c r="P393" s="49">
        <v>1039463</v>
      </c>
      <c r="Q393" s="49" t="s">
        <v>61</v>
      </c>
      <c r="R393" s="49" t="s">
        <v>1511</v>
      </c>
      <c r="S393" s="49" t="s">
        <v>1511</v>
      </c>
      <c r="W393" s="49">
        <v>792</v>
      </c>
      <c r="X393" s="49">
        <v>263</v>
      </c>
    </row>
    <row r="394" spans="1:25" ht="15.75" customHeight="1">
      <c r="A394" s="49" t="s">
        <v>1512</v>
      </c>
      <c r="C394" s="49" t="s">
        <v>1513</v>
      </c>
      <c r="D394" s="49">
        <f t="shared" ref="D394:D457" si="7">O395-P394</f>
        <v>-495771</v>
      </c>
      <c r="E394" s="49">
        <v>4.8888643849691675</v>
      </c>
      <c r="F394" s="49">
        <v>5.0316182013772615</v>
      </c>
      <c r="H394" s="49" t="s">
        <v>56</v>
      </c>
      <c r="I394" s="49" t="s">
        <v>57</v>
      </c>
      <c r="J394" s="49" t="s">
        <v>58</v>
      </c>
      <c r="K394" s="49" t="s">
        <v>59</v>
      </c>
      <c r="L394" s="49" t="s">
        <v>40</v>
      </c>
      <c r="N394" s="49" t="s">
        <v>60</v>
      </c>
      <c r="O394" s="49">
        <v>883222</v>
      </c>
      <c r="P394" s="49">
        <v>883440</v>
      </c>
      <c r="Q394" s="49" t="s">
        <v>73</v>
      </c>
      <c r="R394" s="49" t="s">
        <v>1514</v>
      </c>
      <c r="S394" s="49" t="s">
        <v>1514</v>
      </c>
      <c r="W394" s="49">
        <v>219</v>
      </c>
      <c r="X394" s="49">
        <v>72</v>
      </c>
    </row>
    <row r="395" spans="1:25" ht="15.75" customHeight="1">
      <c r="A395" s="49" t="s">
        <v>1515</v>
      </c>
      <c r="B395" s="49" t="s">
        <v>1516</v>
      </c>
      <c r="C395" s="49" t="s">
        <v>1517</v>
      </c>
      <c r="D395" s="49">
        <f t="shared" si="7"/>
        <v>257</v>
      </c>
      <c r="E395" s="49">
        <v>3.8162447310006851</v>
      </c>
      <c r="F395" s="49">
        <v>4.0557914521520688</v>
      </c>
      <c r="H395" s="49" t="s">
        <v>56</v>
      </c>
      <c r="I395" s="49" t="s">
        <v>57</v>
      </c>
      <c r="J395" s="49" t="s">
        <v>58</v>
      </c>
      <c r="K395" s="49" t="s">
        <v>59</v>
      </c>
      <c r="L395" s="49" t="s">
        <v>40</v>
      </c>
      <c r="N395" s="49" t="s">
        <v>60</v>
      </c>
      <c r="O395" s="49">
        <v>387669</v>
      </c>
      <c r="P395" s="49">
        <v>388499</v>
      </c>
      <c r="Q395" s="49" t="s">
        <v>61</v>
      </c>
      <c r="R395" s="49" t="s">
        <v>1518</v>
      </c>
      <c r="S395" s="49" t="s">
        <v>1518</v>
      </c>
      <c r="W395" s="49">
        <v>831</v>
      </c>
      <c r="X395" s="49">
        <v>276</v>
      </c>
    </row>
    <row r="396" spans="1:25" ht="15.75" customHeight="1">
      <c r="A396" s="49" t="s">
        <v>1519</v>
      </c>
      <c r="B396" s="49" t="s">
        <v>1520</v>
      </c>
      <c r="C396" s="49" t="s">
        <v>1521</v>
      </c>
      <c r="D396" s="49">
        <f t="shared" si="7"/>
        <v>8085</v>
      </c>
      <c r="E396" s="49">
        <v>3.6247254686333079</v>
      </c>
      <c r="F396" s="49">
        <v>3.5942661893683079</v>
      </c>
      <c r="H396" s="49" t="s">
        <v>56</v>
      </c>
      <c r="I396" s="49" t="s">
        <v>57</v>
      </c>
      <c r="J396" s="49" t="s">
        <v>58</v>
      </c>
      <c r="K396" s="49" t="s">
        <v>59</v>
      </c>
      <c r="L396" s="49" t="s">
        <v>40</v>
      </c>
      <c r="N396" s="49" t="s">
        <v>60</v>
      </c>
      <c r="O396" s="49">
        <v>388756</v>
      </c>
      <c r="P396" s="49">
        <v>389610</v>
      </c>
      <c r="Q396" s="49" t="s">
        <v>73</v>
      </c>
      <c r="R396" s="49" t="s">
        <v>1522</v>
      </c>
      <c r="S396" s="49" t="s">
        <v>1522</v>
      </c>
      <c r="W396" s="49">
        <v>855</v>
      </c>
      <c r="X396" s="49">
        <v>284</v>
      </c>
    </row>
    <row r="397" spans="1:25" ht="15.75" customHeight="1">
      <c r="A397" s="49" t="s">
        <v>1523</v>
      </c>
      <c r="B397" s="49" t="s">
        <v>1524</v>
      </c>
      <c r="C397" s="49" t="s">
        <v>1525</v>
      </c>
      <c r="D397" s="49">
        <f t="shared" si="7"/>
        <v>-294090</v>
      </c>
      <c r="E397" s="49">
        <v>3.4437656145238784</v>
      </c>
      <c r="F397" s="49">
        <v>3.1590031616824015</v>
      </c>
      <c r="H397" s="49" t="s">
        <v>56</v>
      </c>
      <c r="I397" s="49" t="s">
        <v>57</v>
      </c>
      <c r="J397" s="49" t="s">
        <v>58</v>
      </c>
      <c r="K397" s="49" t="s">
        <v>59</v>
      </c>
      <c r="L397" s="49" t="s">
        <v>40</v>
      </c>
      <c r="N397" s="49" t="s">
        <v>60</v>
      </c>
      <c r="O397" s="49">
        <v>397695</v>
      </c>
      <c r="P397" s="49">
        <v>398807</v>
      </c>
      <c r="Q397" s="49" t="s">
        <v>73</v>
      </c>
      <c r="R397" s="49" t="s">
        <v>1526</v>
      </c>
      <c r="S397" s="49" t="s">
        <v>1526</v>
      </c>
      <c r="W397" s="49">
        <v>1113</v>
      </c>
      <c r="X397" s="49">
        <v>370</v>
      </c>
    </row>
    <row r="398" spans="1:25" ht="15.75" customHeight="1">
      <c r="A398" s="49" t="s">
        <v>1527</v>
      </c>
      <c r="B398" s="49" t="s">
        <v>1528</v>
      </c>
      <c r="C398" s="49" t="s">
        <v>920</v>
      </c>
      <c r="D398" s="49">
        <f t="shared" si="7"/>
        <v>289991</v>
      </c>
      <c r="E398" s="49">
        <v>3.2172021527676335</v>
      </c>
      <c r="F398" s="49">
        <v>3.7579624631212911</v>
      </c>
      <c r="H398" s="49" t="s">
        <v>56</v>
      </c>
      <c r="I398" s="49" t="s">
        <v>119</v>
      </c>
      <c r="J398" s="49" t="s">
        <v>58</v>
      </c>
      <c r="K398" s="49" t="s">
        <v>59</v>
      </c>
      <c r="L398" s="49" t="s">
        <v>40</v>
      </c>
      <c r="N398" s="49" t="s">
        <v>60</v>
      </c>
      <c r="O398" s="49">
        <v>104717</v>
      </c>
      <c r="P398" s="49">
        <v>105790</v>
      </c>
      <c r="Q398" s="49" t="s">
        <v>73</v>
      </c>
      <c r="W398" s="49">
        <v>1074</v>
      </c>
      <c r="Y398" s="49" t="s">
        <v>1085</v>
      </c>
    </row>
    <row r="399" spans="1:25" ht="15.75" customHeight="1">
      <c r="A399" s="49" t="s">
        <v>1529</v>
      </c>
      <c r="B399" s="49" t="s">
        <v>1530</v>
      </c>
      <c r="C399" s="49" t="s">
        <v>68</v>
      </c>
      <c r="D399" s="49">
        <f t="shared" si="7"/>
        <v>17670</v>
      </c>
      <c r="E399" s="49">
        <v>3.2048890937898817</v>
      </c>
      <c r="F399" s="49">
        <v>2.5527870251315301</v>
      </c>
      <c r="H399" s="49" t="s">
        <v>56</v>
      </c>
      <c r="I399" s="49" t="s">
        <v>57</v>
      </c>
      <c r="J399" s="49" t="s">
        <v>58</v>
      </c>
      <c r="K399" s="49" t="s">
        <v>59</v>
      </c>
      <c r="L399" s="49" t="s">
        <v>40</v>
      </c>
      <c r="N399" s="49" t="s">
        <v>60</v>
      </c>
      <c r="O399" s="49">
        <v>395781</v>
      </c>
      <c r="P399" s="49">
        <v>396116</v>
      </c>
      <c r="Q399" s="49" t="s">
        <v>73</v>
      </c>
      <c r="R399" s="49" t="s">
        <v>1531</v>
      </c>
      <c r="S399" s="49" t="s">
        <v>1531</v>
      </c>
      <c r="W399" s="49">
        <v>336</v>
      </c>
      <c r="X399" s="49">
        <v>111</v>
      </c>
    </row>
    <row r="400" spans="1:25" ht="15.75" customHeight="1">
      <c r="A400" s="49" t="s">
        <v>1532</v>
      </c>
      <c r="B400" s="49" t="s">
        <v>1533</v>
      </c>
      <c r="C400" s="49" t="s">
        <v>1534</v>
      </c>
      <c r="D400" s="49">
        <f t="shared" si="7"/>
        <v>1848421</v>
      </c>
      <c r="E400" s="49">
        <v>3.1537598284646862</v>
      </c>
      <c r="F400" s="49">
        <v>3.4621883081878129</v>
      </c>
      <c r="H400" s="49" t="s">
        <v>56</v>
      </c>
      <c r="I400" s="49" t="s">
        <v>57</v>
      </c>
      <c r="J400" s="49" t="s">
        <v>58</v>
      </c>
      <c r="K400" s="49" t="s">
        <v>59</v>
      </c>
      <c r="L400" s="49" t="s">
        <v>40</v>
      </c>
      <c r="N400" s="49" t="s">
        <v>60</v>
      </c>
      <c r="O400" s="49">
        <v>413786</v>
      </c>
      <c r="P400" s="49">
        <v>414079</v>
      </c>
      <c r="Q400" s="49" t="s">
        <v>61</v>
      </c>
      <c r="R400" s="49" t="s">
        <v>1535</v>
      </c>
      <c r="S400" s="49" t="s">
        <v>1535</v>
      </c>
      <c r="W400" s="49">
        <v>294</v>
      </c>
      <c r="X400" s="49">
        <v>97</v>
      </c>
    </row>
    <row r="401" spans="1:24" ht="15.75" customHeight="1">
      <c r="A401" s="49" t="s">
        <v>1536</v>
      </c>
      <c r="B401" s="49" t="s">
        <v>1537</v>
      </c>
      <c r="C401" s="49" t="s">
        <v>1538</v>
      </c>
      <c r="D401" s="49">
        <f t="shared" si="7"/>
        <v>-1850890</v>
      </c>
      <c r="E401" s="49">
        <v>3.0392353637513274</v>
      </c>
      <c r="F401" s="49">
        <v>3.6433793280447118</v>
      </c>
      <c r="H401" s="49" t="s">
        <v>56</v>
      </c>
      <c r="I401" s="49" t="s">
        <v>57</v>
      </c>
      <c r="J401" s="49" t="s">
        <v>58</v>
      </c>
      <c r="K401" s="49" t="s">
        <v>59</v>
      </c>
      <c r="L401" s="49" t="s">
        <v>40</v>
      </c>
      <c r="N401" s="49" t="s">
        <v>60</v>
      </c>
      <c r="O401" s="49">
        <v>2262500</v>
      </c>
      <c r="P401" s="49">
        <v>2263204</v>
      </c>
      <c r="Q401" s="49" t="s">
        <v>61</v>
      </c>
      <c r="R401" s="49" t="s">
        <v>1539</v>
      </c>
      <c r="S401" s="49" t="s">
        <v>1539</v>
      </c>
      <c r="W401" s="49">
        <v>705</v>
      </c>
      <c r="X401" s="49">
        <v>234</v>
      </c>
    </row>
    <row r="402" spans="1:24" ht="15.75" customHeight="1">
      <c r="A402" s="49" t="s">
        <v>1540</v>
      </c>
      <c r="B402" s="49" t="s">
        <v>1541</v>
      </c>
      <c r="C402" s="49" t="s">
        <v>1542</v>
      </c>
      <c r="D402" s="49">
        <f t="shared" si="7"/>
        <v>748998</v>
      </c>
      <c r="E402" s="49">
        <v>2.9976068628649308</v>
      </c>
      <c r="F402" s="49">
        <v>3.2837607586689694</v>
      </c>
      <c r="H402" s="49" t="s">
        <v>56</v>
      </c>
      <c r="I402" s="49" t="s">
        <v>57</v>
      </c>
      <c r="J402" s="49" t="s">
        <v>58</v>
      </c>
      <c r="K402" s="49" t="s">
        <v>59</v>
      </c>
      <c r="L402" s="49" t="s">
        <v>40</v>
      </c>
      <c r="N402" s="49" t="s">
        <v>60</v>
      </c>
      <c r="O402" s="49">
        <v>412314</v>
      </c>
      <c r="P402" s="49">
        <v>413786</v>
      </c>
      <c r="Q402" s="49" t="s">
        <v>61</v>
      </c>
      <c r="R402" s="49" t="s">
        <v>1543</v>
      </c>
      <c r="S402" s="49" t="s">
        <v>1543</v>
      </c>
      <c r="U402" s="49" t="s">
        <v>1544</v>
      </c>
      <c r="W402" s="49">
        <v>1473</v>
      </c>
      <c r="X402" s="49">
        <v>490</v>
      </c>
    </row>
    <row r="403" spans="1:24" ht="15.75" customHeight="1">
      <c r="A403" s="49" t="s">
        <v>1545</v>
      </c>
      <c r="B403" s="49" t="s">
        <v>1546</v>
      </c>
      <c r="C403" s="49" t="s">
        <v>1547</v>
      </c>
      <c r="D403" s="49">
        <f t="shared" si="7"/>
        <v>-752937</v>
      </c>
      <c r="E403" s="49">
        <v>2.99547738814789</v>
      </c>
      <c r="F403" s="49">
        <v>4.1346917418503821</v>
      </c>
      <c r="H403" s="49" t="s">
        <v>56</v>
      </c>
      <c r="I403" s="49" t="s">
        <v>57</v>
      </c>
      <c r="J403" s="49" t="s">
        <v>58</v>
      </c>
      <c r="K403" s="49" t="s">
        <v>59</v>
      </c>
      <c r="L403" s="49" t="s">
        <v>40</v>
      </c>
      <c r="N403" s="49" t="s">
        <v>60</v>
      </c>
      <c r="O403" s="49">
        <v>1162784</v>
      </c>
      <c r="P403" s="49">
        <v>1164319</v>
      </c>
      <c r="Q403" s="49" t="s">
        <v>61</v>
      </c>
      <c r="R403" s="49" t="s">
        <v>1548</v>
      </c>
      <c r="S403" s="49" t="s">
        <v>1548</v>
      </c>
      <c r="U403" s="49" t="s">
        <v>1549</v>
      </c>
      <c r="W403" s="49">
        <v>1536</v>
      </c>
      <c r="X403" s="49">
        <v>511</v>
      </c>
    </row>
    <row r="404" spans="1:24" ht="15.75" customHeight="1">
      <c r="A404" s="49" t="s">
        <v>1550</v>
      </c>
      <c r="B404" s="49" t="s">
        <v>1551</v>
      </c>
      <c r="C404" s="49" t="s">
        <v>1552</v>
      </c>
      <c r="D404" s="49">
        <f t="shared" si="7"/>
        <v>-110754</v>
      </c>
      <c r="E404" s="49">
        <v>2.9671037848465787</v>
      </c>
      <c r="F404" s="49">
        <v>4.1419886994599642</v>
      </c>
      <c r="H404" s="49" t="s">
        <v>56</v>
      </c>
      <c r="I404" s="49" t="s">
        <v>57</v>
      </c>
      <c r="J404" s="49" t="s">
        <v>58</v>
      </c>
      <c r="K404" s="49" t="s">
        <v>59</v>
      </c>
      <c r="L404" s="49" t="s">
        <v>40</v>
      </c>
      <c r="N404" s="49" t="s">
        <v>60</v>
      </c>
      <c r="O404" s="49">
        <v>411382</v>
      </c>
      <c r="P404" s="49">
        <v>412305</v>
      </c>
      <c r="Q404" s="49" t="s">
        <v>61</v>
      </c>
      <c r="R404" s="49" t="s">
        <v>1553</v>
      </c>
      <c r="S404" s="49" t="s">
        <v>1553</v>
      </c>
      <c r="W404" s="49">
        <v>924</v>
      </c>
      <c r="X404" s="49">
        <v>307</v>
      </c>
    </row>
    <row r="405" spans="1:24" ht="15.75" customHeight="1">
      <c r="A405" s="49" t="s">
        <v>1554</v>
      </c>
      <c r="B405" s="49" t="s">
        <v>1555</v>
      </c>
      <c r="C405" s="49" t="s">
        <v>971</v>
      </c>
      <c r="D405" s="49">
        <f t="shared" si="7"/>
        <v>-209422</v>
      </c>
      <c r="E405" s="49">
        <v>2.8976505381487572</v>
      </c>
      <c r="H405" s="49" t="s">
        <v>56</v>
      </c>
      <c r="I405" s="49" t="s">
        <v>57</v>
      </c>
      <c r="J405" s="49" t="s">
        <v>58</v>
      </c>
      <c r="K405" s="49" t="s">
        <v>59</v>
      </c>
      <c r="L405" s="49" t="s">
        <v>40</v>
      </c>
      <c r="N405" s="49" t="s">
        <v>60</v>
      </c>
      <c r="O405" s="49">
        <v>301551</v>
      </c>
      <c r="P405" s="49">
        <v>304181</v>
      </c>
      <c r="Q405" s="49" t="s">
        <v>73</v>
      </c>
      <c r="R405" s="49" t="s">
        <v>1556</v>
      </c>
      <c r="S405" s="49" t="s">
        <v>1556</v>
      </c>
      <c r="W405" s="49">
        <v>2631</v>
      </c>
      <c r="X405" s="49">
        <v>876</v>
      </c>
    </row>
    <row r="406" spans="1:24" ht="15.75" customHeight="1">
      <c r="A406" s="49" t="s">
        <v>1557</v>
      </c>
      <c r="B406" s="49" t="s">
        <v>1558</v>
      </c>
      <c r="C406" s="49" t="s">
        <v>68</v>
      </c>
      <c r="D406" s="49">
        <f t="shared" si="7"/>
        <v>2166164</v>
      </c>
      <c r="E406" s="49">
        <v>2.8505858662020751</v>
      </c>
      <c r="F406" s="49">
        <v>2.8130432042921782</v>
      </c>
      <c r="H406" s="49" t="s">
        <v>56</v>
      </c>
      <c r="I406" s="49" t="s">
        <v>57</v>
      </c>
      <c r="J406" s="49" t="s">
        <v>58</v>
      </c>
      <c r="K406" s="49" t="s">
        <v>59</v>
      </c>
      <c r="L406" s="49" t="s">
        <v>40</v>
      </c>
      <c r="N406" s="49" t="s">
        <v>60</v>
      </c>
      <c r="O406" s="49">
        <v>94759</v>
      </c>
      <c r="P406" s="49">
        <v>95472</v>
      </c>
      <c r="Q406" s="49" t="s">
        <v>61</v>
      </c>
      <c r="R406" s="49" t="s">
        <v>1559</v>
      </c>
      <c r="S406" s="49" t="s">
        <v>1559</v>
      </c>
      <c r="W406" s="49">
        <v>714</v>
      </c>
      <c r="X406" s="49">
        <v>237</v>
      </c>
    </row>
    <row r="407" spans="1:24" ht="15.75" customHeight="1">
      <c r="A407" s="49" t="s">
        <v>1560</v>
      </c>
      <c r="B407" s="49" t="s">
        <v>1561</v>
      </c>
      <c r="C407" s="49" t="s">
        <v>595</v>
      </c>
      <c r="D407" s="49">
        <f t="shared" si="7"/>
        <v>-985163</v>
      </c>
      <c r="E407" s="49">
        <v>2.8439509867576773</v>
      </c>
      <c r="F407" s="49">
        <v>2.236921944795232</v>
      </c>
      <c r="H407" s="49" t="s">
        <v>56</v>
      </c>
      <c r="I407" s="49" t="s">
        <v>57</v>
      </c>
      <c r="J407" s="49" t="s">
        <v>58</v>
      </c>
      <c r="K407" s="49" t="s">
        <v>59</v>
      </c>
      <c r="L407" s="49" t="s">
        <v>40</v>
      </c>
      <c r="N407" s="49" t="s">
        <v>60</v>
      </c>
      <c r="O407" s="49">
        <v>2261636</v>
      </c>
      <c r="P407" s="49">
        <v>2262376</v>
      </c>
      <c r="Q407" s="49" t="s">
        <v>61</v>
      </c>
      <c r="R407" s="49" t="s">
        <v>1562</v>
      </c>
      <c r="S407" s="49" t="s">
        <v>1562</v>
      </c>
      <c r="W407" s="49">
        <v>741</v>
      </c>
      <c r="X407" s="49">
        <v>246</v>
      </c>
    </row>
    <row r="408" spans="1:24" ht="15.75" customHeight="1">
      <c r="A408" s="49" t="s">
        <v>1563</v>
      </c>
      <c r="B408" s="49" t="s">
        <v>1564</v>
      </c>
      <c r="C408" s="49" t="s">
        <v>1565</v>
      </c>
      <c r="D408" s="49">
        <f t="shared" si="7"/>
        <v>-868050</v>
      </c>
      <c r="E408" s="49">
        <v>2.8080286981084241</v>
      </c>
      <c r="F408" s="49">
        <v>2.2853173367730468</v>
      </c>
      <c r="H408" s="49" t="s">
        <v>56</v>
      </c>
      <c r="I408" s="49" t="s">
        <v>57</v>
      </c>
      <c r="J408" s="49" t="s">
        <v>58</v>
      </c>
      <c r="K408" s="49" t="s">
        <v>59</v>
      </c>
      <c r="L408" s="49" t="s">
        <v>40</v>
      </c>
      <c r="N408" s="49" t="s">
        <v>60</v>
      </c>
      <c r="O408" s="49">
        <v>1277213</v>
      </c>
      <c r="P408" s="49">
        <v>1277797</v>
      </c>
      <c r="Q408" s="49" t="s">
        <v>73</v>
      </c>
      <c r="R408" s="49" t="s">
        <v>1566</v>
      </c>
      <c r="S408" s="49" t="s">
        <v>1566</v>
      </c>
      <c r="W408" s="49">
        <v>585</v>
      </c>
      <c r="X408" s="49">
        <v>194</v>
      </c>
    </row>
    <row r="409" spans="1:24" ht="15.75" customHeight="1">
      <c r="A409" s="49" t="s">
        <v>1567</v>
      </c>
      <c r="B409" s="49" t="s">
        <v>1568</v>
      </c>
      <c r="C409" s="49" t="s">
        <v>1569</v>
      </c>
      <c r="D409" s="49">
        <f t="shared" si="7"/>
        <v>1416406</v>
      </c>
      <c r="E409" s="49">
        <v>2.7728133518725757</v>
      </c>
      <c r="F409" s="49">
        <v>4.5403738034637673</v>
      </c>
      <c r="H409" s="49" t="s">
        <v>56</v>
      </c>
      <c r="I409" s="49" t="s">
        <v>57</v>
      </c>
      <c r="J409" s="49" t="s">
        <v>58</v>
      </c>
      <c r="K409" s="49" t="s">
        <v>59</v>
      </c>
      <c r="L409" s="49" t="s">
        <v>40</v>
      </c>
      <c r="N409" s="49" t="s">
        <v>60</v>
      </c>
      <c r="O409" s="49">
        <v>409747</v>
      </c>
      <c r="P409" s="49">
        <v>411378</v>
      </c>
      <c r="Q409" s="49" t="s">
        <v>61</v>
      </c>
      <c r="R409" s="49" t="s">
        <v>1570</v>
      </c>
      <c r="S409" s="49" t="s">
        <v>1570</v>
      </c>
      <c r="W409" s="49">
        <v>1632</v>
      </c>
      <c r="X409" s="49">
        <v>543</v>
      </c>
    </row>
    <row r="410" spans="1:24" ht="15.75" customHeight="1">
      <c r="A410" s="49" t="s">
        <v>1571</v>
      </c>
      <c r="B410" s="49" t="s">
        <v>1572</v>
      </c>
      <c r="C410" s="49" t="s">
        <v>1573</v>
      </c>
      <c r="D410" s="49">
        <f t="shared" si="7"/>
        <v>-1087071</v>
      </c>
      <c r="E410" s="49">
        <v>2.7621993422567428</v>
      </c>
      <c r="H410" s="49" t="s">
        <v>56</v>
      </c>
      <c r="I410" s="49" t="s">
        <v>57</v>
      </c>
      <c r="J410" s="49" t="s">
        <v>58</v>
      </c>
      <c r="K410" s="49" t="s">
        <v>59</v>
      </c>
      <c r="L410" s="49" t="s">
        <v>40</v>
      </c>
      <c r="N410" s="49" t="s">
        <v>60</v>
      </c>
      <c r="O410" s="49">
        <v>1827784</v>
      </c>
      <c r="P410" s="49">
        <v>1831095</v>
      </c>
      <c r="Q410" s="49" t="s">
        <v>73</v>
      </c>
      <c r="R410" s="49" t="s">
        <v>1574</v>
      </c>
      <c r="S410" s="49" t="s">
        <v>1574</v>
      </c>
      <c r="U410" s="49" t="s">
        <v>1575</v>
      </c>
      <c r="W410" s="49">
        <v>3312</v>
      </c>
      <c r="X410" s="49">
        <v>1103</v>
      </c>
    </row>
    <row r="411" spans="1:24" ht="15.75" customHeight="1">
      <c r="A411" s="49" t="s">
        <v>1576</v>
      </c>
      <c r="B411" s="49" t="s">
        <v>1577</v>
      </c>
      <c r="C411" s="49" t="s">
        <v>1578</v>
      </c>
      <c r="D411" s="49">
        <f t="shared" si="7"/>
        <v>1492954</v>
      </c>
      <c r="E411" s="49">
        <v>2.7364300996280542</v>
      </c>
      <c r="F411" s="49">
        <v>3.3197923020535778</v>
      </c>
      <c r="H411" s="49" t="s">
        <v>56</v>
      </c>
      <c r="I411" s="49" t="s">
        <v>57</v>
      </c>
      <c r="J411" s="49" t="s">
        <v>58</v>
      </c>
      <c r="K411" s="49" t="s">
        <v>59</v>
      </c>
      <c r="L411" s="49" t="s">
        <v>40</v>
      </c>
      <c r="N411" s="49" t="s">
        <v>60</v>
      </c>
      <c r="O411" s="49">
        <v>744024</v>
      </c>
      <c r="P411" s="49">
        <v>745643</v>
      </c>
      <c r="Q411" s="49" t="s">
        <v>61</v>
      </c>
      <c r="R411" s="49" t="s">
        <v>1579</v>
      </c>
      <c r="S411" s="49" t="s">
        <v>1579</v>
      </c>
      <c r="W411" s="49">
        <v>1620</v>
      </c>
      <c r="X411" s="49">
        <v>539</v>
      </c>
    </row>
    <row r="412" spans="1:24" ht="15.75" customHeight="1">
      <c r="A412" s="49" t="s">
        <v>1580</v>
      </c>
      <c r="C412" s="49" t="s">
        <v>1581</v>
      </c>
      <c r="D412" s="49">
        <f t="shared" si="7"/>
        <v>-300344</v>
      </c>
      <c r="E412" s="49">
        <v>2.7238873965586614</v>
      </c>
      <c r="F412" s="49">
        <v>3.4644314430234004</v>
      </c>
      <c r="H412" s="49" t="s">
        <v>56</v>
      </c>
      <c r="I412" s="49" t="s">
        <v>57</v>
      </c>
      <c r="J412" s="49" t="s">
        <v>58</v>
      </c>
      <c r="K412" s="49" t="s">
        <v>59</v>
      </c>
      <c r="L412" s="49" t="s">
        <v>40</v>
      </c>
      <c r="N412" s="49" t="s">
        <v>60</v>
      </c>
      <c r="O412" s="49">
        <v>2238597</v>
      </c>
      <c r="P412" s="49">
        <v>2238917</v>
      </c>
      <c r="Q412" s="49" t="s">
        <v>61</v>
      </c>
      <c r="R412" s="49" t="s">
        <v>1582</v>
      </c>
      <c r="S412" s="49" t="s">
        <v>1582</v>
      </c>
      <c r="W412" s="49">
        <v>321</v>
      </c>
      <c r="X412" s="49">
        <v>106</v>
      </c>
    </row>
    <row r="413" spans="1:24" ht="15.75" customHeight="1">
      <c r="A413" s="49" t="s">
        <v>1583</v>
      </c>
      <c r="B413" s="49" t="s">
        <v>1584</v>
      </c>
      <c r="C413" s="49" t="s">
        <v>1585</v>
      </c>
      <c r="D413" s="49">
        <f t="shared" si="7"/>
        <v>-1062314</v>
      </c>
      <c r="E413" s="49">
        <v>2.6823767453193894</v>
      </c>
      <c r="F413" s="49">
        <v>2.5354925958495462</v>
      </c>
      <c r="H413" s="49" t="s">
        <v>56</v>
      </c>
      <c r="I413" s="49" t="s">
        <v>57</v>
      </c>
      <c r="J413" s="49" t="s">
        <v>58</v>
      </c>
      <c r="K413" s="49" t="s">
        <v>59</v>
      </c>
      <c r="L413" s="49" t="s">
        <v>40</v>
      </c>
      <c r="N413" s="49" t="s">
        <v>60</v>
      </c>
      <c r="O413" s="49">
        <v>1938573</v>
      </c>
      <c r="P413" s="49">
        <v>1938992</v>
      </c>
      <c r="Q413" s="49" t="s">
        <v>73</v>
      </c>
      <c r="R413" s="49" t="s">
        <v>1586</v>
      </c>
      <c r="S413" s="49" t="s">
        <v>1586</v>
      </c>
      <c r="W413" s="49">
        <v>420</v>
      </c>
      <c r="X413" s="49">
        <v>139</v>
      </c>
    </row>
    <row r="414" spans="1:24" ht="15.75" customHeight="1">
      <c r="A414" s="49" t="s">
        <v>1587</v>
      </c>
      <c r="B414" s="49" t="s">
        <v>1588</v>
      </c>
      <c r="C414" s="49" t="s">
        <v>1589</v>
      </c>
      <c r="D414" s="49">
        <f t="shared" si="7"/>
        <v>-800721</v>
      </c>
      <c r="E414" s="49">
        <v>2.5859614427683302</v>
      </c>
      <c r="F414" s="49">
        <v>4.9842460424053634</v>
      </c>
      <c r="H414" s="49" t="s">
        <v>56</v>
      </c>
      <c r="I414" s="49" t="s">
        <v>57</v>
      </c>
      <c r="J414" s="49" t="s">
        <v>58</v>
      </c>
      <c r="K414" s="49" t="s">
        <v>59</v>
      </c>
      <c r="L414" s="49" t="s">
        <v>40</v>
      </c>
      <c r="N414" s="49" t="s">
        <v>60</v>
      </c>
      <c r="O414" s="49">
        <v>876678</v>
      </c>
      <c r="P414" s="49">
        <v>877853</v>
      </c>
      <c r="Q414" s="49" t="s">
        <v>61</v>
      </c>
      <c r="R414" s="49" t="s">
        <v>1590</v>
      </c>
      <c r="S414" s="49" t="s">
        <v>1590</v>
      </c>
      <c r="U414" s="49" t="s">
        <v>1591</v>
      </c>
      <c r="W414" s="49">
        <v>1176</v>
      </c>
      <c r="X414" s="49">
        <v>391</v>
      </c>
    </row>
    <row r="415" spans="1:24" ht="15.75" customHeight="1">
      <c r="A415" s="49" t="s">
        <v>1592</v>
      </c>
      <c r="B415" s="49" t="s">
        <v>1593</v>
      </c>
      <c r="C415" s="49" t="s">
        <v>1594</v>
      </c>
      <c r="D415" s="49">
        <f t="shared" si="7"/>
        <v>1867513</v>
      </c>
      <c r="E415" s="49">
        <v>2.5599497401567568</v>
      </c>
      <c r="F415" s="49">
        <v>2.9819359146397524</v>
      </c>
      <c r="H415" s="49" t="s">
        <v>56</v>
      </c>
      <c r="I415" s="49" t="s">
        <v>57</v>
      </c>
      <c r="J415" s="49" t="s">
        <v>58</v>
      </c>
      <c r="K415" s="49" t="s">
        <v>59</v>
      </c>
      <c r="L415" s="49" t="s">
        <v>40</v>
      </c>
      <c r="N415" s="49" t="s">
        <v>60</v>
      </c>
      <c r="O415" s="49">
        <v>77132</v>
      </c>
      <c r="P415" s="49">
        <v>78493</v>
      </c>
      <c r="Q415" s="49" t="s">
        <v>73</v>
      </c>
      <c r="R415" s="49" t="s">
        <v>1595</v>
      </c>
      <c r="S415" s="49" t="s">
        <v>1595</v>
      </c>
      <c r="W415" s="49">
        <v>1362</v>
      </c>
      <c r="X415" s="49">
        <v>453</v>
      </c>
    </row>
    <row r="416" spans="1:24" ht="15.75" customHeight="1">
      <c r="A416" s="49" t="s">
        <v>1596</v>
      </c>
      <c r="B416" s="49" t="s">
        <v>1597</v>
      </c>
      <c r="C416" s="49" t="s">
        <v>1598</v>
      </c>
      <c r="D416" s="49">
        <f t="shared" si="7"/>
        <v>-1068947</v>
      </c>
      <c r="E416" s="49">
        <v>2.5540638308185302</v>
      </c>
      <c r="H416" s="49" t="s">
        <v>56</v>
      </c>
      <c r="I416" s="49" t="s">
        <v>57</v>
      </c>
      <c r="J416" s="49" t="s">
        <v>58</v>
      </c>
      <c r="K416" s="49" t="s">
        <v>59</v>
      </c>
      <c r="L416" s="49" t="s">
        <v>40</v>
      </c>
      <c r="N416" s="49" t="s">
        <v>60</v>
      </c>
      <c r="O416" s="49">
        <v>1946006</v>
      </c>
      <c r="P416" s="49">
        <v>1946872</v>
      </c>
      <c r="Q416" s="49" t="s">
        <v>61</v>
      </c>
      <c r="R416" s="49" t="s">
        <v>1599</v>
      </c>
      <c r="S416" s="49" t="s">
        <v>1599</v>
      </c>
      <c r="W416" s="49">
        <v>867</v>
      </c>
      <c r="X416" s="49">
        <v>288</v>
      </c>
    </row>
    <row r="417" spans="1:25" ht="15.75" customHeight="1">
      <c r="A417" s="49" t="s">
        <v>1600</v>
      </c>
      <c r="B417" s="49" t="s">
        <v>1601</v>
      </c>
      <c r="C417" s="49" t="s">
        <v>1602</v>
      </c>
      <c r="D417" s="49">
        <f t="shared" si="7"/>
        <v>-304695</v>
      </c>
      <c r="E417" s="49">
        <v>2.5401976608780328</v>
      </c>
      <c r="F417" s="49">
        <v>4.2696339903243992</v>
      </c>
      <c r="H417" s="49" t="s">
        <v>56</v>
      </c>
      <c r="I417" s="49" t="s">
        <v>57</v>
      </c>
      <c r="J417" s="49" t="s">
        <v>58</v>
      </c>
      <c r="K417" s="49" t="s">
        <v>59</v>
      </c>
      <c r="L417" s="49" t="s">
        <v>40</v>
      </c>
      <c r="N417" s="49" t="s">
        <v>60</v>
      </c>
      <c r="O417" s="49">
        <v>877925</v>
      </c>
      <c r="P417" s="49">
        <v>878881</v>
      </c>
      <c r="Q417" s="49" t="s">
        <v>61</v>
      </c>
      <c r="R417" s="49" t="s">
        <v>1603</v>
      </c>
      <c r="S417" s="49" t="s">
        <v>1603</v>
      </c>
      <c r="U417" s="49" t="s">
        <v>1604</v>
      </c>
      <c r="W417" s="49">
        <v>957</v>
      </c>
      <c r="X417" s="49">
        <v>318</v>
      </c>
    </row>
    <row r="418" spans="1:25" ht="15.75" customHeight="1">
      <c r="A418" s="49" t="s">
        <v>1605</v>
      </c>
      <c r="B418" s="49" t="s">
        <v>1606</v>
      </c>
      <c r="C418" s="49" t="s">
        <v>1607</v>
      </c>
      <c r="D418" s="49">
        <f t="shared" si="7"/>
        <v>306040</v>
      </c>
      <c r="E418" s="49">
        <v>2.5394466338055239</v>
      </c>
      <c r="H418" s="49" t="s">
        <v>56</v>
      </c>
      <c r="I418" s="49" t="s">
        <v>57</v>
      </c>
      <c r="J418" s="49" t="s">
        <v>58</v>
      </c>
      <c r="K418" s="49" t="s">
        <v>59</v>
      </c>
      <c r="L418" s="49" t="s">
        <v>40</v>
      </c>
      <c r="N418" s="49" t="s">
        <v>60</v>
      </c>
      <c r="O418" s="49">
        <v>574186</v>
      </c>
      <c r="P418" s="49">
        <v>575727</v>
      </c>
      <c r="Q418" s="49" t="s">
        <v>73</v>
      </c>
      <c r="R418" s="49" t="s">
        <v>1608</v>
      </c>
      <c r="S418" s="49" t="s">
        <v>1608</v>
      </c>
      <c r="W418" s="49">
        <v>1542</v>
      </c>
      <c r="X418" s="49">
        <v>513</v>
      </c>
    </row>
    <row r="419" spans="1:25" ht="15.75" customHeight="1">
      <c r="A419" s="49" t="s">
        <v>1609</v>
      </c>
      <c r="B419" s="49" t="s">
        <v>1610</v>
      </c>
      <c r="C419" s="49" t="s">
        <v>1611</v>
      </c>
      <c r="D419" s="49">
        <f t="shared" si="7"/>
        <v>1376847</v>
      </c>
      <c r="E419" s="49">
        <v>2.5378310134484705</v>
      </c>
      <c r="F419" s="49">
        <v>2.5028656900967863</v>
      </c>
      <c r="H419" s="49" t="s">
        <v>56</v>
      </c>
      <c r="I419" s="49" t="s">
        <v>57</v>
      </c>
      <c r="J419" s="49" t="s">
        <v>58</v>
      </c>
      <c r="K419" s="49" t="s">
        <v>59</v>
      </c>
      <c r="L419" s="49" t="s">
        <v>40</v>
      </c>
      <c r="N419" s="49" t="s">
        <v>60</v>
      </c>
      <c r="O419" s="49">
        <v>881767</v>
      </c>
      <c r="P419" s="49">
        <v>883005</v>
      </c>
      <c r="Q419" s="49" t="s">
        <v>61</v>
      </c>
      <c r="R419" s="49" t="s">
        <v>1612</v>
      </c>
      <c r="S419" s="49" t="s">
        <v>1612</v>
      </c>
      <c r="W419" s="49">
        <v>1239</v>
      </c>
      <c r="X419" s="49">
        <v>412</v>
      </c>
    </row>
    <row r="420" spans="1:25" ht="15.75" customHeight="1">
      <c r="A420" s="49" t="s">
        <v>1613</v>
      </c>
      <c r="B420" s="49" t="s">
        <v>1614</v>
      </c>
      <c r="C420" s="49" t="s">
        <v>1034</v>
      </c>
      <c r="D420" s="49">
        <f t="shared" si="7"/>
        <v>-1121964</v>
      </c>
      <c r="E420" s="49">
        <v>2.5095783339430802</v>
      </c>
      <c r="F420" s="49">
        <v>2.249079014436937</v>
      </c>
      <c r="H420" s="49" t="s">
        <v>56</v>
      </c>
      <c r="I420" s="49" t="s">
        <v>57</v>
      </c>
      <c r="J420" s="49" t="s">
        <v>58</v>
      </c>
      <c r="K420" s="49" t="s">
        <v>59</v>
      </c>
      <c r="L420" s="49" t="s">
        <v>40</v>
      </c>
      <c r="N420" s="49" t="s">
        <v>60</v>
      </c>
      <c r="O420" s="49">
        <v>2259852</v>
      </c>
      <c r="P420" s="49">
        <v>2261258</v>
      </c>
      <c r="Q420" s="49" t="s">
        <v>61</v>
      </c>
      <c r="R420" s="49" t="s">
        <v>1615</v>
      </c>
      <c r="S420" s="49" t="s">
        <v>1615</v>
      </c>
      <c r="W420" s="49">
        <v>1407</v>
      </c>
      <c r="X420" s="49">
        <v>468</v>
      </c>
    </row>
    <row r="421" spans="1:25" ht="15.75" customHeight="1">
      <c r="A421" s="49" t="s">
        <v>1616</v>
      </c>
      <c r="B421" s="49" t="s">
        <v>1617</v>
      </c>
      <c r="C421" s="49" t="s">
        <v>1618</v>
      </c>
      <c r="D421" s="49">
        <f t="shared" si="7"/>
        <v>1103408</v>
      </c>
      <c r="E421" s="49">
        <v>2.5094936664966379</v>
      </c>
      <c r="H421" s="49" t="s">
        <v>56</v>
      </c>
      <c r="I421" s="49" t="s">
        <v>57</v>
      </c>
      <c r="J421" s="49" t="s">
        <v>58</v>
      </c>
      <c r="K421" s="49" t="s">
        <v>59</v>
      </c>
      <c r="L421" s="49" t="s">
        <v>40</v>
      </c>
      <c r="N421" s="49" t="s">
        <v>60</v>
      </c>
      <c r="O421" s="49">
        <v>1139294</v>
      </c>
      <c r="P421" s="49">
        <v>1139914</v>
      </c>
      <c r="Q421" s="49" t="s">
        <v>61</v>
      </c>
      <c r="R421" s="49" t="s">
        <v>1619</v>
      </c>
      <c r="S421" s="49" t="s">
        <v>1619</v>
      </c>
      <c r="W421" s="49">
        <v>621</v>
      </c>
      <c r="X421" s="49">
        <v>206</v>
      </c>
    </row>
    <row r="422" spans="1:25" ht="15.75" customHeight="1">
      <c r="A422" s="49" t="s">
        <v>1620</v>
      </c>
      <c r="B422" s="49" t="s">
        <v>1621</v>
      </c>
      <c r="C422" s="49" t="s">
        <v>979</v>
      </c>
      <c r="D422" s="49">
        <f t="shared" si="7"/>
        <v>-2180472</v>
      </c>
      <c r="E422" s="49">
        <v>2.5046207063333252</v>
      </c>
      <c r="H422" s="49" t="s">
        <v>56</v>
      </c>
      <c r="I422" s="49" t="s">
        <v>57</v>
      </c>
      <c r="J422" s="49" t="s">
        <v>58</v>
      </c>
      <c r="K422" s="49" t="s">
        <v>59</v>
      </c>
      <c r="L422" s="49" t="s">
        <v>40</v>
      </c>
      <c r="N422" s="49" t="s">
        <v>60</v>
      </c>
      <c r="O422" s="49">
        <v>2243322</v>
      </c>
      <c r="P422" s="49">
        <v>2244584</v>
      </c>
      <c r="Q422" s="49" t="s">
        <v>73</v>
      </c>
      <c r="R422" s="49" t="s">
        <v>1622</v>
      </c>
      <c r="S422" s="49" t="s">
        <v>1622</v>
      </c>
      <c r="W422" s="49">
        <v>1263</v>
      </c>
      <c r="X422" s="49">
        <v>420</v>
      </c>
    </row>
    <row r="423" spans="1:25" ht="15.75" customHeight="1">
      <c r="A423" s="49" t="s">
        <v>1623</v>
      </c>
      <c r="B423" s="49" t="s">
        <v>1624</v>
      </c>
      <c r="C423" s="49" t="s">
        <v>1625</v>
      </c>
      <c r="D423" s="49">
        <f t="shared" si="7"/>
        <v>1722983</v>
      </c>
      <c r="E423" s="49">
        <v>2.4387499063405884</v>
      </c>
      <c r="F423" s="49">
        <v>2.4920128953843954</v>
      </c>
      <c r="H423" s="49" t="s">
        <v>56</v>
      </c>
      <c r="I423" s="49" t="s">
        <v>57</v>
      </c>
      <c r="J423" s="49" t="s">
        <v>58</v>
      </c>
      <c r="K423" s="49" t="s">
        <v>59</v>
      </c>
      <c r="L423" s="49" t="s">
        <v>40</v>
      </c>
      <c r="N423" s="49" t="s">
        <v>60</v>
      </c>
      <c r="O423" s="49">
        <v>64112</v>
      </c>
      <c r="P423" s="49">
        <v>65035</v>
      </c>
      <c r="Q423" s="49" t="s">
        <v>61</v>
      </c>
      <c r="R423" s="49" t="s">
        <v>1626</v>
      </c>
      <c r="S423" s="49" t="s">
        <v>1626</v>
      </c>
      <c r="U423" s="49" t="s">
        <v>1627</v>
      </c>
      <c r="W423" s="49">
        <v>924</v>
      </c>
      <c r="X423" s="49">
        <v>307</v>
      </c>
    </row>
    <row r="424" spans="1:25" ht="15.75" customHeight="1">
      <c r="A424" s="49" t="s">
        <v>1628</v>
      </c>
      <c r="B424" s="49" t="s">
        <v>1629</v>
      </c>
      <c r="C424" s="49" t="s">
        <v>1630</v>
      </c>
      <c r="D424" s="49">
        <f t="shared" si="7"/>
        <v>-1727276</v>
      </c>
      <c r="E424" s="49">
        <v>2.4281079968004606</v>
      </c>
      <c r="F424" s="49">
        <v>3.0223604661184429</v>
      </c>
      <c r="H424" s="49" t="s">
        <v>56</v>
      </c>
      <c r="I424" s="49" t="s">
        <v>57</v>
      </c>
      <c r="J424" s="49" t="s">
        <v>58</v>
      </c>
      <c r="K424" s="49" t="s">
        <v>59</v>
      </c>
      <c r="L424" s="49" t="s">
        <v>40</v>
      </c>
      <c r="N424" s="49" t="s">
        <v>60</v>
      </c>
      <c r="O424" s="49">
        <v>1788018</v>
      </c>
      <c r="P424" s="49">
        <v>1789868</v>
      </c>
      <c r="Q424" s="49" t="s">
        <v>73</v>
      </c>
      <c r="R424" s="49" t="s">
        <v>1631</v>
      </c>
      <c r="S424" s="49" t="s">
        <v>1631</v>
      </c>
      <c r="W424" s="49">
        <v>1851</v>
      </c>
      <c r="X424" s="49">
        <v>616</v>
      </c>
    </row>
    <row r="425" spans="1:25" ht="15.75" customHeight="1">
      <c r="A425" s="49" t="s">
        <v>1632</v>
      </c>
      <c r="B425" s="49" t="s">
        <v>1633</v>
      </c>
      <c r="C425" s="49" t="s">
        <v>1634</v>
      </c>
      <c r="D425" s="49">
        <f t="shared" si="7"/>
        <v>2182483</v>
      </c>
      <c r="E425" s="49">
        <v>2.3895197308155893</v>
      </c>
      <c r="F425" s="49">
        <v>2.8737201466299145</v>
      </c>
      <c r="H425" s="49" t="s">
        <v>56</v>
      </c>
      <c r="I425" s="49" t="s">
        <v>57</v>
      </c>
      <c r="J425" s="49" t="s">
        <v>58</v>
      </c>
      <c r="K425" s="49" t="s">
        <v>59</v>
      </c>
      <c r="L425" s="49" t="s">
        <v>40</v>
      </c>
      <c r="N425" s="49" t="s">
        <v>60</v>
      </c>
      <c r="O425" s="49">
        <v>62592</v>
      </c>
      <c r="P425" s="49">
        <v>64079</v>
      </c>
      <c r="Q425" s="49" t="s">
        <v>61</v>
      </c>
      <c r="R425" s="49" t="s">
        <v>1635</v>
      </c>
      <c r="S425" s="49" t="s">
        <v>1635</v>
      </c>
      <c r="W425" s="49">
        <v>1488</v>
      </c>
      <c r="X425" s="49">
        <v>495</v>
      </c>
    </row>
    <row r="426" spans="1:25" ht="15.75" customHeight="1">
      <c r="A426" s="49" t="s">
        <v>1636</v>
      </c>
      <c r="B426" s="49" t="s">
        <v>1637</v>
      </c>
      <c r="C426" s="49" t="s">
        <v>916</v>
      </c>
      <c r="D426" s="49">
        <f t="shared" si="7"/>
        <v>-2183212</v>
      </c>
      <c r="E426" s="49">
        <v>2.3816570353768625</v>
      </c>
      <c r="H426" s="49" t="s">
        <v>56</v>
      </c>
      <c r="I426" s="49" t="s">
        <v>57</v>
      </c>
      <c r="J426" s="49" t="s">
        <v>58</v>
      </c>
      <c r="K426" s="49" t="s">
        <v>59</v>
      </c>
      <c r="L426" s="49" t="s">
        <v>40</v>
      </c>
      <c r="N426" s="49" t="s">
        <v>60</v>
      </c>
      <c r="O426" s="49">
        <v>2246562</v>
      </c>
      <c r="P426" s="49">
        <v>2248244</v>
      </c>
      <c r="Q426" s="49" t="s">
        <v>73</v>
      </c>
      <c r="R426" s="49" t="s">
        <v>1638</v>
      </c>
      <c r="S426" s="49" t="s">
        <v>1638</v>
      </c>
      <c r="W426" s="49">
        <v>1683</v>
      </c>
      <c r="X426" s="49">
        <v>560</v>
      </c>
    </row>
    <row r="427" spans="1:25" ht="15.75" customHeight="1">
      <c r="A427" s="49" t="s">
        <v>1639</v>
      </c>
      <c r="B427" s="49" t="s">
        <v>1640</v>
      </c>
      <c r="C427" s="49" t="s">
        <v>1641</v>
      </c>
      <c r="D427" s="49">
        <f t="shared" si="7"/>
        <v>2179647</v>
      </c>
      <c r="E427" s="49">
        <v>2.3780377751083739</v>
      </c>
      <c r="F427" s="49">
        <v>2.0958401569152256</v>
      </c>
      <c r="H427" s="49" t="s">
        <v>56</v>
      </c>
      <c r="I427" s="49" t="s">
        <v>57</v>
      </c>
      <c r="J427" s="49" t="s">
        <v>58</v>
      </c>
      <c r="K427" s="49" t="s">
        <v>59</v>
      </c>
      <c r="L427" s="49" t="s">
        <v>40</v>
      </c>
      <c r="N427" s="49" t="s">
        <v>60</v>
      </c>
      <c r="O427" s="49">
        <v>65032</v>
      </c>
      <c r="P427" s="49">
        <v>65982</v>
      </c>
      <c r="Q427" s="49" t="s">
        <v>61</v>
      </c>
      <c r="R427" s="49" t="s">
        <v>1642</v>
      </c>
      <c r="S427" s="49" t="s">
        <v>1642</v>
      </c>
      <c r="W427" s="49">
        <v>951</v>
      </c>
      <c r="X427" s="49">
        <v>316</v>
      </c>
    </row>
    <row r="428" spans="1:25" ht="15.75" customHeight="1">
      <c r="A428" s="49" t="s">
        <v>1643</v>
      </c>
      <c r="B428" s="49" t="s">
        <v>1644</v>
      </c>
      <c r="C428" s="49" t="s">
        <v>916</v>
      </c>
      <c r="D428" s="49">
        <f t="shared" si="7"/>
        <v>-2193677</v>
      </c>
      <c r="E428" s="49">
        <v>2.3412486032356918</v>
      </c>
      <c r="H428" s="49" t="s">
        <v>56</v>
      </c>
      <c r="I428" s="49" t="s">
        <v>57</v>
      </c>
      <c r="J428" s="49" t="s">
        <v>58</v>
      </c>
      <c r="K428" s="49" t="s">
        <v>59</v>
      </c>
      <c r="L428" s="49" t="s">
        <v>40</v>
      </c>
      <c r="N428" s="49" t="s">
        <v>60</v>
      </c>
      <c r="O428" s="49">
        <v>2245629</v>
      </c>
      <c r="P428" s="49">
        <v>2246558</v>
      </c>
      <c r="Q428" s="49" t="s">
        <v>73</v>
      </c>
      <c r="R428" s="49" t="s">
        <v>1645</v>
      </c>
      <c r="S428" s="49" t="s">
        <v>1645</v>
      </c>
      <c r="W428" s="49">
        <v>930</v>
      </c>
      <c r="X428" s="49">
        <v>309</v>
      </c>
    </row>
    <row r="429" spans="1:25" ht="15.75" customHeight="1">
      <c r="A429" s="49" t="s">
        <v>1646</v>
      </c>
      <c r="B429" s="49" t="s">
        <v>1647</v>
      </c>
      <c r="C429" s="49" t="s">
        <v>1648</v>
      </c>
      <c r="D429" s="49">
        <f t="shared" si="7"/>
        <v>1883239</v>
      </c>
      <c r="E429" s="49">
        <v>2.3411134740940147</v>
      </c>
      <c r="F429" s="49">
        <v>2.8076136396312275</v>
      </c>
      <c r="H429" s="49" t="s">
        <v>56</v>
      </c>
      <c r="I429" s="49" t="s">
        <v>57</v>
      </c>
      <c r="J429" s="49" t="s">
        <v>58</v>
      </c>
      <c r="K429" s="49" t="s">
        <v>59</v>
      </c>
      <c r="L429" s="49" t="s">
        <v>40</v>
      </c>
      <c r="N429" s="49" t="s">
        <v>60</v>
      </c>
      <c r="O429" s="49">
        <v>52881</v>
      </c>
      <c r="P429" s="49">
        <v>53288</v>
      </c>
      <c r="Q429" s="49" t="s">
        <v>73</v>
      </c>
      <c r="R429" s="49" t="s">
        <v>1649</v>
      </c>
      <c r="S429" s="49" t="s">
        <v>1649</v>
      </c>
      <c r="U429" s="49" t="s">
        <v>1650</v>
      </c>
      <c r="W429" s="49">
        <v>408</v>
      </c>
      <c r="X429" s="49">
        <v>135</v>
      </c>
    </row>
    <row r="430" spans="1:25" ht="15.75" customHeight="1">
      <c r="A430" s="49" t="s">
        <v>1651</v>
      </c>
      <c r="C430" s="49" t="s">
        <v>1652</v>
      </c>
      <c r="D430" s="49">
        <f t="shared" si="7"/>
        <v>-1191122</v>
      </c>
      <c r="E430" s="49">
        <v>2.3077373417133149</v>
      </c>
      <c r="F430" s="49">
        <v>3.0104544515859182</v>
      </c>
      <c r="H430" s="49" t="s">
        <v>56</v>
      </c>
      <c r="I430" s="49" t="s">
        <v>119</v>
      </c>
      <c r="J430" s="49" t="s">
        <v>58</v>
      </c>
      <c r="K430" s="49" t="s">
        <v>59</v>
      </c>
      <c r="L430" s="49" t="s">
        <v>40</v>
      </c>
      <c r="N430" s="49" t="s">
        <v>60</v>
      </c>
      <c r="O430" s="49">
        <v>1936527</v>
      </c>
      <c r="P430" s="49">
        <v>1936830</v>
      </c>
      <c r="Q430" s="49" t="s">
        <v>61</v>
      </c>
      <c r="W430" s="49">
        <v>304</v>
      </c>
      <c r="Y430" s="49" t="s">
        <v>121</v>
      </c>
    </row>
    <row r="431" spans="1:25" ht="15.75" customHeight="1">
      <c r="A431" s="49" t="s">
        <v>1653</v>
      </c>
      <c r="B431" s="49" t="s">
        <v>1654</v>
      </c>
      <c r="C431" s="49" t="s">
        <v>1034</v>
      </c>
      <c r="D431" s="49">
        <f t="shared" si="7"/>
        <v>-397152</v>
      </c>
      <c r="E431" s="49">
        <v>2.3068614953949949</v>
      </c>
      <c r="F431" s="49">
        <v>2.4196923998371469</v>
      </c>
      <c r="H431" s="49" t="s">
        <v>56</v>
      </c>
      <c r="I431" s="49" t="s">
        <v>57</v>
      </c>
      <c r="J431" s="49" t="s">
        <v>58</v>
      </c>
      <c r="K431" s="49" t="s">
        <v>59</v>
      </c>
      <c r="L431" s="49" t="s">
        <v>40</v>
      </c>
      <c r="N431" s="49" t="s">
        <v>60</v>
      </c>
      <c r="O431" s="49">
        <v>745708</v>
      </c>
      <c r="P431" s="49">
        <v>746685</v>
      </c>
      <c r="Q431" s="49" t="s">
        <v>61</v>
      </c>
      <c r="R431" s="49" t="s">
        <v>1655</v>
      </c>
      <c r="S431" s="49" t="s">
        <v>1655</v>
      </c>
      <c r="W431" s="49">
        <v>978</v>
      </c>
      <c r="X431" s="49">
        <v>325</v>
      </c>
    </row>
    <row r="432" spans="1:25" ht="15.75" customHeight="1">
      <c r="A432" s="49" t="s">
        <v>1656</v>
      </c>
      <c r="B432" s="49" t="s">
        <v>1657</v>
      </c>
      <c r="C432" s="49" t="s">
        <v>1658</v>
      </c>
      <c r="D432" s="49">
        <f t="shared" si="7"/>
        <v>1483101</v>
      </c>
      <c r="E432" s="49">
        <v>2.302877715340319</v>
      </c>
      <c r="H432" s="49" t="s">
        <v>56</v>
      </c>
      <c r="I432" s="49" t="s">
        <v>57</v>
      </c>
      <c r="J432" s="49" t="s">
        <v>58</v>
      </c>
      <c r="K432" s="49" t="s">
        <v>59</v>
      </c>
      <c r="L432" s="49" t="s">
        <v>40</v>
      </c>
      <c r="N432" s="49" t="s">
        <v>60</v>
      </c>
      <c r="O432" s="49">
        <v>349533</v>
      </c>
      <c r="P432" s="49">
        <v>349781</v>
      </c>
      <c r="Q432" s="49" t="s">
        <v>61</v>
      </c>
      <c r="R432" s="49" t="s">
        <v>1659</v>
      </c>
      <c r="S432" s="49" t="s">
        <v>1659</v>
      </c>
      <c r="U432" s="49" t="s">
        <v>1660</v>
      </c>
      <c r="W432" s="49">
        <v>249</v>
      </c>
      <c r="X432" s="49">
        <v>82</v>
      </c>
    </row>
    <row r="433" spans="1:25" ht="15.75" customHeight="1">
      <c r="A433" s="49" t="s">
        <v>1661</v>
      </c>
      <c r="C433" s="49" t="s">
        <v>68</v>
      </c>
      <c r="D433" s="49">
        <f t="shared" si="7"/>
        <v>-675273</v>
      </c>
      <c r="E433" s="49">
        <v>2.2865420520273854</v>
      </c>
      <c r="H433" s="49" t="s">
        <v>56</v>
      </c>
      <c r="I433" s="49" t="s">
        <v>119</v>
      </c>
      <c r="J433" s="49" t="s">
        <v>58</v>
      </c>
      <c r="K433" s="49" t="s">
        <v>59</v>
      </c>
      <c r="L433" s="49" t="s">
        <v>40</v>
      </c>
      <c r="N433" s="49" t="s">
        <v>60</v>
      </c>
      <c r="O433" s="49">
        <v>1832882</v>
      </c>
      <c r="P433" s="49">
        <v>1833484</v>
      </c>
      <c r="Q433" s="49" t="s">
        <v>61</v>
      </c>
      <c r="W433" s="49">
        <v>603</v>
      </c>
      <c r="Y433" s="49" t="s">
        <v>121</v>
      </c>
    </row>
    <row r="434" spans="1:25" ht="15.75" customHeight="1">
      <c r="A434" s="49" t="s">
        <v>1662</v>
      </c>
      <c r="B434" s="49" t="s">
        <v>1663</v>
      </c>
      <c r="C434" s="49" t="s">
        <v>1664</v>
      </c>
      <c r="D434" s="49">
        <f t="shared" si="7"/>
        <v>-1109446</v>
      </c>
      <c r="E434" s="49">
        <v>2.2854222189228834</v>
      </c>
      <c r="F434" s="49">
        <v>2.8485454225485851</v>
      </c>
      <c r="H434" s="49" t="s">
        <v>56</v>
      </c>
      <c r="I434" s="49" t="s">
        <v>57</v>
      </c>
      <c r="J434" s="49" t="s">
        <v>58</v>
      </c>
      <c r="K434" s="49" t="s">
        <v>59</v>
      </c>
      <c r="L434" s="49" t="s">
        <v>40</v>
      </c>
      <c r="N434" s="49" t="s">
        <v>60</v>
      </c>
      <c r="O434" s="49">
        <v>1158211</v>
      </c>
      <c r="P434" s="49">
        <v>1162782</v>
      </c>
      <c r="Q434" s="49" t="s">
        <v>61</v>
      </c>
      <c r="R434" s="49" t="s">
        <v>1665</v>
      </c>
      <c r="S434" s="49" t="s">
        <v>1665</v>
      </c>
      <c r="U434" s="49" t="s">
        <v>1666</v>
      </c>
      <c r="W434" s="49">
        <v>4572</v>
      </c>
      <c r="X434" s="49">
        <v>1523</v>
      </c>
    </row>
    <row r="435" spans="1:25" ht="15.75" customHeight="1">
      <c r="A435" s="49" t="s">
        <v>1667</v>
      </c>
      <c r="B435" s="49" t="s">
        <v>1668</v>
      </c>
      <c r="C435" s="49" t="s">
        <v>1669</v>
      </c>
      <c r="D435" s="49">
        <f t="shared" si="7"/>
        <v>1654648</v>
      </c>
      <c r="E435" s="49">
        <v>2.2737695342781232</v>
      </c>
      <c r="F435" s="49">
        <v>2.6764943197558964</v>
      </c>
      <c r="H435" s="49" t="s">
        <v>56</v>
      </c>
      <c r="I435" s="49" t="s">
        <v>57</v>
      </c>
      <c r="J435" s="49" t="s">
        <v>58</v>
      </c>
      <c r="K435" s="49" t="s">
        <v>59</v>
      </c>
      <c r="L435" s="49" t="s">
        <v>40</v>
      </c>
      <c r="N435" s="49" t="s">
        <v>60</v>
      </c>
      <c r="O435" s="49">
        <v>53336</v>
      </c>
      <c r="P435" s="49">
        <v>53650</v>
      </c>
      <c r="Q435" s="49" t="s">
        <v>73</v>
      </c>
      <c r="R435" s="49" t="s">
        <v>1670</v>
      </c>
      <c r="S435" s="49" t="s">
        <v>1670</v>
      </c>
      <c r="W435" s="49">
        <v>315</v>
      </c>
      <c r="X435" s="49">
        <v>104</v>
      </c>
    </row>
    <row r="436" spans="1:25" ht="15.75" customHeight="1">
      <c r="A436" s="49" t="s">
        <v>1671</v>
      </c>
      <c r="B436" s="49" t="s">
        <v>1672</v>
      </c>
      <c r="C436" s="49" t="s">
        <v>1673</v>
      </c>
      <c r="D436" s="49">
        <f t="shared" si="7"/>
        <v>-961289</v>
      </c>
      <c r="E436" s="49">
        <v>2.2696508097878847</v>
      </c>
      <c r="F436" s="49">
        <v>2.2061698892977657</v>
      </c>
      <c r="H436" s="49" t="s">
        <v>56</v>
      </c>
      <c r="I436" s="49" t="s">
        <v>57</v>
      </c>
      <c r="J436" s="49" t="s">
        <v>58</v>
      </c>
      <c r="K436" s="49" t="s">
        <v>59</v>
      </c>
      <c r="L436" s="49" t="s">
        <v>40</v>
      </c>
      <c r="N436" s="49" t="s">
        <v>60</v>
      </c>
      <c r="O436" s="49">
        <v>1708298</v>
      </c>
      <c r="P436" s="49">
        <v>1708870</v>
      </c>
      <c r="Q436" s="49" t="s">
        <v>73</v>
      </c>
      <c r="R436" s="49" t="s">
        <v>1674</v>
      </c>
      <c r="S436" s="49" t="s">
        <v>1674</v>
      </c>
      <c r="U436" s="49" t="s">
        <v>1675</v>
      </c>
      <c r="W436" s="49">
        <v>573</v>
      </c>
      <c r="X436" s="49">
        <v>190</v>
      </c>
    </row>
    <row r="437" spans="1:25" ht="15.75" customHeight="1">
      <c r="A437" s="49" t="s">
        <v>1676</v>
      </c>
      <c r="B437" s="49" t="s">
        <v>1677</v>
      </c>
      <c r="C437" s="49" t="s">
        <v>979</v>
      </c>
      <c r="D437" s="49">
        <f t="shared" si="7"/>
        <v>-296937</v>
      </c>
      <c r="E437" s="49">
        <v>2.2689037926795774</v>
      </c>
      <c r="H437" s="49" t="s">
        <v>56</v>
      </c>
      <c r="I437" s="49" t="s">
        <v>57</v>
      </c>
      <c r="J437" s="49" t="s">
        <v>58</v>
      </c>
      <c r="K437" s="49" t="s">
        <v>59</v>
      </c>
      <c r="L437" s="49" t="s">
        <v>40</v>
      </c>
      <c r="N437" s="49" t="s">
        <v>60</v>
      </c>
      <c r="O437" s="49">
        <v>747581</v>
      </c>
      <c r="P437" s="49">
        <v>748372</v>
      </c>
      <c r="Q437" s="49" t="s">
        <v>61</v>
      </c>
      <c r="R437" s="49" t="s">
        <v>1678</v>
      </c>
      <c r="S437" s="49" t="s">
        <v>1678</v>
      </c>
      <c r="W437" s="49">
        <v>792</v>
      </c>
      <c r="X437" s="49">
        <v>263</v>
      </c>
    </row>
    <row r="438" spans="1:25" ht="15.75" customHeight="1">
      <c r="A438" s="49" t="s">
        <v>1679</v>
      </c>
      <c r="B438" s="49" t="s">
        <v>1680</v>
      </c>
      <c r="C438" s="49" t="s">
        <v>1681</v>
      </c>
      <c r="D438" s="49">
        <f t="shared" si="7"/>
        <v>414954</v>
      </c>
      <c r="E438" s="49">
        <v>2.2557741191529947</v>
      </c>
      <c r="F438" s="49">
        <v>2.5083778764470708</v>
      </c>
      <c r="H438" s="49" t="s">
        <v>56</v>
      </c>
      <c r="I438" s="49" t="s">
        <v>57</v>
      </c>
      <c r="J438" s="49" t="s">
        <v>58</v>
      </c>
      <c r="K438" s="49" t="s">
        <v>59</v>
      </c>
      <c r="L438" s="49" t="s">
        <v>40</v>
      </c>
      <c r="N438" s="49" t="s">
        <v>60</v>
      </c>
      <c r="O438" s="49">
        <v>451435</v>
      </c>
      <c r="P438" s="49">
        <v>452778</v>
      </c>
      <c r="Q438" s="49" t="s">
        <v>61</v>
      </c>
      <c r="R438" s="49" t="s">
        <v>1682</v>
      </c>
      <c r="S438" s="49" t="s">
        <v>1682</v>
      </c>
      <c r="W438" s="49">
        <v>1344</v>
      </c>
      <c r="X438" s="49">
        <v>447</v>
      </c>
    </row>
    <row r="439" spans="1:25" ht="15.75" customHeight="1">
      <c r="A439" s="49" t="s">
        <v>1683</v>
      </c>
      <c r="B439" s="49" t="s">
        <v>1684</v>
      </c>
      <c r="C439" s="49" t="s">
        <v>979</v>
      </c>
      <c r="D439" s="49">
        <f t="shared" si="7"/>
        <v>-519334</v>
      </c>
      <c r="E439" s="49">
        <v>2.2505100356496799</v>
      </c>
      <c r="F439" s="49">
        <v>2.7456629400053396</v>
      </c>
      <c r="H439" s="49" t="s">
        <v>56</v>
      </c>
      <c r="I439" s="49" t="s">
        <v>57</v>
      </c>
      <c r="J439" s="49" t="s">
        <v>58</v>
      </c>
      <c r="K439" s="49" t="s">
        <v>59</v>
      </c>
      <c r="L439" s="49" t="s">
        <v>40</v>
      </c>
      <c r="N439" s="49" t="s">
        <v>60</v>
      </c>
      <c r="O439" s="49">
        <v>867732</v>
      </c>
      <c r="P439" s="49">
        <v>869135</v>
      </c>
      <c r="Q439" s="49" t="s">
        <v>61</v>
      </c>
      <c r="R439" s="49" t="s">
        <v>1685</v>
      </c>
      <c r="S439" s="49" t="s">
        <v>1685</v>
      </c>
      <c r="W439" s="49">
        <v>1404</v>
      </c>
      <c r="X439" s="49">
        <v>467</v>
      </c>
    </row>
    <row r="440" spans="1:25" ht="15.75" customHeight="1">
      <c r="A440" s="49" t="s">
        <v>1686</v>
      </c>
      <c r="B440" s="49" t="s">
        <v>1687</v>
      </c>
      <c r="C440" s="49" t="s">
        <v>1688</v>
      </c>
      <c r="D440" s="49">
        <f t="shared" si="7"/>
        <v>927603</v>
      </c>
      <c r="E440" s="49">
        <v>2.2414104065370108</v>
      </c>
      <c r="H440" s="49" t="s">
        <v>56</v>
      </c>
      <c r="I440" s="49" t="s">
        <v>57</v>
      </c>
      <c r="J440" s="49" t="s">
        <v>58</v>
      </c>
      <c r="K440" s="49" t="s">
        <v>59</v>
      </c>
      <c r="L440" s="49" t="s">
        <v>40</v>
      </c>
      <c r="N440" s="49" t="s">
        <v>60</v>
      </c>
      <c r="O440" s="49">
        <v>349801</v>
      </c>
      <c r="P440" s="49">
        <v>350247</v>
      </c>
      <c r="Q440" s="49" t="s">
        <v>61</v>
      </c>
      <c r="R440" s="49" t="s">
        <v>1689</v>
      </c>
      <c r="S440" s="49" t="s">
        <v>1689</v>
      </c>
      <c r="U440" s="49" t="s">
        <v>1690</v>
      </c>
      <c r="W440" s="49">
        <v>447</v>
      </c>
      <c r="X440" s="49">
        <v>148</v>
      </c>
    </row>
    <row r="441" spans="1:25" ht="15.75" customHeight="1">
      <c r="A441" s="49" t="s">
        <v>1691</v>
      </c>
      <c r="B441" s="49" t="s">
        <v>1692</v>
      </c>
      <c r="C441" s="49" t="s">
        <v>1693</v>
      </c>
      <c r="D441" s="49">
        <f t="shared" si="7"/>
        <v>-533201</v>
      </c>
      <c r="E441" s="49">
        <v>2.233638046370126</v>
      </c>
      <c r="H441" s="49" t="s">
        <v>56</v>
      </c>
      <c r="I441" s="49" t="s">
        <v>57</v>
      </c>
      <c r="J441" s="49" t="s">
        <v>58</v>
      </c>
      <c r="K441" s="49" t="s">
        <v>59</v>
      </c>
      <c r="L441" s="49" t="s">
        <v>40</v>
      </c>
      <c r="N441" s="49" t="s">
        <v>60</v>
      </c>
      <c r="O441" s="49">
        <v>1277850</v>
      </c>
      <c r="P441" s="49">
        <v>1279883</v>
      </c>
      <c r="Q441" s="49" t="s">
        <v>73</v>
      </c>
      <c r="R441" s="49" t="s">
        <v>1694</v>
      </c>
      <c r="S441" s="49" t="s">
        <v>1694</v>
      </c>
      <c r="W441" s="49">
        <v>2034</v>
      </c>
      <c r="X441" s="49">
        <v>677</v>
      </c>
    </row>
    <row r="442" spans="1:25" ht="15.75" customHeight="1">
      <c r="A442" s="49" t="s">
        <v>1695</v>
      </c>
      <c r="B442" s="49" t="s">
        <v>1696</v>
      </c>
      <c r="C442" s="49" t="s">
        <v>1034</v>
      </c>
      <c r="D442" s="49">
        <f t="shared" si="7"/>
        <v>-426928</v>
      </c>
      <c r="E442" s="49">
        <v>2.2149427288220953</v>
      </c>
      <c r="H442" s="49" t="s">
        <v>56</v>
      </c>
      <c r="I442" s="49" t="s">
        <v>57</v>
      </c>
      <c r="J442" s="49" t="s">
        <v>58</v>
      </c>
      <c r="K442" s="49" t="s">
        <v>59</v>
      </c>
      <c r="L442" s="49" t="s">
        <v>40</v>
      </c>
      <c r="N442" s="49" t="s">
        <v>60</v>
      </c>
      <c r="O442" s="49">
        <v>746682</v>
      </c>
      <c r="P442" s="49">
        <v>747584</v>
      </c>
      <c r="Q442" s="49" t="s">
        <v>61</v>
      </c>
      <c r="R442" s="49" t="s">
        <v>1697</v>
      </c>
      <c r="S442" s="49" t="s">
        <v>1697</v>
      </c>
      <c r="W442" s="49">
        <v>903</v>
      </c>
      <c r="X442" s="49">
        <v>300</v>
      </c>
    </row>
    <row r="443" spans="1:25" ht="15.75" customHeight="1">
      <c r="A443" s="49" t="s">
        <v>1698</v>
      </c>
      <c r="B443" s="49" t="s">
        <v>1699</v>
      </c>
      <c r="C443" s="49" t="s">
        <v>1700</v>
      </c>
      <c r="D443" s="49">
        <f t="shared" si="7"/>
        <v>-43372</v>
      </c>
      <c r="E443" s="49">
        <v>2.1744830150754169</v>
      </c>
      <c r="F443" s="49">
        <v>2.2056513399396382</v>
      </c>
      <c r="H443" s="49" t="s">
        <v>56</v>
      </c>
      <c r="I443" s="49" t="s">
        <v>57</v>
      </c>
      <c r="J443" s="49" t="s">
        <v>58</v>
      </c>
      <c r="K443" s="49" t="s">
        <v>59</v>
      </c>
      <c r="L443" s="49" t="s">
        <v>40</v>
      </c>
      <c r="N443" s="49" t="s">
        <v>60</v>
      </c>
      <c r="O443" s="49">
        <v>320656</v>
      </c>
      <c r="P443" s="49">
        <v>322251</v>
      </c>
      <c r="Q443" s="49" t="s">
        <v>73</v>
      </c>
      <c r="R443" s="49" t="s">
        <v>1701</v>
      </c>
      <c r="S443" s="49" t="s">
        <v>1701</v>
      </c>
      <c r="W443" s="49">
        <v>1596</v>
      </c>
      <c r="X443" s="49">
        <v>531</v>
      </c>
    </row>
    <row r="444" spans="1:25" ht="15.75" customHeight="1">
      <c r="A444" s="49" t="s">
        <v>1702</v>
      </c>
      <c r="B444" s="49" t="s">
        <v>1703</v>
      </c>
      <c r="C444" s="49" t="s">
        <v>1704</v>
      </c>
      <c r="D444" s="49">
        <f t="shared" si="7"/>
        <v>467966</v>
      </c>
      <c r="E444" s="49">
        <v>2.1557917778736093</v>
      </c>
      <c r="H444" s="49" t="s">
        <v>56</v>
      </c>
      <c r="I444" s="49" t="s">
        <v>57</v>
      </c>
      <c r="J444" s="49" t="s">
        <v>58</v>
      </c>
      <c r="K444" s="49" t="s">
        <v>59</v>
      </c>
      <c r="L444" s="49" t="s">
        <v>40</v>
      </c>
      <c r="N444" s="49" t="s">
        <v>60</v>
      </c>
      <c r="O444" s="49">
        <v>278879</v>
      </c>
      <c r="P444" s="49">
        <v>280399</v>
      </c>
      <c r="Q444" s="49" t="s">
        <v>61</v>
      </c>
      <c r="R444" s="49" t="s">
        <v>1705</v>
      </c>
      <c r="S444" s="49" t="s">
        <v>1705</v>
      </c>
      <c r="W444" s="49">
        <v>1521</v>
      </c>
      <c r="X444" s="49">
        <v>506</v>
      </c>
    </row>
    <row r="445" spans="1:25" ht="15.75" customHeight="1">
      <c r="A445" s="49" t="s">
        <v>1706</v>
      </c>
      <c r="B445" s="49" t="s">
        <v>1707</v>
      </c>
      <c r="C445" s="49" t="s">
        <v>979</v>
      </c>
      <c r="D445" s="49">
        <f t="shared" si="7"/>
        <v>1054963</v>
      </c>
      <c r="E445" s="49">
        <v>2.1520285177569138</v>
      </c>
      <c r="H445" s="49" t="s">
        <v>56</v>
      </c>
      <c r="I445" s="49" t="s">
        <v>57</v>
      </c>
      <c r="J445" s="49" t="s">
        <v>58</v>
      </c>
      <c r="K445" s="49" t="s">
        <v>59</v>
      </c>
      <c r="L445" s="49" t="s">
        <v>40</v>
      </c>
      <c r="N445" s="49" t="s">
        <v>60</v>
      </c>
      <c r="O445" s="49">
        <v>748365</v>
      </c>
      <c r="P445" s="49">
        <v>749150</v>
      </c>
      <c r="Q445" s="49" t="s">
        <v>61</v>
      </c>
      <c r="R445" s="49" t="s">
        <v>1708</v>
      </c>
      <c r="S445" s="49" t="s">
        <v>1708</v>
      </c>
      <c r="W445" s="49">
        <v>786</v>
      </c>
      <c r="X445" s="49">
        <v>261</v>
      </c>
    </row>
    <row r="446" spans="1:25" ht="15.75" customHeight="1">
      <c r="A446" s="49" t="s">
        <v>1709</v>
      </c>
      <c r="B446" s="49" t="s">
        <v>1710</v>
      </c>
      <c r="C446" s="49" t="s">
        <v>1711</v>
      </c>
      <c r="D446" s="49">
        <f t="shared" si="7"/>
        <v>475510</v>
      </c>
      <c r="E446" s="49">
        <v>2.1323996365212685</v>
      </c>
      <c r="F446" s="49">
        <v>3.1715492921691211</v>
      </c>
      <c r="H446" s="49" t="s">
        <v>56</v>
      </c>
      <c r="I446" s="49" t="s">
        <v>57</v>
      </c>
      <c r="J446" s="49" t="s">
        <v>58</v>
      </c>
      <c r="K446" s="49" t="s">
        <v>59</v>
      </c>
      <c r="L446" s="49" t="s">
        <v>40</v>
      </c>
      <c r="N446" s="49" t="s">
        <v>60</v>
      </c>
      <c r="O446" s="49">
        <v>1804113</v>
      </c>
      <c r="P446" s="49">
        <v>1804754</v>
      </c>
      <c r="Q446" s="49" t="s">
        <v>73</v>
      </c>
      <c r="R446" s="49" t="s">
        <v>1712</v>
      </c>
      <c r="S446" s="49" t="s">
        <v>1712</v>
      </c>
      <c r="W446" s="49">
        <v>642</v>
      </c>
      <c r="X446" s="49">
        <v>213</v>
      </c>
    </row>
    <row r="447" spans="1:25" ht="15.75" customHeight="1">
      <c r="A447" s="49" t="s">
        <v>1713</v>
      </c>
      <c r="B447" s="49" t="s">
        <v>1714</v>
      </c>
      <c r="C447" s="49" t="s">
        <v>1715</v>
      </c>
      <c r="D447" s="49">
        <f t="shared" si="7"/>
        <v>-632476</v>
      </c>
      <c r="E447" s="49">
        <v>2.126010137503104</v>
      </c>
      <c r="F447" s="49">
        <v>2.0241830846470941</v>
      </c>
      <c r="H447" s="49" t="s">
        <v>56</v>
      </c>
      <c r="I447" s="49" t="s">
        <v>57</v>
      </c>
      <c r="J447" s="49" t="s">
        <v>58</v>
      </c>
      <c r="K447" s="49" t="s">
        <v>59</v>
      </c>
      <c r="L447" s="49" t="s">
        <v>40</v>
      </c>
      <c r="N447" s="49" t="s">
        <v>60</v>
      </c>
      <c r="O447" s="49">
        <v>2280264</v>
      </c>
      <c r="P447" s="49">
        <v>2281790</v>
      </c>
      <c r="Q447" s="49" t="s">
        <v>61</v>
      </c>
      <c r="R447" s="49" t="s">
        <v>1716</v>
      </c>
      <c r="S447" s="49" t="s">
        <v>1716</v>
      </c>
      <c r="W447" s="49">
        <v>1527</v>
      </c>
      <c r="X447" s="49">
        <v>508</v>
      </c>
    </row>
    <row r="448" spans="1:25" ht="15.75" customHeight="1">
      <c r="A448" s="49" t="s">
        <v>1717</v>
      </c>
      <c r="B448" s="49" t="s">
        <v>1718</v>
      </c>
      <c r="C448" s="49" t="s">
        <v>1719</v>
      </c>
      <c r="D448" s="49">
        <f t="shared" si="7"/>
        <v>-1369534</v>
      </c>
      <c r="E448" s="49">
        <v>2.1244005232042609</v>
      </c>
      <c r="H448" s="49" t="s">
        <v>56</v>
      </c>
      <c r="I448" s="49" t="s">
        <v>57</v>
      </c>
      <c r="J448" s="49" t="s">
        <v>58</v>
      </c>
      <c r="K448" s="49" t="s">
        <v>59</v>
      </c>
      <c r="L448" s="49" t="s">
        <v>40</v>
      </c>
      <c r="N448" s="49" t="s">
        <v>60</v>
      </c>
      <c r="O448" s="49">
        <v>1649314</v>
      </c>
      <c r="P448" s="49">
        <v>1650558</v>
      </c>
      <c r="Q448" s="49" t="s">
        <v>73</v>
      </c>
      <c r="R448" s="49" t="s">
        <v>1720</v>
      </c>
      <c r="S448" s="49" t="s">
        <v>1720</v>
      </c>
      <c r="U448" s="49" t="s">
        <v>1721</v>
      </c>
      <c r="W448" s="49">
        <v>1245</v>
      </c>
      <c r="X448" s="49">
        <v>414</v>
      </c>
    </row>
    <row r="449" spans="1:25" ht="15.75" customHeight="1">
      <c r="A449" s="49" t="s">
        <v>1722</v>
      </c>
      <c r="B449" s="49" t="s">
        <v>1723</v>
      </c>
      <c r="C449" s="49" t="s">
        <v>1724</v>
      </c>
      <c r="D449" s="49">
        <f t="shared" si="7"/>
        <v>588036</v>
      </c>
      <c r="E449" s="49">
        <v>2.1018165546954197</v>
      </c>
      <c r="H449" s="49" t="s">
        <v>325</v>
      </c>
      <c r="J449" s="49" t="s">
        <v>58</v>
      </c>
      <c r="K449" s="49" t="s">
        <v>59</v>
      </c>
      <c r="L449" s="49" t="s">
        <v>40</v>
      </c>
      <c r="N449" s="49" t="s">
        <v>60</v>
      </c>
      <c r="O449" s="49">
        <v>281024</v>
      </c>
      <c r="P449" s="49">
        <v>281096</v>
      </c>
      <c r="Q449" s="49" t="s">
        <v>61</v>
      </c>
      <c r="W449" s="49">
        <v>73</v>
      </c>
      <c r="Y449" s="49" t="s">
        <v>1725</v>
      </c>
    </row>
    <row r="450" spans="1:25" ht="15.75" customHeight="1">
      <c r="A450" s="49" t="s">
        <v>1726</v>
      </c>
      <c r="B450" s="49" t="s">
        <v>1727</v>
      </c>
      <c r="C450" s="49" t="s">
        <v>1301</v>
      </c>
      <c r="D450" s="49">
        <f t="shared" si="7"/>
        <v>-752127</v>
      </c>
      <c r="E450" s="49">
        <v>2.099425477145076</v>
      </c>
      <c r="F450" s="49">
        <v>2.1956584487509989</v>
      </c>
      <c r="H450" s="49" t="s">
        <v>56</v>
      </c>
      <c r="I450" s="49" t="s">
        <v>57</v>
      </c>
      <c r="J450" s="49" t="s">
        <v>58</v>
      </c>
      <c r="K450" s="49" t="s">
        <v>59</v>
      </c>
      <c r="L450" s="49" t="s">
        <v>40</v>
      </c>
      <c r="N450" s="49" t="s">
        <v>60</v>
      </c>
      <c r="O450" s="49">
        <v>869132</v>
      </c>
      <c r="P450" s="49">
        <v>869959</v>
      </c>
      <c r="Q450" s="49" t="s">
        <v>61</v>
      </c>
      <c r="R450" s="49" t="s">
        <v>1728</v>
      </c>
      <c r="S450" s="49" t="s">
        <v>1728</v>
      </c>
      <c r="W450" s="49">
        <v>828</v>
      </c>
      <c r="X450" s="49">
        <v>275</v>
      </c>
    </row>
    <row r="451" spans="1:25" ht="15.75" customHeight="1">
      <c r="A451" s="49" t="s">
        <v>1729</v>
      </c>
      <c r="B451" s="49" t="s">
        <v>1730</v>
      </c>
      <c r="C451" s="49" t="s">
        <v>697</v>
      </c>
      <c r="D451" s="49">
        <f t="shared" si="7"/>
        <v>1156838</v>
      </c>
      <c r="E451" s="49">
        <v>2.090808811457431</v>
      </c>
      <c r="F451" s="49">
        <v>3.4178109300043764</v>
      </c>
      <c r="H451" s="49" t="s">
        <v>56</v>
      </c>
      <c r="I451" s="49" t="s">
        <v>57</v>
      </c>
      <c r="J451" s="49" t="s">
        <v>58</v>
      </c>
      <c r="K451" s="49" t="s">
        <v>59</v>
      </c>
      <c r="L451" s="49" t="s">
        <v>40</v>
      </c>
      <c r="N451" s="49" t="s">
        <v>60</v>
      </c>
      <c r="O451" s="49">
        <v>117832</v>
      </c>
      <c r="P451" s="49">
        <v>119481</v>
      </c>
      <c r="Q451" s="49" t="s">
        <v>61</v>
      </c>
      <c r="R451" s="49" t="s">
        <v>1731</v>
      </c>
      <c r="S451" s="49" t="s">
        <v>1731</v>
      </c>
      <c r="W451" s="49">
        <v>1650</v>
      </c>
      <c r="X451" s="49">
        <v>549</v>
      </c>
    </row>
    <row r="452" spans="1:25" ht="15.75" customHeight="1">
      <c r="A452" s="49" t="s">
        <v>1732</v>
      </c>
      <c r="B452" s="49" t="s">
        <v>1733</v>
      </c>
      <c r="C452" s="49" t="s">
        <v>1734</v>
      </c>
      <c r="D452" s="49">
        <f t="shared" si="7"/>
        <v>-928258</v>
      </c>
      <c r="E452" s="49">
        <v>2.0723025018406278</v>
      </c>
      <c r="H452" s="49" t="s">
        <v>56</v>
      </c>
      <c r="I452" s="49" t="s">
        <v>57</v>
      </c>
      <c r="J452" s="49" t="s">
        <v>58</v>
      </c>
      <c r="K452" s="49" t="s">
        <v>59</v>
      </c>
      <c r="L452" s="49" t="s">
        <v>40</v>
      </c>
      <c r="N452" s="49" t="s">
        <v>60</v>
      </c>
      <c r="O452" s="49">
        <v>1276319</v>
      </c>
      <c r="P452" s="49">
        <v>1277074</v>
      </c>
      <c r="Q452" s="49" t="s">
        <v>73</v>
      </c>
      <c r="R452" s="49" t="s">
        <v>1735</v>
      </c>
      <c r="S452" s="49" t="s">
        <v>1735</v>
      </c>
      <c r="W452" s="49">
        <v>756</v>
      </c>
      <c r="X452" s="49">
        <v>251</v>
      </c>
    </row>
    <row r="453" spans="1:25" ht="15.75" customHeight="1">
      <c r="A453" s="49" t="s">
        <v>1736</v>
      </c>
      <c r="B453" s="49" t="s">
        <v>1737</v>
      </c>
      <c r="C453" s="49" t="s">
        <v>1738</v>
      </c>
      <c r="D453" s="49">
        <f t="shared" si="7"/>
        <v>17654</v>
      </c>
      <c r="E453" s="49">
        <v>2.0647675263952467</v>
      </c>
      <c r="H453" s="49" t="s">
        <v>56</v>
      </c>
      <c r="I453" s="49" t="s">
        <v>57</v>
      </c>
      <c r="J453" s="49" t="s">
        <v>58</v>
      </c>
      <c r="K453" s="49" t="s">
        <v>59</v>
      </c>
      <c r="L453" s="49" t="s">
        <v>40</v>
      </c>
      <c r="N453" s="49" t="s">
        <v>60</v>
      </c>
      <c r="O453" s="49">
        <v>348816</v>
      </c>
      <c r="P453" s="49">
        <v>349472</v>
      </c>
      <c r="Q453" s="49" t="s">
        <v>61</v>
      </c>
      <c r="R453" s="49" t="s">
        <v>1739</v>
      </c>
      <c r="S453" s="49" t="s">
        <v>1739</v>
      </c>
      <c r="U453" s="49" t="s">
        <v>1740</v>
      </c>
      <c r="W453" s="49">
        <v>657</v>
      </c>
      <c r="X453" s="49">
        <v>218</v>
      </c>
    </row>
    <row r="454" spans="1:25" ht="15.75" customHeight="1">
      <c r="A454" s="49" t="s">
        <v>1741</v>
      </c>
      <c r="B454" s="49" t="s">
        <v>1742</v>
      </c>
      <c r="C454" s="49" t="s">
        <v>1743</v>
      </c>
      <c r="D454" s="49">
        <f t="shared" si="7"/>
        <v>-290246</v>
      </c>
      <c r="E454" s="49">
        <v>2.0585374800255618</v>
      </c>
      <c r="H454" s="49" t="s">
        <v>56</v>
      </c>
      <c r="I454" s="49" t="s">
        <v>57</v>
      </c>
      <c r="J454" s="49" t="s">
        <v>58</v>
      </c>
      <c r="K454" s="49" t="s">
        <v>59</v>
      </c>
      <c r="L454" s="49" t="s">
        <v>40</v>
      </c>
      <c r="N454" s="49" t="s">
        <v>60</v>
      </c>
      <c r="O454" s="49">
        <v>367126</v>
      </c>
      <c r="P454" s="49">
        <v>368739</v>
      </c>
      <c r="Q454" s="49" t="s">
        <v>61</v>
      </c>
      <c r="R454" s="49" t="s">
        <v>1744</v>
      </c>
      <c r="S454" s="49" t="s">
        <v>1744</v>
      </c>
      <c r="W454" s="49">
        <v>1614</v>
      </c>
      <c r="X454" s="49">
        <v>537</v>
      </c>
    </row>
    <row r="455" spans="1:25" ht="15.75" customHeight="1">
      <c r="A455" s="49" t="s">
        <v>1745</v>
      </c>
      <c r="B455" s="49" t="s">
        <v>1746</v>
      </c>
      <c r="C455" s="49" t="s">
        <v>1747</v>
      </c>
      <c r="D455" s="49">
        <f t="shared" si="7"/>
        <v>2157536</v>
      </c>
      <c r="E455" s="49">
        <v>2.0551527621819297</v>
      </c>
      <c r="F455" s="49">
        <v>2.4757079572204903</v>
      </c>
      <c r="H455" s="49" t="s">
        <v>56</v>
      </c>
      <c r="I455" s="49" t="s">
        <v>57</v>
      </c>
      <c r="J455" s="49" t="s">
        <v>58</v>
      </c>
      <c r="K455" s="49" t="s">
        <v>59</v>
      </c>
      <c r="L455" s="49" t="s">
        <v>40</v>
      </c>
      <c r="N455" s="49" t="s">
        <v>60</v>
      </c>
      <c r="O455" s="49">
        <v>78493</v>
      </c>
      <c r="P455" s="49">
        <v>79503</v>
      </c>
      <c r="Q455" s="49" t="s">
        <v>73</v>
      </c>
      <c r="R455" s="49" t="s">
        <v>1748</v>
      </c>
      <c r="S455" s="49" t="s">
        <v>1748</v>
      </c>
      <c r="W455" s="49">
        <v>1011</v>
      </c>
      <c r="X455" s="49">
        <v>336</v>
      </c>
    </row>
    <row r="456" spans="1:25" ht="15.75" customHeight="1">
      <c r="A456" s="49" t="s">
        <v>1749</v>
      </c>
      <c r="B456" s="49" t="s">
        <v>1750</v>
      </c>
      <c r="C456" s="49" t="s">
        <v>1751</v>
      </c>
      <c r="D456" s="49">
        <f t="shared" si="7"/>
        <v>-1301182</v>
      </c>
      <c r="E456" s="49">
        <v>2.0529507185170472</v>
      </c>
      <c r="H456" s="49" t="s">
        <v>56</v>
      </c>
      <c r="I456" s="49" t="s">
        <v>57</v>
      </c>
      <c r="J456" s="49" t="s">
        <v>58</v>
      </c>
      <c r="K456" s="49" t="s">
        <v>59</v>
      </c>
      <c r="L456" s="49" t="s">
        <v>40</v>
      </c>
      <c r="N456" s="49" t="s">
        <v>60</v>
      </c>
      <c r="O456" s="49">
        <v>2237039</v>
      </c>
      <c r="P456" s="49">
        <v>2238235</v>
      </c>
      <c r="Q456" s="49" t="s">
        <v>73</v>
      </c>
      <c r="R456" s="49" t="s">
        <v>1752</v>
      </c>
      <c r="S456" s="49" t="s">
        <v>1752</v>
      </c>
      <c r="U456" s="49" t="s">
        <v>1753</v>
      </c>
      <c r="W456" s="49">
        <v>1197</v>
      </c>
      <c r="X456" s="49">
        <v>398</v>
      </c>
    </row>
    <row r="457" spans="1:25" ht="15.75" customHeight="1">
      <c r="A457" s="49" t="s">
        <v>1754</v>
      </c>
      <c r="C457" s="49" t="s">
        <v>1755</v>
      </c>
      <c r="D457" s="49">
        <f t="shared" si="7"/>
        <v>1110463</v>
      </c>
      <c r="E457" s="49">
        <v>2.0511704031547944</v>
      </c>
      <c r="F457" s="49">
        <v>2.2684938201614457</v>
      </c>
      <c r="H457" s="49" t="s">
        <v>56</v>
      </c>
      <c r="I457" s="49" t="s">
        <v>57</v>
      </c>
      <c r="J457" s="49" t="s">
        <v>58</v>
      </c>
      <c r="K457" s="49" t="s">
        <v>59</v>
      </c>
      <c r="L457" s="49" t="s">
        <v>40</v>
      </c>
      <c r="N457" s="49" t="s">
        <v>60</v>
      </c>
      <c r="O457" s="49">
        <v>937053</v>
      </c>
      <c r="P457" s="49">
        <v>938486</v>
      </c>
      <c r="Q457" s="49" t="s">
        <v>73</v>
      </c>
      <c r="R457" s="49" t="s">
        <v>1756</v>
      </c>
      <c r="S457" s="49" t="s">
        <v>1756</v>
      </c>
      <c r="W457" s="49">
        <v>1434</v>
      </c>
      <c r="X457" s="49">
        <v>477</v>
      </c>
    </row>
    <row r="458" spans="1:25" ht="15.75" customHeight="1">
      <c r="A458" s="49" t="s">
        <v>1757</v>
      </c>
      <c r="B458" s="49" t="s">
        <v>1758</v>
      </c>
      <c r="C458" s="49" t="s">
        <v>1759</v>
      </c>
      <c r="D458" s="49">
        <f t="shared" ref="D458:D521" si="8">O459-P458</f>
        <v>195108</v>
      </c>
      <c r="E458" s="49">
        <v>2.0428056252680724</v>
      </c>
      <c r="H458" s="49" t="s">
        <v>56</v>
      </c>
      <c r="I458" s="49" t="s">
        <v>57</v>
      </c>
      <c r="J458" s="49" t="s">
        <v>58</v>
      </c>
      <c r="K458" s="49" t="s">
        <v>59</v>
      </c>
      <c r="L458" s="49" t="s">
        <v>40</v>
      </c>
      <c r="N458" s="49" t="s">
        <v>60</v>
      </c>
      <c r="O458" s="49">
        <v>2048949</v>
      </c>
      <c r="P458" s="49">
        <v>2049491</v>
      </c>
      <c r="Q458" s="49" t="s">
        <v>73</v>
      </c>
      <c r="R458" s="49" t="s">
        <v>1760</v>
      </c>
      <c r="S458" s="49" t="s">
        <v>1760</v>
      </c>
      <c r="U458" s="49" t="s">
        <v>1761</v>
      </c>
      <c r="W458" s="49">
        <v>543</v>
      </c>
      <c r="X458" s="49">
        <v>180</v>
      </c>
    </row>
    <row r="459" spans="1:25" ht="15.75" customHeight="1">
      <c r="A459" s="49" t="s">
        <v>1762</v>
      </c>
      <c r="B459" s="49" t="s">
        <v>1763</v>
      </c>
      <c r="C459" s="49" t="s">
        <v>1034</v>
      </c>
      <c r="D459" s="49">
        <f t="shared" si="8"/>
        <v>-1106442</v>
      </c>
      <c r="E459" s="49">
        <v>2.0348993014310315</v>
      </c>
      <c r="H459" s="49" t="s">
        <v>56</v>
      </c>
      <c r="I459" s="49" t="s">
        <v>57</v>
      </c>
      <c r="J459" s="49" t="s">
        <v>58</v>
      </c>
      <c r="K459" s="49" t="s">
        <v>59</v>
      </c>
      <c r="L459" s="49" t="s">
        <v>40</v>
      </c>
      <c r="N459" s="49" t="s">
        <v>60</v>
      </c>
      <c r="O459" s="49">
        <v>2244599</v>
      </c>
      <c r="P459" s="49">
        <v>2245444</v>
      </c>
      <c r="Q459" s="49" t="s">
        <v>73</v>
      </c>
      <c r="R459" s="49" t="s">
        <v>1764</v>
      </c>
      <c r="S459" s="49" t="s">
        <v>1764</v>
      </c>
      <c r="W459" s="49">
        <v>846</v>
      </c>
      <c r="X459" s="49">
        <v>281</v>
      </c>
    </row>
    <row r="460" spans="1:25" ht="15.75" customHeight="1">
      <c r="A460" s="49" t="s">
        <v>1765</v>
      </c>
      <c r="C460" s="49" t="s">
        <v>68</v>
      </c>
      <c r="D460" s="49">
        <f t="shared" si="8"/>
        <v>-365231</v>
      </c>
      <c r="E460" s="49">
        <v>2.0278277507183002</v>
      </c>
      <c r="H460" s="49" t="s">
        <v>56</v>
      </c>
      <c r="I460" s="49" t="s">
        <v>57</v>
      </c>
      <c r="J460" s="49" t="s">
        <v>58</v>
      </c>
      <c r="K460" s="49" t="s">
        <v>59</v>
      </c>
      <c r="L460" s="49" t="s">
        <v>40</v>
      </c>
      <c r="N460" s="49" t="s">
        <v>60</v>
      </c>
      <c r="O460" s="49">
        <v>1139002</v>
      </c>
      <c r="P460" s="49">
        <v>1139310</v>
      </c>
      <c r="Q460" s="49" t="s">
        <v>61</v>
      </c>
      <c r="R460" s="49" t="s">
        <v>1766</v>
      </c>
      <c r="S460" s="49" t="s">
        <v>1766</v>
      </c>
      <c r="W460" s="49">
        <v>309</v>
      </c>
      <c r="X460" s="49">
        <v>102</v>
      </c>
    </row>
    <row r="461" spans="1:25" ht="15.75" customHeight="1">
      <c r="A461" s="49" t="s">
        <v>1767</v>
      </c>
      <c r="B461" s="49" t="s">
        <v>1768</v>
      </c>
      <c r="C461" s="49" t="s">
        <v>1769</v>
      </c>
      <c r="D461" s="49">
        <f t="shared" si="8"/>
        <v>-425972</v>
      </c>
      <c r="E461" s="49">
        <v>2.0233920552245515</v>
      </c>
      <c r="H461" s="49" t="s">
        <v>56</v>
      </c>
      <c r="I461" s="49" t="s">
        <v>119</v>
      </c>
      <c r="J461" s="49" t="s">
        <v>58</v>
      </c>
      <c r="K461" s="49" t="s">
        <v>59</v>
      </c>
      <c r="L461" s="49" t="s">
        <v>40</v>
      </c>
      <c r="N461" s="49" t="s">
        <v>60</v>
      </c>
      <c r="O461" s="49">
        <v>774079</v>
      </c>
      <c r="P461" s="49">
        <v>774441</v>
      </c>
      <c r="Q461" s="49" t="s">
        <v>61</v>
      </c>
      <c r="W461" s="49">
        <v>363</v>
      </c>
      <c r="Y461" s="49" t="s">
        <v>1085</v>
      </c>
    </row>
    <row r="462" spans="1:25" ht="15.75" customHeight="1">
      <c r="A462" s="49" t="s">
        <v>1770</v>
      </c>
      <c r="B462" s="49" t="s">
        <v>1771</v>
      </c>
      <c r="C462" s="49" t="s">
        <v>1772</v>
      </c>
      <c r="D462" s="49">
        <f t="shared" si="8"/>
        <v>906012</v>
      </c>
      <c r="E462" s="49">
        <v>2.0166149542110285</v>
      </c>
      <c r="H462" s="49" t="s">
        <v>56</v>
      </c>
      <c r="I462" s="49" t="s">
        <v>57</v>
      </c>
      <c r="J462" s="49" t="s">
        <v>58</v>
      </c>
      <c r="K462" s="49" t="s">
        <v>59</v>
      </c>
      <c r="L462" s="49" t="s">
        <v>40</v>
      </c>
      <c r="N462" s="49" t="s">
        <v>60</v>
      </c>
      <c r="O462" s="49">
        <v>348469</v>
      </c>
      <c r="P462" s="49">
        <v>348759</v>
      </c>
      <c r="Q462" s="49" t="s">
        <v>61</v>
      </c>
      <c r="R462" s="49" t="s">
        <v>1773</v>
      </c>
      <c r="S462" s="49" t="s">
        <v>1773</v>
      </c>
      <c r="U462" s="49" t="s">
        <v>1774</v>
      </c>
      <c r="W462" s="49">
        <v>291</v>
      </c>
      <c r="X462" s="49">
        <v>96</v>
      </c>
    </row>
    <row r="463" spans="1:25" ht="15.75" customHeight="1">
      <c r="A463" s="49" t="s">
        <v>1775</v>
      </c>
      <c r="B463" s="49" t="s">
        <v>1776</v>
      </c>
      <c r="C463" s="49" t="s">
        <v>68</v>
      </c>
      <c r="D463" s="49">
        <f t="shared" si="8"/>
        <v>-290882</v>
      </c>
      <c r="E463" s="49">
        <v>2.0164909814472627</v>
      </c>
      <c r="F463" s="49">
        <v>3.782538704931</v>
      </c>
      <c r="H463" s="49" t="s">
        <v>56</v>
      </c>
      <c r="I463" s="49" t="s">
        <v>57</v>
      </c>
      <c r="J463" s="49" t="s">
        <v>58</v>
      </c>
      <c r="K463" s="49" t="s">
        <v>59</v>
      </c>
      <c r="L463" s="49" t="s">
        <v>40</v>
      </c>
      <c r="N463" s="49" t="s">
        <v>60</v>
      </c>
      <c r="O463" s="49">
        <v>1254771</v>
      </c>
      <c r="P463" s="49">
        <v>1255025</v>
      </c>
      <c r="Q463" s="49" t="s">
        <v>73</v>
      </c>
      <c r="R463" s="49" t="s">
        <v>1777</v>
      </c>
      <c r="S463" s="49" t="s">
        <v>1777</v>
      </c>
      <c r="W463" s="49">
        <v>255</v>
      </c>
      <c r="X463" s="49">
        <v>84</v>
      </c>
    </row>
    <row r="464" spans="1:25" ht="15.75" customHeight="1">
      <c r="A464" s="49" t="s">
        <v>1778</v>
      </c>
      <c r="B464" s="49" t="s">
        <v>1779</v>
      </c>
      <c r="C464" s="49" t="s">
        <v>1351</v>
      </c>
      <c r="D464" s="49">
        <f t="shared" si="8"/>
        <v>-607813</v>
      </c>
      <c r="E464" s="49">
        <v>2.0067941771984787</v>
      </c>
      <c r="H464" s="49" t="s">
        <v>325</v>
      </c>
      <c r="J464" s="49" t="s">
        <v>58</v>
      </c>
      <c r="K464" s="49" t="s">
        <v>59</v>
      </c>
      <c r="L464" s="49" t="s">
        <v>40</v>
      </c>
      <c r="N464" s="49" t="s">
        <v>60</v>
      </c>
      <c r="O464" s="49">
        <v>964143</v>
      </c>
      <c r="P464" s="49">
        <v>964216</v>
      </c>
      <c r="Q464" s="49" t="s">
        <v>61</v>
      </c>
      <c r="W464" s="49">
        <v>74</v>
      </c>
      <c r="Y464" s="49" t="s">
        <v>1780</v>
      </c>
    </row>
    <row r="465" spans="1:25" ht="15.75" customHeight="1">
      <c r="A465" s="49" t="s">
        <v>1781</v>
      </c>
      <c r="B465" s="49" t="s">
        <v>1782</v>
      </c>
      <c r="C465" s="49" t="s">
        <v>1783</v>
      </c>
      <c r="D465" s="49">
        <f t="shared" si="8"/>
        <v>1113059</v>
      </c>
      <c r="E465" s="49">
        <v>-2.001773936518239</v>
      </c>
      <c r="H465" s="49" t="s">
        <v>56</v>
      </c>
      <c r="I465" s="49" t="s">
        <v>57</v>
      </c>
      <c r="J465" s="49" t="s">
        <v>58</v>
      </c>
      <c r="K465" s="49" t="s">
        <v>59</v>
      </c>
      <c r="L465" s="49" t="s">
        <v>40</v>
      </c>
      <c r="N465" s="49" t="s">
        <v>60</v>
      </c>
      <c r="O465" s="49">
        <v>356403</v>
      </c>
      <c r="P465" s="49">
        <v>356684</v>
      </c>
      <c r="Q465" s="49" t="s">
        <v>61</v>
      </c>
      <c r="R465" s="49" t="s">
        <v>1784</v>
      </c>
      <c r="S465" s="49" t="s">
        <v>1784</v>
      </c>
      <c r="W465" s="49">
        <v>282</v>
      </c>
      <c r="X465" s="49">
        <v>93</v>
      </c>
    </row>
    <row r="466" spans="1:25" ht="15.75" customHeight="1">
      <c r="A466" s="49" t="s">
        <v>1785</v>
      </c>
      <c r="B466" s="49" t="s">
        <v>1786</v>
      </c>
      <c r="C466" s="49" t="s">
        <v>1787</v>
      </c>
      <c r="D466" s="49">
        <f t="shared" si="8"/>
        <v>-776117</v>
      </c>
      <c r="E466" s="49">
        <v>-2.0058532262878086</v>
      </c>
      <c r="H466" s="49" t="s">
        <v>56</v>
      </c>
      <c r="I466" s="49" t="s">
        <v>57</v>
      </c>
      <c r="J466" s="49" t="s">
        <v>58</v>
      </c>
      <c r="K466" s="49" t="s">
        <v>59</v>
      </c>
      <c r="L466" s="49" t="s">
        <v>40</v>
      </c>
      <c r="N466" s="49" t="s">
        <v>60</v>
      </c>
      <c r="O466" s="49">
        <v>1469743</v>
      </c>
      <c r="P466" s="49">
        <v>1470588</v>
      </c>
      <c r="Q466" s="49" t="s">
        <v>73</v>
      </c>
      <c r="R466" s="49" t="s">
        <v>1788</v>
      </c>
      <c r="S466" s="49" t="s">
        <v>1788</v>
      </c>
      <c r="W466" s="49">
        <v>846</v>
      </c>
      <c r="X466" s="49">
        <v>281</v>
      </c>
    </row>
    <row r="467" spans="1:25" ht="15.75" customHeight="1">
      <c r="A467" s="49" t="s">
        <v>1789</v>
      </c>
      <c r="B467" s="49" t="s">
        <v>1790</v>
      </c>
      <c r="C467" s="49" t="s">
        <v>1791</v>
      </c>
      <c r="D467" s="49">
        <f t="shared" si="8"/>
        <v>1078206</v>
      </c>
      <c r="E467" s="49">
        <v>-2.0206641975135886</v>
      </c>
      <c r="F467" s="49">
        <v>-2.5404853849983025</v>
      </c>
      <c r="H467" s="49" t="s">
        <v>56</v>
      </c>
      <c r="I467" s="49" t="s">
        <v>57</v>
      </c>
      <c r="J467" s="49" t="s">
        <v>58</v>
      </c>
      <c r="K467" s="49" t="s">
        <v>59</v>
      </c>
      <c r="L467" s="49" t="s">
        <v>40</v>
      </c>
      <c r="N467" s="49" t="s">
        <v>60</v>
      </c>
      <c r="O467" s="49">
        <v>694471</v>
      </c>
      <c r="P467" s="49">
        <v>698766</v>
      </c>
      <c r="Q467" s="49" t="s">
        <v>61</v>
      </c>
      <c r="R467" s="49" t="s">
        <v>1792</v>
      </c>
      <c r="S467" s="49" t="s">
        <v>1792</v>
      </c>
      <c r="W467" s="49">
        <v>4296</v>
      </c>
      <c r="X467" s="49">
        <v>1431</v>
      </c>
    </row>
    <row r="468" spans="1:25" ht="15.75" customHeight="1">
      <c r="A468" s="49" t="s">
        <v>1793</v>
      </c>
      <c r="B468" s="49" t="s">
        <v>1794</v>
      </c>
      <c r="C468" s="49" t="s">
        <v>1795</v>
      </c>
      <c r="D468" s="49">
        <f t="shared" si="8"/>
        <v>-920302</v>
      </c>
      <c r="E468" s="49">
        <v>-2.0221233568620942</v>
      </c>
      <c r="H468" s="49" t="s">
        <v>56</v>
      </c>
      <c r="I468" s="49" t="s">
        <v>57</v>
      </c>
      <c r="J468" s="49" t="s">
        <v>58</v>
      </c>
      <c r="K468" s="49" t="s">
        <v>59</v>
      </c>
      <c r="L468" s="49" t="s">
        <v>40</v>
      </c>
      <c r="N468" s="49" t="s">
        <v>60</v>
      </c>
      <c r="O468" s="49">
        <v>1776972</v>
      </c>
      <c r="P468" s="49">
        <v>1777730</v>
      </c>
      <c r="Q468" s="49" t="s">
        <v>73</v>
      </c>
      <c r="R468" s="49" t="s">
        <v>1796</v>
      </c>
      <c r="S468" s="49" t="s">
        <v>1796</v>
      </c>
      <c r="W468" s="49">
        <v>759</v>
      </c>
      <c r="X468" s="49">
        <v>252</v>
      </c>
    </row>
    <row r="469" spans="1:25" ht="15.75" customHeight="1">
      <c r="A469" s="49" t="s">
        <v>1797</v>
      </c>
      <c r="B469" s="49" t="s">
        <v>1798</v>
      </c>
      <c r="C469" s="49" t="s">
        <v>1799</v>
      </c>
      <c r="D469" s="49">
        <f t="shared" si="8"/>
        <v>-1528</v>
      </c>
      <c r="E469" s="49">
        <v>-2.0296614166975875</v>
      </c>
      <c r="F469" s="49">
        <v>-2.893540747407584</v>
      </c>
      <c r="H469" s="49" t="s">
        <v>56</v>
      </c>
      <c r="I469" s="49" t="s">
        <v>57</v>
      </c>
      <c r="J469" s="49" t="s">
        <v>58</v>
      </c>
      <c r="K469" s="49" t="s">
        <v>59</v>
      </c>
      <c r="L469" s="49" t="s">
        <v>40</v>
      </c>
      <c r="N469" s="49" t="s">
        <v>60</v>
      </c>
      <c r="O469" s="49">
        <v>857428</v>
      </c>
      <c r="P469" s="49">
        <v>858102</v>
      </c>
      <c r="Q469" s="49" t="s">
        <v>61</v>
      </c>
      <c r="R469" s="49" t="s">
        <v>1800</v>
      </c>
      <c r="S469" s="49" t="s">
        <v>1800</v>
      </c>
      <c r="W469" s="49">
        <v>675</v>
      </c>
      <c r="X469" s="49">
        <v>224</v>
      </c>
    </row>
    <row r="470" spans="1:25" ht="15.75" customHeight="1">
      <c r="A470" s="49" t="s">
        <v>1801</v>
      </c>
      <c r="B470" s="49" t="s">
        <v>1802</v>
      </c>
      <c r="C470" s="49" t="s">
        <v>1803</v>
      </c>
      <c r="D470" s="49">
        <f t="shared" si="8"/>
        <v>290159</v>
      </c>
      <c r="E470" s="49">
        <v>-2.032505958784919</v>
      </c>
      <c r="F470" s="49">
        <v>-3.5610828803772399</v>
      </c>
      <c r="H470" s="49" t="s">
        <v>56</v>
      </c>
      <c r="I470" s="49" t="s">
        <v>57</v>
      </c>
      <c r="J470" s="49" t="s">
        <v>58</v>
      </c>
      <c r="K470" s="49" t="s">
        <v>59</v>
      </c>
      <c r="L470" s="49" t="s">
        <v>40</v>
      </c>
      <c r="N470" s="49" t="s">
        <v>60</v>
      </c>
      <c r="O470" s="49">
        <v>856574</v>
      </c>
      <c r="P470" s="49">
        <v>857266</v>
      </c>
      <c r="Q470" s="49" t="s">
        <v>61</v>
      </c>
      <c r="R470" s="49" t="s">
        <v>1804</v>
      </c>
      <c r="S470" s="49" t="s">
        <v>1804</v>
      </c>
      <c r="W470" s="49">
        <v>693</v>
      </c>
      <c r="X470" s="49">
        <v>230</v>
      </c>
    </row>
    <row r="471" spans="1:25" ht="15.75" customHeight="1">
      <c r="A471" s="49" t="s">
        <v>1805</v>
      </c>
      <c r="B471" s="49" t="s">
        <v>1806</v>
      </c>
      <c r="C471" s="49" t="s">
        <v>371</v>
      </c>
      <c r="D471" s="49">
        <f t="shared" si="8"/>
        <v>543761</v>
      </c>
      <c r="E471" s="49">
        <v>-2.0377919303586571</v>
      </c>
      <c r="H471" s="49" t="s">
        <v>56</v>
      </c>
      <c r="I471" s="49" t="s">
        <v>57</v>
      </c>
      <c r="J471" s="49" t="s">
        <v>58</v>
      </c>
      <c r="K471" s="49" t="s">
        <v>59</v>
      </c>
      <c r="L471" s="49" t="s">
        <v>40</v>
      </c>
      <c r="N471" s="49" t="s">
        <v>60</v>
      </c>
      <c r="O471" s="49">
        <v>1147425</v>
      </c>
      <c r="P471" s="49">
        <v>1148525</v>
      </c>
      <c r="Q471" s="49" t="s">
        <v>73</v>
      </c>
      <c r="R471" s="49" t="s">
        <v>1807</v>
      </c>
      <c r="S471" s="49" t="s">
        <v>1807</v>
      </c>
      <c r="W471" s="49">
        <v>1101</v>
      </c>
      <c r="X471" s="49">
        <v>366</v>
      </c>
    </row>
    <row r="472" spans="1:25" ht="15.75" customHeight="1">
      <c r="A472" s="49" t="s">
        <v>1808</v>
      </c>
      <c r="C472" s="49" t="s">
        <v>187</v>
      </c>
      <c r="D472" s="49">
        <f t="shared" si="8"/>
        <v>-933</v>
      </c>
      <c r="E472" s="49">
        <v>-2.0435302657350087</v>
      </c>
      <c r="H472" s="49" t="s">
        <v>56</v>
      </c>
      <c r="I472" s="49" t="s">
        <v>119</v>
      </c>
      <c r="J472" s="49" t="s">
        <v>58</v>
      </c>
      <c r="K472" s="49" t="s">
        <v>59</v>
      </c>
      <c r="L472" s="49" t="s">
        <v>40</v>
      </c>
      <c r="N472" s="49" t="s">
        <v>60</v>
      </c>
      <c r="O472" s="49">
        <v>1692286</v>
      </c>
      <c r="P472" s="49">
        <v>1692656</v>
      </c>
      <c r="Q472" s="49" t="s">
        <v>61</v>
      </c>
      <c r="W472" s="49">
        <v>371</v>
      </c>
      <c r="Y472" s="49" t="s">
        <v>121</v>
      </c>
    </row>
    <row r="473" spans="1:25" ht="15.75" customHeight="1">
      <c r="A473" s="49" t="s">
        <v>1809</v>
      </c>
      <c r="B473" s="49" t="s">
        <v>1810</v>
      </c>
      <c r="C473" s="49" t="s">
        <v>1811</v>
      </c>
      <c r="D473" s="49">
        <f t="shared" si="8"/>
        <v>-306542</v>
      </c>
      <c r="E473" s="49">
        <v>-2.044282282736547</v>
      </c>
      <c r="H473" s="49" t="s">
        <v>56</v>
      </c>
      <c r="I473" s="49" t="s">
        <v>57</v>
      </c>
      <c r="J473" s="49" t="s">
        <v>58</v>
      </c>
      <c r="K473" s="49" t="s">
        <v>59</v>
      </c>
      <c r="L473" s="49" t="s">
        <v>40</v>
      </c>
      <c r="N473" s="49" t="s">
        <v>60</v>
      </c>
      <c r="O473" s="49">
        <v>1691723</v>
      </c>
      <c r="P473" s="49">
        <v>1692046</v>
      </c>
      <c r="Q473" s="49" t="s">
        <v>73</v>
      </c>
      <c r="R473" s="49" t="s">
        <v>1812</v>
      </c>
      <c r="S473" s="49" t="s">
        <v>1812</v>
      </c>
      <c r="W473" s="49">
        <v>324</v>
      </c>
      <c r="X473" s="49">
        <v>107</v>
      </c>
    </row>
    <row r="474" spans="1:25" ht="15.75" customHeight="1">
      <c r="A474" s="49" t="s">
        <v>1813</v>
      </c>
      <c r="B474" s="49" t="s">
        <v>1814</v>
      </c>
      <c r="C474" s="49" t="s">
        <v>1815</v>
      </c>
      <c r="D474" s="49">
        <f t="shared" si="8"/>
        <v>426255</v>
      </c>
      <c r="E474" s="49">
        <v>-2.0480594536698589</v>
      </c>
      <c r="H474" s="49" t="s">
        <v>56</v>
      </c>
      <c r="I474" s="49" t="s">
        <v>57</v>
      </c>
      <c r="J474" s="49" t="s">
        <v>58</v>
      </c>
      <c r="K474" s="49" t="s">
        <v>59</v>
      </c>
      <c r="L474" s="49" t="s">
        <v>40</v>
      </c>
      <c r="N474" s="49" t="s">
        <v>60</v>
      </c>
      <c r="O474" s="49">
        <v>1385504</v>
      </c>
      <c r="P474" s="49">
        <v>1385947</v>
      </c>
      <c r="Q474" s="49" t="s">
        <v>73</v>
      </c>
      <c r="R474" s="49" t="s">
        <v>1816</v>
      </c>
      <c r="S474" s="49" t="s">
        <v>1816</v>
      </c>
      <c r="U474" s="49" t="s">
        <v>1817</v>
      </c>
      <c r="W474" s="49">
        <v>444</v>
      </c>
      <c r="X474" s="49">
        <v>147</v>
      </c>
    </row>
    <row r="475" spans="1:25" ht="15.75" customHeight="1">
      <c r="A475" s="49" t="s">
        <v>1818</v>
      </c>
      <c r="B475" s="49" t="s">
        <v>1819</v>
      </c>
      <c r="C475" s="49" t="s">
        <v>1820</v>
      </c>
      <c r="D475" s="49">
        <f t="shared" si="8"/>
        <v>-337526</v>
      </c>
      <c r="E475" s="49">
        <v>-2.0571586685349317</v>
      </c>
      <c r="H475" s="49" t="s">
        <v>56</v>
      </c>
      <c r="I475" s="49" t="s">
        <v>57</v>
      </c>
      <c r="J475" s="49" t="s">
        <v>58</v>
      </c>
      <c r="K475" s="49" t="s">
        <v>59</v>
      </c>
      <c r="L475" s="49" t="s">
        <v>40</v>
      </c>
      <c r="N475" s="49" t="s">
        <v>60</v>
      </c>
      <c r="O475" s="49">
        <v>1812202</v>
      </c>
      <c r="P475" s="49">
        <v>1813869</v>
      </c>
      <c r="Q475" s="49" t="s">
        <v>73</v>
      </c>
      <c r="R475" s="49" t="s">
        <v>1821</v>
      </c>
      <c r="S475" s="49" t="s">
        <v>1821</v>
      </c>
      <c r="W475" s="49">
        <v>1668</v>
      </c>
      <c r="X475" s="49">
        <v>555</v>
      </c>
    </row>
    <row r="476" spans="1:25" ht="15.75" customHeight="1">
      <c r="A476" s="49" t="s">
        <v>1822</v>
      </c>
      <c r="B476" s="49" t="s">
        <v>1823</v>
      </c>
      <c r="C476" s="49" t="s">
        <v>1824</v>
      </c>
      <c r="D476" s="49">
        <f t="shared" si="8"/>
        <v>266174</v>
      </c>
      <c r="E476" s="49">
        <v>-2.063558569301462</v>
      </c>
      <c r="H476" s="49" t="s">
        <v>56</v>
      </c>
      <c r="I476" s="49" t="s">
        <v>57</v>
      </c>
      <c r="J476" s="49" t="s">
        <v>58</v>
      </c>
      <c r="K476" s="49" t="s">
        <v>59</v>
      </c>
      <c r="L476" s="49" t="s">
        <v>40</v>
      </c>
      <c r="N476" s="49" t="s">
        <v>60</v>
      </c>
      <c r="O476" s="49">
        <v>1476343</v>
      </c>
      <c r="P476" s="49">
        <v>1476705</v>
      </c>
      <c r="Q476" s="49" t="s">
        <v>73</v>
      </c>
      <c r="R476" s="49" t="s">
        <v>1825</v>
      </c>
      <c r="S476" s="49" t="s">
        <v>1825</v>
      </c>
      <c r="W476" s="49">
        <v>363</v>
      </c>
      <c r="X476" s="49">
        <v>120</v>
      </c>
    </row>
    <row r="477" spans="1:25" ht="15.75" customHeight="1">
      <c r="A477" s="49" t="s">
        <v>1826</v>
      </c>
      <c r="B477" s="49" t="s">
        <v>1827</v>
      </c>
      <c r="C477" s="49" t="s">
        <v>1828</v>
      </c>
      <c r="D477" s="49">
        <f t="shared" si="8"/>
        <v>228756</v>
      </c>
      <c r="E477" s="49">
        <v>-2.0684845562243224</v>
      </c>
      <c r="H477" s="49" t="s">
        <v>56</v>
      </c>
      <c r="I477" s="49" t="s">
        <v>57</v>
      </c>
      <c r="J477" s="49" t="s">
        <v>58</v>
      </c>
      <c r="K477" s="49" t="s">
        <v>59</v>
      </c>
      <c r="L477" s="49" t="s">
        <v>40</v>
      </c>
      <c r="N477" s="49" t="s">
        <v>60</v>
      </c>
      <c r="O477" s="49">
        <v>1742879</v>
      </c>
      <c r="P477" s="49">
        <v>1743529</v>
      </c>
      <c r="Q477" s="49" t="s">
        <v>61</v>
      </c>
      <c r="R477" s="49" t="s">
        <v>1829</v>
      </c>
      <c r="S477" s="49" t="s">
        <v>1829</v>
      </c>
      <c r="W477" s="49">
        <v>651</v>
      </c>
      <c r="X477" s="49">
        <v>216</v>
      </c>
    </row>
    <row r="478" spans="1:25" ht="15.75" customHeight="1">
      <c r="A478" s="49" t="s">
        <v>1830</v>
      </c>
      <c r="B478" s="49" t="s">
        <v>1831</v>
      </c>
      <c r="C478" s="49" t="s">
        <v>1832</v>
      </c>
      <c r="D478" s="49">
        <f t="shared" si="8"/>
        <v>-1128829</v>
      </c>
      <c r="E478" s="49">
        <v>-2.0685545803977403</v>
      </c>
      <c r="F478" s="49">
        <v>-3.9084909291225336</v>
      </c>
      <c r="H478" s="49" t="s">
        <v>56</v>
      </c>
      <c r="I478" s="49" t="s">
        <v>57</v>
      </c>
      <c r="J478" s="49" t="s">
        <v>58</v>
      </c>
      <c r="K478" s="49" t="s">
        <v>59</v>
      </c>
      <c r="L478" s="49" t="s">
        <v>40</v>
      </c>
      <c r="N478" s="49" t="s">
        <v>60</v>
      </c>
      <c r="O478" s="49">
        <v>1972285</v>
      </c>
      <c r="P478" s="49">
        <v>1973298</v>
      </c>
      <c r="Q478" s="49" t="s">
        <v>73</v>
      </c>
      <c r="R478" s="49" t="s">
        <v>1833</v>
      </c>
      <c r="S478" s="49" t="s">
        <v>1833</v>
      </c>
      <c r="U478" s="49" t="s">
        <v>1834</v>
      </c>
      <c r="W478" s="49">
        <v>1014</v>
      </c>
      <c r="X478" s="49">
        <v>337</v>
      </c>
    </row>
    <row r="479" spans="1:25" ht="15.75" customHeight="1">
      <c r="A479" s="49" t="s">
        <v>1835</v>
      </c>
      <c r="B479" s="49" t="s">
        <v>1836</v>
      </c>
      <c r="C479" s="49" t="s">
        <v>800</v>
      </c>
      <c r="D479" s="49">
        <f t="shared" si="8"/>
        <v>9921</v>
      </c>
      <c r="E479" s="49">
        <v>-2.0689097971876431</v>
      </c>
      <c r="H479" s="49" t="s">
        <v>56</v>
      </c>
      <c r="I479" s="49" t="s">
        <v>57</v>
      </c>
      <c r="J479" s="49" t="s">
        <v>58</v>
      </c>
      <c r="K479" s="49" t="s">
        <v>59</v>
      </c>
      <c r="L479" s="49" t="s">
        <v>40</v>
      </c>
      <c r="N479" s="49" t="s">
        <v>60</v>
      </c>
      <c r="O479" s="49">
        <v>844469</v>
      </c>
      <c r="P479" s="49">
        <v>845287</v>
      </c>
      <c r="Q479" s="49" t="s">
        <v>61</v>
      </c>
      <c r="R479" s="49" t="s">
        <v>1837</v>
      </c>
      <c r="S479" s="49" t="s">
        <v>1837</v>
      </c>
      <c r="W479" s="49">
        <v>819</v>
      </c>
      <c r="X479" s="49">
        <v>272</v>
      </c>
    </row>
    <row r="480" spans="1:25" ht="15.75" customHeight="1">
      <c r="A480" s="49" t="s">
        <v>1838</v>
      </c>
      <c r="B480" s="49" t="s">
        <v>1839</v>
      </c>
      <c r="C480" s="49" t="s">
        <v>1700</v>
      </c>
      <c r="D480" s="49">
        <f t="shared" si="8"/>
        <v>46199</v>
      </c>
      <c r="E480" s="49">
        <v>-2.0828285773945709</v>
      </c>
      <c r="F480" s="49">
        <v>-3.9922361629480649</v>
      </c>
      <c r="H480" s="49" t="s">
        <v>56</v>
      </c>
      <c r="I480" s="49" t="s">
        <v>57</v>
      </c>
      <c r="J480" s="49" t="s">
        <v>58</v>
      </c>
      <c r="K480" s="49" t="s">
        <v>59</v>
      </c>
      <c r="L480" s="49" t="s">
        <v>40</v>
      </c>
      <c r="N480" s="49" t="s">
        <v>60</v>
      </c>
      <c r="O480" s="49">
        <v>855208</v>
      </c>
      <c r="P480" s="49">
        <v>856566</v>
      </c>
      <c r="Q480" s="49" t="s">
        <v>61</v>
      </c>
      <c r="R480" s="49" t="s">
        <v>1840</v>
      </c>
      <c r="S480" s="49" t="s">
        <v>1840</v>
      </c>
      <c r="W480" s="49">
        <v>1359</v>
      </c>
      <c r="X480" s="49">
        <v>452</v>
      </c>
    </row>
    <row r="481" spans="1:25" ht="15.75" customHeight="1">
      <c r="A481" s="49" t="s">
        <v>1841</v>
      </c>
      <c r="B481" s="49" t="s">
        <v>1842</v>
      </c>
      <c r="C481" s="49" t="s">
        <v>1843</v>
      </c>
      <c r="D481" s="49">
        <f t="shared" si="8"/>
        <v>-320186</v>
      </c>
      <c r="E481" s="49">
        <v>-2.0889450468235844</v>
      </c>
      <c r="H481" s="49" t="s">
        <v>56</v>
      </c>
      <c r="I481" s="49" t="s">
        <v>57</v>
      </c>
      <c r="J481" s="49" t="s">
        <v>58</v>
      </c>
      <c r="K481" s="49" t="s">
        <v>59</v>
      </c>
      <c r="L481" s="49" t="s">
        <v>40</v>
      </c>
      <c r="N481" s="49" t="s">
        <v>60</v>
      </c>
      <c r="O481" s="49">
        <v>902765</v>
      </c>
      <c r="P481" s="49">
        <v>903460</v>
      </c>
      <c r="Q481" s="49" t="s">
        <v>61</v>
      </c>
      <c r="R481" s="49" t="s">
        <v>1844</v>
      </c>
      <c r="S481" s="49" t="s">
        <v>1844</v>
      </c>
      <c r="W481" s="49">
        <v>696</v>
      </c>
      <c r="X481" s="49">
        <v>231</v>
      </c>
    </row>
    <row r="482" spans="1:25" ht="15.75" customHeight="1">
      <c r="A482" s="49" t="s">
        <v>1845</v>
      </c>
      <c r="B482" s="49" t="s">
        <v>1846</v>
      </c>
      <c r="C482" s="49" t="s">
        <v>1847</v>
      </c>
      <c r="D482" s="49">
        <f t="shared" si="8"/>
        <v>502517</v>
      </c>
      <c r="E482" s="49">
        <v>-2.0942209844655277</v>
      </c>
      <c r="H482" s="49" t="s">
        <v>56</v>
      </c>
      <c r="I482" s="49" t="s">
        <v>57</v>
      </c>
      <c r="J482" s="49" t="s">
        <v>58</v>
      </c>
      <c r="K482" s="49" t="s">
        <v>59</v>
      </c>
      <c r="L482" s="49" t="s">
        <v>40</v>
      </c>
      <c r="N482" s="49" t="s">
        <v>60</v>
      </c>
      <c r="O482" s="49">
        <v>583274</v>
      </c>
      <c r="P482" s="49">
        <v>584776</v>
      </c>
      <c r="Q482" s="49" t="s">
        <v>73</v>
      </c>
      <c r="R482" s="49" t="s">
        <v>1848</v>
      </c>
      <c r="S482" s="49" t="s">
        <v>1848</v>
      </c>
      <c r="W482" s="49">
        <v>1503</v>
      </c>
      <c r="X482" s="49">
        <v>500</v>
      </c>
    </row>
    <row r="483" spans="1:25" ht="15.75" customHeight="1">
      <c r="A483" s="49" t="s">
        <v>1849</v>
      </c>
      <c r="C483" s="49" t="s">
        <v>68</v>
      </c>
      <c r="D483" s="49">
        <f t="shared" si="8"/>
        <v>228158</v>
      </c>
      <c r="E483" s="49">
        <v>-2.0947182869079652</v>
      </c>
      <c r="H483" s="49" t="s">
        <v>56</v>
      </c>
      <c r="I483" s="49" t="s">
        <v>57</v>
      </c>
      <c r="J483" s="49" t="s">
        <v>58</v>
      </c>
      <c r="K483" s="49" t="s">
        <v>59</v>
      </c>
      <c r="L483" s="49" t="s">
        <v>40</v>
      </c>
      <c r="N483" s="49" t="s">
        <v>60</v>
      </c>
      <c r="O483" s="49">
        <v>1087293</v>
      </c>
      <c r="P483" s="49">
        <v>1087481</v>
      </c>
      <c r="Q483" s="49" t="s">
        <v>61</v>
      </c>
      <c r="R483" s="49" t="s">
        <v>1850</v>
      </c>
      <c r="S483" s="49" t="s">
        <v>1850</v>
      </c>
      <c r="W483" s="49">
        <v>189</v>
      </c>
      <c r="X483" s="49">
        <v>62</v>
      </c>
    </row>
    <row r="484" spans="1:25" ht="15.75" customHeight="1">
      <c r="A484" s="49" t="s">
        <v>1851</v>
      </c>
      <c r="B484" s="49" t="s">
        <v>1852</v>
      </c>
      <c r="C484" s="49" t="s">
        <v>1853</v>
      </c>
      <c r="D484" s="49">
        <f t="shared" si="8"/>
        <v>283179</v>
      </c>
      <c r="E484" s="49">
        <v>-2.1141961032654613</v>
      </c>
      <c r="F484" s="49">
        <v>-3.2685542635845639</v>
      </c>
      <c r="H484" s="49" t="s">
        <v>56</v>
      </c>
      <c r="I484" s="49" t="s">
        <v>57</v>
      </c>
      <c r="J484" s="49" t="s">
        <v>58</v>
      </c>
      <c r="K484" s="49" t="s">
        <v>59</v>
      </c>
      <c r="L484" s="49" t="s">
        <v>40</v>
      </c>
      <c r="N484" s="49" t="s">
        <v>60</v>
      </c>
      <c r="O484" s="49">
        <v>1315639</v>
      </c>
      <c r="P484" s="49">
        <v>1316286</v>
      </c>
      <c r="Q484" s="49" t="s">
        <v>61</v>
      </c>
      <c r="R484" s="49" t="s">
        <v>1854</v>
      </c>
      <c r="S484" s="49" t="s">
        <v>1854</v>
      </c>
      <c r="W484" s="49">
        <v>648</v>
      </c>
      <c r="X484" s="49">
        <v>215</v>
      </c>
    </row>
    <row r="485" spans="1:25" ht="15.75" customHeight="1">
      <c r="A485" s="49" t="s">
        <v>1855</v>
      </c>
      <c r="B485" s="49" t="s">
        <v>1856</v>
      </c>
      <c r="C485" s="49" t="s">
        <v>1857</v>
      </c>
      <c r="D485" s="49">
        <f t="shared" si="8"/>
        <v>-1500697</v>
      </c>
      <c r="E485" s="49">
        <v>-2.1293597634285426</v>
      </c>
      <c r="H485" s="49" t="s">
        <v>56</v>
      </c>
      <c r="I485" s="49" t="s">
        <v>57</v>
      </c>
      <c r="J485" s="49" t="s">
        <v>58</v>
      </c>
      <c r="K485" s="49" t="s">
        <v>59</v>
      </c>
      <c r="L485" s="49" t="s">
        <v>40</v>
      </c>
      <c r="N485" s="49" t="s">
        <v>60</v>
      </c>
      <c r="O485" s="49">
        <v>1599465</v>
      </c>
      <c r="P485" s="49">
        <v>1599815</v>
      </c>
      <c r="Q485" s="49" t="s">
        <v>73</v>
      </c>
      <c r="R485" s="49" t="s">
        <v>1858</v>
      </c>
      <c r="S485" s="49" t="s">
        <v>1858</v>
      </c>
      <c r="W485" s="49">
        <v>351</v>
      </c>
      <c r="X485" s="49">
        <v>116</v>
      </c>
    </row>
    <row r="486" spans="1:25" ht="15.75" customHeight="1">
      <c r="A486" s="49" t="s">
        <v>1859</v>
      </c>
      <c r="B486" s="49" t="s">
        <v>1860</v>
      </c>
      <c r="C486" s="49" t="s">
        <v>1861</v>
      </c>
      <c r="D486" s="49">
        <f t="shared" si="8"/>
        <v>479761</v>
      </c>
      <c r="E486" s="49">
        <v>-2.1301005070775481</v>
      </c>
      <c r="H486" s="49" t="s">
        <v>56</v>
      </c>
      <c r="I486" s="49" t="s">
        <v>57</v>
      </c>
      <c r="J486" s="49" t="s">
        <v>58</v>
      </c>
      <c r="K486" s="49" t="s">
        <v>59</v>
      </c>
      <c r="L486" s="49" t="s">
        <v>40</v>
      </c>
      <c r="N486" s="49" t="s">
        <v>60</v>
      </c>
      <c r="O486" s="49">
        <v>99118</v>
      </c>
      <c r="P486" s="49">
        <v>99552</v>
      </c>
      <c r="Q486" s="49" t="s">
        <v>73</v>
      </c>
      <c r="R486" s="49" t="s">
        <v>1862</v>
      </c>
      <c r="S486" s="49" t="s">
        <v>1862</v>
      </c>
      <c r="W486" s="49">
        <v>435</v>
      </c>
      <c r="X486" s="49">
        <v>144</v>
      </c>
    </row>
    <row r="487" spans="1:25" ht="15.75" customHeight="1">
      <c r="A487" s="49" t="s">
        <v>1863</v>
      </c>
      <c r="C487" s="49" t="s">
        <v>68</v>
      </c>
      <c r="D487" s="49">
        <f t="shared" si="8"/>
        <v>664378</v>
      </c>
      <c r="E487" s="49">
        <v>-2.1486554267117191</v>
      </c>
      <c r="F487" s="49">
        <v>-4.1434062104587568</v>
      </c>
      <c r="H487" s="49" t="s">
        <v>56</v>
      </c>
      <c r="I487" s="49" t="s">
        <v>57</v>
      </c>
      <c r="J487" s="49" t="s">
        <v>58</v>
      </c>
      <c r="K487" s="49" t="s">
        <v>59</v>
      </c>
      <c r="L487" s="49" t="s">
        <v>40</v>
      </c>
      <c r="N487" s="49" t="s">
        <v>60</v>
      </c>
      <c r="O487" s="49">
        <v>579313</v>
      </c>
      <c r="P487" s="49">
        <v>579798</v>
      </c>
      <c r="Q487" s="49" t="s">
        <v>73</v>
      </c>
      <c r="R487" s="49" t="s">
        <v>1864</v>
      </c>
      <c r="S487" s="49" t="s">
        <v>1864</v>
      </c>
      <c r="W487" s="49">
        <v>486</v>
      </c>
      <c r="X487" s="49">
        <v>161</v>
      </c>
    </row>
    <row r="488" spans="1:25" ht="15.75" customHeight="1">
      <c r="A488" s="49" t="s">
        <v>1865</v>
      </c>
      <c r="B488" s="49" t="s">
        <v>1866</v>
      </c>
      <c r="C488" s="49" t="s">
        <v>1867</v>
      </c>
      <c r="D488" s="49">
        <f t="shared" si="8"/>
        <v>-164289</v>
      </c>
      <c r="E488" s="49">
        <v>-2.1488890254666986</v>
      </c>
      <c r="H488" s="49" t="s">
        <v>56</v>
      </c>
      <c r="I488" s="49" t="s">
        <v>57</v>
      </c>
      <c r="J488" s="49" t="s">
        <v>58</v>
      </c>
      <c r="K488" s="49" t="s">
        <v>59</v>
      </c>
      <c r="L488" s="49" t="s">
        <v>40</v>
      </c>
      <c r="N488" s="49" t="s">
        <v>60</v>
      </c>
      <c r="O488" s="49">
        <v>1244176</v>
      </c>
      <c r="P488" s="49">
        <v>1246263</v>
      </c>
      <c r="Q488" s="49" t="s">
        <v>61</v>
      </c>
      <c r="R488" s="49" t="s">
        <v>1868</v>
      </c>
      <c r="S488" s="49" t="s">
        <v>1868</v>
      </c>
      <c r="W488" s="49">
        <v>2088</v>
      </c>
      <c r="X488" s="49">
        <v>695</v>
      </c>
    </row>
    <row r="489" spans="1:25" ht="15.75" customHeight="1">
      <c r="A489" s="49" t="s">
        <v>1869</v>
      </c>
      <c r="B489" s="49" t="s">
        <v>1870</v>
      </c>
      <c r="C489" s="49" t="s">
        <v>979</v>
      </c>
      <c r="D489" s="49">
        <f t="shared" si="8"/>
        <v>-239449</v>
      </c>
      <c r="E489" s="49">
        <v>-2.1575497294349213</v>
      </c>
      <c r="H489" s="49" t="s">
        <v>56</v>
      </c>
      <c r="I489" s="49" t="s">
        <v>57</v>
      </c>
      <c r="J489" s="49" t="s">
        <v>58</v>
      </c>
      <c r="K489" s="49" t="s">
        <v>59</v>
      </c>
      <c r="L489" s="49" t="s">
        <v>40</v>
      </c>
      <c r="N489" s="49" t="s">
        <v>60</v>
      </c>
      <c r="O489" s="49">
        <v>1081974</v>
      </c>
      <c r="P489" s="49">
        <v>1083050</v>
      </c>
      <c r="Q489" s="49" t="s">
        <v>61</v>
      </c>
      <c r="R489" s="49" t="s">
        <v>1871</v>
      </c>
      <c r="S489" s="49" t="s">
        <v>1871</v>
      </c>
      <c r="W489" s="49">
        <v>1077</v>
      </c>
      <c r="X489" s="49">
        <v>358</v>
      </c>
    </row>
    <row r="490" spans="1:25" ht="15.75" customHeight="1">
      <c r="A490" s="49" t="s">
        <v>1872</v>
      </c>
      <c r="B490" s="49" t="s">
        <v>1873</v>
      </c>
      <c r="C490" s="49" t="s">
        <v>1874</v>
      </c>
      <c r="D490" s="49">
        <f t="shared" si="8"/>
        <v>1229705</v>
      </c>
      <c r="E490" s="49">
        <v>-2.1581931610904581</v>
      </c>
      <c r="H490" s="49" t="s">
        <v>56</v>
      </c>
      <c r="I490" s="49" t="s">
        <v>57</v>
      </c>
      <c r="J490" s="49" t="s">
        <v>58</v>
      </c>
      <c r="K490" s="49" t="s">
        <v>59</v>
      </c>
      <c r="L490" s="49" t="s">
        <v>40</v>
      </c>
      <c r="N490" s="49" t="s">
        <v>60</v>
      </c>
      <c r="O490" s="49">
        <v>843601</v>
      </c>
      <c r="P490" s="49">
        <v>844332</v>
      </c>
      <c r="Q490" s="49" t="s">
        <v>61</v>
      </c>
      <c r="R490" s="49" t="s">
        <v>1875</v>
      </c>
      <c r="S490" s="49" t="s">
        <v>1875</v>
      </c>
      <c r="W490" s="49">
        <v>732</v>
      </c>
      <c r="X490" s="49">
        <v>243</v>
      </c>
    </row>
    <row r="491" spans="1:25" ht="15.75" customHeight="1">
      <c r="A491" s="49" t="s">
        <v>1876</v>
      </c>
      <c r="B491" s="49" t="s">
        <v>1877</v>
      </c>
      <c r="C491" s="49" t="s">
        <v>1878</v>
      </c>
      <c r="D491" s="49">
        <f t="shared" si="8"/>
        <v>-1496334</v>
      </c>
      <c r="E491" s="49">
        <v>-2.1596042770926553</v>
      </c>
      <c r="F491" s="49">
        <v>-4.1578415446965939</v>
      </c>
      <c r="H491" s="49" t="s">
        <v>56</v>
      </c>
      <c r="I491" s="49" t="s">
        <v>57</v>
      </c>
      <c r="J491" s="49" t="s">
        <v>58</v>
      </c>
      <c r="K491" s="49" t="s">
        <v>59</v>
      </c>
      <c r="L491" s="49" t="s">
        <v>40</v>
      </c>
      <c r="N491" s="49" t="s">
        <v>60</v>
      </c>
      <c r="O491" s="49">
        <v>2074037</v>
      </c>
      <c r="P491" s="49">
        <v>2074441</v>
      </c>
      <c r="Q491" s="49" t="s">
        <v>73</v>
      </c>
      <c r="R491" s="49" t="s">
        <v>1879</v>
      </c>
      <c r="S491" s="49" t="s">
        <v>1879</v>
      </c>
      <c r="W491" s="49">
        <v>405</v>
      </c>
      <c r="X491" s="49">
        <v>134</v>
      </c>
    </row>
    <row r="492" spans="1:25" ht="15.75" customHeight="1">
      <c r="A492" s="49" t="s">
        <v>1880</v>
      </c>
      <c r="B492" s="49" t="s">
        <v>1881</v>
      </c>
      <c r="C492" s="49" t="s">
        <v>1882</v>
      </c>
      <c r="D492" s="49">
        <f t="shared" si="8"/>
        <v>27569</v>
      </c>
      <c r="E492" s="49">
        <v>-2.1617331471013137</v>
      </c>
      <c r="F492" s="49">
        <v>-2.8096982666100874</v>
      </c>
      <c r="H492" s="49" t="s">
        <v>56</v>
      </c>
      <c r="I492" s="49" t="s">
        <v>119</v>
      </c>
      <c r="J492" s="49" t="s">
        <v>58</v>
      </c>
      <c r="K492" s="49" t="s">
        <v>59</v>
      </c>
      <c r="L492" s="49" t="s">
        <v>40</v>
      </c>
      <c r="N492" s="49" t="s">
        <v>60</v>
      </c>
      <c r="O492" s="49">
        <v>578107</v>
      </c>
      <c r="P492" s="49">
        <v>579312</v>
      </c>
      <c r="Q492" s="49" t="s">
        <v>61</v>
      </c>
      <c r="W492" s="49">
        <v>1206</v>
      </c>
      <c r="Y492" s="49" t="s">
        <v>121</v>
      </c>
    </row>
    <row r="493" spans="1:25" ht="15.75" customHeight="1">
      <c r="A493" s="49" t="s">
        <v>1883</v>
      </c>
      <c r="C493" s="49" t="s">
        <v>1884</v>
      </c>
      <c r="D493" s="49">
        <f t="shared" si="8"/>
        <v>19784</v>
      </c>
      <c r="E493" s="49">
        <v>-2.1655132654884905</v>
      </c>
      <c r="H493" s="49" t="s">
        <v>56</v>
      </c>
      <c r="I493" s="49" t="s">
        <v>57</v>
      </c>
      <c r="J493" s="49" t="s">
        <v>58</v>
      </c>
      <c r="K493" s="49" t="s">
        <v>59</v>
      </c>
      <c r="L493" s="49" t="s">
        <v>40</v>
      </c>
      <c r="N493" s="49" t="s">
        <v>60</v>
      </c>
      <c r="O493" s="49">
        <v>606881</v>
      </c>
      <c r="P493" s="49">
        <v>607966</v>
      </c>
      <c r="Q493" s="49" t="s">
        <v>61</v>
      </c>
      <c r="R493" s="49" t="s">
        <v>1885</v>
      </c>
      <c r="S493" s="49" t="s">
        <v>1885</v>
      </c>
      <c r="W493" s="49">
        <v>1086</v>
      </c>
      <c r="X493" s="49">
        <v>361</v>
      </c>
    </row>
    <row r="494" spans="1:25" ht="15.75" customHeight="1">
      <c r="A494" s="49" t="s">
        <v>1886</v>
      </c>
      <c r="B494" s="49" t="s">
        <v>1887</v>
      </c>
      <c r="C494" s="49" t="s">
        <v>1888</v>
      </c>
      <c r="D494" s="49">
        <f t="shared" si="8"/>
        <v>706774</v>
      </c>
      <c r="E494" s="49">
        <v>-2.1892578589910632</v>
      </c>
      <c r="F494" s="49">
        <v>-3.3409200685318772</v>
      </c>
      <c r="H494" s="49" t="s">
        <v>56</v>
      </c>
      <c r="I494" s="49" t="s">
        <v>57</v>
      </c>
      <c r="J494" s="49" t="s">
        <v>58</v>
      </c>
      <c r="K494" s="49" t="s">
        <v>59</v>
      </c>
      <c r="L494" s="49" t="s">
        <v>40</v>
      </c>
      <c r="N494" s="49" t="s">
        <v>60</v>
      </c>
      <c r="O494" s="49">
        <v>627750</v>
      </c>
      <c r="P494" s="49">
        <v>628022</v>
      </c>
      <c r="Q494" s="49" t="s">
        <v>61</v>
      </c>
      <c r="R494" s="49" t="s">
        <v>1889</v>
      </c>
      <c r="S494" s="49" t="s">
        <v>1889</v>
      </c>
      <c r="W494" s="49">
        <v>273</v>
      </c>
      <c r="X494" s="49">
        <v>90</v>
      </c>
    </row>
    <row r="495" spans="1:25" ht="15.75" customHeight="1">
      <c r="A495" s="49" t="s">
        <v>1890</v>
      </c>
      <c r="C495" s="49" t="s">
        <v>68</v>
      </c>
      <c r="D495" s="49">
        <f t="shared" si="8"/>
        <v>870451</v>
      </c>
      <c r="E495" s="49">
        <v>-2.1895235327816129</v>
      </c>
      <c r="F495" s="49">
        <v>-3.4465072322605304</v>
      </c>
      <c r="H495" s="49" t="s">
        <v>56</v>
      </c>
      <c r="I495" s="49" t="s">
        <v>57</v>
      </c>
      <c r="J495" s="49" t="s">
        <v>58</v>
      </c>
      <c r="K495" s="49" t="s">
        <v>59</v>
      </c>
      <c r="L495" s="49" t="s">
        <v>40</v>
      </c>
      <c r="N495" s="49" t="s">
        <v>60</v>
      </c>
      <c r="O495" s="49">
        <v>1334796</v>
      </c>
      <c r="P495" s="49">
        <v>1335134</v>
      </c>
      <c r="Q495" s="49" t="s">
        <v>73</v>
      </c>
      <c r="R495" s="49" t="s">
        <v>1891</v>
      </c>
      <c r="S495" s="49" t="s">
        <v>1891</v>
      </c>
      <c r="W495" s="49">
        <v>339</v>
      </c>
      <c r="X495" s="49">
        <v>112</v>
      </c>
    </row>
    <row r="496" spans="1:25" ht="15.75" customHeight="1">
      <c r="A496" s="49" t="s">
        <v>1892</v>
      </c>
      <c r="B496" s="49" t="s">
        <v>1893</v>
      </c>
      <c r="C496" s="49" t="s">
        <v>219</v>
      </c>
      <c r="D496" s="49">
        <f t="shared" si="8"/>
        <v>-1321454</v>
      </c>
      <c r="E496" s="49">
        <v>-2.2047808262969188</v>
      </c>
      <c r="H496" s="49" t="s">
        <v>56</v>
      </c>
      <c r="I496" s="49" t="s">
        <v>57</v>
      </c>
      <c r="J496" s="49" t="s">
        <v>58</v>
      </c>
      <c r="K496" s="49" t="s">
        <v>59</v>
      </c>
      <c r="L496" s="49" t="s">
        <v>40</v>
      </c>
      <c r="N496" s="49" t="s">
        <v>60</v>
      </c>
      <c r="O496" s="49">
        <v>2205585</v>
      </c>
      <c r="P496" s="49">
        <v>2206931</v>
      </c>
      <c r="Q496" s="49" t="s">
        <v>61</v>
      </c>
      <c r="R496" s="49" t="s">
        <v>1894</v>
      </c>
      <c r="S496" s="49" t="s">
        <v>1894</v>
      </c>
      <c r="W496" s="49">
        <v>1347</v>
      </c>
      <c r="X496" s="49">
        <v>448</v>
      </c>
    </row>
    <row r="497" spans="1:24" ht="15.75" customHeight="1">
      <c r="A497" s="49" t="s">
        <v>1895</v>
      </c>
      <c r="B497" s="49" t="s">
        <v>1896</v>
      </c>
      <c r="C497" s="49" t="s">
        <v>1897</v>
      </c>
      <c r="D497" s="49">
        <f t="shared" si="8"/>
        <v>1300083</v>
      </c>
      <c r="E497" s="49">
        <v>-2.2076799303129562</v>
      </c>
      <c r="H497" s="49" t="s">
        <v>56</v>
      </c>
      <c r="I497" s="49" t="s">
        <v>57</v>
      </c>
      <c r="J497" s="49" t="s">
        <v>58</v>
      </c>
      <c r="K497" s="49" t="s">
        <v>59</v>
      </c>
      <c r="L497" s="49" t="s">
        <v>40</v>
      </c>
      <c r="N497" s="49" t="s">
        <v>60</v>
      </c>
      <c r="O497" s="49">
        <v>885477</v>
      </c>
      <c r="P497" s="49">
        <v>886346</v>
      </c>
      <c r="Q497" s="49" t="s">
        <v>61</v>
      </c>
      <c r="R497" s="49" t="s">
        <v>1898</v>
      </c>
      <c r="S497" s="49" t="s">
        <v>1898</v>
      </c>
      <c r="W497" s="49">
        <v>870</v>
      </c>
      <c r="X497" s="49">
        <v>289</v>
      </c>
    </row>
    <row r="498" spans="1:24" ht="15.75" customHeight="1">
      <c r="A498" s="49" t="s">
        <v>1899</v>
      </c>
      <c r="B498" s="49" t="s">
        <v>1900</v>
      </c>
      <c r="C498" s="49" t="s">
        <v>1901</v>
      </c>
      <c r="D498" s="49">
        <f t="shared" si="8"/>
        <v>-1851378</v>
      </c>
      <c r="E498" s="49">
        <v>-2.2298763101417753</v>
      </c>
      <c r="F498" s="49">
        <v>-2.1248819613720928</v>
      </c>
      <c r="H498" s="49" t="s">
        <v>56</v>
      </c>
      <c r="I498" s="49" t="s">
        <v>57</v>
      </c>
      <c r="J498" s="49" t="s">
        <v>58</v>
      </c>
      <c r="K498" s="49" t="s">
        <v>59</v>
      </c>
      <c r="L498" s="49" t="s">
        <v>40</v>
      </c>
      <c r="N498" s="49" t="s">
        <v>60</v>
      </c>
      <c r="O498" s="49">
        <v>2186429</v>
      </c>
      <c r="P498" s="49">
        <v>2187373</v>
      </c>
      <c r="Q498" s="49" t="s">
        <v>61</v>
      </c>
      <c r="R498" s="49" t="s">
        <v>1902</v>
      </c>
      <c r="S498" s="49" t="s">
        <v>1902</v>
      </c>
      <c r="W498" s="49">
        <v>945</v>
      </c>
      <c r="X498" s="49">
        <v>314</v>
      </c>
    </row>
    <row r="499" spans="1:24" ht="15.75" customHeight="1">
      <c r="A499" s="49" t="s">
        <v>1903</v>
      </c>
      <c r="B499" s="49" t="s">
        <v>1904</v>
      </c>
      <c r="C499" s="49" t="s">
        <v>68</v>
      </c>
      <c r="D499" s="49">
        <f t="shared" si="8"/>
        <v>-171869</v>
      </c>
      <c r="E499" s="49">
        <v>-2.2359263786655159</v>
      </c>
      <c r="F499" s="49">
        <v>-2.6486836570707304</v>
      </c>
      <c r="H499" s="49" t="s">
        <v>56</v>
      </c>
      <c r="I499" s="49" t="s">
        <v>57</v>
      </c>
      <c r="J499" s="49" t="s">
        <v>58</v>
      </c>
      <c r="K499" s="49" t="s">
        <v>59</v>
      </c>
      <c r="L499" s="49" t="s">
        <v>40</v>
      </c>
      <c r="N499" s="49" t="s">
        <v>60</v>
      </c>
      <c r="O499" s="49">
        <v>335995</v>
      </c>
      <c r="P499" s="49">
        <v>341826</v>
      </c>
      <c r="Q499" s="49" t="s">
        <v>61</v>
      </c>
      <c r="R499" s="49" t="s">
        <v>1905</v>
      </c>
      <c r="S499" s="49" t="s">
        <v>1905</v>
      </c>
      <c r="W499" s="49">
        <v>5832</v>
      </c>
      <c r="X499" s="49">
        <v>1943</v>
      </c>
    </row>
    <row r="500" spans="1:24" ht="15.75" customHeight="1">
      <c r="A500" s="49" t="s">
        <v>1906</v>
      </c>
      <c r="B500" s="49" t="s">
        <v>1907</v>
      </c>
      <c r="C500" s="49" t="s">
        <v>813</v>
      </c>
      <c r="D500" s="49">
        <f t="shared" si="8"/>
        <v>288271</v>
      </c>
      <c r="E500" s="49">
        <v>-2.2500425415817555</v>
      </c>
      <c r="F500" s="49">
        <v>-3.5477069872437452</v>
      </c>
      <c r="H500" s="49" t="s">
        <v>56</v>
      </c>
      <c r="I500" s="49" t="s">
        <v>57</v>
      </c>
      <c r="J500" s="49" t="s">
        <v>58</v>
      </c>
      <c r="K500" s="49" t="s">
        <v>59</v>
      </c>
      <c r="L500" s="49" t="s">
        <v>40</v>
      </c>
      <c r="N500" s="49" t="s">
        <v>60</v>
      </c>
      <c r="O500" s="49">
        <v>169957</v>
      </c>
      <c r="P500" s="49">
        <v>170865</v>
      </c>
      <c r="Q500" s="49" t="s">
        <v>61</v>
      </c>
      <c r="R500" s="49" t="s">
        <v>1908</v>
      </c>
      <c r="S500" s="49" t="s">
        <v>1908</v>
      </c>
      <c r="W500" s="49">
        <v>909</v>
      </c>
      <c r="X500" s="49">
        <v>302</v>
      </c>
    </row>
    <row r="501" spans="1:24" ht="15.75" customHeight="1">
      <c r="A501" s="49" t="s">
        <v>1909</v>
      </c>
      <c r="B501" s="49" t="s">
        <v>1910</v>
      </c>
      <c r="C501" s="49" t="s">
        <v>1911</v>
      </c>
      <c r="D501" s="49">
        <f t="shared" si="8"/>
        <v>1118893</v>
      </c>
      <c r="E501" s="49">
        <v>-2.2534653316541791</v>
      </c>
      <c r="F501" s="49">
        <v>-2.1847303222140608</v>
      </c>
      <c r="H501" s="49" t="s">
        <v>56</v>
      </c>
      <c r="I501" s="49" t="s">
        <v>57</v>
      </c>
      <c r="J501" s="49" t="s">
        <v>58</v>
      </c>
      <c r="K501" s="49" t="s">
        <v>59</v>
      </c>
      <c r="L501" s="49" t="s">
        <v>40</v>
      </c>
      <c r="N501" s="49" t="s">
        <v>60</v>
      </c>
      <c r="O501" s="49">
        <v>459136</v>
      </c>
      <c r="P501" s="49">
        <v>460269</v>
      </c>
      <c r="Q501" s="49" t="s">
        <v>61</v>
      </c>
      <c r="R501" s="49" t="s">
        <v>1912</v>
      </c>
      <c r="S501" s="49" t="s">
        <v>1912</v>
      </c>
      <c r="U501" s="49" t="s">
        <v>1913</v>
      </c>
      <c r="W501" s="49">
        <v>1134</v>
      </c>
      <c r="X501" s="49">
        <v>377</v>
      </c>
    </row>
    <row r="502" spans="1:24" ht="15.75" customHeight="1">
      <c r="A502" s="49" t="s">
        <v>1914</v>
      </c>
      <c r="B502" s="49" t="s">
        <v>1915</v>
      </c>
      <c r="C502" s="49" t="s">
        <v>1916</v>
      </c>
      <c r="D502" s="49">
        <f t="shared" si="8"/>
        <v>275826</v>
      </c>
      <c r="E502" s="49">
        <v>-2.2579443105437198</v>
      </c>
      <c r="H502" s="49" t="s">
        <v>56</v>
      </c>
      <c r="I502" s="49" t="s">
        <v>57</v>
      </c>
      <c r="J502" s="49" t="s">
        <v>58</v>
      </c>
      <c r="K502" s="49" t="s">
        <v>59</v>
      </c>
      <c r="L502" s="49" t="s">
        <v>40</v>
      </c>
      <c r="N502" s="49" t="s">
        <v>60</v>
      </c>
      <c r="O502" s="49">
        <v>1579162</v>
      </c>
      <c r="P502" s="49">
        <v>1580265</v>
      </c>
      <c r="Q502" s="49" t="s">
        <v>73</v>
      </c>
      <c r="R502" s="49" t="s">
        <v>1917</v>
      </c>
      <c r="S502" s="49" t="s">
        <v>1917</v>
      </c>
      <c r="W502" s="49">
        <v>1104</v>
      </c>
      <c r="X502" s="49">
        <v>367</v>
      </c>
    </row>
    <row r="503" spans="1:24" ht="15.75" customHeight="1">
      <c r="A503" s="49" t="s">
        <v>1918</v>
      </c>
      <c r="C503" s="49" t="s">
        <v>68</v>
      </c>
      <c r="D503" s="49">
        <f t="shared" si="8"/>
        <v>-214210</v>
      </c>
      <c r="E503" s="49">
        <v>-2.2972764338397194</v>
      </c>
      <c r="F503" s="49">
        <v>-2.9363327194052355</v>
      </c>
      <c r="H503" s="49" t="s">
        <v>56</v>
      </c>
      <c r="I503" s="49" t="s">
        <v>57</v>
      </c>
      <c r="J503" s="49" t="s">
        <v>58</v>
      </c>
      <c r="K503" s="49" t="s">
        <v>59</v>
      </c>
      <c r="L503" s="49" t="s">
        <v>40</v>
      </c>
      <c r="N503" s="49" t="s">
        <v>60</v>
      </c>
      <c r="O503" s="49">
        <v>1856091</v>
      </c>
      <c r="P503" s="49">
        <v>1856375</v>
      </c>
      <c r="Q503" s="49" t="s">
        <v>73</v>
      </c>
      <c r="R503" s="49" t="s">
        <v>1919</v>
      </c>
      <c r="S503" s="49" t="s">
        <v>1919</v>
      </c>
      <c r="W503" s="49">
        <v>285</v>
      </c>
      <c r="X503" s="49">
        <v>94</v>
      </c>
    </row>
    <row r="504" spans="1:24" ht="15.75" customHeight="1">
      <c r="A504" s="49" t="s">
        <v>1920</v>
      </c>
      <c r="B504" s="49" t="s">
        <v>1921</v>
      </c>
      <c r="C504" s="49" t="s">
        <v>1922</v>
      </c>
      <c r="D504" s="49">
        <f t="shared" si="8"/>
        <v>-1082507</v>
      </c>
      <c r="E504" s="49">
        <v>-2.297444949492474</v>
      </c>
      <c r="H504" s="49" t="s">
        <v>56</v>
      </c>
      <c r="I504" s="49" t="s">
        <v>57</v>
      </c>
      <c r="J504" s="49" t="s">
        <v>58</v>
      </c>
      <c r="K504" s="49" t="s">
        <v>59</v>
      </c>
      <c r="L504" s="49" t="s">
        <v>40</v>
      </c>
      <c r="N504" s="49" t="s">
        <v>60</v>
      </c>
      <c r="O504" s="49">
        <v>1642165</v>
      </c>
      <c r="P504" s="49">
        <v>1643031</v>
      </c>
      <c r="Q504" s="49" t="s">
        <v>73</v>
      </c>
      <c r="R504" s="49" t="s">
        <v>1923</v>
      </c>
      <c r="S504" s="49" t="s">
        <v>1923</v>
      </c>
      <c r="W504" s="49">
        <v>867</v>
      </c>
      <c r="X504" s="49">
        <v>288</v>
      </c>
    </row>
    <row r="505" spans="1:24" ht="15.75" customHeight="1">
      <c r="A505" s="49" t="s">
        <v>1924</v>
      </c>
      <c r="B505" s="49" t="s">
        <v>1925</v>
      </c>
      <c r="C505" s="49" t="s">
        <v>271</v>
      </c>
      <c r="D505" s="49">
        <f t="shared" si="8"/>
        <v>730978</v>
      </c>
      <c r="E505" s="49">
        <v>-2.3031801971294605</v>
      </c>
      <c r="F505" s="49">
        <v>-3.6006543261613242</v>
      </c>
      <c r="H505" s="49" t="s">
        <v>56</v>
      </c>
      <c r="I505" s="49" t="s">
        <v>57</v>
      </c>
      <c r="J505" s="49" t="s">
        <v>58</v>
      </c>
      <c r="K505" s="49" t="s">
        <v>59</v>
      </c>
      <c r="L505" s="49" t="s">
        <v>40</v>
      </c>
      <c r="N505" s="49" t="s">
        <v>60</v>
      </c>
      <c r="O505" s="49">
        <v>560524</v>
      </c>
      <c r="P505" s="49">
        <v>561486</v>
      </c>
      <c r="Q505" s="49" t="s">
        <v>61</v>
      </c>
      <c r="R505" s="49" t="s">
        <v>1926</v>
      </c>
      <c r="S505" s="49" t="s">
        <v>1926</v>
      </c>
      <c r="W505" s="49">
        <v>963</v>
      </c>
      <c r="X505" s="49">
        <v>320</v>
      </c>
    </row>
    <row r="506" spans="1:24" ht="15.75" customHeight="1">
      <c r="A506" s="49" t="s">
        <v>1927</v>
      </c>
      <c r="C506" s="49" t="s">
        <v>1928</v>
      </c>
      <c r="D506" s="49">
        <f t="shared" si="8"/>
        <v>596067</v>
      </c>
      <c r="E506" s="49">
        <v>-2.3421237397983754</v>
      </c>
      <c r="H506" s="49" t="s">
        <v>56</v>
      </c>
      <c r="I506" s="49" t="s">
        <v>57</v>
      </c>
      <c r="J506" s="49" t="s">
        <v>58</v>
      </c>
      <c r="K506" s="49" t="s">
        <v>59</v>
      </c>
      <c r="L506" s="49" t="s">
        <v>40</v>
      </c>
      <c r="N506" s="49" t="s">
        <v>60</v>
      </c>
      <c r="O506" s="49">
        <v>1292464</v>
      </c>
      <c r="P506" s="49">
        <v>1294008</v>
      </c>
      <c r="Q506" s="49" t="s">
        <v>73</v>
      </c>
      <c r="R506" s="49" t="s">
        <v>1929</v>
      </c>
      <c r="S506" s="49" t="s">
        <v>1929</v>
      </c>
      <c r="W506" s="49">
        <v>1545</v>
      </c>
      <c r="X506" s="49">
        <v>514</v>
      </c>
    </row>
    <row r="507" spans="1:24" ht="15.75" customHeight="1">
      <c r="A507" s="49" t="s">
        <v>1930</v>
      </c>
      <c r="B507" s="49" t="s">
        <v>1931</v>
      </c>
      <c r="C507" s="49" t="s">
        <v>1932</v>
      </c>
      <c r="D507" s="49">
        <f t="shared" si="8"/>
        <v>-1178626</v>
      </c>
      <c r="E507" s="49">
        <v>-2.3609953074346799</v>
      </c>
      <c r="F507" s="49">
        <v>-2.3013939817201439</v>
      </c>
      <c r="H507" s="49" t="s">
        <v>56</v>
      </c>
      <c r="I507" s="49" t="s">
        <v>57</v>
      </c>
      <c r="J507" s="49" t="s">
        <v>58</v>
      </c>
      <c r="K507" s="49" t="s">
        <v>59</v>
      </c>
      <c r="L507" s="49" t="s">
        <v>40</v>
      </c>
      <c r="N507" s="49" t="s">
        <v>60</v>
      </c>
      <c r="O507" s="49">
        <v>1890075</v>
      </c>
      <c r="P507" s="49">
        <v>1891367</v>
      </c>
      <c r="Q507" s="49" t="s">
        <v>73</v>
      </c>
      <c r="R507" s="49" t="s">
        <v>1933</v>
      </c>
      <c r="S507" s="49" t="s">
        <v>1933</v>
      </c>
      <c r="W507" s="49">
        <v>1293</v>
      </c>
      <c r="X507" s="49">
        <v>430</v>
      </c>
    </row>
    <row r="508" spans="1:24" ht="15.75" customHeight="1">
      <c r="A508" s="49" t="s">
        <v>1934</v>
      </c>
      <c r="C508" s="49" t="s">
        <v>68</v>
      </c>
      <c r="D508" s="49">
        <f t="shared" si="8"/>
        <v>144934</v>
      </c>
      <c r="E508" s="49">
        <v>-2.3633966196268057</v>
      </c>
      <c r="F508" s="49">
        <v>-3.1448901965707634</v>
      </c>
      <c r="H508" s="49" t="s">
        <v>56</v>
      </c>
      <c r="I508" s="49" t="s">
        <v>57</v>
      </c>
      <c r="J508" s="49" t="s">
        <v>58</v>
      </c>
      <c r="K508" s="49" t="s">
        <v>59</v>
      </c>
      <c r="L508" s="49" t="s">
        <v>40</v>
      </c>
      <c r="N508" s="49" t="s">
        <v>60</v>
      </c>
      <c r="O508" s="49">
        <v>712741</v>
      </c>
      <c r="P508" s="49">
        <v>713178</v>
      </c>
      <c r="Q508" s="49" t="s">
        <v>61</v>
      </c>
      <c r="R508" s="49" t="s">
        <v>1935</v>
      </c>
      <c r="S508" s="49" t="s">
        <v>1935</v>
      </c>
      <c r="W508" s="49">
        <v>438</v>
      </c>
      <c r="X508" s="49">
        <v>145</v>
      </c>
    </row>
    <row r="509" spans="1:24" ht="15.75" customHeight="1">
      <c r="A509" s="49" t="s">
        <v>1936</v>
      </c>
      <c r="B509" s="49" t="s">
        <v>1937</v>
      </c>
      <c r="C509" s="49" t="s">
        <v>1938</v>
      </c>
      <c r="D509" s="49">
        <f t="shared" si="8"/>
        <v>55900</v>
      </c>
      <c r="E509" s="49">
        <v>-2.3886358189416046</v>
      </c>
      <c r="F509" s="49">
        <v>-4.3401392645842458</v>
      </c>
      <c r="H509" s="49" t="s">
        <v>56</v>
      </c>
      <c r="I509" s="49" t="s">
        <v>57</v>
      </c>
      <c r="J509" s="49" t="s">
        <v>58</v>
      </c>
      <c r="K509" s="49" t="s">
        <v>59</v>
      </c>
      <c r="L509" s="49" t="s">
        <v>40</v>
      </c>
      <c r="N509" s="49" t="s">
        <v>60</v>
      </c>
      <c r="O509" s="49">
        <v>858112</v>
      </c>
      <c r="P509" s="49">
        <v>858327</v>
      </c>
      <c r="Q509" s="49" t="s">
        <v>73</v>
      </c>
      <c r="R509" s="49" t="s">
        <v>1939</v>
      </c>
      <c r="S509" s="49" t="s">
        <v>1939</v>
      </c>
      <c r="W509" s="49">
        <v>216</v>
      </c>
      <c r="X509" s="49">
        <v>71</v>
      </c>
    </row>
    <row r="510" spans="1:24" ht="15.75" customHeight="1">
      <c r="A510" s="49" t="s">
        <v>1940</v>
      </c>
      <c r="B510" s="49" t="s">
        <v>1941</v>
      </c>
      <c r="C510" s="49" t="s">
        <v>1942</v>
      </c>
      <c r="D510" s="49">
        <f t="shared" si="8"/>
        <v>145000</v>
      </c>
      <c r="E510" s="49">
        <v>-2.3889313863696575</v>
      </c>
      <c r="F510" s="49">
        <v>-4.324378239586177</v>
      </c>
      <c r="H510" s="49" t="s">
        <v>56</v>
      </c>
      <c r="I510" s="49" t="s">
        <v>57</v>
      </c>
      <c r="J510" s="49" t="s">
        <v>58</v>
      </c>
      <c r="K510" s="49" t="s">
        <v>59</v>
      </c>
      <c r="L510" s="49" t="s">
        <v>40</v>
      </c>
      <c r="N510" s="49" t="s">
        <v>60</v>
      </c>
      <c r="O510" s="49">
        <v>914227</v>
      </c>
      <c r="P510" s="49">
        <v>917466</v>
      </c>
      <c r="Q510" s="49" t="s">
        <v>61</v>
      </c>
      <c r="R510" s="49" t="s">
        <v>1943</v>
      </c>
      <c r="S510" s="49" t="s">
        <v>1943</v>
      </c>
      <c r="W510" s="49">
        <v>3240</v>
      </c>
      <c r="X510" s="49">
        <v>1079</v>
      </c>
    </row>
    <row r="511" spans="1:24" ht="15.75" customHeight="1">
      <c r="A511" s="49" t="s">
        <v>1944</v>
      </c>
      <c r="B511" s="49" t="s">
        <v>1945</v>
      </c>
      <c r="C511" s="49" t="s">
        <v>68</v>
      </c>
      <c r="D511" s="49">
        <f t="shared" si="8"/>
        <v>-961794</v>
      </c>
      <c r="E511" s="49">
        <v>-2.4047747848128496</v>
      </c>
      <c r="F511" s="49">
        <v>-3.3744484159716612</v>
      </c>
      <c r="H511" s="49" t="s">
        <v>56</v>
      </c>
      <c r="I511" s="49" t="s">
        <v>57</v>
      </c>
      <c r="J511" s="49" t="s">
        <v>58</v>
      </c>
      <c r="K511" s="49" t="s">
        <v>59</v>
      </c>
      <c r="L511" s="49" t="s">
        <v>40</v>
      </c>
      <c r="N511" s="49" t="s">
        <v>60</v>
      </c>
      <c r="O511" s="49">
        <v>1062466</v>
      </c>
      <c r="P511" s="49">
        <v>1063137</v>
      </c>
      <c r="Q511" s="49" t="s">
        <v>73</v>
      </c>
      <c r="R511" s="49" t="s">
        <v>1946</v>
      </c>
      <c r="S511" s="49" t="s">
        <v>1946</v>
      </c>
      <c r="W511" s="49">
        <v>672</v>
      </c>
      <c r="X511" s="49">
        <v>223</v>
      </c>
    </row>
    <row r="512" spans="1:24" ht="15.75" customHeight="1">
      <c r="A512" s="49" t="s">
        <v>1947</v>
      </c>
      <c r="C512" s="49" t="s">
        <v>1948</v>
      </c>
      <c r="D512" s="49">
        <f t="shared" si="8"/>
        <v>609309</v>
      </c>
      <c r="E512" s="49">
        <v>-2.4118369799606492</v>
      </c>
      <c r="F512" s="49">
        <v>-3.8575022963463472</v>
      </c>
      <c r="H512" s="49" t="s">
        <v>56</v>
      </c>
      <c r="I512" s="49" t="s">
        <v>57</v>
      </c>
      <c r="J512" s="49" t="s">
        <v>58</v>
      </c>
      <c r="K512" s="49" t="s">
        <v>59</v>
      </c>
      <c r="L512" s="49" t="s">
        <v>40</v>
      </c>
      <c r="N512" s="49" t="s">
        <v>60</v>
      </c>
      <c r="O512" s="49">
        <v>101343</v>
      </c>
      <c r="P512" s="49">
        <v>101939</v>
      </c>
      <c r="Q512" s="49" t="s">
        <v>61</v>
      </c>
      <c r="R512" s="49" t="s">
        <v>1949</v>
      </c>
      <c r="S512" s="49" t="s">
        <v>1949</v>
      </c>
      <c r="W512" s="49">
        <v>597</v>
      </c>
      <c r="X512" s="49">
        <v>198</v>
      </c>
    </row>
    <row r="513" spans="1:24" ht="15.75" customHeight="1">
      <c r="A513" s="49" t="s">
        <v>1950</v>
      </c>
      <c r="B513" s="49" t="s">
        <v>1951</v>
      </c>
      <c r="C513" s="49" t="s">
        <v>1952</v>
      </c>
      <c r="D513" s="49">
        <f t="shared" si="8"/>
        <v>173127</v>
      </c>
      <c r="E513" s="49">
        <v>-2.4165252092969487</v>
      </c>
      <c r="F513" s="49">
        <v>-4.3376223624012109</v>
      </c>
      <c r="H513" s="49" t="s">
        <v>56</v>
      </c>
      <c r="I513" s="49" t="s">
        <v>57</v>
      </c>
      <c r="J513" s="49" t="s">
        <v>58</v>
      </c>
      <c r="K513" s="49" t="s">
        <v>59</v>
      </c>
      <c r="L513" s="49" t="s">
        <v>40</v>
      </c>
      <c r="N513" s="49" t="s">
        <v>60</v>
      </c>
      <c r="O513" s="49">
        <v>711248</v>
      </c>
      <c r="P513" s="49">
        <v>712144</v>
      </c>
      <c r="Q513" s="49" t="s">
        <v>61</v>
      </c>
      <c r="R513" s="49" t="s">
        <v>1953</v>
      </c>
      <c r="S513" s="49" t="s">
        <v>1953</v>
      </c>
      <c r="W513" s="49">
        <v>897</v>
      </c>
      <c r="X513" s="49">
        <v>298</v>
      </c>
    </row>
    <row r="514" spans="1:24" ht="15.75" customHeight="1">
      <c r="A514" s="49" t="s">
        <v>1954</v>
      </c>
      <c r="B514" s="49" t="s">
        <v>1955</v>
      </c>
      <c r="C514" s="49" t="s">
        <v>1956</v>
      </c>
      <c r="D514" s="49">
        <f t="shared" si="8"/>
        <v>796447</v>
      </c>
      <c r="E514" s="49">
        <v>-2.4507744382421248</v>
      </c>
      <c r="F514" s="49">
        <v>-2.7318754266528611</v>
      </c>
      <c r="H514" s="49" t="s">
        <v>56</v>
      </c>
      <c r="I514" s="49" t="s">
        <v>57</v>
      </c>
      <c r="J514" s="49" t="s">
        <v>58</v>
      </c>
      <c r="K514" s="49" t="s">
        <v>59</v>
      </c>
      <c r="L514" s="49" t="s">
        <v>40</v>
      </c>
      <c r="N514" s="49" t="s">
        <v>60</v>
      </c>
      <c r="O514" s="49">
        <v>885271</v>
      </c>
      <c r="P514" s="49">
        <v>885465</v>
      </c>
      <c r="Q514" s="49" t="s">
        <v>61</v>
      </c>
      <c r="R514" s="49" t="s">
        <v>1957</v>
      </c>
      <c r="S514" s="49" t="s">
        <v>1957</v>
      </c>
      <c r="U514" s="49" t="s">
        <v>1958</v>
      </c>
      <c r="W514" s="49">
        <v>195</v>
      </c>
      <c r="X514" s="49">
        <v>64</v>
      </c>
    </row>
    <row r="515" spans="1:24" ht="15.75" customHeight="1">
      <c r="A515" s="49" t="s">
        <v>1959</v>
      </c>
      <c r="B515" s="49" t="s">
        <v>1960</v>
      </c>
      <c r="C515" s="49" t="s">
        <v>1961</v>
      </c>
      <c r="D515" s="49">
        <f t="shared" si="8"/>
        <v>-1350987</v>
      </c>
      <c r="E515" s="49">
        <v>-2.4523082108379737</v>
      </c>
      <c r="H515" s="49" t="s">
        <v>56</v>
      </c>
      <c r="I515" s="49" t="s">
        <v>57</v>
      </c>
      <c r="J515" s="49" t="s">
        <v>58</v>
      </c>
      <c r="K515" s="49" t="s">
        <v>59</v>
      </c>
      <c r="L515" s="49" t="s">
        <v>40</v>
      </c>
      <c r="N515" s="49" t="s">
        <v>60</v>
      </c>
      <c r="O515" s="49">
        <v>1681912</v>
      </c>
      <c r="P515" s="49">
        <v>1683486</v>
      </c>
      <c r="Q515" s="49" t="s">
        <v>73</v>
      </c>
      <c r="R515" s="49" t="s">
        <v>1962</v>
      </c>
      <c r="S515" s="49" t="s">
        <v>1962</v>
      </c>
      <c r="W515" s="49">
        <v>1575</v>
      </c>
      <c r="X515" s="49">
        <v>524</v>
      </c>
    </row>
    <row r="516" spans="1:24" ht="15.75" customHeight="1">
      <c r="A516" s="49" t="s">
        <v>1963</v>
      </c>
      <c r="B516" s="49" t="s">
        <v>1964</v>
      </c>
      <c r="C516" s="49" t="s">
        <v>355</v>
      </c>
      <c r="D516" s="49">
        <f t="shared" si="8"/>
        <v>434067</v>
      </c>
      <c r="E516" s="49">
        <v>-2.4581477021792066</v>
      </c>
      <c r="F516" s="49">
        <v>-2.871037475465088</v>
      </c>
      <c r="H516" s="49" t="s">
        <v>56</v>
      </c>
      <c r="I516" s="49" t="s">
        <v>57</v>
      </c>
      <c r="J516" s="49" t="s">
        <v>58</v>
      </c>
      <c r="K516" s="49" t="s">
        <v>59</v>
      </c>
      <c r="L516" s="49" t="s">
        <v>40</v>
      </c>
      <c r="N516" s="49" t="s">
        <v>60</v>
      </c>
      <c r="O516" s="49">
        <v>332499</v>
      </c>
      <c r="P516" s="49">
        <v>333317</v>
      </c>
      <c r="Q516" s="49" t="s">
        <v>61</v>
      </c>
      <c r="R516" s="49" t="s">
        <v>1965</v>
      </c>
      <c r="S516" s="49" t="s">
        <v>1965</v>
      </c>
      <c r="W516" s="49">
        <v>819</v>
      </c>
      <c r="X516" s="49">
        <v>272</v>
      </c>
    </row>
    <row r="517" spans="1:24" ht="15.75" customHeight="1">
      <c r="A517" s="49" t="s">
        <v>1966</v>
      </c>
      <c r="B517" s="49" t="s">
        <v>1967</v>
      </c>
      <c r="C517" s="49" t="s">
        <v>1968</v>
      </c>
      <c r="D517" s="49">
        <f t="shared" si="8"/>
        <v>-637319</v>
      </c>
      <c r="E517" s="49">
        <v>-2.4779761291703211</v>
      </c>
      <c r="F517" s="49">
        <v>-2.9847553861317655</v>
      </c>
      <c r="H517" s="49" t="s">
        <v>56</v>
      </c>
      <c r="I517" s="49" t="s">
        <v>57</v>
      </c>
      <c r="J517" s="49" t="s">
        <v>58</v>
      </c>
      <c r="K517" s="49" t="s">
        <v>59</v>
      </c>
      <c r="L517" s="49" t="s">
        <v>40</v>
      </c>
      <c r="N517" s="49" t="s">
        <v>60</v>
      </c>
      <c r="O517" s="49">
        <v>767384</v>
      </c>
      <c r="P517" s="49">
        <v>768259</v>
      </c>
      <c r="Q517" s="49" t="s">
        <v>61</v>
      </c>
      <c r="R517" s="49" t="s">
        <v>1969</v>
      </c>
      <c r="S517" s="49" t="s">
        <v>1969</v>
      </c>
      <c r="U517" s="49" t="s">
        <v>1970</v>
      </c>
      <c r="W517" s="49">
        <v>876</v>
      </c>
      <c r="X517" s="49">
        <v>291</v>
      </c>
    </row>
    <row r="518" spans="1:24" ht="15.75" customHeight="1">
      <c r="A518" s="49" t="s">
        <v>1971</v>
      </c>
      <c r="B518" s="49" t="s">
        <v>1972</v>
      </c>
      <c r="C518" s="49" t="s">
        <v>792</v>
      </c>
      <c r="D518" s="49">
        <f t="shared" si="8"/>
        <v>1780718</v>
      </c>
      <c r="E518" s="49">
        <v>-2.479230968241485</v>
      </c>
      <c r="H518" s="49" t="s">
        <v>56</v>
      </c>
      <c r="I518" s="49" t="s">
        <v>57</v>
      </c>
      <c r="J518" s="49" t="s">
        <v>58</v>
      </c>
      <c r="K518" s="49" t="s">
        <v>59</v>
      </c>
      <c r="L518" s="49" t="s">
        <v>40</v>
      </c>
      <c r="N518" s="49" t="s">
        <v>60</v>
      </c>
      <c r="O518" s="49">
        <v>130940</v>
      </c>
      <c r="P518" s="49">
        <v>132559</v>
      </c>
      <c r="Q518" s="49" t="s">
        <v>61</v>
      </c>
      <c r="R518" s="49" t="s">
        <v>1973</v>
      </c>
      <c r="S518" s="49" t="s">
        <v>1973</v>
      </c>
      <c r="W518" s="49">
        <v>1620</v>
      </c>
      <c r="X518" s="49">
        <v>539</v>
      </c>
    </row>
    <row r="519" spans="1:24" ht="15.75" customHeight="1">
      <c r="A519" s="49" t="s">
        <v>1974</v>
      </c>
      <c r="B519" s="49" t="s">
        <v>1975</v>
      </c>
      <c r="C519" s="49" t="s">
        <v>1578</v>
      </c>
      <c r="D519" s="49">
        <f t="shared" si="8"/>
        <v>-623238</v>
      </c>
      <c r="E519" s="49">
        <v>-2.5013471621554242</v>
      </c>
      <c r="F519" s="49">
        <v>-2.536862229649743</v>
      </c>
      <c r="H519" s="49" t="s">
        <v>56</v>
      </c>
      <c r="I519" s="49" t="s">
        <v>57</v>
      </c>
      <c r="J519" s="49" t="s">
        <v>58</v>
      </c>
      <c r="K519" s="49" t="s">
        <v>59</v>
      </c>
      <c r="L519" s="49" t="s">
        <v>40</v>
      </c>
      <c r="N519" s="49" t="s">
        <v>60</v>
      </c>
      <c r="O519" s="49">
        <v>1913277</v>
      </c>
      <c r="P519" s="49">
        <v>1914464</v>
      </c>
      <c r="Q519" s="49" t="s">
        <v>73</v>
      </c>
      <c r="R519" s="49" t="s">
        <v>1976</v>
      </c>
      <c r="S519" s="49" t="s">
        <v>1976</v>
      </c>
      <c r="W519" s="49">
        <v>1188</v>
      </c>
      <c r="X519" s="49">
        <v>395</v>
      </c>
    </row>
    <row r="520" spans="1:24" ht="15.75" customHeight="1">
      <c r="A520" s="49" t="s">
        <v>1977</v>
      </c>
      <c r="B520" s="49" t="s">
        <v>1978</v>
      </c>
      <c r="C520" s="49" t="s">
        <v>68</v>
      </c>
      <c r="D520" s="49">
        <f t="shared" si="8"/>
        <v>-455143</v>
      </c>
      <c r="E520" s="49">
        <v>-2.5040895441817237</v>
      </c>
      <c r="H520" s="49" t="s">
        <v>56</v>
      </c>
      <c r="I520" s="49" t="s">
        <v>57</v>
      </c>
      <c r="J520" s="49" t="s">
        <v>58</v>
      </c>
      <c r="K520" s="49" t="s">
        <v>59</v>
      </c>
      <c r="L520" s="49" t="s">
        <v>40</v>
      </c>
      <c r="N520" s="49" t="s">
        <v>60</v>
      </c>
      <c r="O520" s="49">
        <v>1291226</v>
      </c>
      <c r="P520" s="49">
        <v>1292335</v>
      </c>
      <c r="Q520" s="49" t="s">
        <v>61</v>
      </c>
      <c r="R520" s="49" t="s">
        <v>1979</v>
      </c>
      <c r="S520" s="49" t="s">
        <v>1979</v>
      </c>
      <c r="W520" s="49">
        <v>1110</v>
      </c>
      <c r="X520" s="49">
        <v>369</v>
      </c>
    </row>
    <row r="521" spans="1:24" ht="15.75" customHeight="1">
      <c r="A521" s="49" t="s">
        <v>1980</v>
      </c>
      <c r="B521" s="49" t="s">
        <v>1981</v>
      </c>
      <c r="C521" s="49" t="s">
        <v>1982</v>
      </c>
      <c r="D521" s="49">
        <f t="shared" si="8"/>
        <v>277934</v>
      </c>
      <c r="E521" s="49">
        <v>-2.5435543989074461</v>
      </c>
      <c r="H521" s="49" t="s">
        <v>56</v>
      </c>
      <c r="I521" s="49" t="s">
        <v>57</v>
      </c>
      <c r="J521" s="49" t="s">
        <v>58</v>
      </c>
      <c r="K521" s="49" t="s">
        <v>59</v>
      </c>
      <c r="L521" s="49" t="s">
        <v>40</v>
      </c>
      <c r="N521" s="49" t="s">
        <v>60</v>
      </c>
      <c r="O521" s="49">
        <v>837192</v>
      </c>
      <c r="P521" s="49">
        <v>838253</v>
      </c>
      <c r="Q521" s="49" t="s">
        <v>61</v>
      </c>
      <c r="R521" s="49" t="s">
        <v>1983</v>
      </c>
      <c r="S521" s="49" t="s">
        <v>1983</v>
      </c>
      <c r="W521" s="49">
        <v>1062</v>
      </c>
      <c r="X521" s="49">
        <v>353</v>
      </c>
    </row>
    <row r="522" spans="1:24" ht="15.75" customHeight="1">
      <c r="A522" s="49" t="s">
        <v>1984</v>
      </c>
      <c r="B522" s="49" t="s">
        <v>1985</v>
      </c>
      <c r="C522" s="49" t="s">
        <v>1986</v>
      </c>
      <c r="D522" s="49">
        <f t="shared" ref="D522:D585" si="9">O523-P522</f>
        <v>-92535</v>
      </c>
      <c r="E522" s="49">
        <v>-2.5475506415432978</v>
      </c>
      <c r="F522" s="49">
        <v>-4.8643855018364492</v>
      </c>
      <c r="H522" s="49" t="s">
        <v>56</v>
      </c>
      <c r="I522" s="49" t="s">
        <v>57</v>
      </c>
      <c r="J522" s="49" t="s">
        <v>58</v>
      </c>
      <c r="K522" s="49" t="s">
        <v>59</v>
      </c>
      <c r="L522" s="49" t="s">
        <v>40</v>
      </c>
      <c r="N522" s="49" t="s">
        <v>60</v>
      </c>
      <c r="O522" s="49">
        <v>1116187</v>
      </c>
      <c r="P522" s="49">
        <v>1117782</v>
      </c>
      <c r="Q522" s="49" t="s">
        <v>61</v>
      </c>
      <c r="R522" s="49" t="s">
        <v>1987</v>
      </c>
      <c r="S522" s="49" t="s">
        <v>1987</v>
      </c>
      <c r="W522" s="49">
        <v>1596</v>
      </c>
      <c r="X522" s="49">
        <v>531</v>
      </c>
    </row>
    <row r="523" spans="1:24" ht="15.75" customHeight="1">
      <c r="A523" s="49" t="s">
        <v>1988</v>
      </c>
      <c r="B523" s="49" t="s">
        <v>1989</v>
      </c>
      <c r="C523" s="49" t="s">
        <v>1990</v>
      </c>
      <c r="D523" s="49">
        <f t="shared" si="9"/>
        <v>-132255</v>
      </c>
      <c r="E523" s="49">
        <v>-2.5479050840259316</v>
      </c>
      <c r="F523" s="49">
        <v>-3.7052069995220678</v>
      </c>
      <c r="H523" s="49" t="s">
        <v>56</v>
      </c>
      <c r="I523" s="49" t="s">
        <v>57</v>
      </c>
      <c r="J523" s="49" t="s">
        <v>58</v>
      </c>
      <c r="K523" s="49" t="s">
        <v>59</v>
      </c>
      <c r="L523" s="49" t="s">
        <v>40</v>
      </c>
      <c r="N523" s="49" t="s">
        <v>60</v>
      </c>
      <c r="O523" s="49">
        <v>1025247</v>
      </c>
      <c r="P523" s="49">
        <v>1026665</v>
      </c>
      <c r="Q523" s="49" t="s">
        <v>61</v>
      </c>
      <c r="R523" s="49" t="s">
        <v>1991</v>
      </c>
      <c r="S523" s="49" t="s">
        <v>1991</v>
      </c>
      <c r="W523" s="49">
        <v>1419</v>
      </c>
      <c r="X523" s="49">
        <v>472</v>
      </c>
    </row>
    <row r="524" spans="1:24" ht="15.75" customHeight="1">
      <c r="A524" s="49" t="s">
        <v>1992</v>
      </c>
      <c r="B524" s="49" t="s">
        <v>1993</v>
      </c>
      <c r="C524" s="49" t="s">
        <v>68</v>
      </c>
      <c r="D524" s="49">
        <f t="shared" si="9"/>
        <v>-272305</v>
      </c>
      <c r="E524" s="49">
        <v>-2.621364353918394</v>
      </c>
      <c r="H524" s="49" t="s">
        <v>56</v>
      </c>
      <c r="I524" s="49" t="s">
        <v>57</v>
      </c>
      <c r="J524" s="49" t="s">
        <v>58</v>
      </c>
      <c r="K524" s="49" t="s">
        <v>59</v>
      </c>
      <c r="L524" s="49" t="s">
        <v>40</v>
      </c>
      <c r="N524" s="49" t="s">
        <v>60</v>
      </c>
      <c r="O524" s="49">
        <v>894410</v>
      </c>
      <c r="P524" s="49">
        <v>895084</v>
      </c>
      <c r="Q524" s="49" t="s">
        <v>73</v>
      </c>
      <c r="R524" s="49" t="s">
        <v>1994</v>
      </c>
      <c r="S524" s="49" t="s">
        <v>1994</v>
      </c>
      <c r="W524" s="49">
        <v>675</v>
      </c>
      <c r="X524" s="49">
        <v>224</v>
      </c>
    </row>
    <row r="525" spans="1:24" ht="15.75" customHeight="1">
      <c r="A525" s="49" t="s">
        <v>1995</v>
      </c>
      <c r="B525" s="49" t="s">
        <v>1996</v>
      </c>
      <c r="C525" s="49" t="s">
        <v>355</v>
      </c>
      <c r="D525" s="49">
        <f t="shared" si="9"/>
        <v>1236009</v>
      </c>
      <c r="E525" s="49">
        <v>-2.6348557652006317</v>
      </c>
      <c r="F525" s="49">
        <v>-4.3136343003475579</v>
      </c>
      <c r="H525" s="49" t="s">
        <v>56</v>
      </c>
      <c r="I525" s="49" t="s">
        <v>57</v>
      </c>
      <c r="J525" s="49" t="s">
        <v>58</v>
      </c>
      <c r="K525" s="49" t="s">
        <v>59</v>
      </c>
      <c r="L525" s="49" t="s">
        <v>40</v>
      </c>
      <c r="N525" s="49" t="s">
        <v>60</v>
      </c>
      <c r="O525" s="49">
        <v>622779</v>
      </c>
      <c r="P525" s="49">
        <v>623714</v>
      </c>
      <c r="Q525" s="49" t="s">
        <v>61</v>
      </c>
      <c r="R525" s="49" t="s">
        <v>1997</v>
      </c>
      <c r="S525" s="49" t="s">
        <v>1997</v>
      </c>
      <c r="W525" s="49">
        <v>936</v>
      </c>
      <c r="X525" s="49">
        <v>311</v>
      </c>
    </row>
    <row r="526" spans="1:24" ht="15.75" customHeight="1">
      <c r="A526" s="49" t="s">
        <v>1998</v>
      </c>
      <c r="B526" s="49" t="s">
        <v>1999</v>
      </c>
      <c r="C526" s="49" t="s">
        <v>2000</v>
      </c>
      <c r="D526" s="49">
        <f t="shared" si="9"/>
        <v>-1761242</v>
      </c>
      <c r="E526" s="49">
        <v>-2.6550141002999199</v>
      </c>
      <c r="F526" s="49">
        <v>-2.5951725854593009</v>
      </c>
      <c r="H526" s="49" t="s">
        <v>56</v>
      </c>
      <c r="I526" s="49" t="s">
        <v>57</v>
      </c>
      <c r="J526" s="49" t="s">
        <v>58</v>
      </c>
      <c r="K526" s="49" t="s">
        <v>59</v>
      </c>
      <c r="L526" s="49" t="s">
        <v>40</v>
      </c>
      <c r="N526" s="49" t="s">
        <v>60</v>
      </c>
      <c r="O526" s="49">
        <v>1859723</v>
      </c>
      <c r="P526" s="49">
        <v>1861000</v>
      </c>
      <c r="Q526" s="49" t="s">
        <v>73</v>
      </c>
      <c r="R526" s="49" t="s">
        <v>2001</v>
      </c>
      <c r="S526" s="49" t="s">
        <v>2001</v>
      </c>
      <c r="W526" s="49">
        <v>1278</v>
      </c>
      <c r="X526" s="49">
        <v>425</v>
      </c>
    </row>
    <row r="527" spans="1:24" ht="15.75" customHeight="1">
      <c r="A527" s="49" t="s">
        <v>2002</v>
      </c>
      <c r="B527" s="49" t="s">
        <v>2003</v>
      </c>
      <c r="C527" s="49" t="s">
        <v>2004</v>
      </c>
      <c r="D527" s="49">
        <f t="shared" si="9"/>
        <v>89126</v>
      </c>
      <c r="E527" s="49">
        <v>-2.657072065144531</v>
      </c>
      <c r="F527" s="49">
        <v>-4.717943264969449</v>
      </c>
      <c r="H527" s="49" t="s">
        <v>56</v>
      </c>
      <c r="I527" s="49" t="s">
        <v>57</v>
      </c>
      <c r="J527" s="49" t="s">
        <v>58</v>
      </c>
      <c r="K527" s="49" t="s">
        <v>59</v>
      </c>
      <c r="L527" s="49" t="s">
        <v>40</v>
      </c>
      <c r="N527" s="49" t="s">
        <v>60</v>
      </c>
      <c r="O527" s="49">
        <v>99758</v>
      </c>
      <c r="P527" s="49">
        <v>101092</v>
      </c>
      <c r="Q527" s="49" t="s">
        <v>61</v>
      </c>
      <c r="R527" s="49" t="s">
        <v>2005</v>
      </c>
      <c r="S527" s="49" t="s">
        <v>2005</v>
      </c>
      <c r="W527" s="49">
        <v>1335</v>
      </c>
      <c r="X527" s="49">
        <v>444</v>
      </c>
    </row>
    <row r="528" spans="1:24" ht="15.75" customHeight="1">
      <c r="A528" s="49" t="s">
        <v>2006</v>
      </c>
      <c r="C528" s="49" t="s">
        <v>2007</v>
      </c>
      <c r="D528" s="49">
        <f t="shared" si="9"/>
        <v>1503453</v>
      </c>
      <c r="E528" s="49">
        <v>-2.6612001998149291</v>
      </c>
      <c r="H528" s="49" t="s">
        <v>56</v>
      </c>
      <c r="I528" s="49" t="s">
        <v>57</v>
      </c>
      <c r="J528" s="49" t="s">
        <v>58</v>
      </c>
      <c r="K528" s="49" t="s">
        <v>59</v>
      </c>
      <c r="L528" s="49" t="s">
        <v>40</v>
      </c>
      <c r="N528" s="49" t="s">
        <v>60</v>
      </c>
      <c r="O528" s="49">
        <v>190218</v>
      </c>
      <c r="P528" s="49">
        <v>191285</v>
      </c>
      <c r="Q528" s="49" t="s">
        <v>61</v>
      </c>
      <c r="R528" s="49" t="s">
        <v>2008</v>
      </c>
      <c r="S528" s="49" t="s">
        <v>2008</v>
      </c>
      <c r="W528" s="49">
        <v>1068</v>
      </c>
      <c r="X528" s="49">
        <v>355</v>
      </c>
    </row>
    <row r="529" spans="1:24" ht="15.75" customHeight="1">
      <c r="A529" s="49" t="s">
        <v>2009</v>
      </c>
      <c r="B529" s="49" t="s">
        <v>2010</v>
      </c>
      <c r="C529" s="49" t="s">
        <v>2011</v>
      </c>
      <c r="D529" s="49">
        <f t="shared" si="9"/>
        <v>-1682526</v>
      </c>
      <c r="E529" s="49">
        <v>-2.6928037719832147</v>
      </c>
      <c r="F529" s="49">
        <v>-4.4644545476437614</v>
      </c>
      <c r="H529" s="49" t="s">
        <v>56</v>
      </c>
      <c r="I529" s="49" t="s">
        <v>57</v>
      </c>
      <c r="J529" s="49" t="s">
        <v>58</v>
      </c>
      <c r="K529" s="49" t="s">
        <v>59</v>
      </c>
      <c r="L529" s="49" t="s">
        <v>40</v>
      </c>
      <c r="N529" s="49" t="s">
        <v>60</v>
      </c>
      <c r="O529" s="49">
        <v>1694738</v>
      </c>
      <c r="P529" s="49">
        <v>1695640</v>
      </c>
      <c r="Q529" s="49" t="s">
        <v>73</v>
      </c>
      <c r="R529" s="49" t="s">
        <v>2012</v>
      </c>
      <c r="S529" s="49" t="s">
        <v>2012</v>
      </c>
      <c r="W529" s="49">
        <v>903</v>
      </c>
      <c r="X529" s="49">
        <v>300</v>
      </c>
    </row>
    <row r="530" spans="1:24" ht="15.75" customHeight="1">
      <c r="A530" s="49" t="s">
        <v>2013</v>
      </c>
      <c r="B530" s="49" t="s">
        <v>2014</v>
      </c>
      <c r="C530" s="49" t="s">
        <v>128</v>
      </c>
      <c r="D530" s="49">
        <f t="shared" si="9"/>
        <v>1868182</v>
      </c>
      <c r="E530" s="49">
        <v>-2.7026962050534977</v>
      </c>
      <c r="F530" s="49">
        <v>-2.0904287641509094</v>
      </c>
      <c r="H530" s="49" t="s">
        <v>56</v>
      </c>
      <c r="I530" s="49" t="s">
        <v>57</v>
      </c>
      <c r="J530" s="49" t="s">
        <v>58</v>
      </c>
      <c r="K530" s="49" t="s">
        <v>59</v>
      </c>
      <c r="L530" s="49" t="s">
        <v>40</v>
      </c>
      <c r="N530" s="49" t="s">
        <v>60</v>
      </c>
      <c r="O530" s="49">
        <v>13114</v>
      </c>
      <c r="P530" s="49">
        <v>14403</v>
      </c>
      <c r="Q530" s="49" t="s">
        <v>73</v>
      </c>
      <c r="R530" s="49" t="s">
        <v>2015</v>
      </c>
      <c r="S530" s="49" t="s">
        <v>2015</v>
      </c>
      <c r="W530" s="49">
        <v>1290</v>
      </c>
      <c r="X530" s="49">
        <v>429</v>
      </c>
    </row>
    <row r="531" spans="1:24" ht="15.75" customHeight="1">
      <c r="A531" s="49" t="s">
        <v>2016</v>
      </c>
      <c r="B531" s="49" t="s">
        <v>2017</v>
      </c>
      <c r="C531" s="49" t="s">
        <v>68</v>
      </c>
      <c r="D531" s="49">
        <f t="shared" si="9"/>
        <v>-341261</v>
      </c>
      <c r="E531" s="49">
        <v>-2.7380633817054121</v>
      </c>
      <c r="H531" s="49" t="s">
        <v>56</v>
      </c>
      <c r="I531" s="49" t="s">
        <v>57</v>
      </c>
      <c r="J531" s="49" t="s">
        <v>58</v>
      </c>
      <c r="K531" s="49" t="s">
        <v>59</v>
      </c>
      <c r="L531" s="49" t="s">
        <v>40</v>
      </c>
      <c r="N531" s="49" t="s">
        <v>60</v>
      </c>
      <c r="O531" s="49">
        <v>1882585</v>
      </c>
      <c r="P531" s="49">
        <v>1883073</v>
      </c>
      <c r="Q531" s="49" t="s">
        <v>73</v>
      </c>
      <c r="R531" s="49" t="s">
        <v>2018</v>
      </c>
      <c r="S531" s="49" t="s">
        <v>2018</v>
      </c>
      <c r="W531" s="49">
        <v>489</v>
      </c>
      <c r="X531" s="49">
        <v>162</v>
      </c>
    </row>
    <row r="532" spans="1:24" ht="15.75" customHeight="1">
      <c r="A532" s="49" t="s">
        <v>2019</v>
      </c>
      <c r="B532" s="49" t="s">
        <v>2020</v>
      </c>
      <c r="C532" s="49" t="s">
        <v>979</v>
      </c>
      <c r="D532" s="49">
        <f t="shared" si="9"/>
        <v>-937729</v>
      </c>
      <c r="E532" s="49">
        <v>-2.7403528633156991</v>
      </c>
      <c r="H532" s="49" t="s">
        <v>56</v>
      </c>
      <c r="I532" s="49" t="s">
        <v>57</v>
      </c>
      <c r="J532" s="49" t="s">
        <v>58</v>
      </c>
      <c r="K532" s="49" t="s">
        <v>59</v>
      </c>
      <c r="L532" s="49" t="s">
        <v>40</v>
      </c>
      <c r="N532" s="49" t="s">
        <v>60</v>
      </c>
      <c r="O532" s="49">
        <v>1541812</v>
      </c>
      <c r="P532" s="49">
        <v>1543521</v>
      </c>
      <c r="Q532" s="49" t="s">
        <v>73</v>
      </c>
      <c r="R532" s="49" t="s">
        <v>2021</v>
      </c>
      <c r="S532" s="49" t="s">
        <v>2021</v>
      </c>
      <c r="W532" s="49">
        <v>1710</v>
      </c>
      <c r="X532" s="49">
        <v>569</v>
      </c>
    </row>
    <row r="533" spans="1:24" ht="15.75" customHeight="1">
      <c r="A533" s="49" t="s">
        <v>2022</v>
      </c>
      <c r="B533" s="49" t="s">
        <v>2023</v>
      </c>
      <c r="C533" s="49" t="s">
        <v>2024</v>
      </c>
      <c r="D533" s="49">
        <f t="shared" si="9"/>
        <v>161522</v>
      </c>
      <c r="E533" s="49">
        <v>-2.7669353730864259</v>
      </c>
      <c r="F533" s="49">
        <v>-2.4869617769608743</v>
      </c>
      <c r="H533" s="49" t="s">
        <v>56</v>
      </c>
      <c r="I533" s="49" t="s">
        <v>57</v>
      </c>
      <c r="J533" s="49" t="s">
        <v>58</v>
      </c>
      <c r="K533" s="49" t="s">
        <v>59</v>
      </c>
      <c r="L533" s="49" t="s">
        <v>40</v>
      </c>
      <c r="N533" s="49" t="s">
        <v>60</v>
      </c>
      <c r="O533" s="49">
        <v>605792</v>
      </c>
      <c r="P533" s="49">
        <v>606823</v>
      </c>
      <c r="Q533" s="49" t="s">
        <v>61</v>
      </c>
      <c r="R533" s="49" t="s">
        <v>2025</v>
      </c>
      <c r="S533" s="49" t="s">
        <v>2025</v>
      </c>
      <c r="W533" s="49">
        <v>1032</v>
      </c>
      <c r="X533" s="49">
        <v>343</v>
      </c>
    </row>
    <row r="534" spans="1:24" ht="15.75" customHeight="1">
      <c r="A534" s="49" t="s">
        <v>2026</v>
      </c>
      <c r="B534" s="49" t="s">
        <v>2027</v>
      </c>
      <c r="C534" s="49" t="s">
        <v>2028</v>
      </c>
      <c r="D534" s="49">
        <f t="shared" si="9"/>
        <v>809349</v>
      </c>
      <c r="E534" s="49">
        <v>-2.7790484222093084</v>
      </c>
      <c r="F534" s="49">
        <v>-2.9204702789521355</v>
      </c>
      <c r="H534" s="49" t="s">
        <v>56</v>
      </c>
      <c r="I534" s="49" t="s">
        <v>57</v>
      </c>
      <c r="J534" s="49" t="s">
        <v>58</v>
      </c>
      <c r="K534" s="49" t="s">
        <v>59</v>
      </c>
      <c r="L534" s="49" t="s">
        <v>40</v>
      </c>
      <c r="N534" s="49" t="s">
        <v>60</v>
      </c>
      <c r="O534" s="49">
        <v>768345</v>
      </c>
      <c r="P534" s="49">
        <v>768983</v>
      </c>
      <c r="Q534" s="49" t="s">
        <v>61</v>
      </c>
      <c r="R534" s="49" t="s">
        <v>2029</v>
      </c>
      <c r="S534" s="49" t="s">
        <v>2029</v>
      </c>
      <c r="U534" s="49" t="s">
        <v>2030</v>
      </c>
      <c r="W534" s="49">
        <v>639</v>
      </c>
      <c r="X534" s="49">
        <v>212</v>
      </c>
    </row>
    <row r="535" spans="1:24" ht="15.75" customHeight="1">
      <c r="A535" s="49" t="s">
        <v>2031</v>
      </c>
      <c r="B535" s="49" t="s">
        <v>2032</v>
      </c>
      <c r="C535" s="49" t="s">
        <v>576</v>
      </c>
      <c r="D535" s="49">
        <f t="shared" si="9"/>
        <v>116688</v>
      </c>
      <c r="E535" s="49">
        <v>-2.7812861676592449</v>
      </c>
      <c r="H535" s="49" t="s">
        <v>56</v>
      </c>
      <c r="I535" s="49" t="s">
        <v>57</v>
      </c>
      <c r="J535" s="49" t="s">
        <v>58</v>
      </c>
      <c r="K535" s="49" t="s">
        <v>59</v>
      </c>
      <c r="L535" s="49" t="s">
        <v>40</v>
      </c>
      <c r="N535" s="49" t="s">
        <v>60</v>
      </c>
      <c r="O535" s="49">
        <v>1578332</v>
      </c>
      <c r="P535" s="49">
        <v>1579018</v>
      </c>
      <c r="Q535" s="49" t="s">
        <v>73</v>
      </c>
      <c r="R535" s="49" t="s">
        <v>2033</v>
      </c>
      <c r="S535" s="49" t="s">
        <v>2033</v>
      </c>
      <c r="W535" s="49">
        <v>687</v>
      </c>
      <c r="X535" s="49">
        <v>228</v>
      </c>
    </row>
    <row r="536" spans="1:24" ht="15.75" customHeight="1">
      <c r="A536" s="49" t="s">
        <v>2034</v>
      </c>
      <c r="B536" s="49" t="s">
        <v>2035</v>
      </c>
      <c r="C536" s="49" t="s">
        <v>1088</v>
      </c>
      <c r="D536" s="49">
        <f t="shared" si="9"/>
        <v>245238</v>
      </c>
      <c r="E536" s="49">
        <v>-2.8025744123784837</v>
      </c>
      <c r="F536" s="49">
        <v>-5.114949759996537</v>
      </c>
      <c r="H536" s="49" t="s">
        <v>56</v>
      </c>
      <c r="I536" s="49" t="s">
        <v>57</v>
      </c>
      <c r="J536" s="49" t="s">
        <v>58</v>
      </c>
      <c r="K536" s="49" t="s">
        <v>59</v>
      </c>
      <c r="L536" s="49" t="s">
        <v>40</v>
      </c>
      <c r="N536" s="49" t="s">
        <v>60</v>
      </c>
      <c r="O536" s="49">
        <v>1695706</v>
      </c>
      <c r="P536" s="49">
        <v>1696497</v>
      </c>
      <c r="Q536" s="49" t="s">
        <v>73</v>
      </c>
      <c r="R536" s="49" t="s">
        <v>2036</v>
      </c>
      <c r="S536" s="49" t="s">
        <v>2036</v>
      </c>
      <c r="W536" s="49">
        <v>792</v>
      </c>
      <c r="X536" s="49">
        <v>263</v>
      </c>
    </row>
    <row r="537" spans="1:24" ht="15.75" customHeight="1">
      <c r="A537" s="49" t="s">
        <v>2037</v>
      </c>
      <c r="B537" s="49" t="s">
        <v>2038</v>
      </c>
      <c r="C537" s="49" t="s">
        <v>1598</v>
      </c>
      <c r="D537" s="49">
        <f t="shared" si="9"/>
        <v>87428</v>
      </c>
      <c r="E537" s="49">
        <v>-2.8477244232062282</v>
      </c>
      <c r="F537" s="49">
        <v>-2.7117750113789225</v>
      </c>
      <c r="H537" s="49" t="s">
        <v>56</v>
      </c>
      <c r="I537" s="49" t="s">
        <v>57</v>
      </c>
      <c r="J537" s="49" t="s">
        <v>58</v>
      </c>
      <c r="K537" s="49" t="s">
        <v>59</v>
      </c>
      <c r="L537" s="49" t="s">
        <v>40</v>
      </c>
      <c r="N537" s="49" t="s">
        <v>60</v>
      </c>
      <c r="O537" s="49">
        <v>1941735</v>
      </c>
      <c r="P537" s="49">
        <v>1943288</v>
      </c>
      <c r="Q537" s="49" t="s">
        <v>73</v>
      </c>
      <c r="R537" s="49" t="s">
        <v>2039</v>
      </c>
      <c r="S537" s="49" t="s">
        <v>2039</v>
      </c>
      <c r="W537" s="49">
        <v>1554</v>
      </c>
      <c r="X537" s="49">
        <v>517</v>
      </c>
    </row>
    <row r="538" spans="1:24" ht="15.75" customHeight="1">
      <c r="A538" s="49" t="s">
        <v>2040</v>
      </c>
      <c r="B538" s="49" t="s">
        <v>2041</v>
      </c>
      <c r="C538" s="49" t="s">
        <v>2042</v>
      </c>
      <c r="D538" s="49">
        <f t="shared" si="9"/>
        <v>-1145831</v>
      </c>
      <c r="E538" s="49">
        <v>-2.9277369062785885</v>
      </c>
      <c r="F538" s="49">
        <v>-3.6345934022713622</v>
      </c>
      <c r="H538" s="49" t="s">
        <v>56</v>
      </c>
      <c r="I538" s="49" t="s">
        <v>57</v>
      </c>
      <c r="J538" s="49" t="s">
        <v>58</v>
      </c>
      <c r="K538" s="49" t="s">
        <v>59</v>
      </c>
      <c r="L538" s="49" t="s">
        <v>40</v>
      </c>
      <c r="N538" s="49" t="s">
        <v>60</v>
      </c>
      <c r="O538" s="49">
        <v>2030716</v>
      </c>
      <c r="P538" s="49">
        <v>2032254</v>
      </c>
      <c r="Q538" s="49" t="s">
        <v>61</v>
      </c>
      <c r="R538" s="49" t="s">
        <v>2043</v>
      </c>
      <c r="S538" s="49" t="s">
        <v>2043</v>
      </c>
      <c r="U538" s="49" t="s">
        <v>2044</v>
      </c>
      <c r="W538" s="49">
        <v>1539</v>
      </c>
      <c r="X538" s="49">
        <v>512</v>
      </c>
    </row>
    <row r="539" spans="1:24" ht="15.75" customHeight="1">
      <c r="A539" s="49" t="s">
        <v>2045</v>
      </c>
      <c r="B539" s="49" t="s">
        <v>2046</v>
      </c>
      <c r="C539" s="49" t="s">
        <v>2047</v>
      </c>
      <c r="D539" s="49">
        <f t="shared" si="9"/>
        <v>-101679</v>
      </c>
      <c r="E539" s="49">
        <v>-2.9322475752594328</v>
      </c>
      <c r="F539" s="49">
        <v>-2.2309551696799574</v>
      </c>
      <c r="H539" s="49" t="s">
        <v>56</v>
      </c>
      <c r="I539" s="49" t="s">
        <v>57</v>
      </c>
      <c r="J539" s="49" t="s">
        <v>58</v>
      </c>
      <c r="K539" s="49" t="s">
        <v>59</v>
      </c>
      <c r="L539" s="49" t="s">
        <v>40</v>
      </c>
      <c r="N539" s="49" t="s">
        <v>60</v>
      </c>
      <c r="O539" s="49">
        <v>886423</v>
      </c>
      <c r="P539" s="49">
        <v>887232</v>
      </c>
      <c r="Q539" s="49" t="s">
        <v>61</v>
      </c>
      <c r="R539" s="49" t="s">
        <v>2048</v>
      </c>
      <c r="S539" s="49" t="s">
        <v>2048</v>
      </c>
      <c r="U539" s="49" t="s">
        <v>2049</v>
      </c>
      <c r="W539" s="49">
        <v>810</v>
      </c>
      <c r="X539" s="49">
        <v>269</v>
      </c>
    </row>
    <row r="540" spans="1:24" ht="15.75" customHeight="1">
      <c r="A540" s="49" t="s">
        <v>2050</v>
      </c>
      <c r="B540" s="49" t="s">
        <v>2051</v>
      </c>
      <c r="C540" s="49" t="s">
        <v>124</v>
      </c>
      <c r="D540" s="49">
        <f t="shared" si="9"/>
        <v>-495615</v>
      </c>
      <c r="E540" s="49">
        <v>-2.9491198957921489</v>
      </c>
      <c r="F540" s="49">
        <v>-4.774508315463347</v>
      </c>
      <c r="H540" s="49" t="s">
        <v>56</v>
      </c>
      <c r="I540" s="49" t="s">
        <v>57</v>
      </c>
      <c r="J540" s="49" t="s">
        <v>58</v>
      </c>
      <c r="K540" s="49" t="s">
        <v>59</v>
      </c>
      <c r="L540" s="49" t="s">
        <v>40</v>
      </c>
      <c r="N540" s="49" t="s">
        <v>60</v>
      </c>
      <c r="O540" s="49">
        <v>785553</v>
      </c>
      <c r="P540" s="49">
        <v>786116</v>
      </c>
      <c r="Q540" s="49" t="s">
        <v>73</v>
      </c>
      <c r="R540" s="49" t="s">
        <v>2052</v>
      </c>
      <c r="S540" s="49" t="s">
        <v>2052</v>
      </c>
      <c r="W540" s="49">
        <v>564</v>
      </c>
      <c r="X540" s="49">
        <v>187</v>
      </c>
    </row>
    <row r="541" spans="1:24" ht="15.75" customHeight="1">
      <c r="A541" s="49" t="s">
        <v>2053</v>
      </c>
      <c r="B541" s="49" t="s">
        <v>2054</v>
      </c>
      <c r="C541" s="49" t="s">
        <v>2055</v>
      </c>
      <c r="D541" s="49">
        <f t="shared" si="9"/>
        <v>594977</v>
      </c>
      <c r="E541" s="49">
        <v>-2.9706141530629817</v>
      </c>
      <c r="F541" s="49">
        <v>-4.0963655035151563</v>
      </c>
      <c r="H541" s="49" t="s">
        <v>56</v>
      </c>
      <c r="I541" s="49" t="s">
        <v>57</v>
      </c>
      <c r="J541" s="49" t="s">
        <v>58</v>
      </c>
      <c r="K541" s="49" t="s">
        <v>59</v>
      </c>
      <c r="L541" s="49" t="s">
        <v>40</v>
      </c>
      <c r="N541" s="49" t="s">
        <v>60</v>
      </c>
      <c r="O541" s="49">
        <v>290501</v>
      </c>
      <c r="P541" s="49">
        <v>292312</v>
      </c>
      <c r="Q541" s="49" t="s">
        <v>61</v>
      </c>
      <c r="R541" s="49" t="s">
        <v>2056</v>
      </c>
      <c r="S541" s="49" t="s">
        <v>2056</v>
      </c>
      <c r="W541" s="49">
        <v>1812</v>
      </c>
      <c r="X541" s="49">
        <v>603</v>
      </c>
    </row>
    <row r="542" spans="1:24" ht="15.75" customHeight="1">
      <c r="A542" s="49" t="s">
        <v>2057</v>
      </c>
      <c r="C542" s="49" t="s">
        <v>2058</v>
      </c>
      <c r="D542" s="49">
        <f t="shared" si="9"/>
        <v>859822</v>
      </c>
      <c r="E542" s="49">
        <v>-3.0430831065389308</v>
      </c>
      <c r="F542" s="49">
        <v>-2.870608036250061</v>
      </c>
      <c r="H542" s="49" t="s">
        <v>56</v>
      </c>
      <c r="I542" s="49" t="s">
        <v>57</v>
      </c>
      <c r="J542" s="49" t="s">
        <v>58</v>
      </c>
      <c r="K542" s="49" t="s">
        <v>59</v>
      </c>
      <c r="L542" s="49" t="s">
        <v>40</v>
      </c>
      <c r="N542" s="49" t="s">
        <v>60</v>
      </c>
      <c r="O542" s="49">
        <v>887289</v>
      </c>
      <c r="P542" s="49">
        <v>887645</v>
      </c>
      <c r="Q542" s="49" t="s">
        <v>61</v>
      </c>
      <c r="R542" s="49" t="s">
        <v>2059</v>
      </c>
      <c r="S542" s="49" t="s">
        <v>2059</v>
      </c>
      <c r="W542" s="49">
        <v>357</v>
      </c>
      <c r="X542" s="49">
        <v>118</v>
      </c>
    </row>
    <row r="543" spans="1:24" ht="15.75" customHeight="1">
      <c r="A543" s="49" t="s">
        <v>2060</v>
      </c>
      <c r="B543" s="49" t="s">
        <v>2061</v>
      </c>
      <c r="C543" s="49" t="s">
        <v>271</v>
      </c>
      <c r="D543" s="49">
        <f t="shared" si="9"/>
        <v>-3</v>
      </c>
      <c r="E543" s="49">
        <v>-3.0497266091184292</v>
      </c>
      <c r="F543" s="49">
        <v>-2.2915015869751008</v>
      </c>
      <c r="H543" s="49" t="s">
        <v>56</v>
      </c>
      <c r="I543" s="49" t="s">
        <v>57</v>
      </c>
      <c r="J543" s="49" t="s">
        <v>58</v>
      </c>
      <c r="K543" s="49" t="s">
        <v>59</v>
      </c>
      <c r="L543" s="49" t="s">
        <v>40</v>
      </c>
      <c r="N543" s="49" t="s">
        <v>60</v>
      </c>
      <c r="O543" s="49">
        <v>1747467</v>
      </c>
      <c r="P543" s="49">
        <v>1748489</v>
      </c>
      <c r="Q543" s="49" t="s">
        <v>73</v>
      </c>
      <c r="R543" s="49" t="s">
        <v>2062</v>
      </c>
      <c r="S543" s="49" t="s">
        <v>2062</v>
      </c>
      <c r="W543" s="49">
        <v>1023</v>
      </c>
      <c r="X543" s="49">
        <v>340</v>
      </c>
    </row>
    <row r="544" spans="1:24" ht="15.75" customHeight="1">
      <c r="A544" s="49" t="s">
        <v>2063</v>
      </c>
      <c r="B544" s="49" t="s">
        <v>2064</v>
      </c>
      <c r="C544" s="49" t="s">
        <v>1034</v>
      </c>
      <c r="D544" s="49">
        <f t="shared" si="9"/>
        <v>-1418004</v>
      </c>
      <c r="E544" s="49">
        <v>-3.0887306330299142</v>
      </c>
      <c r="F544" s="49">
        <v>-2.2801094476134485</v>
      </c>
      <c r="H544" s="49" t="s">
        <v>56</v>
      </c>
      <c r="I544" s="49" t="s">
        <v>57</v>
      </c>
      <c r="J544" s="49" t="s">
        <v>58</v>
      </c>
      <c r="K544" s="49" t="s">
        <v>59</v>
      </c>
      <c r="L544" s="49" t="s">
        <v>40</v>
      </c>
      <c r="N544" s="49" t="s">
        <v>60</v>
      </c>
      <c r="O544" s="49">
        <v>1748486</v>
      </c>
      <c r="P544" s="49">
        <v>1749556</v>
      </c>
      <c r="Q544" s="49" t="s">
        <v>73</v>
      </c>
      <c r="R544" s="49" t="s">
        <v>2065</v>
      </c>
      <c r="S544" s="49" t="s">
        <v>2065</v>
      </c>
      <c r="W544" s="49">
        <v>1071</v>
      </c>
      <c r="X544" s="49">
        <v>356</v>
      </c>
    </row>
    <row r="545" spans="1:24" ht="15.75" customHeight="1">
      <c r="A545" s="49" t="s">
        <v>2066</v>
      </c>
      <c r="B545" s="49" t="s">
        <v>2067</v>
      </c>
      <c r="C545" s="49" t="s">
        <v>271</v>
      </c>
      <c r="D545" s="49">
        <f t="shared" si="9"/>
        <v>1677232</v>
      </c>
      <c r="E545" s="49">
        <v>-3.0897775258991014</v>
      </c>
      <c r="F545" s="49">
        <v>-2.9477011990185389</v>
      </c>
      <c r="H545" s="49" t="s">
        <v>56</v>
      </c>
      <c r="I545" s="49" t="s">
        <v>57</v>
      </c>
      <c r="J545" s="49" t="s">
        <v>58</v>
      </c>
      <c r="K545" s="49" t="s">
        <v>59</v>
      </c>
      <c r="L545" s="49" t="s">
        <v>40</v>
      </c>
      <c r="N545" s="49" t="s">
        <v>60</v>
      </c>
      <c r="O545" s="49">
        <v>331552</v>
      </c>
      <c r="P545" s="49">
        <v>332478</v>
      </c>
      <c r="Q545" s="49" t="s">
        <v>61</v>
      </c>
      <c r="R545" s="49" t="s">
        <v>2068</v>
      </c>
      <c r="S545" s="49" t="s">
        <v>2068</v>
      </c>
      <c r="W545" s="49">
        <v>927</v>
      </c>
      <c r="X545" s="49">
        <v>308</v>
      </c>
    </row>
    <row r="546" spans="1:24" ht="15.75" customHeight="1">
      <c r="A546" s="49" t="s">
        <v>2069</v>
      </c>
      <c r="B546" s="49" t="s">
        <v>2070</v>
      </c>
      <c r="C546" s="49" t="s">
        <v>271</v>
      </c>
      <c r="D546" s="49">
        <f t="shared" si="9"/>
        <v>-1984754</v>
      </c>
      <c r="E546" s="49">
        <v>-3.0936547537939307</v>
      </c>
      <c r="F546" s="49">
        <v>-2.1263586324405357</v>
      </c>
      <c r="H546" s="49" t="s">
        <v>56</v>
      </c>
      <c r="I546" s="49" t="s">
        <v>57</v>
      </c>
      <c r="J546" s="49" t="s">
        <v>58</v>
      </c>
      <c r="K546" s="49" t="s">
        <v>59</v>
      </c>
      <c r="L546" s="49" t="s">
        <v>40</v>
      </c>
      <c r="N546" s="49" t="s">
        <v>60</v>
      </c>
      <c r="O546" s="49">
        <v>2009710</v>
      </c>
      <c r="P546" s="49">
        <v>2010681</v>
      </c>
      <c r="Q546" s="49" t="s">
        <v>73</v>
      </c>
      <c r="R546" s="49" t="s">
        <v>2071</v>
      </c>
      <c r="S546" s="49" t="s">
        <v>2071</v>
      </c>
      <c r="W546" s="49">
        <v>972</v>
      </c>
      <c r="X546" s="49">
        <v>323</v>
      </c>
    </row>
    <row r="547" spans="1:24" ht="15.75" customHeight="1">
      <c r="A547" s="49" t="s">
        <v>2072</v>
      </c>
      <c r="B547" s="49" t="s">
        <v>2073</v>
      </c>
      <c r="C547" s="49" t="s">
        <v>2074</v>
      </c>
      <c r="D547" s="49">
        <f t="shared" si="9"/>
        <v>1119708</v>
      </c>
      <c r="E547" s="49">
        <v>-3.0967256456200962</v>
      </c>
      <c r="H547" s="49" t="s">
        <v>56</v>
      </c>
      <c r="I547" s="49" t="s">
        <v>57</v>
      </c>
      <c r="J547" s="49" t="s">
        <v>58</v>
      </c>
      <c r="K547" s="49" t="s">
        <v>59</v>
      </c>
      <c r="L547" s="49" t="s">
        <v>40</v>
      </c>
      <c r="N547" s="49" t="s">
        <v>60</v>
      </c>
      <c r="O547" s="49">
        <v>25927</v>
      </c>
      <c r="P547" s="49">
        <v>28914</v>
      </c>
      <c r="Q547" s="49" t="s">
        <v>73</v>
      </c>
      <c r="R547" s="49" t="s">
        <v>2075</v>
      </c>
      <c r="S547" s="49" t="s">
        <v>2075</v>
      </c>
      <c r="W547" s="49">
        <v>2988</v>
      </c>
      <c r="X547" s="49">
        <v>995</v>
      </c>
    </row>
    <row r="548" spans="1:24" ht="15.75" customHeight="1">
      <c r="A548" s="49" t="s">
        <v>2076</v>
      </c>
      <c r="B548" s="49" t="s">
        <v>2077</v>
      </c>
      <c r="C548" s="49" t="s">
        <v>2078</v>
      </c>
      <c r="D548" s="49">
        <f t="shared" si="9"/>
        <v>548856</v>
      </c>
      <c r="E548" s="49">
        <v>-3.116957263720054</v>
      </c>
      <c r="F548" s="49">
        <v>-2.0774936921666316</v>
      </c>
      <c r="H548" s="49" t="s">
        <v>56</v>
      </c>
      <c r="I548" s="49" t="s">
        <v>57</v>
      </c>
      <c r="J548" s="49" t="s">
        <v>58</v>
      </c>
      <c r="K548" s="49" t="s">
        <v>59</v>
      </c>
      <c r="L548" s="49" t="s">
        <v>40</v>
      </c>
      <c r="N548" s="49" t="s">
        <v>60</v>
      </c>
      <c r="O548" s="49">
        <v>1148622</v>
      </c>
      <c r="P548" s="49">
        <v>1149842</v>
      </c>
      <c r="Q548" s="49" t="s">
        <v>61</v>
      </c>
      <c r="R548" s="49" t="s">
        <v>2079</v>
      </c>
      <c r="S548" s="49" t="s">
        <v>2079</v>
      </c>
      <c r="W548" s="49">
        <v>1221</v>
      </c>
      <c r="X548" s="49">
        <v>406</v>
      </c>
    </row>
    <row r="549" spans="1:24" ht="15.75" customHeight="1">
      <c r="A549" s="49" t="s">
        <v>2080</v>
      </c>
      <c r="B549" s="49" t="s">
        <v>2081</v>
      </c>
      <c r="C549" s="49" t="s">
        <v>2082</v>
      </c>
      <c r="D549" s="49">
        <f t="shared" si="9"/>
        <v>-1371014</v>
      </c>
      <c r="E549" s="49">
        <v>-3.1538796031547709</v>
      </c>
      <c r="F549" s="49">
        <v>-2.2046169393189516</v>
      </c>
      <c r="H549" s="49" t="s">
        <v>56</v>
      </c>
      <c r="I549" s="49" t="s">
        <v>57</v>
      </c>
      <c r="J549" s="49" t="s">
        <v>58</v>
      </c>
      <c r="K549" s="49" t="s">
        <v>59</v>
      </c>
      <c r="L549" s="49" t="s">
        <v>40</v>
      </c>
      <c r="N549" s="49" t="s">
        <v>60</v>
      </c>
      <c r="O549" s="49">
        <v>1698698</v>
      </c>
      <c r="P549" s="49">
        <v>1700953</v>
      </c>
      <c r="Q549" s="49" t="s">
        <v>73</v>
      </c>
      <c r="R549" s="49" t="s">
        <v>2083</v>
      </c>
      <c r="S549" s="49" t="s">
        <v>2083</v>
      </c>
      <c r="W549" s="49">
        <v>2256</v>
      </c>
      <c r="X549" s="49">
        <v>751</v>
      </c>
    </row>
    <row r="550" spans="1:24" ht="15.75" customHeight="1">
      <c r="A550" s="49" t="s">
        <v>2084</v>
      </c>
      <c r="B550" s="49" t="s">
        <v>2085</v>
      </c>
      <c r="C550" s="49" t="s">
        <v>99</v>
      </c>
      <c r="D550" s="49">
        <f t="shared" si="9"/>
        <v>1679611</v>
      </c>
      <c r="E550" s="49">
        <v>-3.2002325041687829</v>
      </c>
      <c r="F550" s="49">
        <v>-2.325522209939038</v>
      </c>
      <c r="H550" s="49" t="s">
        <v>56</v>
      </c>
      <c r="I550" s="49" t="s">
        <v>57</v>
      </c>
      <c r="J550" s="49" t="s">
        <v>58</v>
      </c>
      <c r="K550" s="49" t="s">
        <v>59</v>
      </c>
      <c r="L550" s="49" t="s">
        <v>40</v>
      </c>
      <c r="N550" s="49" t="s">
        <v>60</v>
      </c>
      <c r="O550" s="49">
        <v>329939</v>
      </c>
      <c r="P550" s="49">
        <v>331264</v>
      </c>
      <c r="Q550" s="49" t="s">
        <v>61</v>
      </c>
      <c r="R550" s="49" t="s">
        <v>2086</v>
      </c>
      <c r="S550" s="49" t="s">
        <v>2086</v>
      </c>
      <c r="W550" s="49">
        <v>1326</v>
      </c>
      <c r="X550" s="49">
        <v>441</v>
      </c>
    </row>
    <row r="551" spans="1:24" ht="15.75" customHeight="1">
      <c r="A551" s="49" t="s">
        <v>2087</v>
      </c>
      <c r="B551" s="49" t="s">
        <v>2088</v>
      </c>
      <c r="C551" s="49" t="s">
        <v>128</v>
      </c>
      <c r="D551" s="49">
        <f t="shared" si="9"/>
        <v>-1219203</v>
      </c>
      <c r="E551" s="49">
        <v>-3.2375094362963033</v>
      </c>
      <c r="F551" s="49">
        <v>-2.1720321227318009</v>
      </c>
      <c r="H551" s="49" t="s">
        <v>56</v>
      </c>
      <c r="I551" s="49" t="s">
        <v>57</v>
      </c>
      <c r="J551" s="49" t="s">
        <v>58</v>
      </c>
      <c r="K551" s="49" t="s">
        <v>59</v>
      </c>
      <c r="L551" s="49" t="s">
        <v>40</v>
      </c>
      <c r="N551" s="49" t="s">
        <v>60</v>
      </c>
      <c r="O551" s="49">
        <v>2010875</v>
      </c>
      <c r="P551" s="49">
        <v>2012191</v>
      </c>
      <c r="Q551" s="49" t="s">
        <v>73</v>
      </c>
      <c r="R551" s="49" t="s">
        <v>2089</v>
      </c>
      <c r="S551" s="49" t="s">
        <v>2089</v>
      </c>
      <c r="W551" s="49">
        <v>1317</v>
      </c>
      <c r="X551" s="49">
        <v>438</v>
      </c>
    </row>
    <row r="552" spans="1:24" ht="15.75" customHeight="1">
      <c r="A552" s="49" t="s">
        <v>2090</v>
      </c>
      <c r="B552" s="49" t="s">
        <v>2091</v>
      </c>
      <c r="C552" s="49" t="s">
        <v>979</v>
      </c>
      <c r="D552" s="49">
        <f t="shared" si="9"/>
        <v>902747</v>
      </c>
      <c r="E552" s="49">
        <v>-3.2709385216641969</v>
      </c>
      <c r="F552" s="49">
        <v>-5.0503009168808948</v>
      </c>
      <c r="H552" s="49" t="s">
        <v>56</v>
      </c>
      <c r="I552" s="49" t="s">
        <v>57</v>
      </c>
      <c r="J552" s="49" t="s">
        <v>58</v>
      </c>
      <c r="K552" s="49" t="s">
        <v>59</v>
      </c>
      <c r="L552" s="49" t="s">
        <v>40</v>
      </c>
      <c r="N552" s="49" t="s">
        <v>60</v>
      </c>
      <c r="O552" s="49">
        <v>792988</v>
      </c>
      <c r="P552" s="49">
        <v>793743</v>
      </c>
      <c r="Q552" s="49" t="s">
        <v>61</v>
      </c>
      <c r="R552" s="49" t="s">
        <v>2092</v>
      </c>
      <c r="S552" s="49" t="s">
        <v>2092</v>
      </c>
      <c r="W552" s="49">
        <v>756</v>
      </c>
      <c r="X552" s="49">
        <v>251</v>
      </c>
    </row>
    <row r="553" spans="1:24" ht="15.75" customHeight="1">
      <c r="A553" s="49" t="s">
        <v>2093</v>
      </c>
      <c r="B553" s="49" t="s">
        <v>2094</v>
      </c>
      <c r="C553" s="49" t="s">
        <v>852</v>
      </c>
      <c r="D553" s="49">
        <f t="shared" si="9"/>
        <v>-478103</v>
      </c>
      <c r="E553" s="49">
        <v>-3.2886233824587578</v>
      </c>
      <c r="F553" s="49">
        <v>-4.8509444150719325</v>
      </c>
      <c r="H553" s="49" t="s">
        <v>56</v>
      </c>
      <c r="I553" s="49" t="s">
        <v>57</v>
      </c>
      <c r="J553" s="49" t="s">
        <v>58</v>
      </c>
      <c r="K553" s="49" t="s">
        <v>59</v>
      </c>
      <c r="L553" s="49" t="s">
        <v>40</v>
      </c>
      <c r="N553" s="49" t="s">
        <v>60</v>
      </c>
      <c r="O553" s="49">
        <v>1696490</v>
      </c>
      <c r="P553" s="49">
        <v>1697164</v>
      </c>
      <c r="Q553" s="49" t="s">
        <v>73</v>
      </c>
      <c r="R553" s="49" t="s">
        <v>2095</v>
      </c>
      <c r="S553" s="49" t="s">
        <v>2095</v>
      </c>
      <c r="W553" s="49">
        <v>675</v>
      </c>
      <c r="X553" s="49">
        <v>224</v>
      </c>
    </row>
    <row r="554" spans="1:24" ht="15.75" customHeight="1">
      <c r="A554" s="49" t="s">
        <v>2096</v>
      </c>
      <c r="B554" s="49" t="s">
        <v>2097</v>
      </c>
      <c r="C554" s="49" t="s">
        <v>1021</v>
      </c>
      <c r="D554" s="49">
        <f t="shared" si="9"/>
        <v>-451036</v>
      </c>
      <c r="E554" s="49">
        <v>-3.3816166320806307</v>
      </c>
      <c r="H554" s="49" t="s">
        <v>56</v>
      </c>
      <c r="I554" s="49" t="s">
        <v>57</v>
      </c>
      <c r="J554" s="49" t="s">
        <v>58</v>
      </c>
      <c r="K554" s="49" t="s">
        <v>59</v>
      </c>
      <c r="L554" s="49" t="s">
        <v>40</v>
      </c>
      <c r="N554" s="49" t="s">
        <v>60</v>
      </c>
      <c r="O554" s="49">
        <v>1219061</v>
      </c>
      <c r="P554" s="49">
        <v>1220077</v>
      </c>
      <c r="Q554" s="49" t="s">
        <v>61</v>
      </c>
      <c r="R554" s="49" t="s">
        <v>2098</v>
      </c>
      <c r="S554" s="49" t="s">
        <v>2098</v>
      </c>
      <c r="U554" s="49" t="s">
        <v>1023</v>
      </c>
      <c r="W554" s="49">
        <v>1017</v>
      </c>
      <c r="X554" s="49">
        <v>338</v>
      </c>
    </row>
    <row r="555" spans="1:24" ht="15.75" customHeight="1">
      <c r="A555" s="49" t="s">
        <v>2099</v>
      </c>
      <c r="B555" s="49" t="s">
        <v>2100</v>
      </c>
      <c r="C555" s="49" t="s">
        <v>1928</v>
      </c>
      <c r="D555" s="49">
        <f t="shared" si="9"/>
        <v>1143775</v>
      </c>
      <c r="E555" s="49">
        <v>-3.3837293850003851</v>
      </c>
      <c r="F555" s="49">
        <v>-4.0259582143333974</v>
      </c>
      <c r="H555" s="49" t="s">
        <v>56</v>
      </c>
      <c r="I555" s="49" t="s">
        <v>57</v>
      </c>
      <c r="J555" s="49" t="s">
        <v>58</v>
      </c>
      <c r="K555" s="49" t="s">
        <v>59</v>
      </c>
      <c r="L555" s="49" t="s">
        <v>40</v>
      </c>
      <c r="N555" s="49" t="s">
        <v>60</v>
      </c>
      <c r="O555" s="49">
        <v>769041</v>
      </c>
      <c r="P555" s="49">
        <v>770705</v>
      </c>
      <c r="Q555" s="49" t="s">
        <v>61</v>
      </c>
      <c r="R555" s="49" t="s">
        <v>2101</v>
      </c>
      <c r="S555" s="49" t="s">
        <v>2101</v>
      </c>
      <c r="W555" s="49">
        <v>1665</v>
      </c>
      <c r="X555" s="49">
        <v>554</v>
      </c>
    </row>
    <row r="556" spans="1:24" ht="15.75" customHeight="1">
      <c r="A556" s="49" t="s">
        <v>2102</v>
      </c>
      <c r="C556" s="49" t="s">
        <v>68</v>
      </c>
      <c r="D556" s="49">
        <f t="shared" si="9"/>
        <v>-165104</v>
      </c>
      <c r="E556" s="49">
        <v>-3.415360667458692</v>
      </c>
      <c r="F556" s="49">
        <v>-5.6280549702926503</v>
      </c>
      <c r="H556" s="49" t="s">
        <v>56</v>
      </c>
      <c r="I556" s="49" t="s">
        <v>57</v>
      </c>
      <c r="J556" s="49" t="s">
        <v>58</v>
      </c>
      <c r="K556" s="49" t="s">
        <v>59</v>
      </c>
      <c r="L556" s="49" t="s">
        <v>40</v>
      </c>
      <c r="N556" s="49" t="s">
        <v>60</v>
      </c>
      <c r="O556" s="49">
        <v>1914480</v>
      </c>
      <c r="P556" s="49">
        <v>1914662</v>
      </c>
      <c r="Q556" s="49" t="s">
        <v>61</v>
      </c>
      <c r="R556" s="49" t="s">
        <v>2103</v>
      </c>
      <c r="S556" s="49" t="s">
        <v>2103</v>
      </c>
      <c r="W556" s="49">
        <v>183</v>
      </c>
      <c r="X556" s="49">
        <v>60</v>
      </c>
    </row>
    <row r="557" spans="1:24" ht="15.75" customHeight="1">
      <c r="A557" s="49" t="s">
        <v>2104</v>
      </c>
      <c r="B557" s="49" t="s">
        <v>2105</v>
      </c>
      <c r="C557" s="49" t="s">
        <v>1598</v>
      </c>
      <c r="D557" s="49">
        <f t="shared" si="9"/>
        <v>-1168580</v>
      </c>
      <c r="E557" s="49">
        <v>-3.5307358195002454</v>
      </c>
      <c r="F557" s="49">
        <v>-2.2737500688985639</v>
      </c>
      <c r="H557" s="49" t="s">
        <v>56</v>
      </c>
      <c r="I557" s="49" t="s">
        <v>57</v>
      </c>
      <c r="J557" s="49" t="s">
        <v>58</v>
      </c>
      <c r="K557" s="49" t="s">
        <v>59</v>
      </c>
      <c r="L557" s="49" t="s">
        <v>40</v>
      </c>
      <c r="N557" s="49" t="s">
        <v>60</v>
      </c>
      <c r="O557" s="49">
        <v>1749558</v>
      </c>
      <c r="P557" s="49">
        <v>1751072</v>
      </c>
      <c r="Q557" s="49" t="s">
        <v>73</v>
      </c>
      <c r="R557" s="49" t="s">
        <v>2106</v>
      </c>
      <c r="S557" s="49" t="s">
        <v>2106</v>
      </c>
      <c r="W557" s="49">
        <v>1515</v>
      </c>
      <c r="X557" s="49">
        <v>504</v>
      </c>
    </row>
    <row r="558" spans="1:24" ht="15.75" customHeight="1">
      <c r="A558" s="49" t="s">
        <v>2107</v>
      </c>
      <c r="B558" s="49" t="s">
        <v>2108</v>
      </c>
      <c r="C558" s="49" t="s">
        <v>124</v>
      </c>
      <c r="D558" s="49">
        <f t="shared" si="9"/>
        <v>491747</v>
      </c>
      <c r="E558" s="49">
        <v>-3.6560938987853708</v>
      </c>
      <c r="F558" s="49">
        <v>-2.7885341495496747</v>
      </c>
      <c r="H558" s="49" t="s">
        <v>56</v>
      </c>
      <c r="I558" s="49" t="s">
        <v>57</v>
      </c>
      <c r="J558" s="49" t="s">
        <v>58</v>
      </c>
      <c r="K558" s="49" t="s">
        <v>59</v>
      </c>
      <c r="L558" s="49" t="s">
        <v>40</v>
      </c>
      <c r="N558" s="49" t="s">
        <v>60</v>
      </c>
      <c r="O558" s="49">
        <v>582492</v>
      </c>
      <c r="P558" s="49">
        <v>583277</v>
      </c>
      <c r="Q558" s="49" t="s">
        <v>73</v>
      </c>
      <c r="R558" s="49" t="s">
        <v>2109</v>
      </c>
      <c r="S558" s="49" t="s">
        <v>2109</v>
      </c>
      <c r="W558" s="49">
        <v>786</v>
      </c>
      <c r="X558" s="49">
        <v>261</v>
      </c>
    </row>
    <row r="559" spans="1:24" ht="15.75" customHeight="1">
      <c r="A559" s="49" t="s">
        <v>2110</v>
      </c>
      <c r="B559" s="49" t="s">
        <v>2111</v>
      </c>
      <c r="C559" s="49" t="s">
        <v>2112</v>
      </c>
      <c r="D559" s="49">
        <f t="shared" si="9"/>
        <v>285444</v>
      </c>
      <c r="E559" s="49">
        <v>-3.8286146100860874</v>
      </c>
      <c r="F559" s="49">
        <v>-4.6780700414438039</v>
      </c>
      <c r="H559" s="49" t="s">
        <v>56</v>
      </c>
      <c r="I559" s="49" t="s">
        <v>57</v>
      </c>
      <c r="J559" s="49" t="s">
        <v>58</v>
      </c>
      <c r="K559" s="49" t="s">
        <v>59</v>
      </c>
      <c r="L559" s="49" t="s">
        <v>40</v>
      </c>
      <c r="N559" s="49" t="s">
        <v>60</v>
      </c>
      <c r="O559" s="49">
        <v>1075024</v>
      </c>
      <c r="P559" s="49">
        <v>1077423</v>
      </c>
      <c r="Q559" s="49" t="s">
        <v>61</v>
      </c>
      <c r="R559" s="49" t="s">
        <v>2113</v>
      </c>
      <c r="S559" s="49" t="s">
        <v>2113</v>
      </c>
      <c r="W559" s="49">
        <v>2400</v>
      </c>
      <c r="X559" s="49">
        <v>799</v>
      </c>
    </row>
    <row r="560" spans="1:24" ht="15.75" customHeight="1">
      <c r="A560" s="49" t="s">
        <v>2114</v>
      </c>
      <c r="C560" s="49" t="s">
        <v>68</v>
      </c>
      <c r="D560" s="49">
        <f t="shared" si="9"/>
        <v>-797506</v>
      </c>
      <c r="E560" s="49">
        <v>-3.9716078045123595</v>
      </c>
      <c r="F560" s="49">
        <v>-3.6452078704565158</v>
      </c>
      <c r="H560" s="49" t="s">
        <v>56</v>
      </c>
      <c r="I560" s="49" t="s">
        <v>57</v>
      </c>
      <c r="J560" s="49" t="s">
        <v>58</v>
      </c>
      <c r="K560" s="49" t="s">
        <v>59</v>
      </c>
      <c r="L560" s="49" t="s">
        <v>40</v>
      </c>
      <c r="N560" s="49" t="s">
        <v>60</v>
      </c>
      <c r="O560" s="49">
        <v>1362867</v>
      </c>
      <c r="P560" s="49">
        <v>1363616</v>
      </c>
      <c r="Q560" s="49" t="s">
        <v>61</v>
      </c>
      <c r="R560" s="49" t="s">
        <v>2115</v>
      </c>
      <c r="S560" s="49" t="s">
        <v>2115</v>
      </c>
      <c r="W560" s="49">
        <v>750</v>
      </c>
      <c r="X560" s="49">
        <v>249</v>
      </c>
    </row>
    <row r="561" spans="1:25" ht="15.75" customHeight="1">
      <c r="A561" s="49" t="s">
        <v>2116</v>
      </c>
      <c r="B561" s="49" t="s">
        <v>2117</v>
      </c>
      <c r="C561" s="49" t="s">
        <v>2118</v>
      </c>
      <c r="D561" s="49">
        <f t="shared" si="9"/>
        <v>-9847</v>
      </c>
      <c r="E561" s="49">
        <v>-4.1108373883742271</v>
      </c>
      <c r="F561" s="49">
        <v>-5.4072004311864958</v>
      </c>
      <c r="H561" s="49" t="s">
        <v>56</v>
      </c>
      <c r="I561" s="49" t="s">
        <v>57</v>
      </c>
      <c r="J561" s="49" t="s">
        <v>58</v>
      </c>
      <c r="K561" s="49" t="s">
        <v>59</v>
      </c>
      <c r="L561" s="49" t="s">
        <v>40</v>
      </c>
      <c r="N561" s="49" t="s">
        <v>60</v>
      </c>
      <c r="O561" s="49">
        <v>566110</v>
      </c>
      <c r="P561" s="49">
        <v>568803</v>
      </c>
      <c r="Q561" s="49" t="s">
        <v>61</v>
      </c>
      <c r="R561" s="49" t="s">
        <v>2119</v>
      </c>
      <c r="S561" s="49" t="s">
        <v>2119</v>
      </c>
      <c r="W561" s="49">
        <v>2694</v>
      </c>
      <c r="X561" s="49">
        <v>897</v>
      </c>
    </row>
    <row r="562" spans="1:25" ht="15.75" customHeight="1">
      <c r="A562" s="49" t="s">
        <v>2120</v>
      </c>
      <c r="B562" s="49" t="s">
        <v>2121</v>
      </c>
      <c r="C562" s="49" t="s">
        <v>99</v>
      </c>
      <c r="D562" s="49">
        <f t="shared" si="9"/>
        <v>1322956</v>
      </c>
      <c r="E562" s="49">
        <v>-4.1836818925713803</v>
      </c>
      <c r="F562" s="49">
        <v>-7.1996310202891598</v>
      </c>
      <c r="H562" s="49" t="s">
        <v>56</v>
      </c>
      <c r="I562" s="49" t="s">
        <v>57</v>
      </c>
      <c r="J562" s="49" t="s">
        <v>58</v>
      </c>
      <c r="K562" s="49" t="s">
        <v>59</v>
      </c>
      <c r="L562" s="49" t="s">
        <v>40</v>
      </c>
      <c r="N562" s="49" t="s">
        <v>60</v>
      </c>
      <c r="O562" s="49">
        <v>558956</v>
      </c>
      <c r="P562" s="49">
        <v>560305</v>
      </c>
      <c r="Q562" s="49" t="s">
        <v>61</v>
      </c>
      <c r="R562" s="49" t="s">
        <v>2122</v>
      </c>
      <c r="S562" s="49" t="s">
        <v>2122</v>
      </c>
      <c r="W562" s="49">
        <v>1350</v>
      </c>
      <c r="X562" s="49">
        <v>449</v>
      </c>
    </row>
    <row r="563" spans="1:25" ht="15.75" customHeight="1">
      <c r="A563" s="49" t="s">
        <v>2123</v>
      </c>
      <c r="B563" s="49" t="s">
        <v>2124</v>
      </c>
      <c r="C563" s="49" t="s">
        <v>2125</v>
      </c>
      <c r="D563" s="49">
        <f t="shared" si="9"/>
        <v>-1466824</v>
      </c>
      <c r="E563" s="49">
        <v>-4.4197764134166642</v>
      </c>
      <c r="F563" s="49">
        <v>-4.130678029278978</v>
      </c>
      <c r="H563" s="49" t="s">
        <v>56</v>
      </c>
      <c r="I563" s="49" t="s">
        <v>57</v>
      </c>
      <c r="J563" s="49" t="s">
        <v>58</v>
      </c>
      <c r="K563" s="49" t="s">
        <v>59</v>
      </c>
      <c r="L563" s="49" t="s">
        <v>40</v>
      </c>
      <c r="N563" s="49" t="s">
        <v>60</v>
      </c>
      <c r="O563" s="49">
        <v>1883261</v>
      </c>
      <c r="P563" s="49">
        <v>1887445</v>
      </c>
      <c r="Q563" s="49" t="s">
        <v>73</v>
      </c>
      <c r="R563" s="49" t="s">
        <v>2126</v>
      </c>
      <c r="S563" s="49" t="s">
        <v>2126</v>
      </c>
      <c r="W563" s="49">
        <v>4185</v>
      </c>
      <c r="X563" s="49">
        <v>1394</v>
      </c>
    </row>
    <row r="564" spans="1:25" ht="15.75" customHeight="1">
      <c r="A564" s="49" t="s">
        <v>2127</v>
      </c>
      <c r="B564" s="49" t="s">
        <v>2128</v>
      </c>
      <c r="C564" s="49" t="s">
        <v>2129</v>
      </c>
      <c r="D564" s="49">
        <f t="shared" si="9"/>
        <v>1466513</v>
      </c>
      <c r="E564" s="49">
        <v>-4.6838233021831455</v>
      </c>
      <c r="F564" s="49">
        <v>-5.5954531892060428</v>
      </c>
      <c r="H564" s="49" t="s">
        <v>56</v>
      </c>
      <c r="I564" s="49" t="s">
        <v>57</v>
      </c>
      <c r="J564" s="49" t="s">
        <v>58</v>
      </c>
      <c r="K564" s="49" t="s">
        <v>59</v>
      </c>
      <c r="L564" s="49" t="s">
        <v>40</v>
      </c>
      <c r="N564" s="49" t="s">
        <v>60</v>
      </c>
      <c r="O564" s="49">
        <v>420621</v>
      </c>
      <c r="P564" s="49">
        <v>421010</v>
      </c>
      <c r="Q564" s="49" t="s">
        <v>61</v>
      </c>
      <c r="R564" s="49" t="s">
        <v>2130</v>
      </c>
      <c r="S564" s="49" t="s">
        <v>2130</v>
      </c>
      <c r="W564" s="49">
        <v>390</v>
      </c>
      <c r="X564" s="49">
        <v>129</v>
      </c>
    </row>
    <row r="565" spans="1:25" ht="15.75" customHeight="1">
      <c r="A565" s="49" t="s">
        <v>2131</v>
      </c>
      <c r="B565" s="49" t="s">
        <v>2132</v>
      </c>
      <c r="C565" s="49" t="s">
        <v>2133</v>
      </c>
      <c r="D565" s="49">
        <f t="shared" si="9"/>
        <v>-732104</v>
      </c>
      <c r="E565" s="49">
        <v>-4.841540970056478</v>
      </c>
      <c r="F565" s="49">
        <v>-7.7589435543728511</v>
      </c>
      <c r="H565" s="49" t="s">
        <v>56</v>
      </c>
      <c r="I565" s="49" t="s">
        <v>57</v>
      </c>
      <c r="J565" s="49" t="s">
        <v>58</v>
      </c>
      <c r="K565" s="49" t="s">
        <v>59</v>
      </c>
      <c r="L565" s="49" t="s">
        <v>40</v>
      </c>
      <c r="N565" s="49" t="s">
        <v>60</v>
      </c>
      <c r="O565" s="49">
        <v>1887523</v>
      </c>
      <c r="P565" s="49">
        <v>1888608</v>
      </c>
      <c r="Q565" s="49" t="s">
        <v>61</v>
      </c>
      <c r="R565" s="49" t="s">
        <v>2134</v>
      </c>
      <c r="S565" s="49" t="s">
        <v>2134</v>
      </c>
      <c r="W565" s="49">
        <v>1086</v>
      </c>
      <c r="X565" s="49">
        <v>361</v>
      </c>
    </row>
    <row r="566" spans="1:25" ht="15.75" customHeight="1">
      <c r="A566" s="49" t="s">
        <v>2135</v>
      </c>
      <c r="B566" s="49" t="s">
        <v>2136</v>
      </c>
      <c r="C566" s="49" t="s">
        <v>2137</v>
      </c>
      <c r="D566" s="49">
        <f t="shared" si="9"/>
        <v>1139053</v>
      </c>
      <c r="E566" s="49">
        <v>-4.8579413341273368</v>
      </c>
      <c r="F566" s="49">
        <v>-6.0905669569514824</v>
      </c>
      <c r="H566" s="49" t="s">
        <v>56</v>
      </c>
      <c r="I566" s="49" t="s">
        <v>57</v>
      </c>
      <c r="J566" s="49" t="s">
        <v>58</v>
      </c>
      <c r="K566" s="49" t="s">
        <v>59</v>
      </c>
      <c r="L566" s="49" t="s">
        <v>40</v>
      </c>
      <c r="N566" s="49" t="s">
        <v>60</v>
      </c>
      <c r="O566" s="49">
        <v>1156504</v>
      </c>
      <c r="P566" s="49">
        <v>1157529</v>
      </c>
      <c r="Q566" s="49" t="s">
        <v>61</v>
      </c>
      <c r="R566" s="49" t="s">
        <v>2138</v>
      </c>
      <c r="S566" s="49" t="s">
        <v>2138</v>
      </c>
      <c r="W566" s="49">
        <v>1026</v>
      </c>
      <c r="X566" s="49">
        <v>341</v>
      </c>
    </row>
    <row r="567" spans="1:25" ht="15.75" customHeight="1">
      <c r="A567" s="49" t="s">
        <v>2139</v>
      </c>
      <c r="B567" s="49" t="s">
        <v>2140</v>
      </c>
      <c r="C567" s="49" t="s">
        <v>68</v>
      </c>
      <c r="D567" s="49">
        <f t="shared" si="9"/>
        <v>-421809</v>
      </c>
      <c r="E567" s="49">
        <v>-4.9357029244398092</v>
      </c>
      <c r="F567" s="49">
        <v>-3.1242116716960693</v>
      </c>
      <c r="H567" s="49" t="s">
        <v>56</v>
      </c>
      <c r="I567" s="49" t="s">
        <v>57</v>
      </c>
      <c r="J567" s="49" t="s">
        <v>58</v>
      </c>
      <c r="K567" s="49" t="s">
        <v>59</v>
      </c>
      <c r="L567" s="49" t="s">
        <v>40</v>
      </c>
      <c r="N567" s="49" t="s">
        <v>60</v>
      </c>
      <c r="O567" s="49">
        <v>2296582</v>
      </c>
      <c r="P567" s="49">
        <v>2297145</v>
      </c>
      <c r="Q567" s="49" t="s">
        <v>61</v>
      </c>
      <c r="R567" s="49" t="s">
        <v>2141</v>
      </c>
      <c r="S567" s="49" t="s">
        <v>2141</v>
      </c>
      <c r="W567" s="49">
        <v>564</v>
      </c>
      <c r="X567" s="49">
        <v>187</v>
      </c>
    </row>
    <row r="568" spans="1:25" ht="15.75" customHeight="1">
      <c r="A568" s="49" t="s">
        <v>2142</v>
      </c>
      <c r="B568" s="49" t="s">
        <v>2143</v>
      </c>
      <c r="C568" s="49" t="s">
        <v>2144</v>
      </c>
      <c r="D568" s="49">
        <f t="shared" si="9"/>
        <v>-1593528</v>
      </c>
      <c r="E568" s="49">
        <v>-5.1065115859132542</v>
      </c>
      <c r="F568" s="49">
        <v>-4.8350097246444346</v>
      </c>
      <c r="H568" s="49" t="s">
        <v>56</v>
      </c>
      <c r="I568" s="49" t="s">
        <v>57</v>
      </c>
      <c r="J568" s="49" t="s">
        <v>58</v>
      </c>
      <c r="K568" s="49" t="s">
        <v>59</v>
      </c>
      <c r="L568" s="49" t="s">
        <v>40</v>
      </c>
      <c r="N568" s="49" t="s">
        <v>60</v>
      </c>
      <c r="O568" s="49">
        <v>1875336</v>
      </c>
      <c r="P568" s="49">
        <v>1875764</v>
      </c>
      <c r="Q568" s="49" t="s">
        <v>73</v>
      </c>
      <c r="R568" s="49" t="s">
        <v>2145</v>
      </c>
      <c r="S568" s="49" t="s">
        <v>2145</v>
      </c>
      <c r="W568" s="49">
        <v>429</v>
      </c>
      <c r="X568" s="49">
        <v>142</v>
      </c>
    </row>
    <row r="569" spans="1:25" ht="15.75" customHeight="1">
      <c r="A569" s="49" t="s">
        <v>2146</v>
      </c>
      <c r="B569" s="49" t="s">
        <v>2147</v>
      </c>
      <c r="C569" s="49" t="s">
        <v>2148</v>
      </c>
      <c r="D569" s="49">
        <f t="shared" si="9"/>
        <v>1655253</v>
      </c>
      <c r="E569" s="49">
        <v>-5.2576381562726322</v>
      </c>
      <c r="F569" s="49">
        <v>-6.4501010201128635</v>
      </c>
      <c r="H569" s="49" t="s">
        <v>56</v>
      </c>
      <c r="I569" s="49" t="s">
        <v>57</v>
      </c>
      <c r="J569" s="49" t="s">
        <v>58</v>
      </c>
      <c r="K569" s="49" t="s">
        <v>59</v>
      </c>
      <c r="L569" s="49" t="s">
        <v>40</v>
      </c>
      <c r="N569" s="49" t="s">
        <v>60</v>
      </c>
      <c r="O569" s="49">
        <v>282236</v>
      </c>
      <c r="P569" s="49">
        <v>288136</v>
      </c>
      <c r="Q569" s="49" t="s">
        <v>61</v>
      </c>
      <c r="R569" s="49" t="s">
        <v>2149</v>
      </c>
      <c r="S569" s="49" t="s">
        <v>2149</v>
      </c>
      <c r="W569" s="49">
        <v>5901</v>
      </c>
      <c r="X569" s="49">
        <v>1966</v>
      </c>
    </row>
    <row r="570" spans="1:25" ht="15.75" customHeight="1">
      <c r="A570" s="49" t="s">
        <v>2150</v>
      </c>
      <c r="B570" s="49" t="s">
        <v>2151</v>
      </c>
      <c r="C570" s="49" t="s">
        <v>99</v>
      </c>
      <c r="D570" s="49">
        <f t="shared" si="9"/>
        <v>375479</v>
      </c>
      <c r="E570" s="49">
        <v>-5.3528609489757191</v>
      </c>
      <c r="F570" s="49">
        <v>-6.9707222505532611</v>
      </c>
      <c r="H570" s="49" t="s">
        <v>56</v>
      </c>
      <c r="I570" s="49" t="s">
        <v>57</v>
      </c>
      <c r="J570" s="49" t="s">
        <v>58</v>
      </c>
      <c r="K570" s="49" t="s">
        <v>59</v>
      </c>
      <c r="L570" s="49" t="s">
        <v>40</v>
      </c>
      <c r="N570" s="49" t="s">
        <v>60</v>
      </c>
      <c r="O570" s="49">
        <v>1943389</v>
      </c>
      <c r="P570" s="49">
        <v>1944546</v>
      </c>
      <c r="Q570" s="49" t="s">
        <v>73</v>
      </c>
      <c r="R570" s="49" t="s">
        <v>2152</v>
      </c>
      <c r="S570" s="49" t="s">
        <v>2152</v>
      </c>
      <c r="W570" s="49">
        <v>1158</v>
      </c>
      <c r="X570" s="49">
        <v>385</v>
      </c>
    </row>
    <row r="571" spans="1:25" ht="15.75" customHeight="1">
      <c r="A571" s="49" t="s">
        <v>2153</v>
      </c>
      <c r="B571" s="49" t="s">
        <v>2154</v>
      </c>
      <c r="C571" s="49" t="s">
        <v>2155</v>
      </c>
      <c r="D571" s="49">
        <f t="shared" si="9"/>
        <v>-571981</v>
      </c>
      <c r="E571" s="49">
        <v>-5.7389235009407482</v>
      </c>
      <c r="F571" s="49">
        <v>-5.4693075498077217</v>
      </c>
      <c r="H571" s="49" t="s">
        <v>56</v>
      </c>
      <c r="I571" s="49" t="s">
        <v>57</v>
      </c>
      <c r="J571" s="49" t="s">
        <v>58</v>
      </c>
      <c r="K571" s="49" t="s">
        <v>59</v>
      </c>
      <c r="L571" s="49" t="s">
        <v>40</v>
      </c>
      <c r="N571" s="49" t="s">
        <v>60</v>
      </c>
      <c r="O571" s="49">
        <v>2320025</v>
      </c>
      <c r="P571" s="49">
        <v>2323222</v>
      </c>
      <c r="Q571" s="49" t="s">
        <v>73</v>
      </c>
      <c r="R571" s="49" t="s">
        <v>2156</v>
      </c>
      <c r="S571" s="49" t="s">
        <v>2156</v>
      </c>
      <c r="W571" s="49">
        <v>3198</v>
      </c>
      <c r="X571" s="49">
        <v>1065</v>
      </c>
    </row>
    <row r="572" spans="1:25" ht="15.75" customHeight="1">
      <c r="A572" s="49" t="s">
        <v>2157</v>
      </c>
      <c r="B572" s="49" t="s">
        <v>2158</v>
      </c>
      <c r="C572" s="49" t="s">
        <v>2159</v>
      </c>
      <c r="D572" s="49">
        <f t="shared" si="9"/>
        <v>-594642</v>
      </c>
      <c r="E572" s="49">
        <v>-5.7484043386238337</v>
      </c>
      <c r="F572" s="49">
        <v>-3.3830211208846674</v>
      </c>
      <c r="H572" s="49" t="s">
        <v>56</v>
      </c>
      <c r="I572" s="49" t="s">
        <v>57</v>
      </c>
      <c r="J572" s="49" t="s">
        <v>58</v>
      </c>
      <c r="K572" s="49" t="s">
        <v>59</v>
      </c>
      <c r="L572" s="49" t="s">
        <v>40</v>
      </c>
      <c r="N572" s="49" t="s">
        <v>60</v>
      </c>
      <c r="O572" s="49">
        <v>1751241</v>
      </c>
      <c r="P572" s="49">
        <v>1752224</v>
      </c>
      <c r="Q572" s="49" t="s">
        <v>73</v>
      </c>
      <c r="R572" s="49" t="s">
        <v>2160</v>
      </c>
      <c r="S572" s="49" t="s">
        <v>2160</v>
      </c>
      <c r="W572" s="49">
        <v>984</v>
      </c>
      <c r="X572" s="49">
        <v>327</v>
      </c>
    </row>
    <row r="573" spans="1:25" ht="15.75" customHeight="1">
      <c r="A573" s="49" t="s">
        <v>2161</v>
      </c>
      <c r="B573" s="49" t="s">
        <v>2162</v>
      </c>
      <c r="C573" s="49" t="s">
        <v>2159</v>
      </c>
      <c r="D573" s="49">
        <f t="shared" si="9"/>
        <v>-946437</v>
      </c>
      <c r="E573" s="49">
        <v>-5.7702969576799781</v>
      </c>
      <c r="F573" s="49">
        <v>-3.8352053737772387</v>
      </c>
      <c r="H573" s="49" t="s">
        <v>56</v>
      </c>
      <c r="I573" s="49" t="s">
        <v>119</v>
      </c>
      <c r="J573" s="49" t="s">
        <v>58</v>
      </c>
      <c r="K573" s="49" t="s">
        <v>59</v>
      </c>
      <c r="L573" s="49" t="s">
        <v>40</v>
      </c>
      <c r="N573" s="49" t="s">
        <v>60</v>
      </c>
      <c r="O573" s="49">
        <v>1157582</v>
      </c>
      <c r="P573" s="49">
        <v>1157872</v>
      </c>
      <c r="Q573" s="49" t="s">
        <v>73</v>
      </c>
      <c r="W573" s="49">
        <v>291</v>
      </c>
      <c r="Y573" s="49" t="s">
        <v>1085</v>
      </c>
    </row>
    <row r="574" spans="1:25" ht="15.75" customHeight="1">
      <c r="A574" s="49" t="s">
        <v>2163</v>
      </c>
      <c r="B574" s="49" t="s">
        <v>2164</v>
      </c>
      <c r="C574" s="49" t="s">
        <v>839</v>
      </c>
      <c r="D574" s="49">
        <f t="shared" si="9"/>
        <v>974503</v>
      </c>
      <c r="E574" s="49">
        <v>-6.1406277569883132</v>
      </c>
      <c r="F574" s="49">
        <v>-7.089752158655017</v>
      </c>
      <c r="H574" s="49" t="s">
        <v>56</v>
      </c>
      <c r="I574" s="49" t="s">
        <v>57</v>
      </c>
      <c r="J574" s="49" t="s">
        <v>58</v>
      </c>
      <c r="K574" s="49" t="s">
        <v>59</v>
      </c>
      <c r="L574" s="49" t="s">
        <v>40</v>
      </c>
      <c r="N574" s="49" t="s">
        <v>60</v>
      </c>
      <c r="O574" s="49">
        <v>211435</v>
      </c>
      <c r="P574" s="49">
        <v>212487</v>
      </c>
      <c r="Q574" s="49" t="s">
        <v>61</v>
      </c>
      <c r="R574" s="49" t="s">
        <v>2165</v>
      </c>
      <c r="S574" s="49" t="s">
        <v>2165</v>
      </c>
      <c r="U574" s="49" t="s">
        <v>841</v>
      </c>
      <c r="W574" s="49">
        <v>1053</v>
      </c>
      <c r="X574" s="49">
        <v>350</v>
      </c>
    </row>
    <row r="575" spans="1:25" ht="15.75" customHeight="1">
      <c r="A575" s="49" t="s">
        <v>2166</v>
      </c>
      <c r="B575" s="49" t="s">
        <v>2167</v>
      </c>
      <c r="C575" s="49" t="s">
        <v>236</v>
      </c>
      <c r="D575" s="49">
        <f t="shared" si="9"/>
        <v>-283697</v>
      </c>
      <c r="F575" s="49">
        <v>-3.171367429466919</v>
      </c>
      <c r="H575" s="49" t="s">
        <v>56</v>
      </c>
      <c r="I575" s="49" t="s">
        <v>57</v>
      </c>
      <c r="J575" s="49" t="s">
        <v>58</v>
      </c>
      <c r="K575" s="49" t="s">
        <v>59</v>
      </c>
      <c r="L575" s="49" t="s">
        <v>40</v>
      </c>
      <c r="N575" s="49" t="s">
        <v>60</v>
      </c>
      <c r="O575" s="49">
        <v>1186990</v>
      </c>
      <c r="P575" s="49">
        <v>1187949</v>
      </c>
      <c r="Q575" s="49" t="s">
        <v>61</v>
      </c>
      <c r="R575" s="49" t="s">
        <v>2168</v>
      </c>
      <c r="S575" s="49" t="s">
        <v>2168</v>
      </c>
      <c r="W575" s="49">
        <v>960</v>
      </c>
      <c r="X575" s="49">
        <v>319</v>
      </c>
    </row>
    <row r="576" spans="1:25" ht="15.75" customHeight="1">
      <c r="A576" s="49" t="s">
        <v>2169</v>
      </c>
      <c r="B576" s="49" t="s">
        <v>2170</v>
      </c>
      <c r="C576" s="49" t="s">
        <v>2171</v>
      </c>
      <c r="D576" s="49">
        <f t="shared" si="9"/>
        <v>870778</v>
      </c>
      <c r="F576" s="49">
        <v>-3.0699057358610107</v>
      </c>
      <c r="H576" s="49" t="s">
        <v>56</v>
      </c>
      <c r="I576" s="49" t="s">
        <v>57</v>
      </c>
      <c r="J576" s="49" t="s">
        <v>58</v>
      </c>
      <c r="K576" s="49" t="s">
        <v>59</v>
      </c>
      <c r="L576" s="49" t="s">
        <v>40</v>
      </c>
      <c r="N576" s="49" t="s">
        <v>60</v>
      </c>
      <c r="O576" s="49">
        <v>904252</v>
      </c>
      <c r="P576" s="49">
        <v>907038</v>
      </c>
      <c r="Q576" s="49" t="s">
        <v>73</v>
      </c>
      <c r="R576" s="49" t="s">
        <v>2172</v>
      </c>
      <c r="S576" s="49" t="s">
        <v>2172</v>
      </c>
      <c r="W576" s="49">
        <v>2787</v>
      </c>
      <c r="X576" s="49">
        <v>928</v>
      </c>
    </row>
    <row r="577" spans="1:25" ht="15.75" customHeight="1">
      <c r="A577" s="49" t="s">
        <v>2173</v>
      </c>
      <c r="B577" s="49" t="s">
        <v>2174</v>
      </c>
      <c r="C577" s="49" t="s">
        <v>258</v>
      </c>
      <c r="D577" s="49">
        <f t="shared" si="9"/>
        <v>-1527501</v>
      </c>
      <c r="F577" s="49">
        <v>-3.0037235315065329</v>
      </c>
      <c r="H577" s="49" t="s">
        <v>56</v>
      </c>
      <c r="I577" s="49" t="s">
        <v>57</v>
      </c>
      <c r="J577" s="49" t="s">
        <v>58</v>
      </c>
      <c r="K577" s="49" t="s">
        <v>59</v>
      </c>
      <c r="L577" s="49" t="s">
        <v>40</v>
      </c>
      <c r="N577" s="49" t="s">
        <v>60</v>
      </c>
      <c r="O577" s="49">
        <v>1777816</v>
      </c>
      <c r="P577" s="49">
        <v>1779192</v>
      </c>
      <c r="Q577" s="49" t="s">
        <v>73</v>
      </c>
      <c r="R577" s="49" t="s">
        <v>2175</v>
      </c>
      <c r="S577" s="49" t="s">
        <v>2175</v>
      </c>
      <c r="W577" s="49">
        <v>1377</v>
      </c>
      <c r="X577" s="49">
        <v>458</v>
      </c>
    </row>
    <row r="578" spans="1:25" ht="15.75" customHeight="1">
      <c r="A578" s="49" t="s">
        <v>2176</v>
      </c>
      <c r="B578" s="49" t="s">
        <v>2177</v>
      </c>
      <c r="C578" s="49" t="s">
        <v>2178</v>
      </c>
      <c r="D578" s="49">
        <f t="shared" si="9"/>
        <v>1932332</v>
      </c>
      <c r="F578" s="49">
        <v>-3.0019634115077087</v>
      </c>
      <c r="H578" s="49" t="s">
        <v>56</v>
      </c>
      <c r="I578" s="49" t="s">
        <v>57</v>
      </c>
      <c r="J578" s="49" t="s">
        <v>58</v>
      </c>
      <c r="K578" s="49" t="s">
        <v>59</v>
      </c>
      <c r="L578" s="49" t="s">
        <v>40</v>
      </c>
      <c r="N578" s="49" t="s">
        <v>60</v>
      </c>
      <c r="O578" s="49">
        <v>251691</v>
      </c>
      <c r="P578" s="49">
        <v>252785</v>
      </c>
      <c r="Q578" s="49" t="s">
        <v>73</v>
      </c>
      <c r="R578" s="49" t="s">
        <v>2179</v>
      </c>
      <c r="S578" s="49" t="s">
        <v>2179</v>
      </c>
      <c r="U578" s="49" t="s">
        <v>2180</v>
      </c>
      <c r="W578" s="49">
        <v>1095</v>
      </c>
      <c r="X578" s="49">
        <v>364</v>
      </c>
    </row>
    <row r="579" spans="1:25" ht="15.75" customHeight="1">
      <c r="A579" s="49" t="s">
        <v>2181</v>
      </c>
      <c r="B579" s="49" t="s">
        <v>2182</v>
      </c>
      <c r="C579" s="49" t="s">
        <v>2183</v>
      </c>
      <c r="D579" s="49">
        <f t="shared" si="9"/>
        <v>-1367614</v>
      </c>
      <c r="F579" s="49">
        <v>-2.937436681903681</v>
      </c>
      <c r="H579" s="49" t="s">
        <v>56</v>
      </c>
      <c r="I579" s="49" t="s">
        <v>57</v>
      </c>
      <c r="J579" s="49" t="s">
        <v>58</v>
      </c>
      <c r="K579" s="49" t="s">
        <v>59</v>
      </c>
      <c r="L579" s="49" t="s">
        <v>40</v>
      </c>
      <c r="N579" s="49" t="s">
        <v>60</v>
      </c>
      <c r="O579" s="49">
        <v>2185117</v>
      </c>
      <c r="P579" s="49">
        <v>2186391</v>
      </c>
      <c r="Q579" s="49" t="s">
        <v>73</v>
      </c>
      <c r="R579" s="49" t="s">
        <v>2184</v>
      </c>
      <c r="S579" s="49" t="s">
        <v>2184</v>
      </c>
      <c r="W579" s="49">
        <v>1275</v>
      </c>
      <c r="X579" s="49">
        <v>424</v>
      </c>
    </row>
    <row r="580" spans="1:25" ht="15.75" customHeight="1">
      <c r="A580" s="49" t="s">
        <v>2185</v>
      </c>
      <c r="B580" s="49" t="s">
        <v>2186</v>
      </c>
      <c r="C580" s="49" t="s">
        <v>2187</v>
      </c>
      <c r="D580" s="49">
        <f t="shared" si="9"/>
        <v>918373</v>
      </c>
      <c r="F580" s="49">
        <v>-2.9113644116965909</v>
      </c>
      <c r="H580" s="49" t="s">
        <v>56</v>
      </c>
      <c r="I580" s="49" t="s">
        <v>57</v>
      </c>
      <c r="J580" s="49" t="s">
        <v>58</v>
      </c>
      <c r="K580" s="49" t="s">
        <v>59</v>
      </c>
      <c r="L580" s="49" t="s">
        <v>40</v>
      </c>
      <c r="N580" s="49" t="s">
        <v>60</v>
      </c>
      <c r="O580" s="49">
        <v>818777</v>
      </c>
      <c r="P580" s="49">
        <v>820372</v>
      </c>
      <c r="Q580" s="49" t="s">
        <v>61</v>
      </c>
      <c r="R580" s="49" t="s">
        <v>2188</v>
      </c>
      <c r="S580" s="49" t="s">
        <v>2188</v>
      </c>
      <c r="W580" s="49">
        <v>1596</v>
      </c>
      <c r="X580" s="49">
        <v>531</v>
      </c>
    </row>
    <row r="581" spans="1:25" ht="15.75" customHeight="1">
      <c r="A581" s="49" t="s">
        <v>2189</v>
      </c>
      <c r="B581" s="49" t="s">
        <v>2190</v>
      </c>
      <c r="C581" s="49" t="s">
        <v>1711</v>
      </c>
      <c r="D581" s="49">
        <f t="shared" si="9"/>
        <v>-141760</v>
      </c>
      <c r="F581" s="49">
        <v>-2.8710537594407994</v>
      </c>
      <c r="H581" s="49" t="s">
        <v>56</v>
      </c>
      <c r="I581" s="49" t="s">
        <v>57</v>
      </c>
      <c r="J581" s="49" t="s">
        <v>58</v>
      </c>
      <c r="K581" s="49" t="s">
        <v>59</v>
      </c>
      <c r="L581" s="49" t="s">
        <v>40</v>
      </c>
      <c r="N581" s="49" t="s">
        <v>60</v>
      </c>
      <c r="O581" s="49">
        <v>1738745</v>
      </c>
      <c r="P581" s="49">
        <v>1739398</v>
      </c>
      <c r="Q581" s="49" t="s">
        <v>61</v>
      </c>
      <c r="R581" s="49" t="s">
        <v>2191</v>
      </c>
      <c r="S581" s="49" t="s">
        <v>2191</v>
      </c>
      <c r="W581" s="49">
        <v>654</v>
      </c>
      <c r="X581" s="49">
        <v>217</v>
      </c>
    </row>
    <row r="582" spans="1:25" ht="15.75" customHeight="1">
      <c r="A582" s="49" t="s">
        <v>2192</v>
      </c>
      <c r="B582" s="49" t="s">
        <v>2193</v>
      </c>
      <c r="C582" s="49" t="s">
        <v>2194</v>
      </c>
      <c r="D582" s="49">
        <f t="shared" si="9"/>
        <v>-280243</v>
      </c>
      <c r="F582" s="49">
        <v>-2.8688078781248705</v>
      </c>
      <c r="H582" s="49" t="s">
        <v>56</v>
      </c>
      <c r="I582" s="49" t="s">
        <v>57</v>
      </c>
      <c r="J582" s="49" t="s">
        <v>58</v>
      </c>
      <c r="K582" s="49" t="s">
        <v>59</v>
      </c>
      <c r="L582" s="49" t="s">
        <v>40</v>
      </c>
      <c r="N582" s="49" t="s">
        <v>60</v>
      </c>
      <c r="O582" s="49">
        <v>1597638</v>
      </c>
      <c r="P582" s="49">
        <v>1598837</v>
      </c>
      <c r="Q582" s="49" t="s">
        <v>61</v>
      </c>
      <c r="R582" s="49" t="s">
        <v>2195</v>
      </c>
      <c r="S582" s="49" t="s">
        <v>2195</v>
      </c>
      <c r="U582" s="49" t="s">
        <v>2196</v>
      </c>
      <c r="W582" s="49">
        <v>1200</v>
      </c>
      <c r="X582" s="49">
        <v>399</v>
      </c>
    </row>
    <row r="583" spans="1:25" ht="15.75" customHeight="1">
      <c r="A583" s="49" t="s">
        <v>2197</v>
      </c>
      <c r="B583" s="49" t="s">
        <v>2198</v>
      </c>
      <c r="C583" s="49" t="s">
        <v>68</v>
      </c>
      <c r="D583" s="49">
        <f t="shared" si="9"/>
        <v>837799</v>
      </c>
      <c r="F583" s="49">
        <v>-2.8640237194397935</v>
      </c>
      <c r="H583" s="49" t="s">
        <v>56</v>
      </c>
      <c r="I583" s="49" t="s">
        <v>57</v>
      </c>
      <c r="J583" s="49" t="s">
        <v>58</v>
      </c>
      <c r="K583" s="49" t="s">
        <v>59</v>
      </c>
      <c r="L583" s="49" t="s">
        <v>40</v>
      </c>
      <c r="N583" s="49" t="s">
        <v>60</v>
      </c>
      <c r="O583" s="49">
        <v>1318594</v>
      </c>
      <c r="P583" s="49">
        <v>1319265</v>
      </c>
      <c r="Q583" s="49" t="s">
        <v>61</v>
      </c>
      <c r="R583" s="49" t="s">
        <v>2199</v>
      </c>
      <c r="S583" s="49" t="s">
        <v>2199</v>
      </c>
      <c r="W583" s="49">
        <v>672</v>
      </c>
      <c r="X583" s="49">
        <v>223</v>
      </c>
    </row>
    <row r="584" spans="1:25" ht="15.75" customHeight="1">
      <c r="A584" s="49" t="s">
        <v>2200</v>
      </c>
      <c r="B584" s="49" t="s">
        <v>2201</v>
      </c>
      <c r="C584" s="49" t="s">
        <v>68</v>
      </c>
      <c r="D584" s="49">
        <f t="shared" si="9"/>
        <v>-56726</v>
      </c>
      <c r="F584" s="49">
        <v>-2.8298528730247727</v>
      </c>
      <c r="H584" s="49" t="s">
        <v>56</v>
      </c>
      <c r="I584" s="49" t="s">
        <v>57</v>
      </c>
      <c r="J584" s="49" t="s">
        <v>58</v>
      </c>
      <c r="K584" s="49" t="s">
        <v>59</v>
      </c>
      <c r="L584" s="49" t="s">
        <v>40</v>
      </c>
      <c r="N584" s="49" t="s">
        <v>60</v>
      </c>
      <c r="O584" s="49">
        <v>2157064</v>
      </c>
      <c r="P584" s="49">
        <v>2159109</v>
      </c>
      <c r="Q584" s="49" t="s">
        <v>61</v>
      </c>
      <c r="R584" s="49" t="s">
        <v>2202</v>
      </c>
      <c r="S584" s="49" t="s">
        <v>2202</v>
      </c>
      <c r="W584" s="49">
        <v>2046</v>
      </c>
      <c r="X584" s="49">
        <v>681</v>
      </c>
    </row>
    <row r="585" spans="1:25" ht="15.75" customHeight="1">
      <c r="A585" s="49" t="s">
        <v>2203</v>
      </c>
      <c r="B585" s="49" t="s">
        <v>2204</v>
      </c>
      <c r="C585" s="49" t="s">
        <v>2205</v>
      </c>
      <c r="D585" s="49">
        <f t="shared" si="9"/>
        <v>-371019</v>
      </c>
      <c r="F585" s="49">
        <v>-2.7787328607445585</v>
      </c>
      <c r="H585" s="49" t="s">
        <v>325</v>
      </c>
      <c r="J585" s="49" t="s">
        <v>58</v>
      </c>
      <c r="K585" s="49" t="s">
        <v>59</v>
      </c>
      <c r="L585" s="49" t="s">
        <v>40</v>
      </c>
      <c r="N585" s="49" t="s">
        <v>60</v>
      </c>
      <c r="O585" s="49">
        <v>2102383</v>
      </c>
      <c r="P585" s="49">
        <v>2102464</v>
      </c>
      <c r="Q585" s="49" t="s">
        <v>73</v>
      </c>
      <c r="W585" s="49">
        <v>82</v>
      </c>
      <c r="Y585" s="49" t="s">
        <v>2206</v>
      </c>
    </row>
    <row r="586" spans="1:25" ht="15.75" customHeight="1">
      <c r="A586" s="49" t="s">
        <v>2207</v>
      </c>
      <c r="B586" s="49" t="s">
        <v>2208</v>
      </c>
      <c r="C586" s="49" t="s">
        <v>2209</v>
      </c>
      <c r="D586" s="49">
        <f t="shared" ref="D586:D649" si="10">O587-P586</f>
        <v>-682576</v>
      </c>
      <c r="F586" s="49">
        <v>-2.7309766221285323</v>
      </c>
      <c r="H586" s="49" t="s">
        <v>56</v>
      </c>
      <c r="I586" s="49" t="s">
        <v>57</v>
      </c>
      <c r="J586" s="49" t="s">
        <v>58</v>
      </c>
      <c r="K586" s="49" t="s">
        <v>59</v>
      </c>
      <c r="L586" s="49" t="s">
        <v>40</v>
      </c>
      <c r="N586" s="49" t="s">
        <v>60</v>
      </c>
      <c r="O586" s="49">
        <v>1731445</v>
      </c>
      <c r="P586" s="49">
        <v>1733214</v>
      </c>
      <c r="Q586" s="49" t="s">
        <v>61</v>
      </c>
      <c r="R586" s="49" t="s">
        <v>2210</v>
      </c>
      <c r="S586" s="49" t="s">
        <v>2210</v>
      </c>
      <c r="W586" s="49">
        <v>1770</v>
      </c>
      <c r="X586" s="49">
        <v>589</v>
      </c>
    </row>
    <row r="587" spans="1:25" ht="15.75" customHeight="1">
      <c r="A587" s="49" t="s">
        <v>2211</v>
      </c>
      <c r="B587" s="49" t="s">
        <v>2212</v>
      </c>
      <c r="C587" s="49" t="s">
        <v>68</v>
      </c>
      <c r="D587" s="49">
        <f t="shared" si="10"/>
        <v>968118</v>
      </c>
      <c r="F587" s="49">
        <v>-2.7277486137582634</v>
      </c>
      <c r="H587" s="49" t="s">
        <v>56</v>
      </c>
      <c r="I587" s="49" t="s">
        <v>57</v>
      </c>
      <c r="J587" s="49" t="s">
        <v>58</v>
      </c>
      <c r="K587" s="49" t="s">
        <v>59</v>
      </c>
      <c r="L587" s="49" t="s">
        <v>40</v>
      </c>
      <c r="N587" s="49" t="s">
        <v>60</v>
      </c>
      <c r="O587" s="49">
        <v>1050638</v>
      </c>
      <c r="P587" s="49">
        <v>1051525</v>
      </c>
      <c r="Q587" s="49" t="s">
        <v>61</v>
      </c>
      <c r="R587" s="49" t="s">
        <v>2213</v>
      </c>
      <c r="S587" s="49" t="s">
        <v>2213</v>
      </c>
      <c r="W587" s="49">
        <v>888</v>
      </c>
      <c r="X587" s="49">
        <v>295</v>
      </c>
    </row>
    <row r="588" spans="1:25" ht="15.75" customHeight="1">
      <c r="A588" s="49" t="s">
        <v>2214</v>
      </c>
      <c r="B588" s="49" t="s">
        <v>2215</v>
      </c>
      <c r="C588" s="49" t="s">
        <v>2216</v>
      </c>
      <c r="D588" s="49">
        <f t="shared" si="10"/>
        <v>-61830</v>
      </c>
      <c r="F588" s="49">
        <v>-2.7062717808968428</v>
      </c>
      <c r="H588" s="49" t="s">
        <v>56</v>
      </c>
      <c r="I588" s="49" t="s">
        <v>57</v>
      </c>
      <c r="J588" s="49" t="s">
        <v>58</v>
      </c>
      <c r="K588" s="49" t="s">
        <v>59</v>
      </c>
      <c r="L588" s="49" t="s">
        <v>40</v>
      </c>
      <c r="N588" s="49" t="s">
        <v>60</v>
      </c>
      <c r="O588" s="49">
        <v>2019643</v>
      </c>
      <c r="P588" s="49">
        <v>2021196</v>
      </c>
      <c r="Q588" s="49" t="s">
        <v>61</v>
      </c>
      <c r="R588" s="49" t="s">
        <v>2217</v>
      </c>
      <c r="S588" s="49" t="s">
        <v>2217</v>
      </c>
      <c r="W588" s="49">
        <v>1554</v>
      </c>
      <c r="X588" s="49">
        <v>517</v>
      </c>
    </row>
    <row r="589" spans="1:25" ht="15.75" customHeight="1">
      <c r="A589" s="49" t="s">
        <v>2218</v>
      </c>
      <c r="B589" s="49" t="s">
        <v>2219</v>
      </c>
      <c r="C589" s="49" t="s">
        <v>2220</v>
      </c>
      <c r="D589" s="49">
        <f t="shared" si="10"/>
        <v>-1505169</v>
      </c>
      <c r="F589" s="49">
        <v>-2.7017464638418827</v>
      </c>
      <c r="H589" s="49" t="s">
        <v>56</v>
      </c>
      <c r="I589" s="49" t="s">
        <v>57</v>
      </c>
      <c r="J589" s="49" t="s">
        <v>58</v>
      </c>
      <c r="K589" s="49" t="s">
        <v>59</v>
      </c>
      <c r="L589" s="49" t="s">
        <v>40</v>
      </c>
      <c r="N589" s="49" t="s">
        <v>60</v>
      </c>
      <c r="O589" s="49">
        <v>1959366</v>
      </c>
      <c r="P589" s="49">
        <v>1960856</v>
      </c>
      <c r="Q589" s="49" t="s">
        <v>73</v>
      </c>
      <c r="R589" s="49" t="s">
        <v>2221</v>
      </c>
      <c r="S589" s="49" t="s">
        <v>2221</v>
      </c>
      <c r="U589" s="49" t="s">
        <v>2222</v>
      </c>
      <c r="W589" s="49">
        <v>1491</v>
      </c>
      <c r="X589" s="49">
        <v>496</v>
      </c>
    </row>
    <row r="590" spans="1:25" ht="15.75" customHeight="1">
      <c r="A590" s="49" t="s">
        <v>2223</v>
      </c>
      <c r="B590" s="49" t="s">
        <v>2224</v>
      </c>
      <c r="C590" s="49" t="s">
        <v>2225</v>
      </c>
      <c r="D590" s="49">
        <f t="shared" si="10"/>
        <v>936449</v>
      </c>
      <c r="F590" s="49">
        <v>-2.6853711892912231</v>
      </c>
      <c r="H590" s="49" t="s">
        <v>56</v>
      </c>
      <c r="I590" s="49" t="s">
        <v>57</v>
      </c>
      <c r="J590" s="49" t="s">
        <v>58</v>
      </c>
      <c r="K590" s="49" t="s">
        <v>59</v>
      </c>
      <c r="L590" s="49" t="s">
        <v>40</v>
      </c>
      <c r="N590" s="49" t="s">
        <v>60</v>
      </c>
      <c r="O590" s="49">
        <v>455687</v>
      </c>
      <c r="P590" s="49">
        <v>456400</v>
      </c>
      <c r="Q590" s="49" t="s">
        <v>61</v>
      </c>
      <c r="R590" s="49" t="s">
        <v>2226</v>
      </c>
      <c r="S590" s="49" t="s">
        <v>2226</v>
      </c>
      <c r="U590" s="49" t="s">
        <v>2227</v>
      </c>
      <c r="W590" s="49">
        <v>714</v>
      </c>
      <c r="X590" s="49">
        <v>237</v>
      </c>
    </row>
    <row r="591" spans="1:25" ht="15.75" customHeight="1">
      <c r="A591" s="49" t="s">
        <v>2228</v>
      </c>
      <c r="B591" s="49" t="s">
        <v>2229</v>
      </c>
      <c r="C591" s="49" t="s">
        <v>2230</v>
      </c>
      <c r="D591" s="49">
        <f t="shared" si="10"/>
        <v>694151</v>
      </c>
      <c r="F591" s="49">
        <v>-2.6519468722470743</v>
      </c>
      <c r="H591" s="49" t="s">
        <v>56</v>
      </c>
      <c r="I591" s="49" t="s">
        <v>57</v>
      </c>
      <c r="J591" s="49" t="s">
        <v>58</v>
      </c>
      <c r="K591" s="49" t="s">
        <v>59</v>
      </c>
      <c r="L591" s="49" t="s">
        <v>40</v>
      </c>
      <c r="N591" s="49" t="s">
        <v>60</v>
      </c>
      <c r="O591" s="49">
        <v>1392849</v>
      </c>
      <c r="P591" s="49">
        <v>1393934</v>
      </c>
      <c r="Q591" s="49" t="s">
        <v>61</v>
      </c>
      <c r="R591" s="49" t="s">
        <v>2231</v>
      </c>
      <c r="S591" s="49" t="s">
        <v>2231</v>
      </c>
      <c r="W591" s="49">
        <v>1086</v>
      </c>
      <c r="X591" s="49">
        <v>361</v>
      </c>
    </row>
    <row r="592" spans="1:25" ht="15.75" customHeight="1">
      <c r="A592" s="49" t="s">
        <v>2232</v>
      </c>
      <c r="B592" s="49" t="s">
        <v>2233</v>
      </c>
      <c r="C592" s="49" t="s">
        <v>2234</v>
      </c>
      <c r="D592" s="49">
        <f t="shared" si="10"/>
        <v>-961384</v>
      </c>
      <c r="F592" s="49">
        <v>-2.6291247808163907</v>
      </c>
      <c r="H592" s="49" t="s">
        <v>325</v>
      </c>
      <c r="J592" s="49" t="s">
        <v>58</v>
      </c>
      <c r="K592" s="49" t="s">
        <v>59</v>
      </c>
      <c r="L592" s="49" t="s">
        <v>40</v>
      </c>
      <c r="N592" s="49" t="s">
        <v>60</v>
      </c>
      <c r="O592" s="49">
        <v>2088085</v>
      </c>
      <c r="P592" s="49">
        <v>2088171</v>
      </c>
      <c r="Q592" s="49" t="s">
        <v>73</v>
      </c>
      <c r="W592" s="49">
        <v>87</v>
      </c>
      <c r="Y592" s="49" t="s">
        <v>2235</v>
      </c>
    </row>
    <row r="593" spans="1:25" ht="15.75" customHeight="1">
      <c r="A593" s="49" t="s">
        <v>2236</v>
      </c>
      <c r="B593" s="49" t="s">
        <v>2237</v>
      </c>
      <c r="C593" s="49" t="s">
        <v>2238</v>
      </c>
      <c r="D593" s="49">
        <f t="shared" si="10"/>
        <v>673810</v>
      </c>
      <c r="F593" s="49">
        <v>-2.6118470328800876</v>
      </c>
      <c r="H593" s="49" t="s">
        <v>56</v>
      </c>
      <c r="I593" s="49" t="s">
        <v>57</v>
      </c>
      <c r="J593" s="49" t="s">
        <v>58</v>
      </c>
      <c r="K593" s="49" t="s">
        <v>59</v>
      </c>
      <c r="L593" s="49" t="s">
        <v>40</v>
      </c>
      <c r="N593" s="49" t="s">
        <v>60</v>
      </c>
      <c r="O593" s="49">
        <v>1126787</v>
      </c>
      <c r="P593" s="49">
        <v>1127584</v>
      </c>
      <c r="Q593" s="49" t="s">
        <v>61</v>
      </c>
      <c r="R593" s="49" t="s">
        <v>2239</v>
      </c>
      <c r="S593" s="49" t="s">
        <v>2239</v>
      </c>
      <c r="W593" s="49">
        <v>798</v>
      </c>
      <c r="X593" s="49">
        <v>265</v>
      </c>
    </row>
    <row r="594" spans="1:25" ht="15.75" customHeight="1">
      <c r="A594" s="49" t="s">
        <v>2240</v>
      </c>
      <c r="C594" s="49" t="s">
        <v>68</v>
      </c>
      <c r="D594" s="49">
        <f t="shared" si="10"/>
        <v>-981363</v>
      </c>
      <c r="F594" s="49">
        <v>-2.6073574000163435</v>
      </c>
      <c r="H594" s="49" t="s">
        <v>56</v>
      </c>
      <c r="I594" s="49" t="s">
        <v>119</v>
      </c>
      <c r="J594" s="49" t="s">
        <v>58</v>
      </c>
      <c r="K594" s="49" t="s">
        <v>59</v>
      </c>
      <c r="L594" s="49" t="s">
        <v>40</v>
      </c>
      <c r="N594" s="49" t="s">
        <v>60</v>
      </c>
      <c r="O594" s="49">
        <v>1801394</v>
      </c>
      <c r="P594" s="49">
        <v>1801732</v>
      </c>
      <c r="Q594" s="49" t="s">
        <v>61</v>
      </c>
      <c r="W594" s="49">
        <v>339</v>
      </c>
      <c r="Y594" s="49" t="s">
        <v>1085</v>
      </c>
    </row>
    <row r="595" spans="1:25" ht="15.75" customHeight="1">
      <c r="A595" s="49" t="s">
        <v>2241</v>
      </c>
      <c r="B595" s="49" t="s">
        <v>2242</v>
      </c>
      <c r="C595" s="49" t="s">
        <v>68</v>
      </c>
      <c r="D595" s="49">
        <f t="shared" si="10"/>
        <v>-523392</v>
      </c>
      <c r="F595" s="49">
        <v>-2.5685627269199123</v>
      </c>
      <c r="H595" s="49" t="s">
        <v>56</v>
      </c>
      <c r="I595" s="49" t="s">
        <v>57</v>
      </c>
      <c r="J595" s="49" t="s">
        <v>58</v>
      </c>
      <c r="K595" s="49" t="s">
        <v>59</v>
      </c>
      <c r="L595" s="49" t="s">
        <v>40</v>
      </c>
      <c r="N595" s="49" t="s">
        <v>60</v>
      </c>
      <c r="O595" s="49">
        <v>820369</v>
      </c>
      <c r="P595" s="49">
        <v>820587</v>
      </c>
      <c r="Q595" s="49" t="s">
        <v>61</v>
      </c>
      <c r="R595" s="49" t="s">
        <v>2243</v>
      </c>
      <c r="S595" s="49" t="s">
        <v>2243</v>
      </c>
      <c r="W595" s="49">
        <v>219</v>
      </c>
      <c r="X595" s="49">
        <v>72</v>
      </c>
    </row>
    <row r="596" spans="1:25" ht="15.75" customHeight="1">
      <c r="A596" s="49" t="s">
        <v>2244</v>
      </c>
      <c r="B596" s="49" t="s">
        <v>2245</v>
      </c>
      <c r="C596" s="49" t="s">
        <v>979</v>
      </c>
      <c r="D596" s="49">
        <f t="shared" si="10"/>
        <v>943796</v>
      </c>
      <c r="F596" s="49">
        <v>-2.554083881160528</v>
      </c>
      <c r="H596" s="49" t="s">
        <v>56</v>
      </c>
      <c r="I596" s="49" t="s">
        <v>57</v>
      </c>
      <c r="J596" s="49" t="s">
        <v>58</v>
      </c>
      <c r="K596" s="49" t="s">
        <v>59</v>
      </c>
      <c r="L596" s="49" t="s">
        <v>40</v>
      </c>
      <c r="N596" s="49" t="s">
        <v>60</v>
      </c>
      <c r="O596" s="49">
        <v>297195</v>
      </c>
      <c r="P596" s="49">
        <v>297992</v>
      </c>
      <c r="Q596" s="49" t="s">
        <v>61</v>
      </c>
      <c r="R596" s="49" t="s">
        <v>2246</v>
      </c>
      <c r="S596" s="49" t="s">
        <v>2246</v>
      </c>
      <c r="W596" s="49">
        <v>798</v>
      </c>
      <c r="X596" s="49">
        <v>265</v>
      </c>
    </row>
    <row r="597" spans="1:25" ht="15.75" customHeight="1">
      <c r="A597" s="49" t="s">
        <v>2247</v>
      </c>
      <c r="B597" s="49" t="s">
        <v>2248</v>
      </c>
      <c r="C597" s="49" t="s">
        <v>2249</v>
      </c>
      <c r="D597" s="49">
        <f t="shared" si="10"/>
        <v>718205</v>
      </c>
      <c r="F597" s="49">
        <v>-2.5488719199805709</v>
      </c>
      <c r="H597" s="49" t="s">
        <v>56</v>
      </c>
      <c r="I597" s="49" t="s">
        <v>119</v>
      </c>
      <c r="J597" s="49" t="s">
        <v>58</v>
      </c>
      <c r="K597" s="49" t="s">
        <v>59</v>
      </c>
      <c r="L597" s="49" t="s">
        <v>40</v>
      </c>
      <c r="N597" s="49" t="s">
        <v>60</v>
      </c>
      <c r="O597" s="49">
        <v>1241788</v>
      </c>
      <c r="P597" s="49">
        <v>1242674</v>
      </c>
      <c r="Q597" s="49" t="s">
        <v>73</v>
      </c>
      <c r="W597" s="49">
        <v>887</v>
      </c>
      <c r="Y597" s="49" t="s">
        <v>121</v>
      </c>
    </row>
    <row r="598" spans="1:25" ht="15.75" customHeight="1">
      <c r="A598" s="49" t="s">
        <v>2250</v>
      </c>
      <c r="B598" s="49" t="s">
        <v>2251</v>
      </c>
      <c r="C598" s="49" t="s">
        <v>68</v>
      </c>
      <c r="D598" s="49">
        <f t="shared" si="10"/>
        <v>-749809</v>
      </c>
      <c r="F598" s="49">
        <v>-2.5481891080146033</v>
      </c>
      <c r="H598" s="49" t="s">
        <v>56</v>
      </c>
      <c r="I598" s="49" t="s">
        <v>57</v>
      </c>
      <c r="J598" s="49" t="s">
        <v>58</v>
      </c>
      <c r="K598" s="49" t="s">
        <v>59</v>
      </c>
      <c r="L598" s="49" t="s">
        <v>40</v>
      </c>
      <c r="N598" s="49" t="s">
        <v>60</v>
      </c>
      <c r="O598" s="49">
        <v>1960879</v>
      </c>
      <c r="P598" s="49">
        <v>1962552</v>
      </c>
      <c r="Q598" s="49" t="s">
        <v>73</v>
      </c>
      <c r="R598" s="49" t="s">
        <v>2252</v>
      </c>
      <c r="S598" s="49" t="s">
        <v>2252</v>
      </c>
      <c r="W598" s="49">
        <v>1674</v>
      </c>
      <c r="X598" s="49">
        <v>557</v>
      </c>
    </row>
    <row r="599" spans="1:25" ht="15.75" customHeight="1">
      <c r="A599" s="49" t="s">
        <v>2253</v>
      </c>
      <c r="B599" s="49" t="s">
        <v>2254</v>
      </c>
      <c r="C599" s="49" t="s">
        <v>2255</v>
      </c>
      <c r="D599" s="49">
        <f t="shared" si="10"/>
        <v>-321074</v>
      </c>
      <c r="F599" s="49">
        <v>-2.5448975486967469</v>
      </c>
      <c r="H599" s="49" t="s">
        <v>56</v>
      </c>
      <c r="I599" s="49" t="s">
        <v>57</v>
      </c>
      <c r="J599" s="49" t="s">
        <v>58</v>
      </c>
      <c r="K599" s="49" t="s">
        <v>59</v>
      </c>
      <c r="L599" s="49" t="s">
        <v>40</v>
      </c>
      <c r="N599" s="49" t="s">
        <v>60</v>
      </c>
      <c r="O599" s="49">
        <v>1212743</v>
      </c>
      <c r="P599" s="49">
        <v>1213432</v>
      </c>
      <c r="Q599" s="49" t="s">
        <v>73</v>
      </c>
      <c r="R599" s="49" t="s">
        <v>2256</v>
      </c>
      <c r="S599" s="49" t="s">
        <v>2256</v>
      </c>
      <c r="W599" s="49">
        <v>690</v>
      </c>
      <c r="X599" s="49">
        <v>229</v>
      </c>
    </row>
    <row r="600" spans="1:25" ht="15.75" customHeight="1">
      <c r="A600" s="49" t="s">
        <v>2257</v>
      </c>
      <c r="B600" s="49" t="s">
        <v>2258</v>
      </c>
      <c r="C600" s="49" t="s">
        <v>2259</v>
      </c>
      <c r="D600" s="49">
        <f t="shared" si="10"/>
        <v>797992</v>
      </c>
      <c r="F600" s="49">
        <v>-2.4977899158605119</v>
      </c>
      <c r="H600" s="49" t="s">
        <v>56</v>
      </c>
      <c r="I600" s="49" t="s">
        <v>57</v>
      </c>
      <c r="J600" s="49" t="s">
        <v>58</v>
      </c>
      <c r="K600" s="49" t="s">
        <v>59</v>
      </c>
      <c r="L600" s="49" t="s">
        <v>40</v>
      </c>
      <c r="N600" s="49" t="s">
        <v>60</v>
      </c>
      <c r="O600" s="49">
        <v>892358</v>
      </c>
      <c r="P600" s="49">
        <v>893398</v>
      </c>
      <c r="Q600" s="49" t="s">
        <v>61</v>
      </c>
      <c r="R600" s="49" t="s">
        <v>2260</v>
      </c>
      <c r="S600" s="49" t="s">
        <v>2260</v>
      </c>
      <c r="W600" s="49">
        <v>1041</v>
      </c>
      <c r="X600" s="49">
        <v>346</v>
      </c>
    </row>
    <row r="601" spans="1:25" ht="15.75" customHeight="1">
      <c r="A601" s="49" t="s">
        <v>2261</v>
      </c>
      <c r="B601" s="49" t="s">
        <v>2262</v>
      </c>
      <c r="C601" s="49" t="s">
        <v>2263</v>
      </c>
      <c r="D601" s="49">
        <f t="shared" si="10"/>
        <v>-986998</v>
      </c>
      <c r="F601" s="49">
        <v>-2.4924455488958066</v>
      </c>
      <c r="H601" s="49" t="s">
        <v>56</v>
      </c>
      <c r="I601" s="49" t="s">
        <v>57</v>
      </c>
      <c r="J601" s="49" t="s">
        <v>58</v>
      </c>
      <c r="K601" s="49" t="s">
        <v>59</v>
      </c>
      <c r="L601" s="49" t="s">
        <v>40</v>
      </c>
      <c r="N601" s="49" t="s">
        <v>60</v>
      </c>
      <c r="O601" s="49">
        <v>1691390</v>
      </c>
      <c r="P601" s="49">
        <v>1691659</v>
      </c>
      <c r="Q601" s="49" t="s">
        <v>73</v>
      </c>
      <c r="R601" s="49" t="s">
        <v>2264</v>
      </c>
      <c r="S601" s="49" t="s">
        <v>2264</v>
      </c>
      <c r="W601" s="49">
        <v>270</v>
      </c>
      <c r="X601" s="49">
        <v>89</v>
      </c>
    </row>
    <row r="602" spans="1:25" ht="15.75" customHeight="1">
      <c r="A602" s="49" t="s">
        <v>2265</v>
      </c>
      <c r="B602" s="49" t="s">
        <v>2266</v>
      </c>
      <c r="C602" s="49" t="s">
        <v>2267</v>
      </c>
      <c r="D602" s="49">
        <f t="shared" si="10"/>
        <v>1243266</v>
      </c>
      <c r="F602" s="49">
        <v>-2.4829639763576212</v>
      </c>
      <c r="H602" s="49" t="s">
        <v>56</v>
      </c>
      <c r="I602" s="49" t="s">
        <v>57</v>
      </c>
      <c r="J602" s="49" t="s">
        <v>58</v>
      </c>
      <c r="K602" s="49" t="s">
        <v>59</v>
      </c>
      <c r="L602" s="49" t="s">
        <v>40</v>
      </c>
      <c r="N602" s="49" t="s">
        <v>60</v>
      </c>
      <c r="O602" s="49">
        <v>704661</v>
      </c>
      <c r="P602" s="49">
        <v>705416</v>
      </c>
      <c r="Q602" s="49" t="s">
        <v>61</v>
      </c>
      <c r="R602" s="49" t="s">
        <v>2268</v>
      </c>
      <c r="S602" s="49" t="s">
        <v>2268</v>
      </c>
      <c r="W602" s="49">
        <v>756</v>
      </c>
      <c r="X602" s="49">
        <v>251</v>
      </c>
    </row>
    <row r="603" spans="1:25" ht="15.75" customHeight="1">
      <c r="A603" s="49" t="s">
        <v>2269</v>
      </c>
      <c r="B603" s="49" t="s">
        <v>2270</v>
      </c>
      <c r="C603" s="49" t="s">
        <v>2271</v>
      </c>
      <c r="D603" s="49">
        <f t="shared" si="10"/>
        <v>-569200</v>
      </c>
      <c r="F603" s="49">
        <v>-2.4601318862108741</v>
      </c>
      <c r="H603" s="49" t="s">
        <v>56</v>
      </c>
      <c r="I603" s="49" t="s">
        <v>57</v>
      </c>
      <c r="J603" s="49" t="s">
        <v>58</v>
      </c>
      <c r="K603" s="49" t="s">
        <v>59</v>
      </c>
      <c r="L603" s="49" t="s">
        <v>40</v>
      </c>
      <c r="N603" s="49" t="s">
        <v>60</v>
      </c>
      <c r="O603" s="49">
        <v>1948682</v>
      </c>
      <c r="P603" s="49">
        <v>1950361</v>
      </c>
      <c r="Q603" s="49" t="s">
        <v>61</v>
      </c>
      <c r="R603" s="49" t="s">
        <v>2272</v>
      </c>
      <c r="S603" s="49" t="s">
        <v>2272</v>
      </c>
      <c r="U603" s="49" t="s">
        <v>2273</v>
      </c>
      <c r="W603" s="49">
        <v>1680</v>
      </c>
      <c r="X603" s="49">
        <v>559</v>
      </c>
    </row>
    <row r="604" spans="1:25" ht="15.75" customHeight="1">
      <c r="A604" s="49" t="s">
        <v>2274</v>
      </c>
      <c r="C604" s="49" t="s">
        <v>68</v>
      </c>
      <c r="D604" s="49">
        <f t="shared" si="10"/>
        <v>281857</v>
      </c>
      <c r="F604" s="49">
        <v>-2.4587797601459989</v>
      </c>
      <c r="H604" s="49" t="s">
        <v>56</v>
      </c>
      <c r="I604" s="49" t="s">
        <v>57</v>
      </c>
      <c r="J604" s="49" t="s">
        <v>58</v>
      </c>
      <c r="K604" s="49" t="s">
        <v>59</v>
      </c>
      <c r="L604" s="49" t="s">
        <v>40</v>
      </c>
      <c r="N604" s="49" t="s">
        <v>60</v>
      </c>
      <c r="O604" s="49">
        <v>1381161</v>
      </c>
      <c r="P604" s="49">
        <v>1381955</v>
      </c>
      <c r="Q604" s="49" t="s">
        <v>73</v>
      </c>
      <c r="R604" s="49" t="s">
        <v>2275</v>
      </c>
      <c r="S604" s="49" t="s">
        <v>2275</v>
      </c>
      <c r="W604" s="49">
        <v>795</v>
      </c>
      <c r="X604" s="49">
        <v>264</v>
      </c>
    </row>
    <row r="605" spans="1:25" ht="15.75" customHeight="1">
      <c r="A605" s="49" t="s">
        <v>2276</v>
      </c>
      <c r="B605" s="49" t="s">
        <v>2277</v>
      </c>
      <c r="C605" s="49" t="s">
        <v>258</v>
      </c>
      <c r="D605" s="49">
        <f t="shared" si="10"/>
        <v>275369</v>
      </c>
      <c r="F605" s="49">
        <v>-2.4564860460535294</v>
      </c>
      <c r="H605" s="49" t="s">
        <v>56</v>
      </c>
      <c r="I605" s="49" t="s">
        <v>57</v>
      </c>
      <c r="J605" s="49" t="s">
        <v>58</v>
      </c>
      <c r="K605" s="49" t="s">
        <v>59</v>
      </c>
      <c r="L605" s="49" t="s">
        <v>40</v>
      </c>
      <c r="N605" s="49" t="s">
        <v>60</v>
      </c>
      <c r="O605" s="49">
        <v>1663812</v>
      </c>
      <c r="P605" s="49">
        <v>1665149</v>
      </c>
      <c r="Q605" s="49" t="s">
        <v>61</v>
      </c>
      <c r="R605" s="49" t="s">
        <v>2278</v>
      </c>
      <c r="S605" s="49" t="s">
        <v>2278</v>
      </c>
      <c r="W605" s="49">
        <v>1338</v>
      </c>
      <c r="X605" s="49">
        <v>445</v>
      </c>
    </row>
    <row r="606" spans="1:25" ht="15.75" customHeight="1">
      <c r="A606" s="49" t="s">
        <v>2279</v>
      </c>
      <c r="B606" s="49" t="s">
        <v>2280</v>
      </c>
      <c r="C606" s="49" t="s">
        <v>1034</v>
      </c>
      <c r="D606" s="49">
        <f t="shared" si="10"/>
        <v>-124707</v>
      </c>
      <c r="F606" s="49">
        <v>-2.4520921002091467</v>
      </c>
      <c r="H606" s="49" t="s">
        <v>56</v>
      </c>
      <c r="I606" s="49" t="s">
        <v>57</v>
      </c>
      <c r="J606" s="49" t="s">
        <v>58</v>
      </c>
      <c r="K606" s="49" t="s">
        <v>59</v>
      </c>
      <c r="L606" s="49" t="s">
        <v>40</v>
      </c>
      <c r="N606" s="49" t="s">
        <v>60</v>
      </c>
      <c r="O606" s="49">
        <v>1940518</v>
      </c>
      <c r="P606" s="49">
        <v>1941735</v>
      </c>
      <c r="Q606" s="49" t="s">
        <v>73</v>
      </c>
      <c r="R606" s="49" t="s">
        <v>2281</v>
      </c>
      <c r="S606" s="49" t="s">
        <v>2281</v>
      </c>
      <c r="W606" s="49">
        <v>1218</v>
      </c>
      <c r="X606" s="49">
        <v>405</v>
      </c>
    </row>
    <row r="607" spans="1:25" ht="15.75" customHeight="1">
      <c r="A607" s="49" t="s">
        <v>2282</v>
      </c>
      <c r="B607" s="49" t="s">
        <v>2283</v>
      </c>
      <c r="C607" s="49" t="s">
        <v>2284</v>
      </c>
      <c r="D607" s="49">
        <f t="shared" si="10"/>
        <v>-482639</v>
      </c>
      <c r="F607" s="49">
        <v>-2.415515859375009</v>
      </c>
      <c r="H607" s="49" t="s">
        <v>56</v>
      </c>
      <c r="I607" s="49" t="s">
        <v>57</v>
      </c>
      <c r="J607" s="49" t="s">
        <v>58</v>
      </c>
      <c r="K607" s="49" t="s">
        <v>59</v>
      </c>
      <c r="L607" s="49" t="s">
        <v>40</v>
      </c>
      <c r="N607" s="49" t="s">
        <v>60</v>
      </c>
      <c r="O607" s="49">
        <v>1817028</v>
      </c>
      <c r="P607" s="49">
        <v>1819340</v>
      </c>
      <c r="Q607" s="49" t="s">
        <v>61</v>
      </c>
      <c r="R607" s="49" t="s">
        <v>2285</v>
      </c>
      <c r="S607" s="49" t="s">
        <v>2285</v>
      </c>
      <c r="W607" s="49">
        <v>2313</v>
      </c>
      <c r="X607" s="49">
        <v>770</v>
      </c>
    </row>
    <row r="608" spans="1:25" ht="15.75" customHeight="1">
      <c r="A608" s="49" t="s">
        <v>2286</v>
      </c>
      <c r="B608" s="49" t="s">
        <v>2287</v>
      </c>
      <c r="C608" s="49" t="s">
        <v>2288</v>
      </c>
      <c r="D608" s="49">
        <f t="shared" si="10"/>
        <v>75628</v>
      </c>
      <c r="F608" s="49">
        <v>-2.4062877362908419</v>
      </c>
      <c r="H608" s="49" t="s">
        <v>56</v>
      </c>
      <c r="I608" s="49" t="s">
        <v>57</v>
      </c>
      <c r="J608" s="49" t="s">
        <v>58</v>
      </c>
      <c r="K608" s="49" t="s">
        <v>59</v>
      </c>
      <c r="L608" s="49" t="s">
        <v>40</v>
      </c>
      <c r="N608" s="49" t="s">
        <v>60</v>
      </c>
      <c r="O608" s="49">
        <v>1336701</v>
      </c>
      <c r="P608" s="49">
        <v>1337921</v>
      </c>
      <c r="Q608" s="49" t="s">
        <v>61</v>
      </c>
      <c r="R608" s="49" t="s">
        <v>2289</v>
      </c>
      <c r="S608" s="49" t="s">
        <v>2289</v>
      </c>
      <c r="W608" s="49">
        <v>1221</v>
      </c>
      <c r="X608" s="49">
        <v>406</v>
      </c>
    </row>
    <row r="609" spans="1:24" ht="15.75" customHeight="1">
      <c r="A609" s="49" t="s">
        <v>2290</v>
      </c>
      <c r="B609" s="49" t="s">
        <v>2291</v>
      </c>
      <c r="C609" s="49" t="s">
        <v>2292</v>
      </c>
      <c r="D609" s="49">
        <f t="shared" si="10"/>
        <v>-1891</v>
      </c>
      <c r="F609" s="49">
        <v>-2.3850035091809523</v>
      </c>
      <c r="H609" s="49" t="s">
        <v>56</v>
      </c>
      <c r="I609" s="49" t="s">
        <v>57</v>
      </c>
      <c r="J609" s="49" t="s">
        <v>58</v>
      </c>
      <c r="K609" s="49" t="s">
        <v>59</v>
      </c>
      <c r="L609" s="49" t="s">
        <v>40</v>
      </c>
      <c r="N609" s="49" t="s">
        <v>60</v>
      </c>
      <c r="O609" s="49">
        <v>1413549</v>
      </c>
      <c r="P609" s="49">
        <v>1414499</v>
      </c>
      <c r="Q609" s="49" t="s">
        <v>73</v>
      </c>
      <c r="R609" s="49" t="s">
        <v>2293</v>
      </c>
      <c r="S609" s="49" t="s">
        <v>2293</v>
      </c>
      <c r="W609" s="49">
        <v>951</v>
      </c>
      <c r="X609" s="49">
        <v>316</v>
      </c>
    </row>
    <row r="610" spans="1:24" ht="15.75" customHeight="1">
      <c r="A610" s="49" t="s">
        <v>2294</v>
      </c>
      <c r="B610" s="49" t="s">
        <v>2295</v>
      </c>
      <c r="C610" s="49" t="s">
        <v>1402</v>
      </c>
      <c r="D610" s="49">
        <f t="shared" si="10"/>
        <v>-48323</v>
      </c>
      <c r="F610" s="49">
        <v>-2.3784122676235535</v>
      </c>
      <c r="H610" s="49" t="s">
        <v>56</v>
      </c>
      <c r="I610" s="49" t="s">
        <v>57</v>
      </c>
      <c r="J610" s="49" t="s">
        <v>58</v>
      </c>
      <c r="K610" s="49" t="s">
        <v>59</v>
      </c>
      <c r="L610" s="49" t="s">
        <v>40</v>
      </c>
      <c r="N610" s="49" t="s">
        <v>60</v>
      </c>
      <c r="O610" s="49">
        <v>1412608</v>
      </c>
      <c r="P610" s="49">
        <v>1413534</v>
      </c>
      <c r="Q610" s="49" t="s">
        <v>73</v>
      </c>
      <c r="R610" s="49" t="s">
        <v>2296</v>
      </c>
      <c r="S610" s="49" t="s">
        <v>2296</v>
      </c>
      <c r="W610" s="49">
        <v>927</v>
      </c>
      <c r="X610" s="49">
        <v>308</v>
      </c>
    </row>
    <row r="611" spans="1:24" ht="15.75" customHeight="1">
      <c r="A611" s="49" t="s">
        <v>2297</v>
      </c>
      <c r="C611" s="49" t="s">
        <v>68</v>
      </c>
      <c r="D611" s="49">
        <f t="shared" si="10"/>
        <v>353758</v>
      </c>
      <c r="F611" s="49">
        <v>-2.3114201267706931</v>
      </c>
      <c r="H611" s="49" t="s">
        <v>56</v>
      </c>
      <c r="I611" s="49" t="s">
        <v>57</v>
      </c>
      <c r="J611" s="49" t="s">
        <v>58</v>
      </c>
      <c r="K611" s="49" t="s">
        <v>59</v>
      </c>
      <c r="L611" s="49" t="s">
        <v>40</v>
      </c>
      <c r="N611" s="49" t="s">
        <v>60</v>
      </c>
      <c r="O611" s="49">
        <v>1365211</v>
      </c>
      <c r="P611" s="49">
        <v>1366257</v>
      </c>
      <c r="Q611" s="49" t="s">
        <v>73</v>
      </c>
      <c r="R611" s="49" t="s">
        <v>2298</v>
      </c>
      <c r="S611" s="49" t="s">
        <v>2298</v>
      </c>
      <c r="W611" s="49">
        <v>1047</v>
      </c>
      <c r="X611" s="49">
        <v>348</v>
      </c>
    </row>
    <row r="612" spans="1:24" ht="15.75" customHeight="1">
      <c r="A612" s="49" t="s">
        <v>2299</v>
      </c>
      <c r="B612" s="49" t="s">
        <v>2300</v>
      </c>
      <c r="C612" s="49" t="s">
        <v>68</v>
      </c>
      <c r="D612" s="49">
        <f t="shared" si="10"/>
        <v>365430</v>
      </c>
      <c r="F612" s="49">
        <v>-2.3109326588376971</v>
      </c>
      <c r="H612" s="49" t="s">
        <v>56</v>
      </c>
      <c r="I612" s="49" t="s">
        <v>57</v>
      </c>
      <c r="J612" s="49" t="s">
        <v>58</v>
      </c>
      <c r="K612" s="49" t="s">
        <v>59</v>
      </c>
      <c r="L612" s="49" t="s">
        <v>40</v>
      </c>
      <c r="N612" s="49" t="s">
        <v>60</v>
      </c>
      <c r="O612" s="49">
        <v>1720015</v>
      </c>
      <c r="P612" s="49">
        <v>1720935</v>
      </c>
      <c r="Q612" s="49" t="s">
        <v>61</v>
      </c>
      <c r="R612" s="49" t="s">
        <v>2301</v>
      </c>
      <c r="S612" s="49" t="s">
        <v>2301</v>
      </c>
      <c r="W612" s="49">
        <v>921</v>
      </c>
      <c r="X612" s="49">
        <v>306</v>
      </c>
    </row>
    <row r="613" spans="1:24" ht="15.75" customHeight="1">
      <c r="A613" s="49" t="s">
        <v>2302</v>
      </c>
      <c r="B613" s="49" t="s">
        <v>2303</v>
      </c>
      <c r="C613" s="49" t="s">
        <v>2304</v>
      </c>
      <c r="D613" s="49">
        <f t="shared" si="10"/>
        <v>-1157648</v>
      </c>
      <c r="F613" s="49">
        <v>-2.3042071389731853</v>
      </c>
      <c r="H613" s="49" t="s">
        <v>56</v>
      </c>
      <c r="I613" s="49" t="s">
        <v>57</v>
      </c>
      <c r="J613" s="49" t="s">
        <v>58</v>
      </c>
      <c r="K613" s="49" t="s">
        <v>59</v>
      </c>
      <c r="L613" s="49" t="s">
        <v>40</v>
      </c>
      <c r="N613" s="49" t="s">
        <v>60</v>
      </c>
      <c r="O613" s="49">
        <v>2086365</v>
      </c>
      <c r="P613" s="49">
        <v>2087708</v>
      </c>
      <c r="Q613" s="49" t="s">
        <v>73</v>
      </c>
      <c r="R613" s="49" t="s">
        <v>2305</v>
      </c>
      <c r="S613" s="49" t="s">
        <v>2305</v>
      </c>
      <c r="W613" s="49">
        <v>1344</v>
      </c>
      <c r="X613" s="49">
        <v>447</v>
      </c>
    </row>
    <row r="614" spans="1:24" ht="15.75" customHeight="1">
      <c r="A614" s="49" t="s">
        <v>2306</v>
      </c>
      <c r="B614" s="49" t="s">
        <v>2307</v>
      </c>
      <c r="C614" s="49" t="s">
        <v>1188</v>
      </c>
      <c r="D614" s="49">
        <f t="shared" si="10"/>
        <v>436928</v>
      </c>
      <c r="F614" s="49">
        <v>-2.3031631133403865</v>
      </c>
      <c r="H614" s="49" t="s">
        <v>56</v>
      </c>
      <c r="I614" s="49" t="s">
        <v>57</v>
      </c>
      <c r="J614" s="49" t="s">
        <v>58</v>
      </c>
      <c r="K614" s="49" t="s">
        <v>59</v>
      </c>
      <c r="L614" s="49" t="s">
        <v>40</v>
      </c>
      <c r="N614" s="49" t="s">
        <v>60</v>
      </c>
      <c r="O614" s="49">
        <v>930060</v>
      </c>
      <c r="P614" s="49">
        <v>930467</v>
      </c>
      <c r="Q614" s="49" t="s">
        <v>61</v>
      </c>
      <c r="R614" s="49" t="s">
        <v>2308</v>
      </c>
      <c r="S614" s="49" t="s">
        <v>2308</v>
      </c>
      <c r="W614" s="49">
        <v>408</v>
      </c>
      <c r="X614" s="49">
        <v>135</v>
      </c>
    </row>
    <row r="615" spans="1:24" ht="15.75" customHeight="1">
      <c r="A615" s="49" t="s">
        <v>2309</v>
      </c>
      <c r="B615" s="49" t="s">
        <v>2310</v>
      </c>
      <c r="C615" s="49" t="s">
        <v>68</v>
      </c>
      <c r="D615" s="49">
        <f t="shared" si="10"/>
        <v>26421</v>
      </c>
      <c r="F615" s="49">
        <v>-2.2894581577663349</v>
      </c>
      <c r="H615" s="49" t="s">
        <v>56</v>
      </c>
      <c r="I615" s="49" t="s">
        <v>57</v>
      </c>
      <c r="J615" s="49" t="s">
        <v>58</v>
      </c>
      <c r="K615" s="49" t="s">
        <v>59</v>
      </c>
      <c r="L615" s="49" t="s">
        <v>40</v>
      </c>
      <c r="N615" s="49" t="s">
        <v>60</v>
      </c>
      <c r="O615" s="49">
        <v>1367395</v>
      </c>
      <c r="P615" s="49">
        <v>1369386</v>
      </c>
      <c r="Q615" s="49" t="s">
        <v>61</v>
      </c>
      <c r="R615" s="49" t="s">
        <v>2311</v>
      </c>
      <c r="S615" s="49" t="s">
        <v>2311</v>
      </c>
      <c r="W615" s="49">
        <v>1992</v>
      </c>
      <c r="X615" s="49">
        <v>663</v>
      </c>
    </row>
    <row r="616" spans="1:24" ht="15.75" customHeight="1">
      <c r="A616" s="49" t="s">
        <v>2312</v>
      </c>
      <c r="B616" s="49" t="s">
        <v>2313</v>
      </c>
      <c r="C616" s="49" t="s">
        <v>68</v>
      </c>
      <c r="D616" s="49">
        <f t="shared" si="10"/>
        <v>-350993</v>
      </c>
      <c r="F616" s="49">
        <v>-2.2873867882190373</v>
      </c>
      <c r="H616" s="49" t="s">
        <v>56</v>
      </c>
      <c r="I616" s="49" t="s">
        <v>57</v>
      </c>
      <c r="J616" s="49" t="s">
        <v>58</v>
      </c>
      <c r="K616" s="49" t="s">
        <v>59</v>
      </c>
      <c r="L616" s="49" t="s">
        <v>40</v>
      </c>
      <c r="N616" s="49" t="s">
        <v>60</v>
      </c>
      <c r="O616" s="49">
        <v>1395807</v>
      </c>
      <c r="P616" s="49">
        <v>1396841</v>
      </c>
      <c r="Q616" s="49" t="s">
        <v>61</v>
      </c>
      <c r="R616" s="49" t="s">
        <v>2314</v>
      </c>
      <c r="S616" s="49" t="s">
        <v>2314</v>
      </c>
      <c r="W616" s="49">
        <v>1035</v>
      </c>
      <c r="X616" s="49">
        <v>344</v>
      </c>
    </row>
    <row r="617" spans="1:24" ht="15.75" customHeight="1">
      <c r="A617" s="49" t="s">
        <v>2315</v>
      </c>
      <c r="B617" s="49" t="s">
        <v>2316</v>
      </c>
      <c r="C617" s="49" t="s">
        <v>454</v>
      </c>
      <c r="D617" s="49">
        <f t="shared" si="10"/>
        <v>344922</v>
      </c>
      <c r="F617" s="49">
        <v>-2.2808168606388435</v>
      </c>
      <c r="H617" s="49" t="s">
        <v>56</v>
      </c>
      <c r="I617" s="49" t="s">
        <v>57</v>
      </c>
      <c r="J617" s="49" t="s">
        <v>58</v>
      </c>
      <c r="K617" s="49" t="s">
        <v>59</v>
      </c>
      <c r="L617" s="49" t="s">
        <v>40</v>
      </c>
      <c r="N617" s="49" t="s">
        <v>60</v>
      </c>
      <c r="O617" s="49">
        <v>1045848</v>
      </c>
      <c r="P617" s="49">
        <v>1047191</v>
      </c>
      <c r="Q617" s="49" t="s">
        <v>61</v>
      </c>
      <c r="R617" s="49" t="s">
        <v>2317</v>
      </c>
      <c r="S617" s="49" t="s">
        <v>2317</v>
      </c>
      <c r="W617" s="49">
        <v>1344</v>
      </c>
      <c r="X617" s="49">
        <v>447</v>
      </c>
    </row>
    <row r="618" spans="1:24" ht="15.75" customHeight="1">
      <c r="A618" s="49" t="s">
        <v>2318</v>
      </c>
      <c r="B618" s="49" t="s">
        <v>2319</v>
      </c>
      <c r="C618" s="49" t="s">
        <v>68</v>
      </c>
      <c r="D618" s="49">
        <f t="shared" si="10"/>
        <v>9462</v>
      </c>
      <c r="F618" s="49">
        <v>-2.2646332641866636</v>
      </c>
      <c r="H618" s="49" t="s">
        <v>56</v>
      </c>
      <c r="I618" s="49" t="s">
        <v>57</v>
      </c>
      <c r="J618" s="49" t="s">
        <v>58</v>
      </c>
      <c r="K618" s="49" t="s">
        <v>59</v>
      </c>
      <c r="L618" s="49" t="s">
        <v>40</v>
      </c>
      <c r="N618" s="49" t="s">
        <v>60</v>
      </c>
      <c r="O618" s="49">
        <v>1392113</v>
      </c>
      <c r="P618" s="49">
        <v>1392823</v>
      </c>
      <c r="Q618" s="49" t="s">
        <v>61</v>
      </c>
      <c r="R618" s="49" t="s">
        <v>2320</v>
      </c>
      <c r="S618" s="49" t="s">
        <v>2320</v>
      </c>
      <c r="W618" s="49">
        <v>711</v>
      </c>
      <c r="X618" s="49">
        <v>236</v>
      </c>
    </row>
    <row r="619" spans="1:24" ht="15.75" customHeight="1">
      <c r="A619" s="49" t="s">
        <v>2321</v>
      </c>
      <c r="B619" s="49" t="s">
        <v>2322</v>
      </c>
      <c r="C619" s="49" t="s">
        <v>2323</v>
      </c>
      <c r="D619" s="49">
        <f t="shared" si="10"/>
        <v>-721253</v>
      </c>
      <c r="F619" s="49">
        <v>-2.2603201949297822</v>
      </c>
      <c r="H619" s="49" t="s">
        <v>56</v>
      </c>
      <c r="I619" s="49" t="s">
        <v>57</v>
      </c>
      <c r="J619" s="49" t="s">
        <v>58</v>
      </c>
      <c r="K619" s="49" t="s">
        <v>59</v>
      </c>
      <c r="L619" s="49" t="s">
        <v>40</v>
      </c>
      <c r="N619" s="49" t="s">
        <v>60</v>
      </c>
      <c r="O619" s="49">
        <v>1402285</v>
      </c>
      <c r="P619" s="49">
        <v>1402878</v>
      </c>
      <c r="Q619" s="49" t="s">
        <v>73</v>
      </c>
      <c r="R619" s="49" t="s">
        <v>2324</v>
      </c>
      <c r="S619" s="49" t="s">
        <v>2324</v>
      </c>
      <c r="U619" s="49" t="s">
        <v>2325</v>
      </c>
      <c r="W619" s="49">
        <v>594</v>
      </c>
      <c r="X619" s="49">
        <v>197</v>
      </c>
    </row>
    <row r="620" spans="1:24" ht="15.75" customHeight="1">
      <c r="A620" s="49" t="s">
        <v>2326</v>
      </c>
      <c r="B620" s="49" t="s">
        <v>2327</v>
      </c>
      <c r="C620" s="49" t="s">
        <v>2328</v>
      </c>
      <c r="D620" s="49">
        <f t="shared" si="10"/>
        <v>-390819</v>
      </c>
      <c r="F620" s="49">
        <v>-2.2575009841178026</v>
      </c>
      <c r="H620" s="49" t="s">
        <v>56</v>
      </c>
      <c r="I620" s="49" t="s">
        <v>57</v>
      </c>
      <c r="J620" s="49" t="s">
        <v>58</v>
      </c>
      <c r="K620" s="49" t="s">
        <v>59</v>
      </c>
      <c r="L620" s="49" t="s">
        <v>40</v>
      </c>
      <c r="N620" s="49" t="s">
        <v>60</v>
      </c>
      <c r="O620" s="49">
        <v>681625</v>
      </c>
      <c r="P620" s="49">
        <v>684138</v>
      </c>
      <c r="Q620" s="49" t="s">
        <v>73</v>
      </c>
      <c r="R620" s="49" t="s">
        <v>2329</v>
      </c>
      <c r="S620" s="49" t="s">
        <v>2329</v>
      </c>
      <c r="W620" s="49">
        <v>2514</v>
      </c>
      <c r="X620" s="49">
        <v>837</v>
      </c>
    </row>
    <row r="621" spans="1:24" ht="15.75" customHeight="1">
      <c r="A621" s="49" t="s">
        <v>2330</v>
      </c>
      <c r="B621" s="49" t="s">
        <v>2331</v>
      </c>
      <c r="C621" s="49" t="s">
        <v>2332</v>
      </c>
      <c r="D621" s="49">
        <f t="shared" si="10"/>
        <v>1360</v>
      </c>
      <c r="F621" s="49">
        <v>-2.2266469074137203</v>
      </c>
      <c r="H621" s="49" t="s">
        <v>56</v>
      </c>
      <c r="I621" s="49" t="s">
        <v>57</v>
      </c>
      <c r="J621" s="49" t="s">
        <v>58</v>
      </c>
      <c r="K621" s="49" t="s">
        <v>59</v>
      </c>
      <c r="L621" s="49" t="s">
        <v>40</v>
      </c>
      <c r="N621" s="49" t="s">
        <v>60</v>
      </c>
      <c r="O621" s="49">
        <v>293319</v>
      </c>
      <c r="P621" s="49">
        <v>294596</v>
      </c>
      <c r="Q621" s="49" t="s">
        <v>61</v>
      </c>
      <c r="R621" s="49" t="s">
        <v>2333</v>
      </c>
      <c r="S621" s="49" t="s">
        <v>2333</v>
      </c>
      <c r="W621" s="49">
        <v>1278</v>
      </c>
      <c r="X621" s="49">
        <v>425</v>
      </c>
    </row>
    <row r="622" spans="1:24" ht="15.75" customHeight="1">
      <c r="A622" s="49" t="s">
        <v>2334</v>
      </c>
      <c r="B622" s="49" t="s">
        <v>2335</v>
      </c>
      <c r="C622" s="49" t="s">
        <v>1034</v>
      </c>
      <c r="D622" s="49">
        <f t="shared" si="10"/>
        <v>1374872</v>
      </c>
      <c r="F622" s="49">
        <v>-2.2122781120899822</v>
      </c>
      <c r="H622" s="49" t="s">
        <v>56</v>
      </c>
      <c r="I622" s="49" t="s">
        <v>57</v>
      </c>
      <c r="J622" s="49" t="s">
        <v>58</v>
      </c>
      <c r="K622" s="49" t="s">
        <v>59</v>
      </c>
      <c r="L622" s="49" t="s">
        <v>40</v>
      </c>
      <c r="N622" s="49" t="s">
        <v>60</v>
      </c>
      <c r="O622" s="49">
        <v>295956</v>
      </c>
      <c r="P622" s="49">
        <v>297179</v>
      </c>
      <c r="Q622" s="49" t="s">
        <v>61</v>
      </c>
      <c r="R622" s="49" t="s">
        <v>2336</v>
      </c>
      <c r="S622" s="49" t="s">
        <v>2336</v>
      </c>
      <c r="W622" s="49">
        <v>1224</v>
      </c>
      <c r="X622" s="49">
        <v>407</v>
      </c>
    </row>
    <row r="623" spans="1:24" ht="15.75" customHeight="1">
      <c r="A623" s="49" t="s">
        <v>2337</v>
      </c>
      <c r="B623" s="49" t="s">
        <v>2338</v>
      </c>
      <c r="C623" s="49" t="s">
        <v>266</v>
      </c>
      <c r="D623" s="49">
        <f t="shared" si="10"/>
        <v>-417466</v>
      </c>
      <c r="F623" s="49">
        <v>-2.2042695988936889</v>
      </c>
      <c r="H623" s="49" t="s">
        <v>56</v>
      </c>
      <c r="I623" s="49" t="s">
        <v>57</v>
      </c>
      <c r="J623" s="49" t="s">
        <v>58</v>
      </c>
      <c r="K623" s="49" t="s">
        <v>59</v>
      </c>
      <c r="L623" s="49" t="s">
        <v>40</v>
      </c>
      <c r="N623" s="49" t="s">
        <v>60</v>
      </c>
      <c r="O623" s="49">
        <v>1672051</v>
      </c>
      <c r="P623" s="49">
        <v>1673829</v>
      </c>
      <c r="Q623" s="49" t="s">
        <v>73</v>
      </c>
      <c r="R623" s="49" t="s">
        <v>2339</v>
      </c>
      <c r="S623" s="49" t="s">
        <v>2339</v>
      </c>
      <c r="W623" s="49">
        <v>1779</v>
      </c>
      <c r="X623" s="49">
        <v>592</v>
      </c>
    </row>
    <row r="624" spans="1:24" ht="15.75" customHeight="1">
      <c r="A624" s="49" t="s">
        <v>2340</v>
      </c>
      <c r="B624" s="49" t="s">
        <v>2341</v>
      </c>
      <c r="C624" s="49" t="s">
        <v>1386</v>
      </c>
      <c r="D624" s="49">
        <f t="shared" si="10"/>
        <v>-960845</v>
      </c>
      <c r="F624" s="49">
        <v>-2.2005182468855575</v>
      </c>
      <c r="H624" s="49" t="s">
        <v>56</v>
      </c>
      <c r="I624" s="49" t="s">
        <v>57</v>
      </c>
      <c r="J624" s="49" t="s">
        <v>58</v>
      </c>
      <c r="K624" s="49" t="s">
        <v>59</v>
      </c>
      <c r="L624" s="49" t="s">
        <v>40</v>
      </c>
      <c r="N624" s="49" t="s">
        <v>60</v>
      </c>
      <c r="O624" s="49">
        <v>1256363</v>
      </c>
      <c r="P624" s="49">
        <v>1258954</v>
      </c>
      <c r="Q624" s="49" t="s">
        <v>73</v>
      </c>
      <c r="R624" s="49" t="s">
        <v>2342</v>
      </c>
      <c r="S624" s="49" t="s">
        <v>2342</v>
      </c>
      <c r="W624" s="49">
        <v>2592</v>
      </c>
      <c r="X624" s="49">
        <v>863</v>
      </c>
    </row>
    <row r="625" spans="1:24" ht="15.75" customHeight="1">
      <c r="A625" s="49" t="s">
        <v>2343</v>
      </c>
      <c r="B625" s="49" t="s">
        <v>2344</v>
      </c>
      <c r="C625" s="49" t="s">
        <v>2345</v>
      </c>
      <c r="D625" s="49">
        <f t="shared" si="10"/>
        <v>2033060</v>
      </c>
      <c r="F625" s="49">
        <v>-2.1899113657510534</v>
      </c>
      <c r="H625" s="49" t="s">
        <v>56</v>
      </c>
      <c r="I625" s="49" t="s">
        <v>57</v>
      </c>
      <c r="J625" s="49" t="s">
        <v>58</v>
      </c>
      <c r="K625" s="49" t="s">
        <v>59</v>
      </c>
      <c r="L625" s="49" t="s">
        <v>40</v>
      </c>
      <c r="N625" s="49" t="s">
        <v>60</v>
      </c>
      <c r="O625" s="49">
        <v>298109</v>
      </c>
      <c r="P625" s="49">
        <v>298672</v>
      </c>
      <c r="Q625" s="49" t="s">
        <v>61</v>
      </c>
      <c r="R625" s="49" t="s">
        <v>2346</v>
      </c>
      <c r="S625" s="49" t="s">
        <v>2346</v>
      </c>
      <c r="W625" s="49">
        <v>564</v>
      </c>
      <c r="X625" s="49">
        <v>187</v>
      </c>
    </row>
    <row r="626" spans="1:24" ht="15.75" customHeight="1">
      <c r="A626" s="49" t="s">
        <v>2347</v>
      </c>
      <c r="B626" s="49" t="s">
        <v>2348</v>
      </c>
      <c r="C626" s="49" t="s">
        <v>971</v>
      </c>
      <c r="D626" s="49">
        <f t="shared" si="10"/>
        <v>-1225474</v>
      </c>
      <c r="F626" s="49">
        <v>-2.181283384843633</v>
      </c>
      <c r="H626" s="49" t="s">
        <v>56</v>
      </c>
      <c r="I626" s="49" t="s">
        <v>57</v>
      </c>
      <c r="J626" s="49" t="s">
        <v>58</v>
      </c>
      <c r="K626" s="49" t="s">
        <v>59</v>
      </c>
      <c r="L626" s="49" t="s">
        <v>40</v>
      </c>
      <c r="N626" s="49" t="s">
        <v>60</v>
      </c>
      <c r="O626" s="49">
        <v>2331732</v>
      </c>
      <c r="P626" s="49">
        <v>2334452</v>
      </c>
      <c r="Q626" s="49" t="s">
        <v>61</v>
      </c>
      <c r="R626" s="49" t="s">
        <v>2349</v>
      </c>
      <c r="S626" s="49" t="s">
        <v>2349</v>
      </c>
      <c r="W626" s="49">
        <v>2721</v>
      </c>
      <c r="X626" s="49">
        <v>906</v>
      </c>
    </row>
    <row r="627" spans="1:24" ht="15.75" customHeight="1">
      <c r="A627" s="49" t="s">
        <v>2350</v>
      </c>
      <c r="B627" s="49" t="s">
        <v>2351</v>
      </c>
      <c r="C627" s="49" t="s">
        <v>2352</v>
      </c>
      <c r="D627" s="49">
        <f t="shared" si="10"/>
        <v>922104</v>
      </c>
      <c r="F627" s="49">
        <v>-2.1750744210982078</v>
      </c>
      <c r="H627" s="49" t="s">
        <v>56</v>
      </c>
      <c r="I627" s="49" t="s">
        <v>57</v>
      </c>
      <c r="J627" s="49" t="s">
        <v>58</v>
      </c>
      <c r="K627" s="49" t="s">
        <v>59</v>
      </c>
      <c r="L627" s="49" t="s">
        <v>40</v>
      </c>
      <c r="N627" s="49" t="s">
        <v>60</v>
      </c>
      <c r="O627" s="49">
        <v>1108978</v>
      </c>
      <c r="P627" s="49">
        <v>1110165</v>
      </c>
      <c r="Q627" s="49" t="s">
        <v>61</v>
      </c>
      <c r="R627" s="49" t="s">
        <v>2353</v>
      </c>
      <c r="S627" s="49" t="s">
        <v>2353</v>
      </c>
      <c r="U627" s="49" t="s">
        <v>2354</v>
      </c>
      <c r="W627" s="49">
        <v>1188</v>
      </c>
      <c r="X627" s="49">
        <v>395</v>
      </c>
    </row>
    <row r="628" spans="1:24" ht="15.75" customHeight="1">
      <c r="A628" s="49" t="s">
        <v>2355</v>
      </c>
      <c r="B628" s="49" t="s">
        <v>2356</v>
      </c>
      <c r="C628" s="49" t="s">
        <v>2357</v>
      </c>
      <c r="D628" s="49">
        <f t="shared" si="10"/>
        <v>54850</v>
      </c>
      <c r="F628" s="49">
        <v>-2.1662395404378501</v>
      </c>
      <c r="H628" s="49" t="s">
        <v>56</v>
      </c>
      <c r="I628" s="49" t="s">
        <v>57</v>
      </c>
      <c r="J628" s="49" t="s">
        <v>58</v>
      </c>
      <c r="K628" s="49" t="s">
        <v>59</v>
      </c>
      <c r="L628" s="49" t="s">
        <v>40</v>
      </c>
      <c r="N628" s="49" t="s">
        <v>60</v>
      </c>
      <c r="O628" s="49">
        <v>2032269</v>
      </c>
      <c r="P628" s="49">
        <v>2033393</v>
      </c>
      <c r="Q628" s="49" t="s">
        <v>73</v>
      </c>
      <c r="R628" s="49" t="s">
        <v>2358</v>
      </c>
      <c r="S628" s="49" t="s">
        <v>2358</v>
      </c>
      <c r="W628" s="49">
        <v>1125</v>
      </c>
      <c r="X628" s="49">
        <v>374</v>
      </c>
    </row>
    <row r="629" spans="1:24" ht="15.75" customHeight="1">
      <c r="A629" s="49" t="s">
        <v>2359</v>
      </c>
      <c r="B629" s="49" t="s">
        <v>2360</v>
      </c>
      <c r="C629" s="49" t="s">
        <v>599</v>
      </c>
      <c r="D629" s="49">
        <f t="shared" si="10"/>
        <v>-1287224</v>
      </c>
      <c r="F629" s="49">
        <v>-2.1603993057108877</v>
      </c>
      <c r="H629" s="49" t="s">
        <v>56</v>
      </c>
      <c r="I629" s="49" t="s">
        <v>57</v>
      </c>
      <c r="J629" s="49" t="s">
        <v>58</v>
      </c>
      <c r="K629" s="49" t="s">
        <v>59</v>
      </c>
      <c r="L629" s="49" t="s">
        <v>40</v>
      </c>
      <c r="N629" s="49" t="s">
        <v>60</v>
      </c>
      <c r="O629" s="49">
        <v>2088243</v>
      </c>
      <c r="P629" s="49">
        <v>2089307</v>
      </c>
      <c r="Q629" s="49" t="s">
        <v>73</v>
      </c>
      <c r="R629" s="49" t="s">
        <v>2361</v>
      </c>
      <c r="S629" s="49" t="s">
        <v>2361</v>
      </c>
      <c r="W629" s="49">
        <v>1065</v>
      </c>
      <c r="X629" s="49">
        <v>354</v>
      </c>
    </row>
    <row r="630" spans="1:24" ht="15.75" customHeight="1">
      <c r="A630" s="49" t="s">
        <v>2362</v>
      </c>
      <c r="B630" s="49" t="s">
        <v>2363</v>
      </c>
      <c r="C630" s="49" t="s">
        <v>68</v>
      </c>
      <c r="D630" s="49">
        <f t="shared" si="10"/>
        <v>1126884</v>
      </c>
      <c r="F630" s="49">
        <v>-2.1527386255227086</v>
      </c>
      <c r="H630" s="49" t="s">
        <v>56</v>
      </c>
      <c r="I630" s="49" t="s">
        <v>57</v>
      </c>
      <c r="J630" s="49" t="s">
        <v>58</v>
      </c>
      <c r="K630" s="49" t="s">
        <v>59</v>
      </c>
      <c r="L630" s="49" t="s">
        <v>40</v>
      </c>
      <c r="N630" s="49" t="s">
        <v>60</v>
      </c>
      <c r="O630" s="49">
        <v>802083</v>
      </c>
      <c r="P630" s="49">
        <v>802331</v>
      </c>
      <c r="Q630" s="49" t="s">
        <v>73</v>
      </c>
      <c r="R630" s="49" t="s">
        <v>2364</v>
      </c>
      <c r="S630" s="49" t="s">
        <v>2364</v>
      </c>
      <c r="W630" s="49">
        <v>249</v>
      </c>
      <c r="X630" s="49">
        <v>82</v>
      </c>
    </row>
    <row r="631" spans="1:24" ht="15.75" customHeight="1">
      <c r="A631" s="49" t="s">
        <v>2365</v>
      </c>
      <c r="B631" s="49" t="s">
        <v>2366</v>
      </c>
      <c r="C631" s="49" t="s">
        <v>271</v>
      </c>
      <c r="D631" s="49">
        <f t="shared" si="10"/>
        <v>-818232</v>
      </c>
      <c r="F631" s="49">
        <v>-2.1485269749974623</v>
      </c>
      <c r="H631" s="49" t="s">
        <v>56</v>
      </c>
      <c r="I631" s="49" t="s">
        <v>57</v>
      </c>
      <c r="J631" s="49" t="s">
        <v>58</v>
      </c>
      <c r="K631" s="49" t="s">
        <v>59</v>
      </c>
      <c r="L631" s="49" t="s">
        <v>40</v>
      </c>
      <c r="N631" s="49" t="s">
        <v>60</v>
      </c>
      <c r="O631" s="49">
        <v>1929215</v>
      </c>
      <c r="P631" s="49">
        <v>1930267</v>
      </c>
      <c r="Q631" s="49" t="s">
        <v>73</v>
      </c>
      <c r="R631" s="49" t="s">
        <v>2367</v>
      </c>
      <c r="S631" s="49" t="s">
        <v>2367</v>
      </c>
      <c r="W631" s="49">
        <v>1053</v>
      </c>
      <c r="X631" s="49">
        <v>350</v>
      </c>
    </row>
    <row r="632" spans="1:24" ht="15.75" customHeight="1">
      <c r="A632" s="49" t="s">
        <v>2368</v>
      </c>
      <c r="B632" s="49" t="s">
        <v>2369</v>
      </c>
      <c r="C632" s="49" t="s">
        <v>2370</v>
      </c>
      <c r="D632" s="49">
        <f t="shared" si="10"/>
        <v>378702</v>
      </c>
      <c r="F632" s="49">
        <v>-2.1282603937960003</v>
      </c>
      <c r="H632" s="49" t="s">
        <v>56</v>
      </c>
      <c r="I632" s="49" t="s">
        <v>57</v>
      </c>
      <c r="J632" s="49" t="s">
        <v>58</v>
      </c>
      <c r="K632" s="49" t="s">
        <v>59</v>
      </c>
      <c r="L632" s="49" t="s">
        <v>40</v>
      </c>
      <c r="N632" s="49" t="s">
        <v>60</v>
      </c>
      <c r="O632" s="49">
        <v>1112035</v>
      </c>
      <c r="P632" s="49">
        <v>1112481</v>
      </c>
      <c r="Q632" s="49" t="s">
        <v>61</v>
      </c>
      <c r="R632" s="49" t="s">
        <v>2371</v>
      </c>
      <c r="S632" s="49" t="s">
        <v>2371</v>
      </c>
      <c r="U632" s="49" t="s">
        <v>2372</v>
      </c>
      <c r="W632" s="49">
        <v>447</v>
      </c>
      <c r="X632" s="49">
        <v>148</v>
      </c>
    </row>
    <row r="633" spans="1:24" ht="15.75" customHeight="1">
      <c r="A633" s="49" t="s">
        <v>2373</v>
      </c>
      <c r="B633" s="49" t="s">
        <v>2374</v>
      </c>
      <c r="C633" s="49" t="s">
        <v>1578</v>
      </c>
      <c r="D633" s="49">
        <f t="shared" si="10"/>
        <v>-647366</v>
      </c>
      <c r="F633" s="49">
        <v>-2.1132330240284269</v>
      </c>
      <c r="H633" s="49" t="s">
        <v>56</v>
      </c>
      <c r="I633" s="49" t="s">
        <v>57</v>
      </c>
      <c r="J633" s="49" t="s">
        <v>58</v>
      </c>
      <c r="K633" s="49" t="s">
        <v>59</v>
      </c>
      <c r="L633" s="49" t="s">
        <v>40</v>
      </c>
      <c r="N633" s="49" t="s">
        <v>60</v>
      </c>
      <c r="O633" s="49">
        <v>1491183</v>
      </c>
      <c r="P633" s="49">
        <v>1492823</v>
      </c>
      <c r="Q633" s="49" t="s">
        <v>73</v>
      </c>
      <c r="R633" s="49" t="s">
        <v>2375</v>
      </c>
      <c r="S633" s="49" t="s">
        <v>2375</v>
      </c>
      <c r="W633" s="49">
        <v>1641</v>
      </c>
      <c r="X633" s="49">
        <v>546</v>
      </c>
    </row>
    <row r="634" spans="1:24" ht="15.75" customHeight="1">
      <c r="A634" s="49" t="s">
        <v>2376</v>
      </c>
      <c r="B634" s="49" t="s">
        <v>2377</v>
      </c>
      <c r="C634" s="49" t="s">
        <v>2378</v>
      </c>
      <c r="D634" s="49">
        <f t="shared" si="10"/>
        <v>241002</v>
      </c>
      <c r="F634" s="49">
        <v>-2.1080754369910033</v>
      </c>
      <c r="H634" s="49" t="s">
        <v>56</v>
      </c>
      <c r="I634" s="49" t="s">
        <v>57</v>
      </c>
      <c r="J634" s="49" t="s">
        <v>58</v>
      </c>
      <c r="K634" s="49" t="s">
        <v>59</v>
      </c>
      <c r="L634" s="49" t="s">
        <v>40</v>
      </c>
      <c r="N634" s="49" t="s">
        <v>60</v>
      </c>
      <c r="O634" s="49">
        <v>845457</v>
      </c>
      <c r="P634" s="49">
        <v>846521</v>
      </c>
      <c r="Q634" s="49" t="s">
        <v>61</v>
      </c>
      <c r="R634" s="49" t="s">
        <v>2379</v>
      </c>
      <c r="S634" s="49" t="s">
        <v>2379</v>
      </c>
      <c r="W634" s="49">
        <v>1065</v>
      </c>
      <c r="X634" s="49">
        <v>354</v>
      </c>
    </row>
    <row r="635" spans="1:24" ht="15.75" customHeight="1">
      <c r="A635" s="49" t="s">
        <v>2380</v>
      </c>
      <c r="B635" s="49" t="s">
        <v>2381</v>
      </c>
      <c r="C635" s="49" t="s">
        <v>2382</v>
      </c>
      <c r="D635" s="49">
        <f t="shared" si="10"/>
        <v>18955</v>
      </c>
      <c r="F635" s="49">
        <v>-2.1064142295813872</v>
      </c>
      <c r="H635" s="49" t="s">
        <v>56</v>
      </c>
      <c r="I635" s="49" t="s">
        <v>57</v>
      </c>
      <c r="J635" s="49" t="s">
        <v>58</v>
      </c>
      <c r="K635" s="49" t="s">
        <v>59</v>
      </c>
      <c r="L635" s="49" t="s">
        <v>40</v>
      </c>
      <c r="N635" s="49" t="s">
        <v>60</v>
      </c>
      <c r="O635" s="49">
        <v>1087523</v>
      </c>
      <c r="P635" s="49">
        <v>1088137</v>
      </c>
      <c r="Q635" s="49" t="s">
        <v>73</v>
      </c>
      <c r="R635" s="49" t="s">
        <v>2383</v>
      </c>
      <c r="S635" s="49" t="s">
        <v>2383</v>
      </c>
      <c r="W635" s="49">
        <v>615</v>
      </c>
      <c r="X635" s="49">
        <v>204</v>
      </c>
    </row>
    <row r="636" spans="1:24" ht="15.75" customHeight="1">
      <c r="A636" s="49" t="s">
        <v>2384</v>
      </c>
      <c r="B636" s="49" t="s">
        <v>2385</v>
      </c>
      <c r="C636" s="49" t="s">
        <v>2386</v>
      </c>
      <c r="D636" s="49">
        <f t="shared" si="10"/>
        <v>-281865</v>
      </c>
      <c r="F636" s="49">
        <v>-2.0986942484173881</v>
      </c>
      <c r="H636" s="49" t="s">
        <v>56</v>
      </c>
      <c r="I636" s="49" t="s">
        <v>57</v>
      </c>
      <c r="J636" s="49" t="s">
        <v>58</v>
      </c>
      <c r="K636" s="49" t="s">
        <v>59</v>
      </c>
      <c r="L636" s="49" t="s">
        <v>40</v>
      </c>
      <c r="N636" s="49" t="s">
        <v>60</v>
      </c>
      <c r="O636" s="49">
        <v>1107092</v>
      </c>
      <c r="P636" s="49">
        <v>1108273</v>
      </c>
      <c r="Q636" s="49" t="s">
        <v>61</v>
      </c>
      <c r="R636" s="49" t="s">
        <v>2387</v>
      </c>
      <c r="S636" s="49" t="s">
        <v>2387</v>
      </c>
      <c r="U636" s="49" t="s">
        <v>2388</v>
      </c>
      <c r="W636" s="49">
        <v>1182</v>
      </c>
      <c r="X636" s="49">
        <v>393</v>
      </c>
    </row>
    <row r="637" spans="1:24" ht="15.75" customHeight="1">
      <c r="A637" s="49" t="s">
        <v>2389</v>
      </c>
      <c r="B637" s="49" t="s">
        <v>2390</v>
      </c>
      <c r="C637" s="49" t="s">
        <v>266</v>
      </c>
      <c r="D637" s="49">
        <f t="shared" si="10"/>
        <v>-224495</v>
      </c>
      <c r="F637" s="49">
        <v>-2.0963761950102233</v>
      </c>
      <c r="H637" s="49" t="s">
        <v>56</v>
      </c>
      <c r="I637" s="49" t="s">
        <v>57</v>
      </c>
      <c r="J637" s="49" t="s">
        <v>58</v>
      </c>
      <c r="K637" s="49" t="s">
        <v>59</v>
      </c>
      <c r="L637" s="49" t="s">
        <v>40</v>
      </c>
      <c r="N637" s="49" t="s">
        <v>60</v>
      </c>
      <c r="O637" s="49">
        <v>826408</v>
      </c>
      <c r="P637" s="49">
        <v>827706</v>
      </c>
      <c r="Q637" s="49" t="s">
        <v>73</v>
      </c>
      <c r="R637" s="49" t="s">
        <v>2391</v>
      </c>
      <c r="S637" s="49" t="s">
        <v>2391</v>
      </c>
      <c r="W637" s="49">
        <v>1299</v>
      </c>
      <c r="X637" s="49">
        <v>432</v>
      </c>
    </row>
    <row r="638" spans="1:24" ht="15.75" customHeight="1">
      <c r="A638" s="49" t="s">
        <v>2392</v>
      </c>
      <c r="B638" s="49" t="s">
        <v>2393</v>
      </c>
      <c r="C638" s="49" t="s">
        <v>2394</v>
      </c>
      <c r="D638" s="49">
        <f t="shared" si="10"/>
        <v>831755</v>
      </c>
      <c r="F638" s="49">
        <v>-2.0917205817013413</v>
      </c>
      <c r="H638" s="49" t="s">
        <v>56</v>
      </c>
      <c r="I638" s="49" t="s">
        <v>57</v>
      </c>
      <c r="J638" s="49" t="s">
        <v>58</v>
      </c>
      <c r="K638" s="49" t="s">
        <v>59</v>
      </c>
      <c r="L638" s="49" t="s">
        <v>40</v>
      </c>
      <c r="N638" s="49" t="s">
        <v>60</v>
      </c>
      <c r="O638" s="49">
        <v>603211</v>
      </c>
      <c r="P638" s="49">
        <v>605727</v>
      </c>
      <c r="Q638" s="49" t="s">
        <v>61</v>
      </c>
      <c r="R638" s="49" t="s">
        <v>2395</v>
      </c>
      <c r="S638" s="49" t="s">
        <v>2395</v>
      </c>
      <c r="W638" s="49">
        <v>2517</v>
      </c>
      <c r="X638" s="49">
        <v>838</v>
      </c>
    </row>
    <row r="639" spans="1:24" ht="15.75" customHeight="1">
      <c r="A639" s="49" t="s">
        <v>2396</v>
      </c>
      <c r="B639" s="49" t="s">
        <v>2397</v>
      </c>
      <c r="C639" s="49" t="s">
        <v>258</v>
      </c>
      <c r="D639" s="49">
        <f t="shared" si="10"/>
        <v>-359827</v>
      </c>
      <c r="F639" s="49">
        <v>-2.0779526256998597</v>
      </c>
      <c r="H639" s="49" t="s">
        <v>56</v>
      </c>
      <c r="I639" s="49" t="s">
        <v>57</v>
      </c>
      <c r="J639" s="49" t="s">
        <v>58</v>
      </c>
      <c r="K639" s="49" t="s">
        <v>59</v>
      </c>
      <c r="L639" s="49" t="s">
        <v>40</v>
      </c>
      <c r="N639" s="49" t="s">
        <v>60</v>
      </c>
      <c r="O639" s="49">
        <v>1437482</v>
      </c>
      <c r="P639" s="49">
        <v>1438696</v>
      </c>
      <c r="Q639" s="49" t="s">
        <v>73</v>
      </c>
      <c r="R639" s="49" t="s">
        <v>2398</v>
      </c>
      <c r="S639" s="49" t="s">
        <v>2398</v>
      </c>
      <c r="W639" s="49">
        <v>1215</v>
      </c>
      <c r="X639" s="49">
        <v>404</v>
      </c>
    </row>
    <row r="640" spans="1:24" ht="15.75" customHeight="1">
      <c r="A640" s="49" t="s">
        <v>2399</v>
      </c>
      <c r="B640" s="49" t="s">
        <v>2400</v>
      </c>
      <c r="C640" s="49" t="s">
        <v>2401</v>
      </c>
      <c r="D640" s="49">
        <f t="shared" si="10"/>
        <v>-457697</v>
      </c>
      <c r="F640" s="49">
        <v>-2.0711785604768185</v>
      </c>
      <c r="H640" s="49" t="s">
        <v>56</v>
      </c>
      <c r="I640" s="49" t="s">
        <v>57</v>
      </c>
      <c r="J640" s="49" t="s">
        <v>58</v>
      </c>
      <c r="K640" s="49" t="s">
        <v>59</v>
      </c>
      <c r="L640" s="49" t="s">
        <v>40</v>
      </c>
      <c r="N640" s="49" t="s">
        <v>60</v>
      </c>
      <c r="O640" s="49">
        <v>1078869</v>
      </c>
      <c r="P640" s="49">
        <v>1079492</v>
      </c>
      <c r="Q640" s="49" t="s">
        <v>61</v>
      </c>
      <c r="R640" s="49" t="s">
        <v>2402</v>
      </c>
      <c r="S640" s="49" t="s">
        <v>2402</v>
      </c>
      <c r="W640" s="49">
        <v>624</v>
      </c>
      <c r="X640" s="49">
        <v>207</v>
      </c>
    </row>
    <row r="641" spans="1:25" ht="15.75" customHeight="1">
      <c r="A641" s="49" t="s">
        <v>2403</v>
      </c>
      <c r="B641" s="49" t="s">
        <v>2404</v>
      </c>
      <c r="C641" s="49" t="s">
        <v>271</v>
      </c>
      <c r="D641" s="49">
        <f t="shared" si="10"/>
        <v>266464</v>
      </c>
      <c r="F641" s="49">
        <v>-2.0700053298934651</v>
      </c>
      <c r="H641" s="49" t="s">
        <v>56</v>
      </c>
      <c r="I641" s="49" t="s">
        <v>57</v>
      </c>
      <c r="J641" s="49" t="s">
        <v>58</v>
      </c>
      <c r="K641" s="49" t="s">
        <v>59</v>
      </c>
      <c r="L641" s="49" t="s">
        <v>40</v>
      </c>
      <c r="N641" s="49" t="s">
        <v>60</v>
      </c>
      <c r="O641" s="49">
        <v>621795</v>
      </c>
      <c r="P641" s="49">
        <v>622766</v>
      </c>
      <c r="Q641" s="49" t="s">
        <v>61</v>
      </c>
      <c r="R641" s="49" t="s">
        <v>2405</v>
      </c>
      <c r="S641" s="49" t="s">
        <v>2405</v>
      </c>
      <c r="W641" s="49">
        <v>972</v>
      </c>
      <c r="X641" s="49">
        <v>323</v>
      </c>
    </row>
    <row r="642" spans="1:25" ht="15.75" customHeight="1">
      <c r="A642" s="49" t="s">
        <v>2406</v>
      </c>
      <c r="B642" s="49" t="s">
        <v>2407</v>
      </c>
      <c r="C642" s="49" t="s">
        <v>2408</v>
      </c>
      <c r="D642" s="49">
        <f t="shared" si="10"/>
        <v>-75389</v>
      </c>
      <c r="F642" s="49">
        <v>-2.0633426133558785</v>
      </c>
      <c r="H642" s="49" t="s">
        <v>56</v>
      </c>
      <c r="I642" s="49" t="s">
        <v>57</v>
      </c>
      <c r="J642" s="49" t="s">
        <v>58</v>
      </c>
      <c r="K642" s="49" t="s">
        <v>59</v>
      </c>
      <c r="L642" s="49" t="s">
        <v>40</v>
      </c>
      <c r="N642" s="49" t="s">
        <v>60</v>
      </c>
      <c r="O642" s="49">
        <v>889230</v>
      </c>
      <c r="P642" s="49">
        <v>890552</v>
      </c>
      <c r="Q642" s="49" t="s">
        <v>61</v>
      </c>
      <c r="R642" s="49" t="s">
        <v>2409</v>
      </c>
      <c r="S642" s="49" t="s">
        <v>2409</v>
      </c>
      <c r="W642" s="49">
        <v>1323</v>
      </c>
      <c r="X642" s="49">
        <v>440</v>
      </c>
    </row>
    <row r="643" spans="1:25" ht="15.75" customHeight="1">
      <c r="A643" s="49" t="s">
        <v>2410</v>
      </c>
      <c r="B643" s="49" t="s">
        <v>2411</v>
      </c>
      <c r="C643" s="49" t="s">
        <v>2412</v>
      </c>
      <c r="D643" s="49">
        <f t="shared" si="10"/>
        <v>683929</v>
      </c>
      <c r="F643" s="49">
        <v>-2.0564284050527637</v>
      </c>
      <c r="H643" s="49" t="s">
        <v>56</v>
      </c>
      <c r="I643" s="49" t="s">
        <v>57</v>
      </c>
      <c r="J643" s="49" t="s">
        <v>58</v>
      </c>
      <c r="K643" s="49" t="s">
        <v>59</v>
      </c>
      <c r="L643" s="49" t="s">
        <v>40</v>
      </c>
      <c r="N643" s="49" t="s">
        <v>60</v>
      </c>
      <c r="O643" s="49">
        <v>815163</v>
      </c>
      <c r="P643" s="49">
        <v>815633</v>
      </c>
      <c r="Q643" s="49" t="s">
        <v>73</v>
      </c>
      <c r="R643" s="49" t="s">
        <v>2413</v>
      </c>
      <c r="S643" s="49" t="s">
        <v>2413</v>
      </c>
      <c r="W643" s="49">
        <v>471</v>
      </c>
      <c r="X643" s="49">
        <v>156</v>
      </c>
    </row>
    <row r="644" spans="1:25" ht="15.75" customHeight="1">
      <c r="A644" s="49" t="s">
        <v>2414</v>
      </c>
      <c r="B644" s="49" t="s">
        <v>2415</v>
      </c>
      <c r="C644" s="49" t="s">
        <v>258</v>
      </c>
      <c r="D644" s="49">
        <f t="shared" si="10"/>
        <v>416389</v>
      </c>
      <c r="F644" s="49">
        <v>-2.0438900771474344</v>
      </c>
      <c r="H644" s="49" t="s">
        <v>56</v>
      </c>
      <c r="I644" s="49" t="s">
        <v>57</v>
      </c>
      <c r="J644" s="49" t="s">
        <v>58</v>
      </c>
      <c r="K644" s="49" t="s">
        <v>59</v>
      </c>
      <c r="L644" s="49" t="s">
        <v>40</v>
      </c>
      <c r="N644" s="49" t="s">
        <v>60</v>
      </c>
      <c r="O644" s="49">
        <v>1499562</v>
      </c>
      <c r="P644" s="49">
        <v>1500911</v>
      </c>
      <c r="Q644" s="49" t="s">
        <v>73</v>
      </c>
      <c r="R644" s="49" t="s">
        <v>2416</v>
      </c>
      <c r="S644" s="49" t="s">
        <v>2416</v>
      </c>
      <c r="W644" s="49">
        <v>1350</v>
      </c>
      <c r="X644" s="49">
        <v>449</v>
      </c>
    </row>
    <row r="645" spans="1:25" ht="15.75" customHeight="1">
      <c r="A645" s="49" t="s">
        <v>2417</v>
      </c>
      <c r="B645" s="49" t="s">
        <v>2418</v>
      </c>
      <c r="C645" s="49" t="s">
        <v>2419</v>
      </c>
      <c r="D645" s="49">
        <f t="shared" si="10"/>
        <v>-306831</v>
      </c>
      <c r="F645" s="49">
        <v>-2.0306469085980208</v>
      </c>
      <c r="H645" s="49" t="s">
        <v>325</v>
      </c>
      <c r="J645" s="49" t="s">
        <v>58</v>
      </c>
      <c r="K645" s="49" t="s">
        <v>59</v>
      </c>
      <c r="L645" s="49" t="s">
        <v>40</v>
      </c>
      <c r="N645" s="49" t="s">
        <v>60</v>
      </c>
      <c r="O645" s="49">
        <v>1917300</v>
      </c>
      <c r="P645" s="49">
        <v>1917373</v>
      </c>
      <c r="Q645" s="49" t="s">
        <v>73</v>
      </c>
      <c r="W645" s="49">
        <v>74</v>
      </c>
      <c r="Y645" s="49" t="s">
        <v>1071</v>
      </c>
    </row>
    <row r="646" spans="1:25" ht="15.75" customHeight="1">
      <c r="A646" s="49" t="s">
        <v>2420</v>
      </c>
      <c r="B646" s="49" t="s">
        <v>2421</v>
      </c>
      <c r="C646" s="49" t="s">
        <v>258</v>
      </c>
      <c r="D646" s="49">
        <f t="shared" si="10"/>
        <v>-1116486</v>
      </c>
      <c r="F646" s="49">
        <v>-2.0288899030411351</v>
      </c>
      <c r="H646" s="49" t="s">
        <v>56</v>
      </c>
      <c r="I646" s="49" t="s">
        <v>57</v>
      </c>
      <c r="J646" s="49" t="s">
        <v>58</v>
      </c>
      <c r="K646" s="49" t="s">
        <v>59</v>
      </c>
      <c r="L646" s="49" t="s">
        <v>40</v>
      </c>
      <c r="N646" s="49" t="s">
        <v>60</v>
      </c>
      <c r="O646" s="49">
        <v>1610542</v>
      </c>
      <c r="P646" s="49">
        <v>1611012</v>
      </c>
      <c r="Q646" s="49" t="s">
        <v>73</v>
      </c>
      <c r="R646" s="49" t="s">
        <v>2422</v>
      </c>
      <c r="S646" s="49" t="s">
        <v>2422</v>
      </c>
      <c r="W646" s="49">
        <v>471</v>
      </c>
      <c r="X646" s="49">
        <v>156</v>
      </c>
    </row>
    <row r="647" spans="1:25" ht="15.75" customHeight="1">
      <c r="A647" s="49" t="s">
        <v>2423</v>
      </c>
      <c r="B647" s="49" t="s">
        <v>2424</v>
      </c>
      <c r="C647" s="49" t="s">
        <v>2425</v>
      </c>
      <c r="D647" s="49">
        <f t="shared" si="10"/>
        <v>806331</v>
      </c>
      <c r="F647" s="49">
        <v>-2.0247501803723993</v>
      </c>
      <c r="H647" s="49" t="s">
        <v>56</v>
      </c>
      <c r="I647" s="49" t="s">
        <v>57</v>
      </c>
      <c r="J647" s="49" t="s">
        <v>58</v>
      </c>
      <c r="K647" s="49" t="s">
        <v>59</v>
      </c>
      <c r="L647" s="49" t="s">
        <v>40</v>
      </c>
      <c r="N647" s="49" t="s">
        <v>60</v>
      </c>
      <c r="O647" s="49">
        <v>494526</v>
      </c>
      <c r="P647" s="49">
        <v>495461</v>
      </c>
      <c r="Q647" s="49" t="s">
        <v>61</v>
      </c>
      <c r="R647" s="49" t="s">
        <v>2426</v>
      </c>
      <c r="S647" s="49" t="s">
        <v>2426</v>
      </c>
      <c r="W647" s="49">
        <v>936</v>
      </c>
      <c r="X647" s="49">
        <v>311</v>
      </c>
    </row>
    <row r="648" spans="1:25" ht="15.75" customHeight="1">
      <c r="A648" s="49" t="s">
        <v>2427</v>
      </c>
      <c r="B648" s="49" t="s">
        <v>2428</v>
      </c>
      <c r="C648" s="49" t="s">
        <v>2429</v>
      </c>
      <c r="D648" s="49">
        <f t="shared" si="10"/>
        <v>-517833</v>
      </c>
      <c r="F648" s="49">
        <v>-2.0243690576977071</v>
      </c>
      <c r="H648" s="49" t="s">
        <v>56</v>
      </c>
      <c r="I648" s="49" t="s">
        <v>57</v>
      </c>
      <c r="J648" s="49" t="s">
        <v>58</v>
      </c>
      <c r="K648" s="49" t="s">
        <v>59</v>
      </c>
      <c r="L648" s="49" t="s">
        <v>40</v>
      </c>
      <c r="N648" s="49" t="s">
        <v>60</v>
      </c>
      <c r="O648" s="49">
        <v>1301792</v>
      </c>
      <c r="P648" s="49">
        <v>1304158</v>
      </c>
      <c r="Q648" s="49" t="s">
        <v>73</v>
      </c>
      <c r="R648" s="49" t="s">
        <v>2430</v>
      </c>
      <c r="S648" s="49" t="s">
        <v>2430</v>
      </c>
      <c r="U648" s="49" t="s">
        <v>2431</v>
      </c>
      <c r="W648" s="49">
        <v>2367</v>
      </c>
      <c r="X648" s="49">
        <v>788</v>
      </c>
    </row>
    <row r="649" spans="1:25" ht="15.75" customHeight="1">
      <c r="A649" s="49" t="s">
        <v>2432</v>
      </c>
      <c r="B649" s="49" t="s">
        <v>2433</v>
      </c>
      <c r="C649" s="49" t="s">
        <v>1769</v>
      </c>
      <c r="D649" s="49">
        <f t="shared" si="10"/>
        <v>-506226</v>
      </c>
      <c r="F649" s="49">
        <v>-2.0117547748506328</v>
      </c>
      <c r="H649" s="49" t="s">
        <v>56</v>
      </c>
      <c r="I649" s="49" t="s">
        <v>57</v>
      </c>
      <c r="J649" s="49" t="s">
        <v>58</v>
      </c>
      <c r="K649" s="49" t="s">
        <v>59</v>
      </c>
      <c r="L649" s="49" t="s">
        <v>40</v>
      </c>
      <c r="N649" s="49" t="s">
        <v>60</v>
      </c>
      <c r="O649" s="49">
        <v>786325</v>
      </c>
      <c r="P649" s="49">
        <v>787527</v>
      </c>
      <c r="Q649" s="49" t="s">
        <v>61</v>
      </c>
      <c r="R649" s="49" t="s">
        <v>2434</v>
      </c>
      <c r="S649" s="49" t="s">
        <v>2434</v>
      </c>
      <c r="W649" s="49">
        <v>1203</v>
      </c>
      <c r="X649" s="49">
        <v>400</v>
      </c>
    </row>
    <row r="650" spans="1:25" ht="15.75" customHeight="1">
      <c r="A650" s="49" t="s">
        <v>2435</v>
      </c>
      <c r="C650" s="49" t="s">
        <v>68</v>
      </c>
      <c r="D650" s="49">
        <f t="shared" ref="D650:D701" si="11">O651-P650</f>
        <v>697422</v>
      </c>
      <c r="F650" s="49">
        <v>-2.0095652365289953</v>
      </c>
      <c r="H650" s="49" t="s">
        <v>56</v>
      </c>
      <c r="I650" s="49" t="s">
        <v>57</v>
      </c>
      <c r="J650" s="49" t="s">
        <v>58</v>
      </c>
      <c r="K650" s="49" t="s">
        <v>59</v>
      </c>
      <c r="L650" s="49" t="s">
        <v>40</v>
      </c>
      <c r="N650" s="49" t="s">
        <v>60</v>
      </c>
      <c r="O650" s="49">
        <v>281301</v>
      </c>
      <c r="P650" s="49">
        <v>281795</v>
      </c>
      <c r="Q650" s="49" t="s">
        <v>73</v>
      </c>
      <c r="R650" s="49" t="s">
        <v>2436</v>
      </c>
      <c r="S650" s="49" t="s">
        <v>2436</v>
      </c>
      <c r="W650" s="49">
        <v>495</v>
      </c>
      <c r="X650" s="49">
        <v>164</v>
      </c>
    </row>
    <row r="651" spans="1:25" ht="15.75" customHeight="1">
      <c r="A651" s="49" t="s">
        <v>2437</v>
      </c>
      <c r="B651" s="49" t="s">
        <v>2438</v>
      </c>
      <c r="C651" s="49" t="s">
        <v>68</v>
      </c>
      <c r="D651" s="49">
        <f t="shared" si="11"/>
        <v>-70410</v>
      </c>
      <c r="F651" s="49">
        <v>-2.0076776998370587</v>
      </c>
      <c r="H651" s="49" t="s">
        <v>56</v>
      </c>
      <c r="I651" s="49" t="s">
        <v>57</v>
      </c>
      <c r="J651" s="49" t="s">
        <v>58</v>
      </c>
      <c r="K651" s="49" t="s">
        <v>59</v>
      </c>
      <c r="L651" s="49" t="s">
        <v>40</v>
      </c>
      <c r="N651" s="49" t="s">
        <v>60</v>
      </c>
      <c r="O651" s="49">
        <v>979217</v>
      </c>
      <c r="P651" s="49">
        <v>980389</v>
      </c>
      <c r="Q651" s="49" t="s">
        <v>61</v>
      </c>
      <c r="R651" s="49" t="s">
        <v>2439</v>
      </c>
      <c r="S651" s="49" t="s">
        <v>2439</v>
      </c>
      <c r="W651" s="49">
        <v>1173</v>
      </c>
      <c r="X651" s="49">
        <v>390</v>
      </c>
    </row>
    <row r="652" spans="1:25" ht="15.75" customHeight="1">
      <c r="A652" s="49" t="s">
        <v>2440</v>
      </c>
      <c r="B652" s="49" t="s">
        <v>2441</v>
      </c>
      <c r="C652" s="49" t="s">
        <v>2442</v>
      </c>
      <c r="D652" s="49">
        <f t="shared" si="11"/>
        <v>1351889</v>
      </c>
      <c r="F652" s="49">
        <v>-2.0005520320773398</v>
      </c>
      <c r="H652" s="49" t="s">
        <v>56</v>
      </c>
      <c r="I652" s="49" t="s">
        <v>57</v>
      </c>
      <c r="J652" s="49" t="s">
        <v>58</v>
      </c>
      <c r="K652" s="49" t="s">
        <v>59</v>
      </c>
      <c r="L652" s="49" t="s">
        <v>40</v>
      </c>
      <c r="N652" s="49" t="s">
        <v>60</v>
      </c>
      <c r="O652" s="49">
        <v>909979</v>
      </c>
      <c r="P652" s="49">
        <v>911391</v>
      </c>
      <c r="Q652" s="49" t="s">
        <v>61</v>
      </c>
      <c r="R652" s="49" t="s">
        <v>2443</v>
      </c>
      <c r="S652" s="49" t="s">
        <v>2443</v>
      </c>
      <c r="W652" s="49">
        <v>1413</v>
      </c>
      <c r="X652" s="49">
        <v>470</v>
      </c>
    </row>
    <row r="653" spans="1:25" ht="15.75" customHeight="1">
      <c r="A653" s="49" t="s">
        <v>2444</v>
      </c>
      <c r="B653" s="49" t="s">
        <v>2445</v>
      </c>
      <c r="C653" s="49" t="s">
        <v>2446</v>
      </c>
      <c r="D653" s="49">
        <f t="shared" si="11"/>
        <v>-473376</v>
      </c>
      <c r="F653" s="49">
        <v>2.0086749536415915</v>
      </c>
      <c r="H653" s="49" t="s">
        <v>56</v>
      </c>
      <c r="I653" s="49" t="s">
        <v>57</v>
      </c>
      <c r="J653" s="49" t="s">
        <v>58</v>
      </c>
      <c r="K653" s="49" t="s">
        <v>59</v>
      </c>
      <c r="L653" s="49" t="s">
        <v>40</v>
      </c>
      <c r="N653" s="49" t="s">
        <v>60</v>
      </c>
      <c r="O653" s="49">
        <v>2263280</v>
      </c>
      <c r="P653" s="49">
        <v>2264140</v>
      </c>
      <c r="Q653" s="49" t="s">
        <v>73</v>
      </c>
      <c r="R653" s="49" t="s">
        <v>2447</v>
      </c>
      <c r="S653" s="49" t="s">
        <v>2447</v>
      </c>
      <c r="W653" s="49">
        <v>861</v>
      </c>
      <c r="X653" s="49">
        <v>286</v>
      </c>
    </row>
    <row r="654" spans="1:25" ht="15.75" customHeight="1">
      <c r="A654" s="49" t="s">
        <v>2448</v>
      </c>
      <c r="B654" s="49" t="s">
        <v>2449</v>
      </c>
      <c r="C654" s="49" t="s">
        <v>2450</v>
      </c>
      <c r="D654" s="49">
        <f t="shared" si="11"/>
        <v>-1679557</v>
      </c>
      <c r="F654" s="49">
        <v>2.0111284381466268</v>
      </c>
      <c r="H654" s="49" t="s">
        <v>56</v>
      </c>
      <c r="I654" s="49" t="s">
        <v>57</v>
      </c>
      <c r="J654" s="49" t="s">
        <v>58</v>
      </c>
      <c r="K654" s="49" t="s">
        <v>59</v>
      </c>
      <c r="L654" s="49" t="s">
        <v>40</v>
      </c>
      <c r="N654" s="49" t="s">
        <v>60</v>
      </c>
      <c r="O654" s="49">
        <v>1790764</v>
      </c>
      <c r="P654" s="49">
        <v>1791570</v>
      </c>
      <c r="Q654" s="49" t="s">
        <v>73</v>
      </c>
      <c r="R654" s="49" t="s">
        <v>2451</v>
      </c>
      <c r="S654" s="49" t="s">
        <v>2451</v>
      </c>
      <c r="W654" s="49">
        <v>807</v>
      </c>
      <c r="X654" s="49">
        <v>268</v>
      </c>
    </row>
    <row r="655" spans="1:25" ht="15.75" customHeight="1">
      <c r="A655" s="49" t="s">
        <v>2452</v>
      </c>
      <c r="B655" s="49" t="s">
        <v>2453</v>
      </c>
      <c r="C655" s="49" t="s">
        <v>200</v>
      </c>
      <c r="D655" s="49">
        <f t="shared" si="11"/>
        <v>478021</v>
      </c>
      <c r="F655" s="49">
        <v>2.0199754515566393</v>
      </c>
      <c r="H655" s="49" t="s">
        <v>56</v>
      </c>
      <c r="I655" s="49" t="s">
        <v>57</v>
      </c>
      <c r="J655" s="49" t="s">
        <v>58</v>
      </c>
      <c r="K655" s="49" t="s">
        <v>59</v>
      </c>
      <c r="L655" s="49" t="s">
        <v>40</v>
      </c>
      <c r="N655" s="49" t="s">
        <v>60</v>
      </c>
      <c r="O655" s="49">
        <v>112013</v>
      </c>
      <c r="P655" s="49">
        <v>112576</v>
      </c>
      <c r="Q655" s="49" t="s">
        <v>61</v>
      </c>
      <c r="R655" s="49" t="s">
        <v>2454</v>
      </c>
      <c r="S655" s="49" t="s">
        <v>2454</v>
      </c>
      <c r="U655" s="49" t="s">
        <v>2455</v>
      </c>
      <c r="W655" s="49">
        <v>564</v>
      </c>
      <c r="X655" s="49">
        <v>187</v>
      </c>
    </row>
    <row r="656" spans="1:25" ht="15.75" customHeight="1">
      <c r="A656" s="49" t="s">
        <v>2456</v>
      </c>
      <c r="B656" s="49" t="s">
        <v>2457</v>
      </c>
      <c r="C656" s="49" t="s">
        <v>68</v>
      </c>
      <c r="D656" s="49">
        <f t="shared" si="11"/>
        <v>1506344</v>
      </c>
      <c r="F656" s="49">
        <v>2.0279999017641104</v>
      </c>
      <c r="H656" s="49" t="s">
        <v>56</v>
      </c>
      <c r="I656" s="49" t="s">
        <v>57</v>
      </c>
      <c r="J656" s="49" t="s">
        <v>58</v>
      </c>
      <c r="K656" s="49" t="s">
        <v>59</v>
      </c>
      <c r="L656" s="49" t="s">
        <v>40</v>
      </c>
      <c r="N656" s="49" t="s">
        <v>60</v>
      </c>
      <c r="O656" s="49">
        <v>590597</v>
      </c>
      <c r="P656" s="49">
        <v>590806</v>
      </c>
      <c r="Q656" s="49" t="s">
        <v>73</v>
      </c>
      <c r="R656" s="49" t="s">
        <v>2458</v>
      </c>
      <c r="S656" s="49" t="s">
        <v>2458</v>
      </c>
      <c r="W656" s="49">
        <v>210</v>
      </c>
      <c r="X656" s="49">
        <v>69</v>
      </c>
    </row>
    <row r="657" spans="1:25" ht="15.75" customHeight="1">
      <c r="A657" s="49" t="s">
        <v>2459</v>
      </c>
      <c r="B657" s="49" t="s">
        <v>2460</v>
      </c>
      <c r="C657" s="49" t="s">
        <v>2461</v>
      </c>
      <c r="D657" s="49">
        <f t="shared" si="11"/>
        <v>-916737</v>
      </c>
      <c r="F657" s="49">
        <v>2.0288747488453263</v>
      </c>
      <c r="H657" s="49" t="s">
        <v>56</v>
      </c>
      <c r="I657" s="49" t="s">
        <v>57</v>
      </c>
      <c r="J657" s="49" t="s">
        <v>58</v>
      </c>
      <c r="K657" s="49" t="s">
        <v>59</v>
      </c>
      <c r="L657" s="49" t="s">
        <v>40</v>
      </c>
      <c r="N657" s="49" t="s">
        <v>60</v>
      </c>
      <c r="O657" s="49">
        <v>2097150</v>
      </c>
      <c r="P657" s="49">
        <v>2098394</v>
      </c>
      <c r="Q657" s="49" t="s">
        <v>73</v>
      </c>
      <c r="R657" s="49" t="s">
        <v>2462</v>
      </c>
      <c r="S657" s="49" t="s">
        <v>2462</v>
      </c>
      <c r="W657" s="49">
        <v>1245</v>
      </c>
      <c r="X657" s="49">
        <v>414</v>
      </c>
    </row>
    <row r="658" spans="1:25" ht="15.75" customHeight="1">
      <c r="A658" s="49" t="s">
        <v>2463</v>
      </c>
      <c r="C658" s="49" t="s">
        <v>1156</v>
      </c>
      <c r="D658" s="49">
        <f t="shared" si="11"/>
        <v>772801</v>
      </c>
      <c r="F658" s="49">
        <v>2.030314022117151</v>
      </c>
      <c r="H658" s="49" t="s">
        <v>56</v>
      </c>
      <c r="I658" s="49" t="s">
        <v>119</v>
      </c>
      <c r="J658" s="49" t="s">
        <v>58</v>
      </c>
      <c r="K658" s="49" t="s">
        <v>59</v>
      </c>
      <c r="L658" s="49" t="s">
        <v>40</v>
      </c>
      <c r="N658" s="49" t="s">
        <v>60</v>
      </c>
      <c r="O658" s="49">
        <v>1181657</v>
      </c>
      <c r="P658" s="49">
        <v>1181973</v>
      </c>
      <c r="Q658" s="49" t="s">
        <v>61</v>
      </c>
      <c r="W658" s="49">
        <v>317</v>
      </c>
      <c r="Y658" s="49" t="s">
        <v>121</v>
      </c>
    </row>
    <row r="659" spans="1:25" ht="15.75" customHeight="1">
      <c r="A659" s="49" t="s">
        <v>2464</v>
      </c>
      <c r="B659" s="49" t="s">
        <v>2465</v>
      </c>
      <c r="C659" s="49" t="s">
        <v>2466</v>
      </c>
      <c r="D659" s="49">
        <f t="shared" si="11"/>
        <v>157834</v>
      </c>
      <c r="F659" s="49">
        <v>2.0379417678543432</v>
      </c>
      <c r="H659" s="49" t="s">
        <v>56</v>
      </c>
      <c r="I659" s="49" t="s">
        <v>57</v>
      </c>
      <c r="J659" s="49" t="s">
        <v>58</v>
      </c>
      <c r="K659" s="49" t="s">
        <v>59</v>
      </c>
      <c r="L659" s="49" t="s">
        <v>40</v>
      </c>
      <c r="N659" s="49" t="s">
        <v>60</v>
      </c>
      <c r="O659" s="49">
        <v>1954774</v>
      </c>
      <c r="P659" s="49">
        <v>1955373</v>
      </c>
      <c r="Q659" s="49" t="s">
        <v>73</v>
      </c>
      <c r="R659" s="49" t="s">
        <v>2467</v>
      </c>
      <c r="S659" s="49" t="s">
        <v>2467</v>
      </c>
      <c r="U659" s="49" t="s">
        <v>2468</v>
      </c>
      <c r="W659" s="49">
        <v>600</v>
      </c>
      <c r="X659" s="49">
        <v>199</v>
      </c>
    </row>
    <row r="660" spans="1:25" ht="15.75" customHeight="1">
      <c r="A660" s="49" t="s">
        <v>2469</v>
      </c>
      <c r="B660" s="49" t="s">
        <v>2470</v>
      </c>
      <c r="C660" s="49" t="s">
        <v>2471</v>
      </c>
      <c r="D660" s="49">
        <f t="shared" si="11"/>
        <v>-817533</v>
      </c>
      <c r="F660" s="49">
        <v>2.0399583058599284</v>
      </c>
      <c r="H660" s="49" t="s">
        <v>56</v>
      </c>
      <c r="I660" s="49" t="s">
        <v>57</v>
      </c>
      <c r="J660" s="49" t="s">
        <v>58</v>
      </c>
      <c r="K660" s="49" t="s">
        <v>59</v>
      </c>
      <c r="L660" s="49" t="s">
        <v>40</v>
      </c>
      <c r="N660" s="49" t="s">
        <v>60</v>
      </c>
      <c r="O660" s="49">
        <v>2113207</v>
      </c>
      <c r="P660" s="49">
        <v>2114736</v>
      </c>
      <c r="Q660" s="49" t="s">
        <v>73</v>
      </c>
      <c r="R660" s="49" t="s">
        <v>2472</v>
      </c>
      <c r="S660" s="49" t="s">
        <v>2472</v>
      </c>
      <c r="W660" s="49">
        <v>1530</v>
      </c>
      <c r="X660" s="49">
        <v>509</v>
      </c>
    </row>
    <row r="661" spans="1:25" ht="15.75" customHeight="1">
      <c r="A661" s="49" t="s">
        <v>2473</v>
      </c>
      <c r="B661" s="49" t="s">
        <v>2474</v>
      </c>
      <c r="C661" s="49" t="s">
        <v>2475</v>
      </c>
      <c r="D661" s="49">
        <f t="shared" si="11"/>
        <v>-58505</v>
      </c>
      <c r="F661" s="49">
        <v>2.0411580030681145</v>
      </c>
      <c r="H661" s="49" t="s">
        <v>56</v>
      </c>
      <c r="I661" s="49" t="s">
        <v>57</v>
      </c>
      <c r="J661" s="49" t="s">
        <v>58</v>
      </c>
      <c r="K661" s="49" t="s">
        <v>59</v>
      </c>
      <c r="L661" s="49" t="s">
        <v>40</v>
      </c>
      <c r="N661" s="49" t="s">
        <v>60</v>
      </c>
      <c r="O661" s="49">
        <v>1297203</v>
      </c>
      <c r="P661" s="49">
        <v>1298408</v>
      </c>
      <c r="Q661" s="49" t="s">
        <v>73</v>
      </c>
      <c r="R661" s="49" t="s">
        <v>2476</v>
      </c>
      <c r="S661" s="49" t="s">
        <v>2476</v>
      </c>
      <c r="U661" s="49" t="s">
        <v>2477</v>
      </c>
      <c r="W661" s="49">
        <v>1206</v>
      </c>
      <c r="X661" s="49">
        <v>401</v>
      </c>
    </row>
    <row r="662" spans="1:25" ht="15.75" customHeight="1">
      <c r="A662" s="49" t="s">
        <v>2478</v>
      </c>
      <c r="C662" s="49" t="s">
        <v>68</v>
      </c>
      <c r="D662" s="49">
        <f t="shared" si="11"/>
        <v>434908</v>
      </c>
      <c r="F662" s="49">
        <v>2.0490807678979301</v>
      </c>
      <c r="H662" s="49" t="s">
        <v>56</v>
      </c>
      <c r="I662" s="49" t="s">
        <v>57</v>
      </c>
      <c r="J662" s="49" t="s">
        <v>58</v>
      </c>
      <c r="K662" s="49" t="s">
        <v>59</v>
      </c>
      <c r="L662" s="49" t="s">
        <v>40</v>
      </c>
      <c r="N662" s="49" t="s">
        <v>60</v>
      </c>
      <c r="O662" s="49">
        <v>1239903</v>
      </c>
      <c r="P662" s="49">
        <v>1240196</v>
      </c>
      <c r="Q662" s="49" t="s">
        <v>61</v>
      </c>
      <c r="R662" s="49" t="s">
        <v>2479</v>
      </c>
      <c r="S662" s="49" t="s">
        <v>2479</v>
      </c>
      <c r="W662" s="49">
        <v>294</v>
      </c>
      <c r="X662" s="49">
        <v>97</v>
      </c>
    </row>
    <row r="663" spans="1:25" ht="15.75" customHeight="1">
      <c r="A663" s="49" t="s">
        <v>2480</v>
      </c>
      <c r="B663" s="49" t="s">
        <v>2481</v>
      </c>
      <c r="C663" s="49" t="s">
        <v>2482</v>
      </c>
      <c r="D663" s="49">
        <f t="shared" si="11"/>
        <v>640734</v>
      </c>
      <c r="F663" s="49">
        <v>2.0555029781713485</v>
      </c>
      <c r="H663" s="49" t="s">
        <v>56</v>
      </c>
      <c r="I663" s="49" t="s">
        <v>57</v>
      </c>
      <c r="J663" s="49" t="s">
        <v>58</v>
      </c>
      <c r="K663" s="49" t="s">
        <v>59</v>
      </c>
      <c r="L663" s="49" t="s">
        <v>40</v>
      </c>
      <c r="N663" s="49" t="s">
        <v>60</v>
      </c>
      <c r="O663" s="49">
        <v>1675104</v>
      </c>
      <c r="P663" s="49">
        <v>1676294</v>
      </c>
      <c r="Q663" s="49" t="s">
        <v>73</v>
      </c>
      <c r="R663" s="49" t="s">
        <v>2483</v>
      </c>
      <c r="S663" s="49" t="s">
        <v>2483</v>
      </c>
      <c r="W663" s="49">
        <v>1191</v>
      </c>
      <c r="X663" s="49">
        <v>396</v>
      </c>
    </row>
    <row r="664" spans="1:25" ht="15.75" customHeight="1">
      <c r="A664" s="49" t="s">
        <v>2484</v>
      </c>
      <c r="B664" s="49" t="s">
        <v>2485</v>
      </c>
      <c r="C664" s="49" t="s">
        <v>124</v>
      </c>
      <c r="D664" s="49">
        <f t="shared" si="11"/>
        <v>-1439569</v>
      </c>
      <c r="F664" s="49">
        <v>2.0566857614572225</v>
      </c>
      <c r="H664" s="49" t="s">
        <v>56</v>
      </c>
      <c r="I664" s="49" t="s">
        <v>57</v>
      </c>
      <c r="J664" s="49" t="s">
        <v>58</v>
      </c>
      <c r="K664" s="49" t="s">
        <v>59</v>
      </c>
      <c r="L664" s="49" t="s">
        <v>40</v>
      </c>
      <c r="N664" s="49" t="s">
        <v>60</v>
      </c>
      <c r="O664" s="49">
        <v>2317028</v>
      </c>
      <c r="P664" s="49">
        <v>2318440</v>
      </c>
      <c r="Q664" s="49" t="s">
        <v>73</v>
      </c>
      <c r="R664" s="49" t="s">
        <v>2486</v>
      </c>
      <c r="S664" s="49" t="s">
        <v>2486</v>
      </c>
      <c r="W664" s="49">
        <v>1413</v>
      </c>
      <c r="X664" s="49">
        <v>470</v>
      </c>
    </row>
    <row r="665" spans="1:25" ht="15.75" customHeight="1">
      <c r="A665" s="49" t="s">
        <v>2487</v>
      </c>
      <c r="B665" s="49" t="s">
        <v>2488</v>
      </c>
      <c r="C665" s="49" t="s">
        <v>2489</v>
      </c>
      <c r="D665" s="49">
        <f t="shared" si="11"/>
        <v>-303806</v>
      </c>
      <c r="F665" s="49">
        <v>2.0663147016973333</v>
      </c>
      <c r="H665" s="49" t="s">
        <v>56</v>
      </c>
      <c r="I665" s="49" t="s">
        <v>57</v>
      </c>
      <c r="J665" s="49" t="s">
        <v>58</v>
      </c>
      <c r="K665" s="49" t="s">
        <v>59</v>
      </c>
      <c r="L665" s="49" t="s">
        <v>40</v>
      </c>
      <c r="N665" s="49" t="s">
        <v>60</v>
      </c>
      <c r="O665" s="49">
        <v>878871</v>
      </c>
      <c r="P665" s="49">
        <v>880166</v>
      </c>
      <c r="Q665" s="49" t="s">
        <v>61</v>
      </c>
      <c r="R665" s="49" t="s">
        <v>2490</v>
      </c>
      <c r="S665" s="49" t="s">
        <v>2490</v>
      </c>
      <c r="W665" s="49">
        <v>1296</v>
      </c>
      <c r="X665" s="49">
        <v>431</v>
      </c>
    </row>
    <row r="666" spans="1:25" ht="15.75" customHeight="1">
      <c r="A666" s="49" t="s">
        <v>2491</v>
      </c>
      <c r="B666" s="49" t="s">
        <v>2492</v>
      </c>
      <c r="C666" s="49" t="s">
        <v>2493</v>
      </c>
      <c r="D666" s="49">
        <f t="shared" si="11"/>
        <v>510861</v>
      </c>
      <c r="F666" s="49">
        <v>2.071976284694053</v>
      </c>
      <c r="H666" s="49" t="s">
        <v>56</v>
      </c>
      <c r="I666" s="49" t="s">
        <v>57</v>
      </c>
      <c r="J666" s="49" t="s">
        <v>58</v>
      </c>
      <c r="K666" s="49" t="s">
        <v>59</v>
      </c>
      <c r="L666" s="49" t="s">
        <v>40</v>
      </c>
      <c r="N666" s="49" t="s">
        <v>60</v>
      </c>
      <c r="O666" s="49">
        <v>576360</v>
      </c>
      <c r="P666" s="49">
        <v>577925</v>
      </c>
      <c r="Q666" s="49" t="s">
        <v>61</v>
      </c>
      <c r="R666" s="49" t="s">
        <v>2494</v>
      </c>
      <c r="S666" s="49" t="s">
        <v>2494</v>
      </c>
      <c r="W666" s="49">
        <v>1566</v>
      </c>
      <c r="X666" s="49">
        <v>521</v>
      </c>
    </row>
    <row r="667" spans="1:25" ht="15.75" customHeight="1">
      <c r="A667" s="49" t="s">
        <v>2495</v>
      </c>
      <c r="B667" s="49" t="s">
        <v>2496</v>
      </c>
      <c r="C667" s="49" t="s">
        <v>2497</v>
      </c>
      <c r="D667" s="49">
        <f t="shared" si="11"/>
        <v>-587900</v>
      </c>
      <c r="F667" s="49">
        <v>2.0802599877566572</v>
      </c>
      <c r="H667" s="49" t="s">
        <v>56</v>
      </c>
      <c r="I667" s="49" t="s">
        <v>57</v>
      </c>
      <c r="J667" s="49" t="s">
        <v>58</v>
      </c>
      <c r="K667" s="49" t="s">
        <v>59</v>
      </c>
      <c r="L667" s="49" t="s">
        <v>40</v>
      </c>
      <c r="N667" s="49" t="s">
        <v>60</v>
      </c>
      <c r="O667" s="49">
        <v>1088786</v>
      </c>
      <c r="P667" s="49">
        <v>1089724</v>
      </c>
      <c r="Q667" s="49" t="s">
        <v>73</v>
      </c>
      <c r="R667" s="49" t="s">
        <v>2498</v>
      </c>
      <c r="S667" s="49" t="s">
        <v>2498</v>
      </c>
      <c r="W667" s="49">
        <v>939</v>
      </c>
      <c r="X667" s="49">
        <v>312</v>
      </c>
    </row>
    <row r="668" spans="1:25" ht="15.75" customHeight="1">
      <c r="A668" s="49" t="s">
        <v>2499</v>
      </c>
      <c r="B668" s="49" t="s">
        <v>2500</v>
      </c>
      <c r="C668" s="49" t="s">
        <v>2501</v>
      </c>
      <c r="D668" s="49">
        <f t="shared" si="11"/>
        <v>1016382</v>
      </c>
      <c r="F668" s="49">
        <v>2.0895534815843351</v>
      </c>
      <c r="H668" s="49" t="s">
        <v>56</v>
      </c>
      <c r="I668" s="49" t="s">
        <v>57</v>
      </c>
      <c r="J668" s="49" t="s">
        <v>58</v>
      </c>
      <c r="K668" s="49" t="s">
        <v>59</v>
      </c>
      <c r="L668" s="49" t="s">
        <v>40</v>
      </c>
      <c r="N668" s="49" t="s">
        <v>60</v>
      </c>
      <c r="O668" s="49">
        <v>501824</v>
      </c>
      <c r="P668" s="49">
        <v>503092</v>
      </c>
      <c r="Q668" s="49" t="s">
        <v>61</v>
      </c>
      <c r="R668" s="49" t="s">
        <v>2502</v>
      </c>
      <c r="S668" s="49" t="s">
        <v>2502</v>
      </c>
      <c r="W668" s="49">
        <v>1269</v>
      </c>
      <c r="X668" s="49">
        <v>422</v>
      </c>
    </row>
    <row r="669" spans="1:25" ht="15.75" customHeight="1">
      <c r="A669" s="49" t="s">
        <v>2503</v>
      </c>
      <c r="B669" s="49" t="s">
        <v>2504</v>
      </c>
      <c r="C669" s="49" t="s">
        <v>68</v>
      </c>
      <c r="D669" s="49">
        <f t="shared" si="11"/>
        <v>-1403289</v>
      </c>
      <c r="F669" s="49">
        <v>2.0918333562795124</v>
      </c>
      <c r="H669" s="49" t="s">
        <v>56</v>
      </c>
      <c r="I669" s="49" t="s">
        <v>57</v>
      </c>
      <c r="J669" s="49" t="s">
        <v>58</v>
      </c>
      <c r="K669" s="49" t="s">
        <v>59</v>
      </c>
      <c r="L669" s="49" t="s">
        <v>40</v>
      </c>
      <c r="N669" s="49" t="s">
        <v>60</v>
      </c>
      <c r="O669" s="49">
        <v>1519474</v>
      </c>
      <c r="P669" s="49">
        <v>1519899</v>
      </c>
      <c r="Q669" s="49" t="s">
        <v>73</v>
      </c>
      <c r="R669" s="49" t="s">
        <v>2505</v>
      </c>
      <c r="S669" s="49" t="s">
        <v>2505</v>
      </c>
      <c r="W669" s="49">
        <v>426</v>
      </c>
      <c r="X669" s="49">
        <v>141</v>
      </c>
    </row>
    <row r="670" spans="1:25" ht="15.75" customHeight="1">
      <c r="A670" s="49" t="s">
        <v>2506</v>
      </c>
      <c r="B670" s="49" t="s">
        <v>2507</v>
      </c>
      <c r="C670" s="49" t="s">
        <v>371</v>
      </c>
      <c r="D670" s="49">
        <f t="shared" si="11"/>
        <v>-82393</v>
      </c>
      <c r="F670" s="49">
        <v>2.0924993404636525</v>
      </c>
      <c r="H670" s="49" t="s">
        <v>56</v>
      </c>
      <c r="I670" s="49" t="s">
        <v>57</v>
      </c>
      <c r="J670" s="49" t="s">
        <v>58</v>
      </c>
      <c r="K670" s="49" t="s">
        <v>59</v>
      </c>
      <c r="L670" s="49" t="s">
        <v>40</v>
      </c>
      <c r="N670" s="49" t="s">
        <v>60</v>
      </c>
      <c r="O670" s="49">
        <v>116610</v>
      </c>
      <c r="P670" s="49">
        <v>117617</v>
      </c>
      <c r="Q670" s="49" t="s">
        <v>61</v>
      </c>
      <c r="R670" s="49" t="s">
        <v>2508</v>
      </c>
      <c r="S670" s="49" t="s">
        <v>2508</v>
      </c>
      <c r="W670" s="49">
        <v>1008</v>
      </c>
      <c r="X670" s="49">
        <v>335</v>
      </c>
    </row>
    <row r="671" spans="1:25" ht="15.75" customHeight="1">
      <c r="A671" s="49" t="s">
        <v>2509</v>
      </c>
      <c r="B671" s="49" t="s">
        <v>2510</v>
      </c>
      <c r="C671" s="49" t="s">
        <v>2511</v>
      </c>
      <c r="D671" s="49">
        <f t="shared" si="11"/>
        <v>565600</v>
      </c>
      <c r="F671" s="49">
        <v>2.0943824366774071</v>
      </c>
      <c r="H671" s="49" t="s">
        <v>56</v>
      </c>
      <c r="I671" s="49" t="s">
        <v>57</v>
      </c>
      <c r="J671" s="49" t="s">
        <v>58</v>
      </c>
      <c r="K671" s="49" t="s">
        <v>59</v>
      </c>
      <c r="L671" s="49" t="s">
        <v>40</v>
      </c>
      <c r="N671" s="49" t="s">
        <v>60</v>
      </c>
      <c r="O671" s="49">
        <v>35224</v>
      </c>
      <c r="P671" s="49">
        <v>36210</v>
      </c>
      <c r="Q671" s="49" t="s">
        <v>73</v>
      </c>
      <c r="R671" s="49" t="s">
        <v>2512</v>
      </c>
      <c r="S671" s="49" t="s">
        <v>2512</v>
      </c>
      <c r="W671" s="49">
        <v>987</v>
      </c>
      <c r="X671" s="49">
        <v>328</v>
      </c>
    </row>
    <row r="672" spans="1:25" ht="15.75" customHeight="1">
      <c r="A672" s="49" t="s">
        <v>2513</v>
      </c>
      <c r="B672" s="49" t="s">
        <v>2514</v>
      </c>
      <c r="C672" s="49" t="s">
        <v>2515</v>
      </c>
      <c r="D672" s="49">
        <f t="shared" si="11"/>
        <v>-381740</v>
      </c>
      <c r="F672" s="49">
        <v>2.0944185542704425</v>
      </c>
      <c r="H672" s="49" t="s">
        <v>56</v>
      </c>
      <c r="I672" s="49" t="s">
        <v>57</v>
      </c>
      <c r="J672" s="49" t="s">
        <v>58</v>
      </c>
      <c r="K672" s="49" t="s">
        <v>59</v>
      </c>
      <c r="L672" s="49" t="s">
        <v>40</v>
      </c>
      <c r="N672" s="49" t="s">
        <v>60</v>
      </c>
      <c r="O672" s="49">
        <v>601810</v>
      </c>
      <c r="P672" s="49">
        <v>603150</v>
      </c>
      <c r="Q672" s="49" t="s">
        <v>61</v>
      </c>
      <c r="R672" s="49" t="s">
        <v>2516</v>
      </c>
      <c r="S672" s="49" t="s">
        <v>2516</v>
      </c>
      <c r="W672" s="49">
        <v>1341</v>
      </c>
      <c r="X672" s="49">
        <v>446</v>
      </c>
    </row>
    <row r="673" spans="1:24" ht="15.75" customHeight="1">
      <c r="A673" s="49" t="s">
        <v>2517</v>
      </c>
      <c r="B673" s="49" t="s">
        <v>2518</v>
      </c>
      <c r="C673" s="49" t="s">
        <v>559</v>
      </c>
      <c r="D673" s="49">
        <f t="shared" si="11"/>
        <v>-209368</v>
      </c>
      <c r="F673" s="49">
        <v>2.0963257492266796</v>
      </c>
      <c r="H673" s="49" t="s">
        <v>56</v>
      </c>
      <c r="I673" s="49" t="s">
        <v>57</v>
      </c>
      <c r="J673" s="49" t="s">
        <v>58</v>
      </c>
      <c r="K673" s="49" t="s">
        <v>59</v>
      </c>
      <c r="L673" s="49" t="s">
        <v>40</v>
      </c>
      <c r="N673" s="49" t="s">
        <v>60</v>
      </c>
      <c r="O673" s="49">
        <v>221410</v>
      </c>
      <c r="P673" s="49">
        <v>223947</v>
      </c>
      <c r="Q673" s="49" t="s">
        <v>61</v>
      </c>
      <c r="R673" s="49" t="s">
        <v>2519</v>
      </c>
      <c r="S673" s="49" t="s">
        <v>2519</v>
      </c>
      <c r="W673" s="49">
        <v>2538</v>
      </c>
      <c r="X673" s="49">
        <v>845</v>
      </c>
    </row>
    <row r="674" spans="1:24" ht="15.75" customHeight="1">
      <c r="A674" s="49" t="s">
        <v>2520</v>
      </c>
      <c r="B674" s="49" t="s">
        <v>2521</v>
      </c>
      <c r="C674" s="49" t="s">
        <v>332</v>
      </c>
      <c r="D674" s="49">
        <f t="shared" si="11"/>
        <v>118670</v>
      </c>
      <c r="F674" s="49">
        <v>2.0968997563260023</v>
      </c>
      <c r="H674" s="49" t="s">
        <v>56</v>
      </c>
      <c r="I674" s="49" t="s">
        <v>57</v>
      </c>
      <c r="J674" s="49" t="s">
        <v>58</v>
      </c>
      <c r="K674" s="49" t="s">
        <v>59</v>
      </c>
      <c r="L674" s="49" t="s">
        <v>40</v>
      </c>
      <c r="N674" s="49" t="s">
        <v>60</v>
      </c>
      <c r="O674" s="49">
        <v>14579</v>
      </c>
      <c r="P674" s="49">
        <v>15787</v>
      </c>
      <c r="Q674" s="49" t="s">
        <v>61</v>
      </c>
      <c r="R674" s="49" t="s">
        <v>2522</v>
      </c>
      <c r="S674" s="49" t="s">
        <v>2522</v>
      </c>
      <c r="W674" s="49">
        <v>1209</v>
      </c>
      <c r="X674" s="49">
        <v>402</v>
      </c>
    </row>
    <row r="675" spans="1:24" ht="15.75" customHeight="1">
      <c r="A675" s="49" t="s">
        <v>2523</v>
      </c>
      <c r="B675" s="49" t="s">
        <v>2524</v>
      </c>
      <c r="C675" s="49" t="s">
        <v>68</v>
      </c>
      <c r="D675" s="49">
        <f t="shared" si="11"/>
        <v>517422</v>
      </c>
      <c r="F675" s="49">
        <v>2.1005132614425883</v>
      </c>
      <c r="H675" s="49" t="s">
        <v>56</v>
      </c>
      <c r="I675" s="49" t="s">
        <v>57</v>
      </c>
      <c r="J675" s="49" t="s">
        <v>58</v>
      </c>
      <c r="K675" s="49" t="s">
        <v>59</v>
      </c>
      <c r="L675" s="49" t="s">
        <v>40</v>
      </c>
      <c r="N675" s="49" t="s">
        <v>60</v>
      </c>
      <c r="O675" s="49">
        <v>134457</v>
      </c>
      <c r="P675" s="49">
        <v>134990</v>
      </c>
      <c r="Q675" s="49" t="s">
        <v>73</v>
      </c>
      <c r="R675" s="49" t="s">
        <v>2525</v>
      </c>
      <c r="S675" s="49" t="s">
        <v>2525</v>
      </c>
      <c r="W675" s="49">
        <v>534</v>
      </c>
      <c r="X675" s="49">
        <v>177</v>
      </c>
    </row>
    <row r="676" spans="1:24" ht="15.75" customHeight="1">
      <c r="A676" s="49" t="s">
        <v>2526</v>
      </c>
      <c r="C676" s="49" t="s">
        <v>2527</v>
      </c>
      <c r="D676" s="49">
        <f t="shared" si="11"/>
        <v>721717</v>
      </c>
      <c r="F676" s="49">
        <v>2.1060291331516106</v>
      </c>
      <c r="H676" s="49" t="s">
        <v>56</v>
      </c>
      <c r="I676" s="49" t="s">
        <v>57</v>
      </c>
      <c r="J676" s="49" t="s">
        <v>58</v>
      </c>
      <c r="K676" s="49" t="s">
        <v>59</v>
      </c>
      <c r="L676" s="49" t="s">
        <v>40</v>
      </c>
      <c r="N676" s="49" t="s">
        <v>60</v>
      </c>
      <c r="O676" s="49">
        <v>652412</v>
      </c>
      <c r="P676" s="49">
        <v>653611</v>
      </c>
      <c r="Q676" s="49" t="s">
        <v>61</v>
      </c>
      <c r="R676" s="49" t="s">
        <v>2528</v>
      </c>
      <c r="S676" s="49" t="s">
        <v>2528</v>
      </c>
      <c r="W676" s="49">
        <v>1200</v>
      </c>
      <c r="X676" s="49">
        <v>399</v>
      </c>
    </row>
    <row r="677" spans="1:24" ht="15.75" customHeight="1">
      <c r="A677" s="49" t="s">
        <v>2529</v>
      </c>
      <c r="B677" s="49" t="s">
        <v>2530</v>
      </c>
      <c r="C677" s="49" t="s">
        <v>2531</v>
      </c>
      <c r="D677" s="49">
        <f t="shared" si="11"/>
        <v>64115</v>
      </c>
      <c r="F677" s="49">
        <v>2.1068094163702691</v>
      </c>
      <c r="H677" s="49" t="s">
        <v>56</v>
      </c>
      <c r="I677" s="49" t="s">
        <v>57</v>
      </c>
      <c r="J677" s="49" t="s">
        <v>58</v>
      </c>
      <c r="K677" s="49" t="s">
        <v>59</v>
      </c>
      <c r="L677" s="49" t="s">
        <v>40</v>
      </c>
      <c r="N677" s="49" t="s">
        <v>60</v>
      </c>
      <c r="O677" s="49">
        <v>1375328</v>
      </c>
      <c r="P677" s="49">
        <v>1377136</v>
      </c>
      <c r="Q677" s="49" t="s">
        <v>61</v>
      </c>
      <c r="R677" s="49" t="s">
        <v>2532</v>
      </c>
      <c r="S677" s="49" t="s">
        <v>2532</v>
      </c>
      <c r="W677" s="49">
        <v>1809</v>
      </c>
      <c r="X677" s="49">
        <v>602</v>
      </c>
    </row>
    <row r="678" spans="1:24" ht="15.75" customHeight="1">
      <c r="A678" s="49" t="s">
        <v>2533</v>
      </c>
      <c r="B678" s="49" t="s">
        <v>2534</v>
      </c>
      <c r="C678" s="49" t="s">
        <v>2535</v>
      </c>
      <c r="D678" s="49">
        <f t="shared" si="11"/>
        <v>-1034393</v>
      </c>
      <c r="F678" s="49">
        <v>2.1106191725351664</v>
      </c>
      <c r="H678" s="49" t="s">
        <v>56</v>
      </c>
      <c r="I678" s="49" t="s">
        <v>57</v>
      </c>
      <c r="J678" s="49" t="s">
        <v>58</v>
      </c>
      <c r="K678" s="49" t="s">
        <v>59</v>
      </c>
      <c r="L678" s="49" t="s">
        <v>40</v>
      </c>
      <c r="N678" s="49" t="s">
        <v>60</v>
      </c>
      <c r="O678" s="49">
        <v>1441251</v>
      </c>
      <c r="P678" s="49">
        <v>1442675</v>
      </c>
      <c r="Q678" s="49" t="s">
        <v>73</v>
      </c>
      <c r="R678" s="49" t="s">
        <v>2536</v>
      </c>
      <c r="S678" s="49" t="s">
        <v>2536</v>
      </c>
      <c r="W678" s="49">
        <v>1425</v>
      </c>
      <c r="X678" s="49">
        <v>474</v>
      </c>
    </row>
    <row r="679" spans="1:24" ht="15.75" customHeight="1">
      <c r="A679" s="49" t="s">
        <v>2537</v>
      </c>
      <c r="B679" s="49" t="s">
        <v>2538</v>
      </c>
      <c r="C679" s="49" t="s">
        <v>2539</v>
      </c>
      <c r="D679" s="49">
        <f t="shared" si="11"/>
        <v>-176849</v>
      </c>
      <c r="F679" s="49">
        <v>2.1227572439834663</v>
      </c>
      <c r="H679" s="49" t="s">
        <v>56</v>
      </c>
      <c r="I679" s="49" t="s">
        <v>57</v>
      </c>
      <c r="J679" s="49" t="s">
        <v>58</v>
      </c>
      <c r="K679" s="49" t="s">
        <v>59</v>
      </c>
      <c r="L679" s="49" t="s">
        <v>40</v>
      </c>
      <c r="N679" s="49" t="s">
        <v>60</v>
      </c>
      <c r="O679" s="49">
        <v>408282</v>
      </c>
      <c r="P679" s="49">
        <v>408800</v>
      </c>
      <c r="Q679" s="49" t="s">
        <v>61</v>
      </c>
      <c r="R679" s="49" t="s">
        <v>2540</v>
      </c>
      <c r="S679" s="49" t="s">
        <v>2540</v>
      </c>
      <c r="W679" s="49">
        <v>519</v>
      </c>
      <c r="X679" s="49">
        <v>172</v>
      </c>
    </row>
    <row r="680" spans="1:24" ht="15.75" customHeight="1">
      <c r="A680" s="49" t="s">
        <v>2541</v>
      </c>
      <c r="B680" s="49" t="s">
        <v>2542</v>
      </c>
      <c r="C680" s="49" t="s">
        <v>2543</v>
      </c>
      <c r="D680" s="49">
        <f t="shared" si="11"/>
        <v>-209489</v>
      </c>
      <c r="F680" s="49">
        <v>2.1408844137430463</v>
      </c>
      <c r="H680" s="49" t="s">
        <v>56</v>
      </c>
      <c r="I680" s="49" t="s">
        <v>57</v>
      </c>
      <c r="J680" s="49" t="s">
        <v>58</v>
      </c>
      <c r="K680" s="49" t="s">
        <v>59</v>
      </c>
      <c r="L680" s="49" t="s">
        <v>40</v>
      </c>
      <c r="N680" s="49" t="s">
        <v>60</v>
      </c>
      <c r="O680" s="49">
        <v>231951</v>
      </c>
      <c r="P680" s="49">
        <v>233450</v>
      </c>
      <c r="Q680" s="49" t="s">
        <v>61</v>
      </c>
      <c r="R680" s="49" t="s">
        <v>2544</v>
      </c>
      <c r="S680" s="49" t="s">
        <v>2544</v>
      </c>
      <c r="W680" s="49">
        <v>1500</v>
      </c>
      <c r="X680" s="49">
        <v>499</v>
      </c>
    </row>
    <row r="681" spans="1:24" ht="15.75" customHeight="1">
      <c r="A681" s="49" t="s">
        <v>2545</v>
      </c>
      <c r="C681" s="49" t="s">
        <v>2546</v>
      </c>
      <c r="D681" s="49">
        <f t="shared" si="11"/>
        <v>1710962</v>
      </c>
      <c r="F681" s="49">
        <v>2.1454815856971319</v>
      </c>
      <c r="H681" s="49" t="s">
        <v>56</v>
      </c>
      <c r="I681" s="49" t="s">
        <v>57</v>
      </c>
      <c r="J681" s="49" t="s">
        <v>58</v>
      </c>
      <c r="K681" s="49" t="s">
        <v>59</v>
      </c>
      <c r="L681" s="49" t="s">
        <v>40</v>
      </c>
      <c r="N681" s="49" t="s">
        <v>60</v>
      </c>
      <c r="O681" s="49">
        <v>23961</v>
      </c>
      <c r="P681" s="49">
        <v>25691</v>
      </c>
      <c r="Q681" s="49" t="s">
        <v>61</v>
      </c>
      <c r="R681" s="49" t="s">
        <v>2547</v>
      </c>
      <c r="S681" s="49" t="s">
        <v>2547</v>
      </c>
      <c r="W681" s="49">
        <v>1731</v>
      </c>
      <c r="X681" s="49">
        <v>576</v>
      </c>
    </row>
    <row r="682" spans="1:24" ht="15.75" customHeight="1">
      <c r="A682" s="49" t="s">
        <v>2548</v>
      </c>
      <c r="B682" s="49" t="s">
        <v>2549</v>
      </c>
      <c r="C682" s="49" t="s">
        <v>2550</v>
      </c>
      <c r="D682" s="49">
        <f t="shared" si="11"/>
        <v>250122</v>
      </c>
      <c r="F682" s="49">
        <v>2.1462482190183372</v>
      </c>
      <c r="H682" s="49" t="s">
        <v>56</v>
      </c>
      <c r="I682" s="49" t="s">
        <v>57</v>
      </c>
      <c r="J682" s="49" t="s">
        <v>58</v>
      </c>
      <c r="K682" s="49" t="s">
        <v>59</v>
      </c>
      <c r="L682" s="49" t="s">
        <v>40</v>
      </c>
      <c r="N682" s="49" t="s">
        <v>60</v>
      </c>
      <c r="O682" s="49">
        <v>1736653</v>
      </c>
      <c r="P682" s="49">
        <v>1737438</v>
      </c>
      <c r="Q682" s="49" t="s">
        <v>61</v>
      </c>
      <c r="R682" s="49" t="s">
        <v>2551</v>
      </c>
      <c r="S682" s="49" t="s">
        <v>2551</v>
      </c>
      <c r="W682" s="49">
        <v>786</v>
      </c>
      <c r="X682" s="49">
        <v>261</v>
      </c>
    </row>
    <row r="683" spans="1:24" ht="15.75" customHeight="1">
      <c r="A683" s="49" t="s">
        <v>2552</v>
      </c>
      <c r="B683" s="49" t="s">
        <v>2553</v>
      </c>
      <c r="C683" s="49" t="s">
        <v>2554</v>
      </c>
      <c r="D683" s="49">
        <f t="shared" si="11"/>
        <v>-386362</v>
      </c>
      <c r="F683" s="49">
        <v>2.1473660713109082</v>
      </c>
      <c r="H683" s="49" t="s">
        <v>56</v>
      </c>
      <c r="I683" s="49" t="s">
        <v>57</v>
      </c>
      <c r="J683" s="49" t="s">
        <v>58</v>
      </c>
      <c r="K683" s="49" t="s">
        <v>59</v>
      </c>
      <c r="L683" s="49" t="s">
        <v>40</v>
      </c>
      <c r="N683" s="49" t="s">
        <v>60</v>
      </c>
      <c r="O683" s="49">
        <v>1987560</v>
      </c>
      <c r="P683" s="49">
        <v>1988300</v>
      </c>
      <c r="Q683" s="49" t="s">
        <v>73</v>
      </c>
      <c r="R683" s="49" t="s">
        <v>2555</v>
      </c>
      <c r="S683" s="49" t="s">
        <v>2555</v>
      </c>
      <c r="W683" s="49">
        <v>741</v>
      </c>
      <c r="X683" s="49">
        <v>246</v>
      </c>
    </row>
    <row r="684" spans="1:24" ht="15.75" customHeight="1">
      <c r="A684" s="49" t="s">
        <v>2556</v>
      </c>
      <c r="B684" s="49" t="s">
        <v>2557</v>
      </c>
      <c r="C684" s="49" t="s">
        <v>2558</v>
      </c>
      <c r="D684" s="49">
        <f t="shared" si="11"/>
        <v>-721728</v>
      </c>
      <c r="F684" s="49">
        <v>2.1516181812329531</v>
      </c>
      <c r="H684" s="49" t="s">
        <v>56</v>
      </c>
      <c r="I684" s="49" t="s">
        <v>57</v>
      </c>
      <c r="J684" s="49" t="s">
        <v>58</v>
      </c>
      <c r="K684" s="49" t="s">
        <v>59</v>
      </c>
      <c r="L684" s="49" t="s">
        <v>40</v>
      </c>
      <c r="N684" s="49" t="s">
        <v>60</v>
      </c>
      <c r="O684" s="49">
        <v>1601938</v>
      </c>
      <c r="P684" s="49">
        <v>1602900</v>
      </c>
      <c r="Q684" s="49" t="s">
        <v>73</v>
      </c>
      <c r="R684" s="49" t="s">
        <v>2559</v>
      </c>
      <c r="S684" s="49" t="s">
        <v>2559</v>
      </c>
      <c r="W684" s="49">
        <v>963</v>
      </c>
      <c r="X684" s="49">
        <v>320</v>
      </c>
    </row>
    <row r="685" spans="1:24" ht="15.75" customHeight="1">
      <c r="A685" s="49" t="s">
        <v>2560</v>
      </c>
      <c r="B685" s="49" t="s">
        <v>2561</v>
      </c>
      <c r="C685" s="49" t="s">
        <v>2562</v>
      </c>
      <c r="D685" s="49">
        <f t="shared" si="11"/>
        <v>979576</v>
      </c>
      <c r="F685" s="49">
        <v>2.1628286111179267</v>
      </c>
      <c r="H685" s="49" t="s">
        <v>56</v>
      </c>
      <c r="I685" s="49" t="s">
        <v>57</v>
      </c>
      <c r="J685" s="49" t="s">
        <v>58</v>
      </c>
      <c r="K685" s="49" t="s">
        <v>59</v>
      </c>
      <c r="L685" s="49" t="s">
        <v>40</v>
      </c>
      <c r="N685" s="49" t="s">
        <v>60</v>
      </c>
      <c r="O685" s="49">
        <v>881172</v>
      </c>
      <c r="P685" s="49">
        <v>881684</v>
      </c>
      <c r="Q685" s="49" t="s">
        <v>61</v>
      </c>
      <c r="R685" s="49" t="s">
        <v>2563</v>
      </c>
      <c r="S685" s="49" t="s">
        <v>2563</v>
      </c>
      <c r="U685" s="49" t="s">
        <v>2564</v>
      </c>
      <c r="W685" s="49">
        <v>513</v>
      </c>
      <c r="X685" s="49">
        <v>170</v>
      </c>
    </row>
    <row r="686" spans="1:24" ht="15.75" customHeight="1">
      <c r="A686" s="49" t="s">
        <v>2565</v>
      </c>
      <c r="B686" s="49" t="s">
        <v>2566</v>
      </c>
      <c r="C686" s="49" t="s">
        <v>2567</v>
      </c>
      <c r="D686" s="49">
        <f t="shared" si="11"/>
        <v>-1195559</v>
      </c>
      <c r="F686" s="49">
        <v>2.184013896791281</v>
      </c>
      <c r="H686" s="49" t="s">
        <v>56</v>
      </c>
      <c r="I686" s="49" t="s">
        <v>57</v>
      </c>
      <c r="J686" s="49" t="s">
        <v>58</v>
      </c>
      <c r="K686" s="49" t="s">
        <v>59</v>
      </c>
      <c r="L686" s="49" t="s">
        <v>40</v>
      </c>
      <c r="N686" s="49" t="s">
        <v>60</v>
      </c>
      <c r="O686" s="49">
        <v>1861260</v>
      </c>
      <c r="P686" s="49">
        <v>1866179</v>
      </c>
      <c r="Q686" s="49" t="s">
        <v>73</v>
      </c>
      <c r="R686" s="49" t="s">
        <v>2568</v>
      </c>
      <c r="S686" s="49" t="s">
        <v>2568</v>
      </c>
      <c r="W686" s="49">
        <v>4920</v>
      </c>
      <c r="X686" s="49">
        <v>1639</v>
      </c>
    </row>
    <row r="687" spans="1:24" ht="15.75" customHeight="1">
      <c r="A687" s="49" t="s">
        <v>2569</v>
      </c>
      <c r="B687" s="49" t="s">
        <v>2570</v>
      </c>
      <c r="C687" s="49" t="s">
        <v>68</v>
      </c>
      <c r="D687" s="49">
        <f t="shared" si="11"/>
        <v>-602351</v>
      </c>
      <c r="F687" s="49">
        <v>2.1856060373825508</v>
      </c>
      <c r="H687" s="49" t="s">
        <v>56</v>
      </c>
      <c r="I687" s="49" t="s">
        <v>57</v>
      </c>
      <c r="J687" s="49" t="s">
        <v>58</v>
      </c>
      <c r="K687" s="49" t="s">
        <v>59</v>
      </c>
      <c r="L687" s="49" t="s">
        <v>40</v>
      </c>
      <c r="N687" s="49" t="s">
        <v>60</v>
      </c>
      <c r="O687" s="49">
        <v>670620</v>
      </c>
      <c r="P687" s="49">
        <v>671342</v>
      </c>
      <c r="Q687" s="49" t="s">
        <v>61</v>
      </c>
      <c r="R687" s="49" t="s">
        <v>2571</v>
      </c>
      <c r="S687" s="49" t="s">
        <v>2571</v>
      </c>
      <c r="W687" s="49">
        <v>723</v>
      </c>
      <c r="X687" s="49">
        <v>240</v>
      </c>
    </row>
    <row r="688" spans="1:24" ht="15.75" customHeight="1">
      <c r="A688" s="49" t="s">
        <v>2572</v>
      </c>
      <c r="C688" s="49" t="s">
        <v>606</v>
      </c>
      <c r="D688" s="49">
        <f t="shared" si="11"/>
        <v>1857051</v>
      </c>
      <c r="F688" s="49">
        <v>2.2025163540012804</v>
      </c>
      <c r="H688" s="49" t="s">
        <v>56</v>
      </c>
      <c r="I688" s="49" t="s">
        <v>57</v>
      </c>
      <c r="J688" s="49" t="s">
        <v>58</v>
      </c>
      <c r="K688" s="49" t="s">
        <v>59</v>
      </c>
      <c r="L688" s="49" t="s">
        <v>40</v>
      </c>
      <c r="N688" s="49" t="s">
        <v>60</v>
      </c>
      <c r="O688" s="49">
        <v>68991</v>
      </c>
      <c r="P688" s="49">
        <v>69536</v>
      </c>
      <c r="Q688" s="49" t="s">
        <v>61</v>
      </c>
      <c r="R688" s="49" t="s">
        <v>2573</v>
      </c>
      <c r="S688" s="49" t="s">
        <v>2573</v>
      </c>
      <c r="W688" s="49">
        <v>546</v>
      </c>
      <c r="X688" s="49">
        <v>181</v>
      </c>
    </row>
    <row r="689" spans="1:25" ht="15.75" customHeight="1">
      <c r="A689" s="49" t="s">
        <v>2574</v>
      </c>
      <c r="B689" s="49" t="s">
        <v>2575</v>
      </c>
      <c r="C689" s="49" t="s">
        <v>654</v>
      </c>
      <c r="D689" s="49">
        <f t="shared" si="11"/>
        <v>-732192</v>
      </c>
      <c r="F689" s="49">
        <v>2.2254547803158196</v>
      </c>
      <c r="H689" s="49" t="s">
        <v>56</v>
      </c>
      <c r="I689" s="49" t="s">
        <v>57</v>
      </c>
      <c r="J689" s="49" t="s">
        <v>58</v>
      </c>
      <c r="K689" s="49" t="s">
        <v>59</v>
      </c>
      <c r="L689" s="49" t="s">
        <v>40</v>
      </c>
      <c r="N689" s="49" t="s">
        <v>60</v>
      </c>
      <c r="O689" s="49">
        <v>1926587</v>
      </c>
      <c r="P689" s="49">
        <v>1928206</v>
      </c>
      <c r="Q689" s="49" t="s">
        <v>73</v>
      </c>
      <c r="R689" s="49" t="s">
        <v>2576</v>
      </c>
      <c r="S689" s="49" t="s">
        <v>2576</v>
      </c>
      <c r="W689" s="49">
        <v>1620</v>
      </c>
      <c r="X689" s="49">
        <v>539</v>
      </c>
    </row>
    <row r="690" spans="1:25" ht="15.75" customHeight="1">
      <c r="A690" s="49" t="s">
        <v>2577</v>
      </c>
      <c r="B690" s="49" t="s">
        <v>2578</v>
      </c>
      <c r="C690" s="49" t="s">
        <v>2579</v>
      </c>
      <c r="D690" s="49">
        <f t="shared" si="11"/>
        <v>839233</v>
      </c>
      <c r="F690" s="49">
        <v>2.2335496022671464</v>
      </c>
      <c r="H690" s="49" t="s">
        <v>56</v>
      </c>
      <c r="I690" s="49" t="s">
        <v>57</v>
      </c>
      <c r="J690" s="49" t="s">
        <v>58</v>
      </c>
      <c r="K690" s="49" t="s">
        <v>59</v>
      </c>
      <c r="L690" s="49" t="s">
        <v>40</v>
      </c>
      <c r="N690" s="49" t="s">
        <v>60</v>
      </c>
      <c r="O690" s="49">
        <v>1196014</v>
      </c>
      <c r="P690" s="49">
        <v>1199244</v>
      </c>
      <c r="Q690" s="49" t="s">
        <v>61</v>
      </c>
      <c r="R690" s="49" t="s">
        <v>2580</v>
      </c>
      <c r="S690" s="49" t="s">
        <v>2580</v>
      </c>
      <c r="W690" s="49">
        <v>3231</v>
      </c>
      <c r="X690" s="49">
        <v>1076</v>
      </c>
    </row>
    <row r="691" spans="1:25" ht="15.75" customHeight="1">
      <c r="A691" s="49" t="s">
        <v>2581</v>
      </c>
      <c r="B691" s="49" t="s">
        <v>2582</v>
      </c>
      <c r="C691" s="49" t="s">
        <v>2583</v>
      </c>
      <c r="D691" s="49">
        <f t="shared" si="11"/>
        <v>-508804</v>
      </c>
      <c r="F691" s="49">
        <v>2.2462900925426452</v>
      </c>
      <c r="H691" s="49" t="s">
        <v>56</v>
      </c>
      <c r="I691" s="49" t="s">
        <v>57</v>
      </c>
      <c r="J691" s="49" t="s">
        <v>58</v>
      </c>
      <c r="K691" s="49" t="s">
        <v>59</v>
      </c>
      <c r="L691" s="49" t="s">
        <v>40</v>
      </c>
      <c r="N691" s="49" t="s">
        <v>60</v>
      </c>
      <c r="O691" s="49">
        <v>2038477</v>
      </c>
      <c r="P691" s="49">
        <v>2039544</v>
      </c>
      <c r="Q691" s="49" t="s">
        <v>73</v>
      </c>
      <c r="R691" s="49" t="s">
        <v>2584</v>
      </c>
      <c r="S691" s="49" t="s">
        <v>2584</v>
      </c>
      <c r="U691" s="49" t="s">
        <v>2585</v>
      </c>
      <c r="W691" s="49">
        <v>1068</v>
      </c>
      <c r="X691" s="49">
        <v>355</v>
      </c>
    </row>
    <row r="692" spans="1:25" ht="15.75" customHeight="1">
      <c r="A692" s="49" t="s">
        <v>2586</v>
      </c>
      <c r="B692" s="49" t="s">
        <v>2587</v>
      </c>
      <c r="C692" s="49" t="s">
        <v>736</v>
      </c>
      <c r="D692" s="49">
        <f t="shared" si="11"/>
        <v>-672084</v>
      </c>
      <c r="F692" s="49">
        <v>2.2582236812966374</v>
      </c>
      <c r="H692" s="49" t="s">
        <v>56</v>
      </c>
      <c r="I692" s="49" t="s">
        <v>57</v>
      </c>
      <c r="J692" s="49" t="s">
        <v>58</v>
      </c>
      <c r="K692" s="49" t="s">
        <v>59</v>
      </c>
      <c r="L692" s="49" t="s">
        <v>40</v>
      </c>
      <c r="N692" s="49" t="s">
        <v>60</v>
      </c>
      <c r="O692" s="49">
        <v>1530740</v>
      </c>
      <c r="P692" s="49">
        <v>1531735</v>
      </c>
      <c r="Q692" s="49" t="s">
        <v>61</v>
      </c>
      <c r="R692" s="49" t="s">
        <v>2588</v>
      </c>
      <c r="S692" s="49" t="s">
        <v>2588</v>
      </c>
      <c r="W692" s="49">
        <v>996</v>
      </c>
      <c r="X692" s="49">
        <v>331</v>
      </c>
    </row>
    <row r="693" spans="1:25" ht="15.75" customHeight="1">
      <c r="A693" s="49" t="s">
        <v>2589</v>
      </c>
      <c r="B693" s="49" t="s">
        <v>2590</v>
      </c>
      <c r="C693" s="49" t="s">
        <v>68</v>
      </c>
      <c r="D693" s="49">
        <f t="shared" si="11"/>
        <v>-839021</v>
      </c>
      <c r="F693" s="49">
        <v>2.2772541011969478</v>
      </c>
      <c r="H693" s="49" t="s">
        <v>56</v>
      </c>
      <c r="I693" s="49" t="s">
        <v>57</v>
      </c>
      <c r="J693" s="49" t="s">
        <v>58</v>
      </c>
      <c r="K693" s="49" t="s">
        <v>59</v>
      </c>
      <c r="L693" s="49" t="s">
        <v>40</v>
      </c>
      <c r="N693" s="49" t="s">
        <v>60</v>
      </c>
      <c r="O693" s="49">
        <v>859651</v>
      </c>
      <c r="P693" s="49">
        <v>860238</v>
      </c>
      <c r="Q693" s="49" t="s">
        <v>61</v>
      </c>
      <c r="R693" s="49" t="s">
        <v>2591</v>
      </c>
      <c r="S693" s="49" t="s">
        <v>2591</v>
      </c>
      <c r="W693" s="49">
        <v>588</v>
      </c>
      <c r="X693" s="49">
        <v>195</v>
      </c>
    </row>
    <row r="694" spans="1:25" ht="15.75" customHeight="1">
      <c r="A694" s="49" t="s">
        <v>2592</v>
      </c>
      <c r="B694" s="49" t="s">
        <v>2593</v>
      </c>
      <c r="C694" s="49" t="s">
        <v>2594</v>
      </c>
      <c r="D694" s="49">
        <f t="shared" si="11"/>
        <v>57740</v>
      </c>
      <c r="F694" s="49">
        <v>2.2808426759628877</v>
      </c>
      <c r="H694" s="49" t="s">
        <v>56</v>
      </c>
      <c r="I694" s="49" t="s">
        <v>57</v>
      </c>
      <c r="J694" s="49" t="s">
        <v>58</v>
      </c>
      <c r="K694" s="49" t="s">
        <v>59</v>
      </c>
      <c r="L694" s="49" t="s">
        <v>40</v>
      </c>
      <c r="N694" s="49" t="s">
        <v>60</v>
      </c>
      <c r="O694" s="49">
        <v>21217</v>
      </c>
      <c r="P694" s="49">
        <v>21975</v>
      </c>
      <c r="Q694" s="49" t="s">
        <v>73</v>
      </c>
      <c r="R694" s="49" t="s">
        <v>2595</v>
      </c>
      <c r="S694" s="49" t="s">
        <v>2595</v>
      </c>
      <c r="W694" s="49">
        <v>759</v>
      </c>
      <c r="X694" s="49">
        <v>252</v>
      </c>
    </row>
    <row r="695" spans="1:25" ht="15.75" customHeight="1">
      <c r="A695" s="49" t="s">
        <v>2596</v>
      </c>
      <c r="B695" s="49" t="s">
        <v>2597</v>
      </c>
      <c r="C695" s="49" t="s">
        <v>2598</v>
      </c>
      <c r="D695" s="49">
        <f t="shared" si="11"/>
        <v>32365</v>
      </c>
      <c r="F695" s="49">
        <v>2.2873966540707711</v>
      </c>
      <c r="H695" s="49" t="s">
        <v>56</v>
      </c>
      <c r="I695" s="49" t="s">
        <v>57</v>
      </c>
      <c r="J695" s="49" t="s">
        <v>58</v>
      </c>
      <c r="K695" s="49" t="s">
        <v>59</v>
      </c>
      <c r="L695" s="49" t="s">
        <v>40</v>
      </c>
      <c r="N695" s="49" t="s">
        <v>60</v>
      </c>
      <c r="O695" s="49">
        <v>79715</v>
      </c>
      <c r="P695" s="49">
        <v>80380</v>
      </c>
      <c r="Q695" s="49" t="s">
        <v>73</v>
      </c>
      <c r="R695" s="49" t="s">
        <v>2599</v>
      </c>
      <c r="S695" s="49" t="s">
        <v>2599</v>
      </c>
      <c r="U695" s="49" t="s">
        <v>2600</v>
      </c>
      <c r="W695" s="49">
        <v>666</v>
      </c>
      <c r="X695" s="49">
        <v>221</v>
      </c>
    </row>
    <row r="696" spans="1:25" ht="15.75" customHeight="1">
      <c r="A696" s="49" t="s">
        <v>2601</v>
      </c>
      <c r="B696" s="49" t="s">
        <v>2602</v>
      </c>
      <c r="C696" s="49" t="s">
        <v>219</v>
      </c>
      <c r="D696" s="49">
        <f t="shared" si="11"/>
        <v>1994711</v>
      </c>
      <c r="F696" s="49">
        <v>2.3068380006494085</v>
      </c>
      <c r="H696" s="49" t="s">
        <v>56</v>
      </c>
      <c r="I696" s="49" t="s">
        <v>57</v>
      </c>
      <c r="J696" s="49" t="s">
        <v>58</v>
      </c>
      <c r="K696" s="49" t="s">
        <v>59</v>
      </c>
      <c r="L696" s="49" t="s">
        <v>40</v>
      </c>
      <c r="N696" s="49" t="s">
        <v>60</v>
      </c>
      <c r="O696" s="49">
        <v>112745</v>
      </c>
      <c r="P696" s="49">
        <v>114661</v>
      </c>
      <c r="Q696" s="49" t="s">
        <v>61</v>
      </c>
      <c r="R696" s="49" t="s">
        <v>2603</v>
      </c>
      <c r="S696" s="49" t="s">
        <v>2603</v>
      </c>
      <c r="W696" s="49">
        <v>1917</v>
      </c>
      <c r="X696" s="49">
        <v>638</v>
      </c>
    </row>
    <row r="697" spans="1:25" ht="15.75" customHeight="1">
      <c r="A697" s="49" t="s">
        <v>2604</v>
      </c>
      <c r="B697" s="49" t="s">
        <v>2605</v>
      </c>
      <c r="C697" s="49" t="s">
        <v>68</v>
      </c>
      <c r="D697" s="49">
        <f t="shared" si="11"/>
        <v>3</v>
      </c>
      <c r="F697" s="49">
        <v>2.3120607938416442</v>
      </c>
      <c r="H697" s="49" t="s">
        <v>56</v>
      </c>
      <c r="I697" s="49" t="s">
        <v>57</v>
      </c>
      <c r="J697" s="49" t="s">
        <v>58</v>
      </c>
      <c r="K697" s="49" t="s">
        <v>59</v>
      </c>
      <c r="L697" s="49" t="s">
        <v>40</v>
      </c>
      <c r="N697" s="49" t="s">
        <v>60</v>
      </c>
      <c r="O697" s="49">
        <v>2109372</v>
      </c>
      <c r="P697" s="49">
        <v>2109572</v>
      </c>
      <c r="Q697" s="49" t="s">
        <v>73</v>
      </c>
      <c r="R697" s="49" t="s">
        <v>2606</v>
      </c>
      <c r="S697" s="49" t="s">
        <v>2606</v>
      </c>
      <c r="W697" s="49">
        <v>201</v>
      </c>
      <c r="X697" s="49">
        <v>66</v>
      </c>
    </row>
    <row r="698" spans="1:25" ht="15.75" customHeight="1">
      <c r="A698" s="49" t="s">
        <v>2607</v>
      </c>
      <c r="B698" s="49" t="s">
        <v>2608</v>
      </c>
      <c r="C698" s="49" t="s">
        <v>2125</v>
      </c>
      <c r="D698" s="49">
        <f t="shared" si="11"/>
        <v>-1762304</v>
      </c>
      <c r="F698" s="49">
        <v>2.3144768280407679</v>
      </c>
      <c r="H698" s="49" t="s">
        <v>56</v>
      </c>
      <c r="I698" s="49" t="s">
        <v>57</v>
      </c>
      <c r="J698" s="49" t="s">
        <v>58</v>
      </c>
      <c r="K698" s="49" t="s">
        <v>59</v>
      </c>
      <c r="L698" s="49" t="s">
        <v>40</v>
      </c>
      <c r="N698" s="49" t="s">
        <v>60</v>
      </c>
      <c r="O698" s="49">
        <v>2109575</v>
      </c>
      <c r="P698" s="49">
        <v>2113198</v>
      </c>
      <c r="Q698" s="49" t="s">
        <v>73</v>
      </c>
      <c r="R698" s="49" t="s">
        <v>2609</v>
      </c>
      <c r="S698" s="49" t="s">
        <v>2609</v>
      </c>
      <c r="W698" s="49">
        <v>3624</v>
      </c>
      <c r="X698" s="49">
        <v>1207</v>
      </c>
    </row>
    <row r="699" spans="1:25" ht="15.75" customHeight="1">
      <c r="A699" s="49" t="s">
        <v>2610</v>
      </c>
      <c r="B699" s="49" t="s">
        <v>2611</v>
      </c>
      <c r="C699" s="49" t="s">
        <v>2612</v>
      </c>
      <c r="D699" s="49">
        <f t="shared" si="11"/>
        <v>609176</v>
      </c>
      <c r="F699" s="49">
        <v>2.3438603886066569</v>
      </c>
      <c r="H699" s="49" t="s">
        <v>56</v>
      </c>
      <c r="I699" s="49" t="s">
        <v>57</v>
      </c>
      <c r="J699" s="49" t="s">
        <v>58</v>
      </c>
      <c r="K699" s="49" t="s">
        <v>59</v>
      </c>
      <c r="L699" s="49" t="s">
        <v>40</v>
      </c>
      <c r="N699" s="49" t="s">
        <v>60</v>
      </c>
      <c r="O699" s="49">
        <v>350894</v>
      </c>
      <c r="P699" s="49">
        <v>352573</v>
      </c>
      <c r="Q699" s="49" t="s">
        <v>61</v>
      </c>
      <c r="R699" s="49" t="s">
        <v>2613</v>
      </c>
      <c r="S699" s="49" t="s">
        <v>2613</v>
      </c>
      <c r="U699" s="49" t="s">
        <v>2614</v>
      </c>
      <c r="W699" s="49">
        <v>1680</v>
      </c>
      <c r="X699" s="49">
        <v>559</v>
      </c>
    </row>
    <row r="700" spans="1:25" ht="15.75" customHeight="1">
      <c r="A700" s="49" t="s">
        <v>2615</v>
      </c>
      <c r="B700" s="49" t="s">
        <v>2616</v>
      </c>
      <c r="C700" s="49" t="s">
        <v>2617</v>
      </c>
      <c r="D700" s="49">
        <f t="shared" si="11"/>
        <v>564947</v>
      </c>
      <c r="F700" s="49">
        <v>2.354340569825065</v>
      </c>
      <c r="H700" s="49" t="s">
        <v>56</v>
      </c>
      <c r="I700" s="49" t="s">
        <v>57</v>
      </c>
      <c r="J700" s="49" t="s">
        <v>58</v>
      </c>
      <c r="K700" s="49" t="s">
        <v>59</v>
      </c>
      <c r="L700" s="49" t="s">
        <v>40</v>
      </c>
      <c r="N700" s="49" t="s">
        <v>60</v>
      </c>
      <c r="O700" s="49">
        <v>961749</v>
      </c>
      <c r="P700" s="49">
        <v>963191</v>
      </c>
      <c r="Q700" s="49" t="s">
        <v>61</v>
      </c>
      <c r="R700" s="49" t="s">
        <v>2618</v>
      </c>
      <c r="S700" s="49" t="s">
        <v>2618</v>
      </c>
      <c r="U700" s="49" t="s">
        <v>2619</v>
      </c>
      <c r="W700" s="49">
        <v>1443</v>
      </c>
      <c r="X700" s="49">
        <v>480</v>
      </c>
    </row>
    <row r="701" spans="1:25" ht="15.75" customHeight="1">
      <c r="A701" s="49" t="s">
        <v>2620</v>
      </c>
      <c r="B701" s="49" t="s">
        <v>2621</v>
      </c>
      <c r="C701" s="49" t="s">
        <v>2622</v>
      </c>
      <c r="D701" s="49">
        <f t="shared" si="11"/>
        <v>-873483</v>
      </c>
      <c r="F701" s="49">
        <v>2.3547338104416791</v>
      </c>
      <c r="H701" s="49" t="s">
        <v>56</v>
      </c>
      <c r="I701" s="49" t="s">
        <v>57</v>
      </c>
      <c r="J701" s="49" t="s">
        <v>58</v>
      </c>
      <c r="K701" s="49" t="s">
        <v>59</v>
      </c>
      <c r="L701" s="49" t="s">
        <v>40</v>
      </c>
      <c r="N701" s="49" t="s">
        <v>60</v>
      </c>
      <c r="O701" s="49">
        <v>1528138</v>
      </c>
      <c r="P701" s="49">
        <v>1528947</v>
      </c>
      <c r="Q701" s="49" t="s">
        <v>73</v>
      </c>
      <c r="R701" s="49" t="s">
        <v>2623</v>
      </c>
      <c r="S701" s="49" t="s">
        <v>2623</v>
      </c>
      <c r="W701" s="49">
        <v>810</v>
      </c>
      <c r="X701" s="49">
        <v>269</v>
      </c>
    </row>
    <row r="702" spans="1:25" ht="15.75" customHeight="1">
      <c r="A702" s="49" t="s">
        <v>2624</v>
      </c>
      <c r="C702" s="49" t="s">
        <v>2625</v>
      </c>
      <c r="D702" s="49" t="e">
        <f>#REF!-P702</f>
        <v>#REF!</v>
      </c>
      <c r="F702" s="49">
        <v>2.4094712088931267</v>
      </c>
      <c r="H702" s="49" t="s">
        <v>56</v>
      </c>
      <c r="I702" s="49" t="s">
        <v>119</v>
      </c>
      <c r="J702" s="49" t="s">
        <v>58</v>
      </c>
      <c r="K702" s="49" t="s">
        <v>59</v>
      </c>
      <c r="L702" s="49" t="s">
        <v>40</v>
      </c>
      <c r="N702" s="49" t="s">
        <v>60</v>
      </c>
      <c r="O702" s="49">
        <v>655464</v>
      </c>
      <c r="P702" s="49">
        <v>655781</v>
      </c>
      <c r="Q702" s="49" t="s">
        <v>61</v>
      </c>
      <c r="W702" s="49">
        <v>318</v>
      </c>
      <c r="Y702" s="49" t="s">
        <v>1085</v>
      </c>
    </row>
    <row r="703" spans="1:25" ht="15.75" customHeight="1">
      <c r="A703" s="49" t="s">
        <v>2626</v>
      </c>
      <c r="B703" s="49" t="s">
        <v>2627</v>
      </c>
      <c r="C703" s="49" t="s">
        <v>2628</v>
      </c>
      <c r="D703" s="49">
        <f t="shared" ref="D703:D738" si="12">O704-P703</f>
        <v>-1464532</v>
      </c>
      <c r="F703" s="49">
        <v>2.4148781017260714</v>
      </c>
      <c r="H703" s="49" t="s">
        <v>56</v>
      </c>
      <c r="I703" s="49" t="s">
        <v>57</v>
      </c>
      <c r="J703" s="49" t="s">
        <v>58</v>
      </c>
      <c r="K703" s="49" t="s">
        <v>59</v>
      </c>
      <c r="L703" s="49" t="s">
        <v>40</v>
      </c>
      <c r="N703" s="49" t="s">
        <v>60</v>
      </c>
      <c r="O703" s="49">
        <v>1517663</v>
      </c>
      <c r="P703" s="49">
        <v>1518721</v>
      </c>
      <c r="Q703" s="49" t="s">
        <v>61</v>
      </c>
      <c r="R703" s="49" t="s">
        <v>2629</v>
      </c>
      <c r="S703" s="49" t="s">
        <v>2629</v>
      </c>
      <c r="U703" s="49" t="s">
        <v>2630</v>
      </c>
      <c r="W703" s="49">
        <v>1059</v>
      </c>
      <c r="X703" s="49">
        <v>352</v>
      </c>
    </row>
    <row r="704" spans="1:25" ht="15.75" customHeight="1">
      <c r="A704" s="49" t="s">
        <v>2631</v>
      </c>
      <c r="B704" s="49" t="s">
        <v>2632</v>
      </c>
      <c r="C704" s="49" t="s">
        <v>103</v>
      </c>
      <c r="D704" s="49">
        <f t="shared" si="12"/>
        <v>915034</v>
      </c>
      <c r="F704" s="49">
        <v>2.419134229762689</v>
      </c>
      <c r="H704" s="49" t="s">
        <v>56</v>
      </c>
      <c r="I704" s="49" t="s">
        <v>57</v>
      </c>
      <c r="J704" s="49" t="s">
        <v>58</v>
      </c>
      <c r="K704" s="49" t="s">
        <v>59</v>
      </c>
      <c r="L704" s="49" t="s">
        <v>40</v>
      </c>
      <c r="N704" s="49" t="s">
        <v>60</v>
      </c>
      <c r="O704" s="49">
        <v>54189</v>
      </c>
      <c r="P704" s="49">
        <v>54812</v>
      </c>
      <c r="Q704" s="49" t="s">
        <v>73</v>
      </c>
      <c r="R704" s="49" t="s">
        <v>2633</v>
      </c>
      <c r="S704" s="49" t="s">
        <v>2633</v>
      </c>
      <c r="W704" s="49">
        <v>624</v>
      </c>
      <c r="X704" s="49">
        <v>207</v>
      </c>
    </row>
    <row r="705" spans="1:25" ht="15.75" customHeight="1">
      <c r="A705" s="49" t="s">
        <v>2634</v>
      </c>
      <c r="B705" s="49" t="s">
        <v>2635</v>
      </c>
      <c r="C705" s="49" t="s">
        <v>336</v>
      </c>
      <c r="D705" s="49">
        <f t="shared" si="12"/>
        <v>-460950</v>
      </c>
      <c r="F705" s="49">
        <v>2.4263690568302723</v>
      </c>
      <c r="H705" s="49" t="s">
        <v>56</v>
      </c>
      <c r="I705" s="49" t="s">
        <v>57</v>
      </c>
      <c r="J705" s="49" t="s">
        <v>58</v>
      </c>
      <c r="K705" s="49" t="s">
        <v>59</v>
      </c>
      <c r="L705" s="49" t="s">
        <v>40</v>
      </c>
      <c r="N705" s="49" t="s">
        <v>60</v>
      </c>
      <c r="O705" s="49">
        <v>969846</v>
      </c>
      <c r="P705" s="49">
        <v>971987</v>
      </c>
      <c r="Q705" s="49" t="s">
        <v>61</v>
      </c>
      <c r="R705" s="49" t="s">
        <v>2636</v>
      </c>
      <c r="S705" s="49" t="s">
        <v>2636</v>
      </c>
      <c r="U705" s="49" t="s">
        <v>338</v>
      </c>
      <c r="W705" s="49">
        <v>2142</v>
      </c>
      <c r="X705" s="49">
        <v>713</v>
      </c>
    </row>
    <row r="706" spans="1:25" ht="15.75" customHeight="1">
      <c r="A706" s="49" t="s">
        <v>2637</v>
      </c>
      <c r="B706" s="49" t="s">
        <v>2638</v>
      </c>
      <c r="C706" s="49" t="s">
        <v>2639</v>
      </c>
      <c r="D706" s="49">
        <f t="shared" si="12"/>
        <v>782388</v>
      </c>
      <c r="F706" s="49">
        <v>2.4403899150608948</v>
      </c>
      <c r="H706" s="49" t="s">
        <v>56</v>
      </c>
      <c r="I706" s="49" t="s">
        <v>57</v>
      </c>
      <c r="J706" s="49" t="s">
        <v>58</v>
      </c>
      <c r="K706" s="49" t="s">
        <v>59</v>
      </c>
      <c r="L706" s="49" t="s">
        <v>40</v>
      </c>
      <c r="N706" s="49" t="s">
        <v>60</v>
      </c>
      <c r="O706" s="49">
        <v>511037</v>
      </c>
      <c r="P706" s="49">
        <v>511744</v>
      </c>
      <c r="Q706" s="49" t="s">
        <v>61</v>
      </c>
      <c r="R706" s="49" t="s">
        <v>2640</v>
      </c>
      <c r="S706" s="49" t="s">
        <v>2640</v>
      </c>
      <c r="W706" s="49">
        <v>708</v>
      </c>
      <c r="X706" s="49">
        <v>235</v>
      </c>
    </row>
    <row r="707" spans="1:25" ht="15.75" customHeight="1">
      <c r="A707" s="49" t="s">
        <v>2641</v>
      </c>
      <c r="B707" s="49" t="s">
        <v>2642</v>
      </c>
      <c r="C707" s="49" t="s">
        <v>2259</v>
      </c>
      <c r="D707" s="49">
        <f t="shared" si="12"/>
        <v>-322945</v>
      </c>
      <c r="F707" s="49">
        <v>2.4670189510575011</v>
      </c>
      <c r="H707" s="49" t="s">
        <v>56</v>
      </c>
      <c r="I707" s="49" t="s">
        <v>57</v>
      </c>
      <c r="J707" s="49" t="s">
        <v>58</v>
      </c>
      <c r="K707" s="49" t="s">
        <v>59</v>
      </c>
      <c r="L707" s="49" t="s">
        <v>40</v>
      </c>
      <c r="N707" s="49" t="s">
        <v>60</v>
      </c>
      <c r="O707" s="49">
        <v>1294132</v>
      </c>
      <c r="P707" s="49">
        <v>1294983</v>
      </c>
      <c r="Q707" s="49" t="s">
        <v>73</v>
      </c>
      <c r="R707" s="49" t="s">
        <v>2643</v>
      </c>
      <c r="S707" s="49" t="s">
        <v>2643</v>
      </c>
      <c r="W707" s="49">
        <v>852</v>
      </c>
      <c r="X707" s="49">
        <v>283</v>
      </c>
    </row>
    <row r="708" spans="1:25" ht="15.75" customHeight="1">
      <c r="A708" s="49" t="s">
        <v>2644</v>
      </c>
      <c r="B708" s="49" t="s">
        <v>2645</v>
      </c>
      <c r="C708" s="49" t="s">
        <v>68</v>
      </c>
      <c r="D708" s="49">
        <f t="shared" si="12"/>
        <v>582764</v>
      </c>
      <c r="F708" s="49">
        <v>2.4674620597768842</v>
      </c>
      <c r="H708" s="49" t="s">
        <v>56</v>
      </c>
      <c r="I708" s="49" t="s">
        <v>57</v>
      </c>
      <c r="J708" s="49" t="s">
        <v>58</v>
      </c>
      <c r="K708" s="49" t="s">
        <v>59</v>
      </c>
      <c r="L708" s="49" t="s">
        <v>40</v>
      </c>
      <c r="N708" s="49" t="s">
        <v>60</v>
      </c>
      <c r="O708" s="49">
        <v>972038</v>
      </c>
      <c r="P708" s="49">
        <v>972268</v>
      </c>
      <c r="Q708" s="49" t="s">
        <v>61</v>
      </c>
      <c r="R708" s="49" t="s">
        <v>2646</v>
      </c>
      <c r="S708" s="49" t="s">
        <v>2646</v>
      </c>
      <c r="W708" s="49">
        <v>231</v>
      </c>
      <c r="X708" s="49">
        <v>76</v>
      </c>
    </row>
    <row r="709" spans="1:25" ht="15.75" customHeight="1">
      <c r="A709" s="49" t="s">
        <v>2647</v>
      </c>
      <c r="B709" s="49" t="s">
        <v>2648</v>
      </c>
      <c r="C709" s="49" t="s">
        <v>1878</v>
      </c>
      <c r="D709" s="49">
        <f t="shared" si="12"/>
        <v>-1537043</v>
      </c>
      <c r="F709" s="49">
        <v>2.4852724458617188</v>
      </c>
      <c r="H709" s="49" t="s">
        <v>56</v>
      </c>
      <c r="I709" s="49" t="s">
        <v>57</v>
      </c>
      <c r="J709" s="49" t="s">
        <v>58</v>
      </c>
      <c r="K709" s="49" t="s">
        <v>59</v>
      </c>
      <c r="L709" s="49" t="s">
        <v>40</v>
      </c>
      <c r="N709" s="49" t="s">
        <v>60</v>
      </c>
      <c r="O709" s="49">
        <v>1555032</v>
      </c>
      <c r="P709" s="49">
        <v>1555421</v>
      </c>
      <c r="Q709" s="49" t="s">
        <v>61</v>
      </c>
      <c r="R709" s="49" t="s">
        <v>2649</v>
      </c>
      <c r="S709" s="49" t="s">
        <v>2649</v>
      </c>
      <c r="W709" s="49">
        <v>390</v>
      </c>
      <c r="X709" s="49">
        <v>129</v>
      </c>
    </row>
    <row r="710" spans="1:25" ht="15.75" customHeight="1">
      <c r="A710" s="49" t="s">
        <v>2650</v>
      </c>
      <c r="B710" s="49" t="s">
        <v>2651</v>
      </c>
      <c r="C710" s="49" t="s">
        <v>2652</v>
      </c>
      <c r="D710" s="49">
        <f t="shared" si="12"/>
        <v>102040</v>
      </c>
      <c r="F710" s="49">
        <v>2.4994790661248119</v>
      </c>
      <c r="H710" s="49" t="s">
        <v>56</v>
      </c>
      <c r="I710" s="49" t="s">
        <v>57</v>
      </c>
      <c r="J710" s="49" t="s">
        <v>58</v>
      </c>
      <c r="K710" s="49" t="s">
        <v>59</v>
      </c>
      <c r="L710" s="49" t="s">
        <v>40</v>
      </c>
      <c r="N710" s="49" t="s">
        <v>60</v>
      </c>
      <c r="O710" s="49">
        <v>18378</v>
      </c>
      <c r="P710" s="49">
        <v>18854</v>
      </c>
      <c r="Q710" s="49" t="s">
        <v>73</v>
      </c>
      <c r="R710" s="49" t="s">
        <v>2653</v>
      </c>
      <c r="S710" s="49" t="s">
        <v>2653</v>
      </c>
      <c r="W710" s="49">
        <v>477</v>
      </c>
      <c r="X710" s="49">
        <v>158</v>
      </c>
    </row>
    <row r="711" spans="1:25" ht="15.75" customHeight="1">
      <c r="A711" s="49" t="s">
        <v>2654</v>
      </c>
      <c r="B711" s="49" t="s">
        <v>2655</v>
      </c>
      <c r="C711" s="49" t="s">
        <v>68</v>
      </c>
      <c r="D711" s="49">
        <f t="shared" si="12"/>
        <v>287108</v>
      </c>
      <c r="F711" s="49">
        <v>2.5212841113809144</v>
      </c>
      <c r="H711" s="49" t="s">
        <v>56</v>
      </c>
      <c r="I711" s="49" t="s">
        <v>57</v>
      </c>
      <c r="J711" s="49" t="s">
        <v>58</v>
      </c>
      <c r="K711" s="49" t="s">
        <v>59</v>
      </c>
      <c r="L711" s="49" t="s">
        <v>40</v>
      </c>
      <c r="N711" s="49" t="s">
        <v>60</v>
      </c>
      <c r="O711" s="49">
        <v>120894</v>
      </c>
      <c r="P711" s="49">
        <v>121727</v>
      </c>
      <c r="Q711" s="49" t="s">
        <v>61</v>
      </c>
      <c r="R711" s="49" t="s">
        <v>2656</v>
      </c>
      <c r="S711" s="49" t="s">
        <v>2656</v>
      </c>
      <c r="W711" s="49">
        <v>834</v>
      </c>
      <c r="X711" s="49">
        <v>277</v>
      </c>
    </row>
    <row r="712" spans="1:25" ht="15.75" customHeight="1">
      <c r="A712" s="49" t="s">
        <v>2657</v>
      </c>
      <c r="B712" s="49" t="s">
        <v>2658</v>
      </c>
      <c r="C712" s="49" t="s">
        <v>2659</v>
      </c>
      <c r="D712" s="49">
        <f t="shared" si="12"/>
        <v>-22489</v>
      </c>
      <c r="F712" s="49">
        <v>2.5414522041588161</v>
      </c>
      <c r="H712" s="49" t="s">
        <v>56</v>
      </c>
      <c r="I712" s="49" t="s">
        <v>57</v>
      </c>
      <c r="J712" s="49" t="s">
        <v>58</v>
      </c>
      <c r="K712" s="49" t="s">
        <v>59</v>
      </c>
      <c r="L712" s="49" t="s">
        <v>40</v>
      </c>
      <c r="N712" s="49" t="s">
        <v>60</v>
      </c>
      <c r="O712" s="49">
        <v>408835</v>
      </c>
      <c r="P712" s="49">
        <v>409671</v>
      </c>
      <c r="Q712" s="49" t="s">
        <v>61</v>
      </c>
      <c r="R712" s="49" t="s">
        <v>2660</v>
      </c>
      <c r="S712" s="49" t="s">
        <v>2660</v>
      </c>
      <c r="W712" s="49">
        <v>837</v>
      </c>
      <c r="X712" s="49">
        <v>278</v>
      </c>
    </row>
    <row r="713" spans="1:25" ht="15.75" customHeight="1">
      <c r="A713" s="49" t="s">
        <v>2661</v>
      </c>
      <c r="C713" s="49" t="s">
        <v>68</v>
      </c>
      <c r="D713" s="49">
        <f t="shared" si="12"/>
        <v>-202115</v>
      </c>
      <c r="F713" s="49">
        <v>2.5553450545292993</v>
      </c>
      <c r="H713" s="49" t="s">
        <v>56</v>
      </c>
      <c r="I713" s="49" t="s">
        <v>57</v>
      </c>
      <c r="J713" s="49" t="s">
        <v>58</v>
      </c>
      <c r="K713" s="49" t="s">
        <v>59</v>
      </c>
      <c r="L713" s="49" t="s">
        <v>40</v>
      </c>
      <c r="N713" s="49" t="s">
        <v>60</v>
      </c>
      <c r="O713" s="49">
        <v>387182</v>
      </c>
      <c r="P713" s="49">
        <v>387463</v>
      </c>
      <c r="Q713" s="49" t="s">
        <v>73</v>
      </c>
      <c r="R713" s="49" t="s">
        <v>2662</v>
      </c>
      <c r="S713" s="49" t="s">
        <v>2662</v>
      </c>
      <c r="W713" s="49">
        <v>282</v>
      </c>
      <c r="X713" s="49">
        <v>93</v>
      </c>
    </row>
    <row r="714" spans="1:25" ht="15.75" customHeight="1">
      <c r="A714" s="49" t="s">
        <v>2663</v>
      </c>
      <c r="B714" s="49" t="s">
        <v>2664</v>
      </c>
      <c r="C714" s="49" t="s">
        <v>2665</v>
      </c>
      <c r="D714" s="49">
        <f t="shared" si="12"/>
        <v>1638409</v>
      </c>
      <c r="F714" s="49">
        <v>2.566798743099036</v>
      </c>
      <c r="H714" s="49" t="s">
        <v>325</v>
      </c>
      <c r="J714" s="49" t="s">
        <v>58</v>
      </c>
      <c r="K714" s="49" t="s">
        <v>59</v>
      </c>
      <c r="L714" s="49" t="s">
        <v>40</v>
      </c>
      <c r="N714" s="49" t="s">
        <v>60</v>
      </c>
      <c r="O714" s="49">
        <v>185348</v>
      </c>
      <c r="P714" s="49">
        <v>185421</v>
      </c>
      <c r="Q714" s="49" t="s">
        <v>61</v>
      </c>
      <c r="W714" s="49">
        <v>74</v>
      </c>
      <c r="Y714" s="49" t="s">
        <v>2666</v>
      </c>
    </row>
    <row r="715" spans="1:25" ht="15.75" customHeight="1">
      <c r="A715" s="49" t="s">
        <v>2667</v>
      </c>
      <c r="B715" s="49" t="s">
        <v>2668</v>
      </c>
      <c r="C715" s="49" t="s">
        <v>2669</v>
      </c>
      <c r="D715" s="49">
        <f t="shared" si="12"/>
        <v>-453958</v>
      </c>
      <c r="F715" s="49">
        <v>2.5725110925138361</v>
      </c>
      <c r="H715" s="49" t="s">
        <v>56</v>
      </c>
      <c r="I715" s="49" t="s">
        <v>57</v>
      </c>
      <c r="J715" s="49" t="s">
        <v>58</v>
      </c>
      <c r="K715" s="49" t="s">
        <v>59</v>
      </c>
      <c r="L715" s="49" t="s">
        <v>40</v>
      </c>
      <c r="N715" s="49" t="s">
        <v>60</v>
      </c>
      <c r="O715" s="49">
        <v>1823830</v>
      </c>
      <c r="P715" s="49">
        <v>1825050</v>
      </c>
      <c r="Q715" s="49" t="s">
        <v>61</v>
      </c>
      <c r="R715" s="49" t="s">
        <v>2670</v>
      </c>
      <c r="S715" s="49" t="s">
        <v>2670</v>
      </c>
      <c r="W715" s="49">
        <v>1221</v>
      </c>
      <c r="X715" s="49">
        <v>406</v>
      </c>
    </row>
    <row r="716" spans="1:25" ht="15.75" customHeight="1">
      <c r="A716" s="49" t="s">
        <v>2671</v>
      </c>
      <c r="B716" s="49" t="s">
        <v>2672</v>
      </c>
      <c r="C716" s="49" t="s">
        <v>2673</v>
      </c>
      <c r="D716" s="49">
        <f t="shared" si="12"/>
        <v>843103</v>
      </c>
      <c r="F716" s="49">
        <v>2.5872755250627382</v>
      </c>
      <c r="H716" s="49" t="s">
        <v>56</v>
      </c>
      <c r="I716" s="49" t="s">
        <v>57</v>
      </c>
      <c r="J716" s="49" t="s">
        <v>58</v>
      </c>
      <c r="K716" s="49" t="s">
        <v>59</v>
      </c>
      <c r="L716" s="49" t="s">
        <v>40</v>
      </c>
      <c r="N716" s="49" t="s">
        <v>60</v>
      </c>
      <c r="O716" s="49">
        <v>1371092</v>
      </c>
      <c r="P716" s="49">
        <v>1372510</v>
      </c>
      <c r="Q716" s="49" t="s">
        <v>61</v>
      </c>
      <c r="R716" s="49" t="s">
        <v>2674</v>
      </c>
      <c r="S716" s="49" t="s">
        <v>2674</v>
      </c>
      <c r="W716" s="49">
        <v>1419</v>
      </c>
      <c r="X716" s="49">
        <v>472</v>
      </c>
    </row>
    <row r="717" spans="1:25" ht="15.75" customHeight="1">
      <c r="A717" s="49" t="s">
        <v>2675</v>
      </c>
      <c r="B717" s="49" t="s">
        <v>2676</v>
      </c>
      <c r="C717" s="49" t="s">
        <v>2677</v>
      </c>
      <c r="D717" s="49">
        <f t="shared" si="12"/>
        <v>-922870</v>
      </c>
      <c r="F717" s="49">
        <v>2.5961321740564949</v>
      </c>
      <c r="H717" s="49" t="s">
        <v>56</v>
      </c>
      <c r="I717" s="49" t="s">
        <v>57</v>
      </c>
      <c r="J717" s="49" t="s">
        <v>58</v>
      </c>
      <c r="K717" s="49" t="s">
        <v>59</v>
      </c>
      <c r="L717" s="49" t="s">
        <v>40</v>
      </c>
      <c r="N717" s="49" t="s">
        <v>60</v>
      </c>
      <c r="O717" s="49">
        <v>2215613</v>
      </c>
      <c r="P717" s="49">
        <v>2217850</v>
      </c>
      <c r="Q717" s="49" t="s">
        <v>61</v>
      </c>
      <c r="R717" s="49" t="s">
        <v>2678</v>
      </c>
      <c r="S717" s="49" t="s">
        <v>2678</v>
      </c>
      <c r="W717" s="49">
        <v>2238</v>
      </c>
      <c r="X717" s="49">
        <v>745</v>
      </c>
    </row>
    <row r="718" spans="1:25" ht="15.75" customHeight="1">
      <c r="A718" s="49" t="s">
        <v>2679</v>
      </c>
      <c r="B718" s="49" t="s">
        <v>2680</v>
      </c>
      <c r="C718" s="49" t="s">
        <v>2558</v>
      </c>
      <c r="D718" s="49">
        <f t="shared" si="12"/>
        <v>-906305</v>
      </c>
      <c r="F718" s="49">
        <v>2.627750356400711</v>
      </c>
      <c r="H718" s="49" t="s">
        <v>56</v>
      </c>
      <c r="I718" s="49" t="s">
        <v>57</v>
      </c>
      <c r="J718" s="49" t="s">
        <v>58</v>
      </c>
      <c r="K718" s="49" t="s">
        <v>59</v>
      </c>
      <c r="L718" s="49" t="s">
        <v>40</v>
      </c>
      <c r="N718" s="49" t="s">
        <v>60</v>
      </c>
      <c r="O718" s="49">
        <v>1294980</v>
      </c>
      <c r="P718" s="49">
        <v>1295930</v>
      </c>
      <c r="Q718" s="49" t="s">
        <v>73</v>
      </c>
      <c r="R718" s="49" t="s">
        <v>2681</v>
      </c>
      <c r="S718" s="49" t="s">
        <v>2681</v>
      </c>
      <c r="W718" s="49">
        <v>951</v>
      </c>
      <c r="X718" s="49">
        <v>316</v>
      </c>
    </row>
    <row r="719" spans="1:25" ht="15.75" customHeight="1">
      <c r="A719" s="49" t="s">
        <v>2682</v>
      </c>
      <c r="B719" s="49" t="s">
        <v>2683</v>
      </c>
      <c r="C719" s="49" t="s">
        <v>68</v>
      </c>
      <c r="D719" s="49">
        <f t="shared" si="12"/>
        <v>1431338</v>
      </c>
      <c r="F719" s="49">
        <v>2.630841171792393</v>
      </c>
      <c r="H719" s="49" t="s">
        <v>56</v>
      </c>
      <c r="I719" s="49" t="s">
        <v>57</v>
      </c>
      <c r="J719" s="49" t="s">
        <v>58</v>
      </c>
      <c r="K719" s="49" t="s">
        <v>59</v>
      </c>
      <c r="L719" s="49" t="s">
        <v>40</v>
      </c>
      <c r="N719" s="49" t="s">
        <v>60</v>
      </c>
      <c r="O719" s="49">
        <v>389625</v>
      </c>
      <c r="P719" s="49">
        <v>389867</v>
      </c>
      <c r="Q719" s="49" t="s">
        <v>73</v>
      </c>
      <c r="R719" s="49" t="s">
        <v>2684</v>
      </c>
      <c r="S719" s="49" t="s">
        <v>2684</v>
      </c>
      <c r="W719" s="49">
        <v>243</v>
      </c>
      <c r="X719" s="49">
        <v>80</v>
      </c>
    </row>
    <row r="720" spans="1:25" ht="15.75" customHeight="1">
      <c r="A720" s="49" t="s">
        <v>2685</v>
      </c>
      <c r="B720" s="49" t="s">
        <v>2686</v>
      </c>
      <c r="C720" s="49" t="s">
        <v>2687</v>
      </c>
      <c r="D720" s="49">
        <f t="shared" si="12"/>
        <v>-826885</v>
      </c>
      <c r="F720" s="49">
        <v>2.6310388401593281</v>
      </c>
      <c r="H720" s="49" t="s">
        <v>56</v>
      </c>
      <c r="I720" s="49" t="s">
        <v>57</v>
      </c>
      <c r="J720" s="49" t="s">
        <v>58</v>
      </c>
      <c r="K720" s="49" t="s">
        <v>59</v>
      </c>
      <c r="L720" s="49" t="s">
        <v>40</v>
      </c>
      <c r="N720" s="49" t="s">
        <v>60</v>
      </c>
      <c r="O720" s="49">
        <v>1821205</v>
      </c>
      <c r="P720" s="49">
        <v>1823067</v>
      </c>
      <c r="Q720" s="49" t="s">
        <v>73</v>
      </c>
      <c r="R720" s="49" t="s">
        <v>2688</v>
      </c>
      <c r="S720" s="49" t="s">
        <v>2688</v>
      </c>
      <c r="U720" s="49" t="s">
        <v>2689</v>
      </c>
      <c r="W720" s="49">
        <v>1863</v>
      </c>
      <c r="X720" s="49">
        <v>620</v>
      </c>
    </row>
    <row r="721" spans="1:24" ht="15.75" customHeight="1">
      <c r="A721" s="49" t="s">
        <v>2690</v>
      </c>
      <c r="B721" s="49" t="s">
        <v>2691</v>
      </c>
      <c r="C721" s="49" t="s">
        <v>258</v>
      </c>
      <c r="D721" s="49">
        <f t="shared" si="12"/>
        <v>-147416</v>
      </c>
      <c r="F721" s="49">
        <v>2.6314175827019497</v>
      </c>
      <c r="H721" s="49" t="s">
        <v>56</v>
      </c>
      <c r="I721" s="49" t="s">
        <v>57</v>
      </c>
      <c r="J721" s="49" t="s">
        <v>58</v>
      </c>
      <c r="K721" s="49" t="s">
        <v>59</v>
      </c>
      <c r="L721" s="49" t="s">
        <v>40</v>
      </c>
      <c r="N721" s="49" t="s">
        <v>60</v>
      </c>
      <c r="O721" s="49">
        <v>996182</v>
      </c>
      <c r="P721" s="49">
        <v>997273</v>
      </c>
      <c r="Q721" s="49" t="s">
        <v>61</v>
      </c>
      <c r="R721" s="49" t="s">
        <v>2692</v>
      </c>
      <c r="S721" s="49" t="s">
        <v>2692</v>
      </c>
      <c r="W721" s="49">
        <v>1092</v>
      </c>
      <c r="X721" s="49">
        <v>363</v>
      </c>
    </row>
    <row r="722" spans="1:24" ht="15.75" customHeight="1">
      <c r="A722" s="49" t="s">
        <v>2693</v>
      </c>
      <c r="B722" s="49" t="s">
        <v>2694</v>
      </c>
      <c r="C722" s="49" t="s">
        <v>68</v>
      </c>
      <c r="D722" s="49">
        <f t="shared" si="12"/>
        <v>30162</v>
      </c>
      <c r="F722" s="49">
        <v>2.6498250092722824</v>
      </c>
      <c r="H722" s="49" t="s">
        <v>56</v>
      </c>
      <c r="I722" s="49" t="s">
        <v>57</v>
      </c>
      <c r="J722" s="49" t="s">
        <v>58</v>
      </c>
      <c r="K722" s="49" t="s">
        <v>59</v>
      </c>
      <c r="L722" s="49" t="s">
        <v>40</v>
      </c>
      <c r="N722" s="49" t="s">
        <v>60</v>
      </c>
      <c r="O722" s="49">
        <v>849857</v>
      </c>
      <c r="P722" s="49">
        <v>850048</v>
      </c>
      <c r="Q722" s="49" t="s">
        <v>61</v>
      </c>
      <c r="R722" s="49" t="s">
        <v>2695</v>
      </c>
      <c r="S722" s="49" t="s">
        <v>2695</v>
      </c>
      <c r="W722" s="49">
        <v>192</v>
      </c>
      <c r="X722" s="49">
        <v>63</v>
      </c>
    </row>
    <row r="723" spans="1:24" ht="15.75" customHeight="1">
      <c r="A723" s="49" t="s">
        <v>2696</v>
      </c>
      <c r="B723" s="49" t="s">
        <v>2697</v>
      </c>
      <c r="C723" s="49" t="s">
        <v>2698</v>
      </c>
      <c r="D723" s="49">
        <f t="shared" si="12"/>
        <v>1208172</v>
      </c>
      <c r="F723" s="49">
        <v>2.6753567690227253</v>
      </c>
      <c r="H723" s="49" t="s">
        <v>56</v>
      </c>
      <c r="I723" s="49" t="s">
        <v>57</v>
      </c>
      <c r="J723" s="49" t="s">
        <v>58</v>
      </c>
      <c r="K723" s="49" t="s">
        <v>59</v>
      </c>
      <c r="L723" s="49" t="s">
        <v>40</v>
      </c>
      <c r="N723" s="49" t="s">
        <v>60</v>
      </c>
      <c r="O723" s="49">
        <v>880210</v>
      </c>
      <c r="P723" s="49">
        <v>881175</v>
      </c>
      <c r="Q723" s="49" t="s">
        <v>61</v>
      </c>
      <c r="R723" s="49" t="s">
        <v>2699</v>
      </c>
      <c r="S723" s="49" t="s">
        <v>2699</v>
      </c>
      <c r="U723" s="49" t="s">
        <v>2700</v>
      </c>
      <c r="W723" s="49">
        <v>966</v>
      </c>
      <c r="X723" s="49">
        <v>321</v>
      </c>
    </row>
    <row r="724" spans="1:24" ht="15.75" customHeight="1">
      <c r="A724" s="49" t="s">
        <v>2701</v>
      </c>
      <c r="B724" s="49" t="s">
        <v>2702</v>
      </c>
      <c r="C724" s="49" t="s">
        <v>2703</v>
      </c>
      <c r="D724" s="49">
        <f t="shared" si="12"/>
        <v>-1970464</v>
      </c>
      <c r="F724" s="49">
        <v>2.7642523009732485</v>
      </c>
      <c r="H724" s="49" t="s">
        <v>56</v>
      </c>
      <c r="I724" s="49" t="s">
        <v>57</v>
      </c>
      <c r="J724" s="49" t="s">
        <v>58</v>
      </c>
      <c r="K724" s="49" t="s">
        <v>59</v>
      </c>
      <c r="L724" s="49" t="s">
        <v>40</v>
      </c>
      <c r="N724" s="49" t="s">
        <v>60</v>
      </c>
      <c r="O724" s="49">
        <v>2089347</v>
      </c>
      <c r="P724" s="49">
        <v>2090693</v>
      </c>
      <c r="Q724" s="49" t="s">
        <v>61</v>
      </c>
      <c r="R724" s="49" t="s">
        <v>2704</v>
      </c>
      <c r="S724" s="49" t="s">
        <v>2704</v>
      </c>
      <c r="U724" s="49" t="s">
        <v>2705</v>
      </c>
      <c r="W724" s="49">
        <v>1347</v>
      </c>
      <c r="X724" s="49">
        <v>448</v>
      </c>
    </row>
    <row r="725" spans="1:24" ht="15.75" customHeight="1">
      <c r="A725" s="49" t="s">
        <v>2706</v>
      </c>
      <c r="C725" s="49" t="s">
        <v>68</v>
      </c>
      <c r="D725" s="49">
        <f t="shared" si="12"/>
        <v>1134209</v>
      </c>
      <c r="F725" s="49">
        <v>2.7833841809368844</v>
      </c>
      <c r="H725" s="49" t="s">
        <v>56</v>
      </c>
      <c r="I725" s="49" t="s">
        <v>57</v>
      </c>
      <c r="J725" s="49" t="s">
        <v>58</v>
      </c>
      <c r="K725" s="49" t="s">
        <v>59</v>
      </c>
      <c r="L725" s="49" t="s">
        <v>40</v>
      </c>
      <c r="N725" s="49" t="s">
        <v>60</v>
      </c>
      <c r="O725" s="49">
        <v>120229</v>
      </c>
      <c r="P725" s="49">
        <v>120840</v>
      </c>
      <c r="Q725" s="49" t="s">
        <v>73</v>
      </c>
      <c r="R725" s="49" t="s">
        <v>2707</v>
      </c>
      <c r="S725" s="49" t="s">
        <v>2707</v>
      </c>
      <c r="W725" s="49">
        <v>612</v>
      </c>
      <c r="X725" s="49">
        <v>203</v>
      </c>
    </row>
    <row r="726" spans="1:24" ht="15.75" customHeight="1">
      <c r="A726" s="49" t="s">
        <v>2708</v>
      </c>
      <c r="B726" s="49" t="s">
        <v>2709</v>
      </c>
      <c r="C726" s="49" t="s">
        <v>2259</v>
      </c>
      <c r="D726" s="49">
        <f t="shared" si="12"/>
        <v>391731</v>
      </c>
      <c r="F726" s="49">
        <v>2.8047292806639001</v>
      </c>
      <c r="H726" s="49" t="s">
        <v>56</v>
      </c>
      <c r="I726" s="49" t="s">
        <v>57</v>
      </c>
      <c r="J726" s="49" t="s">
        <v>58</v>
      </c>
      <c r="K726" s="49" t="s">
        <v>59</v>
      </c>
      <c r="L726" s="49" t="s">
        <v>40</v>
      </c>
      <c r="N726" s="49" t="s">
        <v>60</v>
      </c>
      <c r="O726" s="49">
        <v>1255049</v>
      </c>
      <c r="P726" s="49">
        <v>1255768</v>
      </c>
      <c r="Q726" s="49" t="s">
        <v>73</v>
      </c>
      <c r="R726" s="49" t="s">
        <v>2710</v>
      </c>
      <c r="S726" s="49" t="s">
        <v>2710</v>
      </c>
      <c r="W726" s="49">
        <v>720</v>
      </c>
      <c r="X726" s="49">
        <v>239</v>
      </c>
    </row>
    <row r="727" spans="1:24" ht="15.75" customHeight="1">
      <c r="A727" s="49" t="s">
        <v>2711</v>
      </c>
      <c r="B727" s="49" t="s">
        <v>2712</v>
      </c>
      <c r="C727" s="49" t="s">
        <v>2713</v>
      </c>
      <c r="D727" s="49">
        <f t="shared" si="12"/>
        <v>-1198226</v>
      </c>
      <c r="F727" s="49">
        <v>2.8209814043795065</v>
      </c>
      <c r="H727" s="49" t="s">
        <v>56</v>
      </c>
      <c r="I727" s="49" t="s">
        <v>57</v>
      </c>
      <c r="J727" s="49" t="s">
        <v>58</v>
      </c>
      <c r="K727" s="49" t="s">
        <v>59</v>
      </c>
      <c r="L727" s="49" t="s">
        <v>40</v>
      </c>
      <c r="N727" s="49" t="s">
        <v>60</v>
      </c>
      <c r="O727" s="49">
        <v>1647499</v>
      </c>
      <c r="P727" s="49">
        <v>1647978</v>
      </c>
      <c r="Q727" s="49" t="s">
        <v>73</v>
      </c>
      <c r="R727" s="49" t="s">
        <v>2714</v>
      </c>
      <c r="S727" s="49" t="s">
        <v>2714</v>
      </c>
      <c r="U727" s="49" t="s">
        <v>2715</v>
      </c>
      <c r="W727" s="49">
        <v>480</v>
      </c>
      <c r="X727" s="49">
        <v>159</v>
      </c>
    </row>
    <row r="728" spans="1:24" ht="15.75" customHeight="1">
      <c r="A728" s="49" t="s">
        <v>2716</v>
      </c>
      <c r="B728" s="49" t="s">
        <v>2717</v>
      </c>
      <c r="C728" s="49" t="s">
        <v>68</v>
      </c>
      <c r="D728" s="49">
        <f t="shared" si="12"/>
        <v>-329522</v>
      </c>
      <c r="F728" s="49">
        <v>2.8374938628570332</v>
      </c>
      <c r="H728" s="49" t="s">
        <v>56</v>
      </c>
      <c r="I728" s="49" t="s">
        <v>57</v>
      </c>
      <c r="J728" s="49" t="s">
        <v>58</v>
      </c>
      <c r="K728" s="49" t="s">
        <v>59</v>
      </c>
      <c r="L728" s="49" t="s">
        <v>40</v>
      </c>
      <c r="N728" s="49" t="s">
        <v>60</v>
      </c>
      <c r="O728" s="49">
        <v>449752</v>
      </c>
      <c r="P728" s="49">
        <v>451320</v>
      </c>
      <c r="Q728" s="49" t="s">
        <v>61</v>
      </c>
      <c r="R728" s="49" t="s">
        <v>2718</v>
      </c>
      <c r="S728" s="49" t="s">
        <v>2718</v>
      </c>
      <c r="W728" s="49">
        <v>1569</v>
      </c>
      <c r="X728" s="49">
        <v>522</v>
      </c>
    </row>
    <row r="729" spans="1:24" ht="15.75" customHeight="1">
      <c r="A729" s="49" t="s">
        <v>2719</v>
      </c>
      <c r="C729" s="49" t="s">
        <v>68</v>
      </c>
      <c r="D729" s="49">
        <f t="shared" si="12"/>
        <v>1049795</v>
      </c>
      <c r="F729" s="49">
        <v>2.8486253100578054</v>
      </c>
      <c r="H729" s="49" t="s">
        <v>56</v>
      </c>
      <c r="I729" s="49" t="s">
        <v>57</v>
      </c>
      <c r="J729" s="49" t="s">
        <v>58</v>
      </c>
      <c r="K729" s="49" t="s">
        <v>59</v>
      </c>
      <c r="L729" s="49" t="s">
        <v>40</v>
      </c>
      <c r="N729" s="49" t="s">
        <v>60</v>
      </c>
      <c r="O729" s="49">
        <v>121798</v>
      </c>
      <c r="P729" s="49">
        <v>122418</v>
      </c>
      <c r="Q729" s="49" t="s">
        <v>73</v>
      </c>
      <c r="R729" s="49" t="s">
        <v>2720</v>
      </c>
      <c r="S729" s="49" t="s">
        <v>2720</v>
      </c>
      <c r="W729" s="49">
        <v>621</v>
      </c>
      <c r="X729" s="49">
        <v>206</v>
      </c>
    </row>
    <row r="730" spans="1:24" ht="15.75" customHeight="1">
      <c r="A730" s="49" t="s">
        <v>2721</v>
      </c>
      <c r="B730" s="49" t="s">
        <v>2722</v>
      </c>
      <c r="C730" s="49" t="s">
        <v>2723</v>
      </c>
      <c r="D730" s="49">
        <f t="shared" si="12"/>
        <v>995090</v>
      </c>
      <c r="F730" s="49">
        <v>3.0130253426140552</v>
      </c>
      <c r="H730" s="49" t="s">
        <v>56</v>
      </c>
      <c r="I730" s="49" t="s">
        <v>57</v>
      </c>
      <c r="J730" s="49" t="s">
        <v>58</v>
      </c>
      <c r="K730" s="49" t="s">
        <v>59</v>
      </c>
      <c r="L730" s="49" t="s">
        <v>40</v>
      </c>
      <c r="N730" s="49" t="s">
        <v>60</v>
      </c>
      <c r="O730" s="49">
        <v>1172213</v>
      </c>
      <c r="P730" s="49">
        <v>1173046</v>
      </c>
      <c r="Q730" s="49" t="s">
        <v>61</v>
      </c>
      <c r="R730" s="49" t="s">
        <v>2724</v>
      </c>
      <c r="S730" s="49" t="s">
        <v>2724</v>
      </c>
      <c r="W730" s="49">
        <v>834</v>
      </c>
      <c r="X730" s="49">
        <v>277</v>
      </c>
    </row>
    <row r="731" spans="1:24" ht="15.75" customHeight="1">
      <c r="A731" s="49" t="s">
        <v>2725</v>
      </c>
      <c r="B731" s="49" t="s">
        <v>2726</v>
      </c>
      <c r="C731" s="49" t="s">
        <v>2727</v>
      </c>
      <c r="D731" s="49">
        <f t="shared" si="12"/>
        <v>-539286</v>
      </c>
      <c r="F731" s="49">
        <v>3.0309039810459559</v>
      </c>
      <c r="H731" s="49" t="s">
        <v>138</v>
      </c>
      <c r="J731" s="49" t="s">
        <v>58</v>
      </c>
      <c r="K731" s="49" t="s">
        <v>59</v>
      </c>
      <c r="L731" s="49" t="s">
        <v>40</v>
      </c>
      <c r="N731" s="49" t="s">
        <v>60</v>
      </c>
      <c r="O731" s="49">
        <v>2168136</v>
      </c>
      <c r="P731" s="49">
        <v>2168252</v>
      </c>
      <c r="Q731" s="49" t="s">
        <v>73</v>
      </c>
      <c r="U731" s="49" t="s">
        <v>2728</v>
      </c>
      <c r="W731" s="49">
        <v>117</v>
      </c>
    </row>
    <row r="732" spans="1:24" ht="15.75" customHeight="1">
      <c r="A732" s="49" t="s">
        <v>2729</v>
      </c>
      <c r="B732" s="49" t="s">
        <v>2730</v>
      </c>
      <c r="C732" s="49" t="s">
        <v>2727</v>
      </c>
      <c r="D732" s="49">
        <f t="shared" si="12"/>
        <v>-340599</v>
      </c>
      <c r="F732" s="49">
        <v>3.030906605495534</v>
      </c>
      <c r="H732" s="49" t="s">
        <v>138</v>
      </c>
      <c r="J732" s="49" t="s">
        <v>58</v>
      </c>
      <c r="K732" s="49" t="s">
        <v>59</v>
      </c>
      <c r="L732" s="49" t="s">
        <v>40</v>
      </c>
      <c r="N732" s="49" t="s">
        <v>60</v>
      </c>
      <c r="O732" s="49">
        <v>1628966</v>
      </c>
      <c r="P732" s="49">
        <v>1629082</v>
      </c>
      <c r="Q732" s="49" t="s">
        <v>73</v>
      </c>
      <c r="U732" s="49" t="s">
        <v>2728</v>
      </c>
      <c r="W732" s="49">
        <v>117</v>
      </c>
    </row>
    <row r="733" spans="1:24" ht="15.75" customHeight="1">
      <c r="A733" s="49" t="s">
        <v>2731</v>
      </c>
      <c r="B733" s="49" t="s">
        <v>2732</v>
      </c>
      <c r="C733" s="49" t="s">
        <v>2733</v>
      </c>
      <c r="D733" s="49">
        <f t="shared" si="12"/>
        <v>-413999</v>
      </c>
      <c r="F733" s="49">
        <v>3.1496254894495728</v>
      </c>
      <c r="H733" s="49" t="s">
        <v>56</v>
      </c>
      <c r="I733" s="49" t="s">
        <v>57</v>
      </c>
      <c r="J733" s="49" t="s">
        <v>58</v>
      </c>
      <c r="K733" s="49" t="s">
        <v>59</v>
      </c>
      <c r="L733" s="49" t="s">
        <v>40</v>
      </c>
      <c r="N733" s="49" t="s">
        <v>60</v>
      </c>
      <c r="O733" s="49">
        <v>1288483</v>
      </c>
      <c r="P733" s="49">
        <v>1289586</v>
      </c>
      <c r="Q733" s="49" t="s">
        <v>61</v>
      </c>
      <c r="R733" s="49" t="s">
        <v>2734</v>
      </c>
      <c r="S733" s="49" t="s">
        <v>2734</v>
      </c>
      <c r="U733" s="49" t="s">
        <v>2735</v>
      </c>
      <c r="W733" s="49">
        <v>1104</v>
      </c>
      <c r="X733" s="49">
        <v>367</v>
      </c>
    </row>
    <row r="734" spans="1:24" ht="15.75" customHeight="1">
      <c r="A734" s="49" t="s">
        <v>2736</v>
      </c>
      <c r="B734" s="49" t="s">
        <v>2737</v>
      </c>
      <c r="C734" s="49" t="s">
        <v>2738</v>
      </c>
      <c r="D734" s="49">
        <f t="shared" si="12"/>
        <v>771310</v>
      </c>
      <c r="F734" s="49">
        <v>3.2711371620971326</v>
      </c>
      <c r="H734" s="49" t="s">
        <v>56</v>
      </c>
      <c r="I734" s="49" t="s">
        <v>57</v>
      </c>
      <c r="J734" s="49" t="s">
        <v>58</v>
      </c>
      <c r="K734" s="49" t="s">
        <v>59</v>
      </c>
      <c r="L734" s="49" t="s">
        <v>40</v>
      </c>
      <c r="N734" s="49" t="s">
        <v>60</v>
      </c>
      <c r="O734" s="49">
        <v>875587</v>
      </c>
      <c r="P734" s="49">
        <v>876681</v>
      </c>
      <c r="Q734" s="49" t="s">
        <v>61</v>
      </c>
      <c r="R734" s="49" t="s">
        <v>2739</v>
      </c>
      <c r="S734" s="49" t="s">
        <v>2739</v>
      </c>
      <c r="W734" s="49">
        <v>1095</v>
      </c>
      <c r="X734" s="49">
        <v>364</v>
      </c>
    </row>
    <row r="735" spans="1:24" ht="15.75" customHeight="1">
      <c r="A735" s="49" t="s">
        <v>2740</v>
      </c>
      <c r="B735" s="49" t="s">
        <v>2741</v>
      </c>
      <c r="C735" s="49" t="s">
        <v>2742</v>
      </c>
      <c r="D735" s="49">
        <f t="shared" si="12"/>
        <v>-782141</v>
      </c>
      <c r="F735" s="49">
        <v>3.3152174605528857</v>
      </c>
      <c r="H735" s="49" t="s">
        <v>56</v>
      </c>
      <c r="I735" s="49" t="s">
        <v>57</v>
      </c>
      <c r="J735" s="49" t="s">
        <v>58</v>
      </c>
      <c r="K735" s="49" t="s">
        <v>59</v>
      </c>
      <c r="L735" s="49" t="s">
        <v>40</v>
      </c>
      <c r="N735" s="49" t="s">
        <v>60</v>
      </c>
      <c r="O735" s="49">
        <v>1647991</v>
      </c>
      <c r="P735" s="49">
        <v>1649202</v>
      </c>
      <c r="Q735" s="49" t="s">
        <v>73</v>
      </c>
      <c r="R735" s="49" t="s">
        <v>2743</v>
      </c>
      <c r="S735" s="49" t="s">
        <v>2743</v>
      </c>
      <c r="U735" s="49" t="s">
        <v>2744</v>
      </c>
      <c r="W735" s="49">
        <v>1212</v>
      </c>
      <c r="X735" s="49">
        <v>403</v>
      </c>
    </row>
    <row r="736" spans="1:24" ht="15.75" customHeight="1">
      <c r="A736" s="49" t="s">
        <v>2745</v>
      </c>
      <c r="B736" s="49" t="s">
        <v>2746</v>
      </c>
      <c r="C736" s="49" t="s">
        <v>1711</v>
      </c>
      <c r="D736" s="49">
        <f t="shared" si="12"/>
        <v>104672</v>
      </c>
      <c r="F736" s="49">
        <v>3.3477117895404391</v>
      </c>
      <c r="H736" s="49" t="s">
        <v>56</v>
      </c>
      <c r="I736" s="49" t="s">
        <v>57</v>
      </c>
      <c r="J736" s="49" t="s">
        <v>58</v>
      </c>
      <c r="K736" s="49" t="s">
        <v>59</v>
      </c>
      <c r="L736" s="49" t="s">
        <v>40</v>
      </c>
      <c r="N736" s="49" t="s">
        <v>60</v>
      </c>
      <c r="O736" s="49">
        <v>867061</v>
      </c>
      <c r="P736" s="49">
        <v>867660</v>
      </c>
      <c r="Q736" s="49" t="s">
        <v>61</v>
      </c>
      <c r="R736" s="49" t="s">
        <v>2747</v>
      </c>
      <c r="S736" s="49" t="s">
        <v>2747</v>
      </c>
      <c r="W736" s="49">
        <v>600</v>
      </c>
      <c r="X736" s="49">
        <v>199</v>
      </c>
    </row>
    <row r="737" spans="1:25" ht="15.75" customHeight="1">
      <c r="A737" s="49" t="s">
        <v>2748</v>
      </c>
      <c r="B737" s="49" t="s">
        <v>2749</v>
      </c>
      <c r="C737" s="49" t="s">
        <v>2750</v>
      </c>
      <c r="D737" s="49">
        <f t="shared" si="12"/>
        <v>817635</v>
      </c>
      <c r="F737" s="49">
        <v>3.3843706282125936</v>
      </c>
      <c r="H737" s="49" t="s">
        <v>325</v>
      </c>
      <c r="J737" s="49" t="s">
        <v>58</v>
      </c>
      <c r="K737" s="49" t="s">
        <v>59</v>
      </c>
      <c r="L737" s="49" t="s">
        <v>40</v>
      </c>
      <c r="N737" s="49" t="s">
        <v>60</v>
      </c>
      <c r="O737" s="49">
        <v>972332</v>
      </c>
      <c r="P737" s="49">
        <v>972405</v>
      </c>
      <c r="Q737" s="49" t="s">
        <v>73</v>
      </c>
      <c r="W737" s="49">
        <v>74</v>
      </c>
      <c r="Y737" s="49" t="s">
        <v>2751</v>
      </c>
    </row>
    <row r="738" spans="1:25" ht="15.75" customHeight="1">
      <c r="A738" s="49" t="s">
        <v>2752</v>
      </c>
      <c r="B738" s="49" t="s">
        <v>2753</v>
      </c>
      <c r="C738" s="49" t="s">
        <v>2754</v>
      </c>
      <c r="D738" s="49">
        <f t="shared" si="12"/>
        <v>-1790771</v>
      </c>
      <c r="F738" s="49">
        <v>3.5514052500743158</v>
      </c>
      <c r="H738" s="49" t="s">
        <v>56</v>
      </c>
      <c r="I738" s="49" t="s">
        <v>57</v>
      </c>
      <c r="J738" s="49" t="s">
        <v>58</v>
      </c>
      <c r="K738" s="49" t="s">
        <v>59</v>
      </c>
      <c r="L738" s="49" t="s">
        <v>40</v>
      </c>
      <c r="N738" s="49" t="s">
        <v>60</v>
      </c>
      <c r="O738" s="49">
        <v>1790040</v>
      </c>
      <c r="P738" s="49">
        <v>1790771</v>
      </c>
      <c r="Q738" s="49" t="s">
        <v>73</v>
      </c>
      <c r="R738" s="49" t="s">
        <v>2755</v>
      </c>
      <c r="S738" s="49" t="s">
        <v>2755</v>
      </c>
      <c r="W738" s="49">
        <v>732</v>
      </c>
      <c r="X738" s="49">
        <v>243</v>
      </c>
    </row>
    <row r="739" spans="1:25" ht="15.75" customHeight="1"/>
    <row r="740" spans="1:25" ht="15.75" customHeight="1"/>
    <row r="741" spans="1:25" ht="15.75" customHeight="1"/>
    <row r="742" spans="1:25" ht="15.75" customHeight="1"/>
    <row r="743" spans="1:25" ht="15.75" customHeight="1"/>
    <row r="744" spans="1:25" ht="15.75" customHeight="1"/>
    <row r="745" spans="1:25" ht="15.75" customHeight="1"/>
    <row r="746" spans="1:25" ht="15.75" customHeight="1"/>
    <row r="747" spans="1:25" ht="15.75" customHeight="1"/>
    <row r="748" spans="1:25" ht="15.75" customHeight="1"/>
    <row r="749" spans="1:25" ht="15.75" customHeight="1"/>
    <row r="750" spans="1:25" ht="15.75" customHeight="1"/>
    <row r="751" spans="1:25" ht="15.75" customHeight="1"/>
    <row r="752" spans="1:25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</sheetData>
  <autoFilter ref="A1:Y738">
    <sortState ref="A2:Y738">
      <sortCondition descending="1" ref="G1:G738"/>
    </sortState>
  </autoFilter>
  <conditionalFormatting sqref="E1:G995">
    <cfRule type="cellIs" dxfId="4" priority="4" operator="lessThan">
      <formula>0</formula>
    </cfRule>
  </conditionalFormatting>
  <conditionalFormatting sqref="E1:G995">
    <cfRule type="cellIs" dxfId="3" priority="5" operator="greaterThan">
      <formula>0</formula>
    </cfRule>
  </conditionalFormatting>
  <conditionalFormatting sqref="F1:F1048576">
    <cfRule type="cellIs" dxfId="2" priority="1" operator="lessThan">
      <formula>-10</formula>
    </cfRule>
    <cfRule type="cellIs" dxfId="1" priority="3" operator="greaterThan">
      <formula>10</formula>
    </cfRule>
  </conditionalFormatting>
  <conditionalFormatting sqref="G1:G1048576">
    <cfRule type="cellIs" dxfId="0" priority="2" operator="greaterThan">
      <formula>10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M27" sqref="M27"/>
    </sheetView>
  </sheetViews>
  <sheetFormatPr defaultRowHeight="14.4"/>
  <cols>
    <col min="1" max="1" width="3" bestFit="1" customWidth="1"/>
    <col min="2" max="2" width="14.109375" bestFit="1" customWidth="1"/>
    <col min="3" max="3" width="15.44140625" customWidth="1"/>
    <col min="4" max="4" width="12.109375" customWidth="1"/>
    <col min="5" max="5" width="11.109375" customWidth="1"/>
    <col min="6" max="6" width="10.5546875" customWidth="1"/>
  </cols>
  <sheetData>
    <row r="1" spans="1:7" ht="30" customHeight="1" thickBot="1">
      <c r="A1" s="10" t="s">
        <v>0</v>
      </c>
      <c r="B1" s="10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</row>
    <row r="2" spans="1:7">
      <c r="A2" s="15">
        <v>1</v>
      </c>
      <c r="B2" s="16" t="s">
        <v>19</v>
      </c>
      <c r="C2" s="17">
        <v>3.8</v>
      </c>
      <c r="D2" s="18">
        <v>2.2000000000000002</v>
      </c>
      <c r="E2" s="19"/>
      <c r="F2" s="19"/>
      <c r="G2" s="20"/>
    </row>
    <row r="3" spans="1:7">
      <c r="A3" s="21">
        <v>2</v>
      </c>
      <c r="B3" s="2" t="s">
        <v>20</v>
      </c>
      <c r="C3" s="3">
        <v>4.4000000000000004</v>
      </c>
      <c r="D3" s="4">
        <v>1.6</v>
      </c>
      <c r="E3" s="1"/>
      <c r="F3" s="1"/>
      <c r="G3" s="22"/>
    </row>
    <row r="4" spans="1:7">
      <c r="A4" s="21">
        <v>3</v>
      </c>
      <c r="B4" s="2" t="s">
        <v>21</v>
      </c>
      <c r="C4" s="3">
        <v>5.4</v>
      </c>
      <c r="D4" s="4">
        <v>0.6</v>
      </c>
      <c r="E4" s="1"/>
      <c r="F4" s="1"/>
      <c r="G4" s="22"/>
    </row>
    <row r="5" spans="1:7">
      <c r="A5" s="21">
        <v>4</v>
      </c>
      <c r="B5" s="5" t="s">
        <v>22</v>
      </c>
      <c r="C5" s="6">
        <v>4.7</v>
      </c>
      <c r="D5" s="6">
        <v>1.3</v>
      </c>
      <c r="E5" s="1"/>
      <c r="F5" s="1"/>
      <c r="G5" s="22"/>
    </row>
    <row r="6" spans="1:7">
      <c r="A6" s="21">
        <v>5</v>
      </c>
      <c r="B6" s="5" t="s">
        <v>23</v>
      </c>
      <c r="C6" s="6">
        <v>5</v>
      </c>
      <c r="D6" s="6">
        <v>1</v>
      </c>
      <c r="E6" s="1"/>
      <c r="F6" s="1"/>
      <c r="G6" s="22"/>
    </row>
    <row r="7" spans="1:7">
      <c r="A7" s="21">
        <v>6</v>
      </c>
      <c r="B7" s="5" t="s">
        <v>24</v>
      </c>
      <c r="C7" s="6">
        <v>6</v>
      </c>
      <c r="D7" s="6">
        <v>0</v>
      </c>
      <c r="E7" s="1"/>
      <c r="F7" s="1"/>
      <c r="G7" s="22"/>
    </row>
    <row r="8" spans="1:7">
      <c r="A8" s="21">
        <v>7</v>
      </c>
      <c r="B8" s="5" t="s">
        <v>25</v>
      </c>
      <c r="C8" s="6">
        <v>4.2</v>
      </c>
      <c r="D8" s="6">
        <v>1.8</v>
      </c>
      <c r="E8" s="1"/>
      <c r="F8" s="1"/>
      <c r="G8" s="22"/>
    </row>
    <row r="9" spans="1:7">
      <c r="A9" s="21">
        <v>8</v>
      </c>
      <c r="B9" s="5" t="s">
        <v>26</v>
      </c>
      <c r="C9" s="6">
        <v>3.9</v>
      </c>
      <c r="D9" s="6">
        <v>2.1</v>
      </c>
      <c r="E9" s="1"/>
      <c r="F9" s="1"/>
      <c r="G9" s="22"/>
    </row>
    <row r="10" spans="1:7">
      <c r="A10" s="21">
        <v>9</v>
      </c>
      <c r="B10" s="2" t="s">
        <v>27</v>
      </c>
      <c r="C10" s="3">
        <v>4.3</v>
      </c>
      <c r="D10" s="4">
        <v>1.7</v>
      </c>
      <c r="E10" s="1"/>
      <c r="F10" s="1"/>
      <c r="G10" s="22"/>
    </row>
    <row r="11" spans="1:7">
      <c r="A11" s="21">
        <v>10</v>
      </c>
      <c r="B11" s="5" t="s">
        <v>28</v>
      </c>
      <c r="C11" s="6">
        <v>4.0999999999999996</v>
      </c>
      <c r="D11" s="6">
        <v>1.9</v>
      </c>
      <c r="E11" s="1"/>
      <c r="F11" s="1"/>
      <c r="G11" s="22"/>
    </row>
    <row r="12" spans="1:7">
      <c r="A12" s="21">
        <v>11</v>
      </c>
      <c r="B12" s="2" t="s">
        <v>29</v>
      </c>
      <c r="C12" s="3">
        <v>4</v>
      </c>
      <c r="D12" s="4">
        <v>2</v>
      </c>
      <c r="E12" s="1"/>
      <c r="F12" s="1"/>
      <c r="G12" s="22"/>
    </row>
    <row r="13" spans="1:7" ht="15" thickBot="1">
      <c r="A13" s="41">
        <v>12</v>
      </c>
      <c r="B13" s="42" t="s">
        <v>30</v>
      </c>
      <c r="C13" s="39">
        <v>4.2</v>
      </c>
      <c r="D13" s="40">
        <v>1.8</v>
      </c>
      <c r="E13" s="43"/>
      <c r="F13" s="43"/>
      <c r="G13" s="44"/>
    </row>
    <row r="14" spans="1:7" ht="15">
      <c r="A14" s="15">
        <v>13</v>
      </c>
      <c r="B14" s="33" t="s">
        <v>7</v>
      </c>
      <c r="C14" s="18">
        <v>6</v>
      </c>
      <c r="D14" s="47">
        <v>0</v>
      </c>
      <c r="E14" s="36"/>
      <c r="F14" s="27"/>
      <c r="G14" s="28"/>
    </row>
    <row r="15" spans="1:7" ht="15">
      <c r="A15" s="21">
        <v>14</v>
      </c>
      <c r="B15" s="34" t="s">
        <v>8</v>
      </c>
      <c r="C15" s="4" t="s">
        <v>31</v>
      </c>
      <c r="D15" s="8">
        <v>0</v>
      </c>
      <c r="E15" s="37"/>
      <c r="F15" s="7"/>
      <c r="G15" s="29"/>
    </row>
    <row r="16" spans="1:7" ht="15">
      <c r="A16" s="21">
        <v>15</v>
      </c>
      <c r="B16" s="34" t="s">
        <v>9</v>
      </c>
      <c r="C16" s="4">
        <v>6</v>
      </c>
      <c r="D16" s="8">
        <v>0</v>
      </c>
      <c r="E16" s="37"/>
      <c r="F16" s="7"/>
      <c r="G16" s="29"/>
    </row>
    <row r="17" spans="1:7" ht="15">
      <c r="A17" s="21">
        <v>16</v>
      </c>
      <c r="B17" s="34" t="s">
        <v>10</v>
      </c>
      <c r="C17" s="4" t="s">
        <v>31</v>
      </c>
      <c r="D17" s="8">
        <v>0</v>
      </c>
      <c r="E17" s="37"/>
      <c r="F17" s="7"/>
      <c r="G17" s="29"/>
    </row>
    <row r="18" spans="1:7" ht="15">
      <c r="A18" s="21">
        <v>17</v>
      </c>
      <c r="B18" s="34" t="s">
        <v>11</v>
      </c>
      <c r="C18" s="4">
        <v>6</v>
      </c>
      <c r="D18" s="8">
        <v>0</v>
      </c>
      <c r="E18" s="37"/>
      <c r="F18" s="7"/>
      <c r="G18" s="29"/>
    </row>
    <row r="19" spans="1:7" ht="15.75" thickBot="1">
      <c r="A19" s="23">
        <v>18</v>
      </c>
      <c r="B19" s="35" t="s">
        <v>12</v>
      </c>
      <c r="C19" s="25">
        <v>6</v>
      </c>
      <c r="D19" s="48">
        <v>0</v>
      </c>
      <c r="E19" s="38"/>
      <c r="F19" s="30"/>
      <c r="G19" s="32"/>
    </row>
    <row r="20" spans="1:7" ht="15">
      <c r="A20" s="45">
        <v>19</v>
      </c>
      <c r="B20" s="26" t="s">
        <v>13</v>
      </c>
      <c r="C20" s="13">
        <v>6</v>
      </c>
      <c r="D20" s="14">
        <v>0</v>
      </c>
      <c r="E20" s="12"/>
      <c r="F20" s="12"/>
      <c r="G20" s="46"/>
    </row>
    <row r="21" spans="1:7" ht="15">
      <c r="A21" s="21">
        <v>20</v>
      </c>
      <c r="B21" s="2" t="s">
        <v>14</v>
      </c>
      <c r="C21" s="4">
        <v>6</v>
      </c>
      <c r="D21" s="9">
        <v>0</v>
      </c>
      <c r="E21" s="7"/>
      <c r="F21" s="7"/>
      <c r="G21" s="29"/>
    </row>
    <row r="22" spans="1:7" ht="15">
      <c r="A22" s="21">
        <v>21</v>
      </c>
      <c r="B22" s="2" t="s">
        <v>15</v>
      </c>
      <c r="C22" s="4">
        <v>4.2</v>
      </c>
      <c r="D22" s="9">
        <v>1.8</v>
      </c>
      <c r="E22" s="7"/>
      <c r="F22" s="7"/>
      <c r="G22" s="29"/>
    </row>
    <row r="23" spans="1:7" ht="15">
      <c r="A23" s="21">
        <v>22</v>
      </c>
      <c r="B23" s="2" t="s">
        <v>16</v>
      </c>
      <c r="C23" s="4">
        <v>2.5</v>
      </c>
      <c r="D23" s="9">
        <v>3.5</v>
      </c>
      <c r="E23" s="7"/>
      <c r="F23" s="7"/>
      <c r="G23" s="29"/>
    </row>
    <row r="24" spans="1:7" ht="15">
      <c r="A24" s="21">
        <v>23</v>
      </c>
      <c r="B24" s="2" t="s">
        <v>17</v>
      </c>
      <c r="C24" s="4">
        <v>2.8</v>
      </c>
      <c r="D24" s="9">
        <v>3.2</v>
      </c>
      <c r="E24" s="7"/>
      <c r="F24" s="7"/>
      <c r="G24" s="29"/>
    </row>
    <row r="25" spans="1:7" ht="15.75" thickBot="1">
      <c r="A25" s="23">
        <v>24</v>
      </c>
      <c r="B25" s="24" t="s">
        <v>18</v>
      </c>
      <c r="C25" s="25">
        <v>2.8</v>
      </c>
      <c r="D25" s="31">
        <v>3.2</v>
      </c>
      <c r="E25" s="30"/>
      <c r="F25" s="30"/>
      <c r="G25" s="3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Full info K01 K05 K09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Климина</dc:creator>
  <cp:lastModifiedBy>Lenovo</cp:lastModifiedBy>
  <cp:lastPrinted>2022-07-27T10:37:28Z</cp:lastPrinted>
  <dcterms:created xsi:type="dcterms:W3CDTF">2022-07-27T09:53:50Z</dcterms:created>
  <dcterms:modified xsi:type="dcterms:W3CDTF">2022-08-20T18:33:29Z</dcterms:modified>
</cp:coreProperties>
</file>