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4"/>
  <workbookPr defaultThemeVersion="166925"/>
  <xr:revisionPtr revIDLastSave="4" documentId="11_37EC385BB58EBAFF69C8E1E3FBF37A98024FD1EF" xr6:coauthVersionLast="47" xr6:coauthVersionMax="47" xr10:uidLastSave="{209E43AB-211C-4EE7-8B91-7A0E5167C10E}"/>
  <bookViews>
    <workbookView xWindow="0" yWindow="0" windowWidth="16384" windowHeight="8192" tabRatio="500" xr2:uid="{00000000-000D-0000-FFFF-FFFF00000000}"/>
  </bookViews>
  <sheets>
    <sheet name="artificial_mixes_truth" sheetId="1" r:id="rId1"/>
    <sheet name="mixtures_preparation" sheetId="5" r:id="rId2"/>
    <sheet name="mixedstrains_predictions" sheetId="2" r:id="rId3"/>
    <sheet name="comparison" sheetId="3" r:id="rId4"/>
    <sheet name="additional_tests_contamination_" sheetId="4" r:id="rId5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61" i="1" l="1"/>
  <c r="C60" i="1"/>
  <c r="C59" i="1"/>
</calcChain>
</file>

<file path=xl/sharedStrings.xml><?xml version="1.0" encoding="utf-8"?>
<sst xmlns="http://schemas.openxmlformats.org/spreadsheetml/2006/main" count="2433" uniqueCount="431">
  <si>
    <t>sampleID</t>
  </si>
  <si>
    <t>ST_gyrA_porA</t>
  </si>
  <si>
    <r>
      <rPr>
        <sz val="10"/>
        <rFont val="Arial"/>
        <family val="2"/>
        <charset val="1"/>
      </rPr>
      <t>proportion_</t>
    </r>
    <r>
      <rPr>
        <b/>
        <sz val="10"/>
        <color rgb="FFFF0000"/>
        <rFont val="Arial"/>
        <family val="2"/>
        <charset val="1"/>
      </rPr>
      <t>%</t>
    </r>
  </si>
  <si>
    <t>ST</t>
  </si>
  <si>
    <t>aspA</t>
  </si>
  <si>
    <t>glnA</t>
  </si>
  <si>
    <t>gltA</t>
  </si>
  <si>
    <t>glyA</t>
  </si>
  <si>
    <t>pgm</t>
  </si>
  <si>
    <t>tkt</t>
  </si>
  <si>
    <t>uncA</t>
  </si>
  <si>
    <t>fn_gyrA</t>
  </si>
  <si>
    <t>porA</t>
  </si>
  <si>
    <t>strainID_simple</t>
  </si>
  <si>
    <t>strainID</t>
  </si>
  <si>
    <t>uL</t>
  </si>
  <si>
    <t>CT</t>
  </si>
  <si>
    <t>ng/ul</t>
  </si>
  <si>
    <t>n_strains</t>
  </si>
  <si>
    <t>ng</t>
  </si>
  <si>
    <t>sumng</t>
  </si>
  <si>
    <t>sumuL</t>
  </si>
  <si>
    <t>M1</t>
  </si>
  <si>
    <t>10820-11-1224</t>
  </si>
  <si>
    <t>B039</t>
  </si>
  <si>
    <t>B039-110619-03</t>
  </si>
  <si>
    <t>2491-11-1634</t>
  </si>
  <si>
    <t>B028</t>
  </si>
  <si>
    <t>B028-230519-01</t>
  </si>
  <si>
    <t>2254-9-1</t>
  </si>
  <si>
    <t>M2</t>
  </si>
  <si>
    <t>448-102-2353</t>
  </si>
  <si>
    <t>B023</t>
  </si>
  <si>
    <t>B023-070519-01</t>
  </si>
  <si>
    <t>10815-11-479</t>
  </si>
  <si>
    <t>B051</t>
  </si>
  <si>
    <t>B051-180619-02</t>
  </si>
  <si>
    <t>8334-9-98</t>
  </si>
  <si>
    <t>M3</t>
  </si>
  <si>
    <t>5207-51-2356</t>
  </si>
  <si>
    <t>B193</t>
  </si>
  <si>
    <t>B193-200820-02</t>
  </si>
  <si>
    <t>677-19-276</t>
  </si>
  <si>
    <t>B203</t>
  </si>
  <si>
    <t>B203-270820-04</t>
  </si>
  <si>
    <t>7355-9-2360</t>
  </si>
  <si>
    <t>M4</t>
  </si>
  <si>
    <t>45-7-49</t>
  </si>
  <si>
    <t>B037</t>
  </si>
  <si>
    <t>B037-110619-02 </t>
  </si>
  <si>
    <t>6175-9-1625</t>
  </si>
  <si>
    <t>M5</t>
  </si>
  <si>
    <t>7815-11-2352</t>
  </si>
  <si>
    <t>B052</t>
  </si>
  <si>
    <t>B052-180619-01</t>
  </si>
  <si>
    <t>M6</t>
  </si>
  <si>
    <t>4279-31-1638</t>
  </si>
  <si>
    <t>W033</t>
  </si>
  <si>
    <t>W033-270220-02</t>
  </si>
  <si>
    <t>122-3-2365</t>
  </si>
  <si>
    <t>951-31-1418</t>
  </si>
  <si>
    <t>B096</t>
  </si>
  <si>
    <t>B096-300719-001</t>
  </si>
  <si>
    <t>1540-40-860</t>
  </si>
  <si>
    <t>B036</t>
  </si>
  <si>
    <t>B036-110619-02</t>
  </si>
  <si>
    <t>M7</t>
  </si>
  <si>
    <t>1519-8-302</t>
  </si>
  <si>
    <t>M8</t>
  </si>
  <si>
    <t>12253-8-2</t>
  </si>
  <si>
    <t>M9</t>
  </si>
  <si>
    <t>M10</t>
  </si>
  <si>
    <t>M11</t>
  </si>
  <si>
    <t>10818-104-391</t>
  </si>
  <si>
    <t>B038</t>
  </si>
  <si>
    <t>B038-110619-01</t>
  </si>
  <si>
    <t>M12</t>
  </si>
  <si>
    <t>M13</t>
  </si>
  <si>
    <t>M14</t>
  </si>
  <si>
    <t>538-7-73</t>
  </si>
  <si>
    <t>W023</t>
  </si>
  <si>
    <t>W023-021220-02</t>
  </si>
  <si>
    <t>M15</t>
  </si>
  <si>
    <t>3536-104-391</t>
  </si>
  <si>
    <t>B054</t>
  </si>
  <si>
    <t>B054-180619-01</t>
  </si>
  <si>
    <t>M16</t>
  </si>
  <si>
    <t>M17</t>
  </si>
  <si>
    <t>M18</t>
  </si>
  <si>
    <t>8614-36-6</t>
  </si>
  <si>
    <t>B189</t>
  </si>
  <si>
    <t>B189-130820-01</t>
  </si>
  <si>
    <t>M19</t>
  </si>
  <si>
    <t>B036-110619-01</t>
  </si>
  <si>
    <t>M20</t>
  </si>
  <si>
    <t>Spiked_Mix_P1_2</t>
  </si>
  <si>
    <t>19-1-7</t>
  </si>
  <si>
    <t>3218-1-1146</t>
  </si>
  <si>
    <t>E11047</t>
  </si>
  <si>
    <t>5845-1-127</t>
  </si>
  <si>
    <t>E120126</t>
  </si>
  <si>
    <r>
      <t>volumes used for each strain in the mixes (</t>
    </r>
    <r>
      <rPr>
        <sz val="11"/>
        <color theme="1"/>
        <rFont val="Calibri"/>
        <family val="2"/>
      </rPr>
      <t>µl)</t>
    </r>
  </si>
  <si>
    <t>ID strains</t>
  </si>
  <si>
    <t>gyrA</t>
  </si>
  <si>
    <t>AspA</t>
  </si>
  <si>
    <t>glt</t>
  </si>
  <si>
    <t>gly</t>
  </si>
  <si>
    <t xml:space="preserve">tkt </t>
  </si>
  <si>
    <t>B037-02</t>
  </si>
  <si>
    <t>B096-01</t>
  </si>
  <si>
    <t>W023-02</t>
  </si>
  <si>
    <t>W033-02</t>
  </si>
  <si>
    <t>B203-04</t>
  </si>
  <si>
    <t>B023-01</t>
  </si>
  <si>
    <t>B028-01</t>
  </si>
  <si>
    <t>B036-01</t>
  </si>
  <si>
    <t>B039-03</t>
  </si>
  <si>
    <t>B051-02</t>
  </si>
  <si>
    <t>B038-01</t>
  </si>
  <si>
    <t>B052-01</t>
  </si>
  <si>
    <t>B054-01</t>
  </si>
  <si>
    <t>B189-01</t>
  </si>
  <si>
    <t>B193-02</t>
  </si>
  <si>
    <t>LNS5998684</t>
  </si>
  <si>
    <t>LNS5594962</t>
  </si>
  <si>
    <t>LNS3449237</t>
  </si>
  <si>
    <t>LNS1166071</t>
  </si>
  <si>
    <t>LNS8234199</t>
  </si>
  <si>
    <t>Spiked sample</t>
  </si>
  <si>
    <t>Camp034</t>
  </si>
  <si>
    <t>E110047</t>
  </si>
  <si>
    <t>P1.2</t>
  </si>
  <si>
    <t>poultry microbiome extract</t>
  </si>
  <si>
    <t>abundance</t>
  </si>
  <si>
    <t>max_ident</t>
  </si>
  <si>
    <t>Cluster_member</t>
  </si>
  <si>
    <t>mlst9_profile</t>
  </si>
  <si>
    <t>SNP_clusterID</t>
  </si>
  <si>
    <t>qvalue_depth_score</t>
  </si>
  <si>
    <t>n_hits_score</t>
  </si>
  <si>
    <t>unmatched_alleles</t>
  </si>
  <si>
    <t>hits_summed_score</t>
  </si>
  <si>
    <t>alleles_in_higher_abundance_profiles</t>
  </si>
  <si>
    <t>corrected_score</t>
  </si>
  <si>
    <t>Database</t>
  </si>
  <si>
    <t>B039-110619-03.fasta</t>
  </si>
  <si>
    <t>64___89___319___100___134___103___16___11___1224</t>
  </si>
  <si>
    <t>EUROPE</t>
  </si>
  <si>
    <t>B028-230519-01.fasta</t>
  </si>
  <si>
    <t>64___22___212___100___134___233___16___11___1634</t>
  </si>
  <si>
    <t>28636.fasta</t>
  </si>
  <si>
    <t>8___2___4___62___4___5___6___9___1</t>
  </si>
  <si>
    <t>glnA,uncA</t>
  </si>
  <si>
    <t>B023-070519-01.fasta</t>
  </si>
  <si>
    <t>61___70___22___18___2___74___47___102___2353</t>
  </si>
  <si>
    <t>B051-180619-02.fasta</t>
  </si>
  <si>
    <t>18___81___68___143___134___153___16___11___479</t>
  </si>
  <si>
    <t>31470.fasta</t>
  </si>
  <si>
    <t>8___17___2___2___10___59___6___9___98</t>
  </si>
  <si>
    <t>B193-200820-02.fasta</t>
  </si>
  <si>
    <t>37___187___4___28___19___24___23___51___2356</t>
  </si>
  <si>
    <t>B046-180619-01.fasta</t>
  </si>
  <si>
    <t>10___81___50___99___120___76___52___19___276</t>
  </si>
  <si>
    <t>108793.fasta</t>
  </si>
  <si>
    <t>8___17___5___2___10___59___23___9___2360</t>
  </si>
  <si>
    <t>6427-11-1157</t>
  </si>
  <si>
    <t>78916.fasta</t>
  </si>
  <si>
    <t>64___95___20___100___514___101___60___11___1157</t>
  </si>
  <si>
    <t>31558.fasta</t>
  </si>
  <si>
    <t>2___1___5___10___608___1___5___9___1625</t>
  </si>
  <si>
    <t>B037-110619-01.fasta</t>
  </si>
  <si>
    <t>4___7___10___4___1___7___1___7___49</t>
  </si>
  <si>
    <t>B052-180619-01.fasta</t>
  </si>
  <si>
    <t>64___105___203___100___134___94___16___11___2352</t>
  </si>
  <si>
    <t>B041-110619-02.fasta</t>
  </si>
  <si>
    <t>27___22___22___376___43___86___31___31___1638</t>
  </si>
  <si>
    <t>122-3-7</t>
  </si>
  <si>
    <t>22293.fasta</t>
  </si>
  <si>
    <t>6___4___5___2___2___1___5___3___7</t>
  </si>
  <si>
    <t>951-31-2358</t>
  </si>
  <si>
    <t>B096-300719-02.fasta</t>
  </si>
  <si>
    <t>18___100___82___24___138___116___63___31___2358</t>
  </si>
  <si>
    <t>B036-110619-01.fasta</t>
  </si>
  <si>
    <t>76___33___22___104___43___109___31___40___860</t>
  </si>
  <si>
    <t>24690.fasta</t>
  </si>
  <si>
    <t>8___1___5___3___2___1___1___8___302</t>
  </si>
  <si>
    <t>400-9-98</t>
  </si>
  <si>
    <t>34431.fasta</t>
  </si>
  <si>
    <t>8___17___5___2___10___59___6___9___98</t>
  </si>
  <si>
    <t>10846-8-2</t>
  </si>
  <si>
    <t>110083.fasta</t>
  </si>
  <si>
    <t>2___17___5___2___10___12___6___8___2</t>
  </si>
  <si>
    <t>B038-110619-01.fasta</t>
  </si>
  <si>
    <t>64___22___20___100___134___301___16___104___391</t>
  </si>
  <si>
    <t>10811-36-1279</t>
  </si>
  <si>
    <t>B038-110619-02.fasta</t>
  </si>
  <si>
    <t>64___33___20___181___94___17___16___36___1279</t>
  </si>
  <si>
    <t>W023-021219-02.fasta</t>
  </si>
  <si>
    <t>4___7___10___4___42___25___1___7___73</t>
  </si>
  <si>
    <t>B054-180619-01.fasta</t>
  </si>
  <si>
    <t>64___22___20___100___134___160___16___104___391</t>
  </si>
  <si>
    <t>glnA,glyA</t>
  </si>
  <si>
    <t>B189-130820-01.fasta</t>
  </si>
  <si>
    <t>2___1___4___28___58___672___58___36___6</t>
  </si>
  <si>
    <t>5895.fasta</t>
  </si>
  <si>
    <t>2___1___5___3___2___1___5___1___7</t>
  </si>
  <si>
    <t>78917.fasta</t>
  </si>
  <si>
    <t>64___70___22___98___123___86___16___1___1146</t>
  </si>
  <si>
    <t>5528-1-~1661</t>
  </si>
  <si>
    <t>~1661</t>
  </si>
  <si>
    <t>5097_innuendo.fasta</t>
  </si>
  <si>
    <t>18___70___165___97___115___86___47___1___~1661</t>
  </si>
  <si>
    <t>gltA,porA</t>
  </si>
  <si>
    <t>WITH_INHOUSE</t>
  </si>
  <si>
    <t>81980.fasta</t>
  </si>
  <si>
    <t>122-3-1259</t>
  </si>
  <si>
    <t>111710.fasta</t>
  </si>
  <si>
    <t>6___4___5___2___2___1___5___3___1259</t>
  </si>
  <si>
    <t>44-8-1</t>
  </si>
  <si>
    <t>41445.fasta</t>
  </si>
  <si>
    <t>8___1___6___3___2___1___1___8___1</t>
  </si>
  <si>
    <t>10089-9-1</t>
  </si>
  <si>
    <t>111197.fasta</t>
  </si>
  <si>
    <t>9___2___4___62___1034___5___6___9___1</t>
  </si>
  <si>
    <t>aspA,pgm,fn_gyrA</t>
  </si>
  <si>
    <t>8343-145-1705</t>
  </si>
  <si>
    <t>32917.fasta</t>
  </si>
  <si>
    <t>64___33___22___100___122___17___16___145___1705</t>
  </si>
  <si>
    <t>gltA,pgm,porA,fn_gyrA</t>
  </si>
  <si>
    <t>4835-11-1224</t>
  </si>
  <si>
    <t>10778.fasta</t>
  </si>
  <si>
    <t>64___89___319___100___94___103___16___11___1224</t>
  </si>
  <si>
    <t>NO_INHOUSE</t>
  </si>
  <si>
    <t>2491-11-1157</t>
  </si>
  <si>
    <t>22260.fasta</t>
  </si>
  <si>
    <t>64___22___212___100___134___233___16___11___1157</t>
  </si>
  <si>
    <t>448-31-2034</t>
  </si>
  <si>
    <t>61220.fasta</t>
  </si>
  <si>
    <t>61___70___22___18___2___74___47___31___2034</t>
  </si>
  <si>
    <t>porA,fn_gyrA</t>
  </si>
  <si>
    <t>1309-60-406</t>
  </si>
  <si>
    <t>48453.fasta</t>
  </si>
  <si>
    <t>18___81___111___143___134___153___16___60___406</t>
  </si>
  <si>
    <t>gltA,porA,fn_gyrA</t>
  </si>
  <si>
    <t>59177.fasta</t>
  </si>
  <si>
    <t>45-7-2405</t>
  </si>
  <si>
    <t>2699.fasta</t>
  </si>
  <si>
    <t>4___7___10___4___1___7___1___7___2405</t>
  </si>
  <si>
    <t>7811-11-2366</t>
  </si>
  <si>
    <t>33939.fasta</t>
  </si>
  <si>
    <t>64___133___203___142___134___160___60___11___2366</t>
  </si>
  <si>
    <t>glnA,glyA,tkt,uncA,porA</t>
  </si>
  <si>
    <t>1483-11-498</t>
  </si>
  <si>
    <t>78899.fasta</t>
  </si>
  <si>
    <t>64___22___20___100___134___94___16___11___498</t>
  </si>
  <si>
    <t>glnA,gltA,porA</t>
  </si>
  <si>
    <t>48448.fasta</t>
  </si>
  <si>
    <t>8368-39-680</t>
  </si>
  <si>
    <t>50656.fasta</t>
  </si>
  <si>
    <t>27___22___22___104___115___86___31___39___680</t>
  </si>
  <si>
    <t>pgm,porA,fn_gyrA</t>
  </si>
  <si>
    <t>1540-40-1353</t>
  </si>
  <si>
    <t>50086.fasta</t>
  </si>
  <si>
    <t>76___33___22___104___43___109___31___40___1353</t>
  </si>
  <si>
    <t>7817-11-2531</t>
  </si>
  <si>
    <t>107389.fasta</t>
  </si>
  <si>
    <t>64___22___460___351___752___187___60___11___2531</t>
  </si>
  <si>
    <t>gltA,glyA,pgm,tkt,uncA,porA,fn_gyrA</t>
  </si>
  <si>
    <t>glnA,pgm,tkt,uncA,porA,fn_gyrA</t>
  </si>
  <si>
    <t>6460-11-1705</t>
  </si>
  <si>
    <t>78887.fasta</t>
  </si>
  <si>
    <t>64___33___22___98___94___17___16___11___1705</t>
  </si>
  <si>
    <t>gltA,glyA,porA,fn_gyrA</t>
  </si>
  <si>
    <t>7803-11-498</t>
  </si>
  <si>
    <t>107350.fasta</t>
  </si>
  <si>
    <t>64___22___20___351___134___94___16___11___498</t>
  </si>
  <si>
    <t>glyA,tkt,porA</t>
  </si>
  <si>
    <t>glnA,pgm,tkt,uncA,porA</t>
  </si>
  <si>
    <t>gltA,glyA,porA</t>
  </si>
  <si>
    <t>107515.fasta</t>
  </si>
  <si>
    <t>glyA,pgm,porA,fn_gyrA</t>
  </si>
  <si>
    <t>8769-11-2372</t>
  </si>
  <si>
    <t>34690.fasta</t>
  </si>
  <si>
    <t>216___22___85___142___134___101___16___11___2372</t>
  </si>
  <si>
    <t>aspA,gltA,glyA,tkt,porA,fn_gyrA</t>
  </si>
  <si>
    <t>80888.fasta</t>
  </si>
  <si>
    <t>45-7-180</t>
  </si>
  <si>
    <t>107526.fasta</t>
  </si>
  <si>
    <t>4___7___10___4___1___7___1___7___180</t>
  </si>
  <si>
    <t>pgm,porA</t>
  </si>
  <si>
    <t>3925-31-947</t>
  </si>
  <si>
    <t>59176.fasta</t>
  </si>
  <si>
    <t>27___99___22___356___43___375___31___31___947</t>
  </si>
  <si>
    <t>glnA,glyA,tkt,porA</t>
  </si>
  <si>
    <t>19-58-7</t>
  </si>
  <si>
    <t>16167.fasta</t>
  </si>
  <si>
    <t>2___1___5___3___2___1___5___58___7</t>
  </si>
  <si>
    <t>ST_gyrA_porA.x</t>
  </si>
  <si>
    <t>proportion_%</t>
  </si>
  <si>
    <t>ST.x</t>
  </si>
  <si>
    <t>aspA.x</t>
  </si>
  <si>
    <t>glnA.x</t>
  </si>
  <si>
    <t>gltA.x</t>
  </si>
  <si>
    <t>glyA.x</t>
  </si>
  <si>
    <t>pgm.x</t>
  </si>
  <si>
    <t>tkt.x</t>
  </si>
  <si>
    <t>uncA.x</t>
  </si>
  <si>
    <t>fn_gyrA.x</t>
  </si>
  <si>
    <t>porA.x</t>
  </si>
  <si>
    <t>match_id</t>
  </si>
  <si>
    <t>unmatched_alleles_truthcomp</t>
  </si>
  <si>
    <t>n_matches</t>
  </si>
  <si>
    <t>ST_gyrA_porA.y</t>
  </si>
  <si>
    <t>ST.y</t>
  </si>
  <si>
    <t>aspA.y</t>
  </si>
  <si>
    <t>glnA.y</t>
  </si>
  <si>
    <t>gltA.y</t>
  </si>
  <si>
    <t>glyA.y</t>
  </si>
  <si>
    <t>pgm.y</t>
  </si>
  <si>
    <t>tkt.y</t>
  </si>
  <si>
    <t>uncA.y</t>
  </si>
  <si>
    <t>fn_gyrA.y</t>
  </si>
  <si>
    <t>porA.y</t>
  </si>
  <si>
    <t>abundance_error</t>
  </si>
  <si>
    <t>M1___B039-110619-03.fasta</t>
  </si>
  <si>
    <t>M1___B028-230519-01.fasta</t>
  </si>
  <si>
    <t>M1___28636.fasta</t>
  </si>
  <si>
    <t>M2___B023-070519-01.fasta</t>
  </si>
  <si>
    <t>M2___B051-180619-02.fasta</t>
  </si>
  <si>
    <t>M2___31470.fasta</t>
  </si>
  <si>
    <t>M3___B193-200820-02.fasta</t>
  </si>
  <si>
    <t>M3___B046-180619-01.fasta</t>
  </si>
  <si>
    <t>M3___108793.fasta</t>
  </si>
  <si>
    <t>M4___B037-110619-01.fasta</t>
  </si>
  <si>
    <t>M4___31558.fasta</t>
  </si>
  <si>
    <t>M5___31558.fasta</t>
  </si>
  <si>
    <t>M5___B052-180619-01.fasta</t>
  </si>
  <si>
    <t>M5___B023-070519-01.fasta</t>
  </si>
  <si>
    <t>M6___B041-110619-02.fasta</t>
  </si>
  <si>
    <t>M6___22293.fasta</t>
  </si>
  <si>
    <t>M6___B096-300719-02.fasta</t>
  </si>
  <si>
    <t>M6___B036-110619-01.fasta</t>
  </si>
  <si>
    <t>M7___24690.fasta</t>
  </si>
  <si>
    <t>M7___22293.fasta</t>
  </si>
  <si>
    <t>M7___28636.fasta</t>
  </si>
  <si>
    <t>M8___34431.fasta</t>
  </si>
  <si>
    <t>M8___108793.fasta</t>
  </si>
  <si>
    <t>M8___110083.fasta</t>
  </si>
  <si>
    <t>M9___28636.fasta</t>
  </si>
  <si>
    <t>M9___B039-110619-03.fasta</t>
  </si>
  <si>
    <t>M9___B028-230519-01.fasta</t>
  </si>
  <si>
    <t>M10___B028-230519-01.fasta</t>
  </si>
  <si>
    <t>M10___B039-110619-03.fasta</t>
  </si>
  <si>
    <t>M10___28636.fasta</t>
  </si>
  <si>
    <t>M11___110083.fasta</t>
  </si>
  <si>
    <t>M11___B038-110619-01.fasta</t>
  </si>
  <si>
    <t>M12___110083.fasta</t>
  </si>
  <si>
    <t>M12___B038-110619-01.fasta</t>
  </si>
  <si>
    <t>M13___B038-110619-01.fasta</t>
  </si>
  <si>
    <t>M13___110083.fasta</t>
  </si>
  <si>
    <t>M14___W023-021219-02.fasta</t>
  </si>
  <si>
    <t>M14___B041-110619-02.fasta</t>
  </si>
  <si>
    <t>M14___B023-070519-01.fasta</t>
  </si>
  <si>
    <t>M14___B046-180619-01.fasta</t>
  </si>
  <si>
    <t>M15___B054-180619-01.fasta</t>
  </si>
  <si>
    <t>M15___108793.fasta</t>
  </si>
  <si>
    <t>M15___24690.fasta</t>
  </si>
  <si>
    <t>M16___24690.fasta</t>
  </si>
  <si>
    <t>M16___108793.fasta</t>
  </si>
  <si>
    <t>M16___B054-180619-01.fasta</t>
  </si>
  <si>
    <t>M17___31470.fasta</t>
  </si>
  <si>
    <t>M17___108793.fasta</t>
  </si>
  <si>
    <t>M18___B189-130820-01.fasta</t>
  </si>
  <si>
    <t>M18___31558.fasta</t>
  </si>
  <si>
    <t>M19___B036-110619-01.fasta</t>
  </si>
  <si>
    <t>M19___B189-130820-01.fasta</t>
  </si>
  <si>
    <t>M19___31558.fasta</t>
  </si>
  <si>
    <t>M20___B041-110619-02.fasta</t>
  </si>
  <si>
    <t>M20___B037-110619-01.fasta</t>
  </si>
  <si>
    <t>M20___B028-230519-01.fasta</t>
  </si>
  <si>
    <t>M20___B052-180619-01.fasta</t>
  </si>
  <si>
    <t>Spiked_Mix_P1_2___5895.fasta</t>
  </si>
  <si>
    <t>Spiked_Mix_P1_2___78917.fasta</t>
  </si>
  <si>
    <t>Spiked_Mix_P1_2___5097_innuendo.fasta</t>
  </si>
  <si>
    <t>M3___81980.fasta</t>
  </si>
  <si>
    <t>M6___111710.fasta</t>
  </si>
  <si>
    <t>M7___41445.fasta</t>
  </si>
  <si>
    <t>M7___111710.fasta</t>
  </si>
  <si>
    <t>M7___111197.fasta</t>
  </si>
  <si>
    <t>aspA,pgm</t>
  </si>
  <si>
    <t>M8___81980.fasta</t>
  </si>
  <si>
    <t>Closest_match_below_cutoff</t>
  </si>
  <si>
    <t>aspA,tkt,uncA,porA,fn_gyrA</t>
  </si>
  <si>
    <t>M15___81980.fasta</t>
  </si>
  <si>
    <t>M16___81980.fasta</t>
  </si>
  <si>
    <t>M17___81980.fasta</t>
  </si>
  <si>
    <t>M1___10778.fasta</t>
  </si>
  <si>
    <t>M1___22260.fasta</t>
  </si>
  <si>
    <t>M2___61220.fasta</t>
  </si>
  <si>
    <t>aspA,glnA,gltA,glyA,pgm,tkt,porA,fn_gyrA</t>
  </si>
  <si>
    <t>M3___59177.fasta</t>
  </si>
  <si>
    <t>M4___2699.fasta</t>
  </si>
  <si>
    <t>M5___61220.fasta</t>
  </si>
  <si>
    <t>M6___48448.fasta</t>
  </si>
  <si>
    <t>M6___50086.fasta</t>
  </si>
  <si>
    <t>M9___10778.fasta</t>
  </si>
  <si>
    <t>M9___22260.fasta</t>
  </si>
  <si>
    <t>M10___22260.fasta</t>
  </si>
  <si>
    <t>M10___10778.fasta</t>
  </si>
  <si>
    <t>glyA,tkt,porA,fn_gyrA</t>
  </si>
  <si>
    <t>M14___107515.fasta</t>
  </si>
  <si>
    <t>M14___61220.fasta</t>
  </si>
  <si>
    <t>M14___59177.fasta</t>
  </si>
  <si>
    <t>M18___80888.fasta</t>
  </si>
  <si>
    <t>M19___50086.fasta</t>
  </si>
  <si>
    <t>M19___80888.fasta</t>
  </si>
  <si>
    <t>M20___107526.fasta</t>
  </si>
  <si>
    <t>M20___22260.fasta</t>
  </si>
  <si>
    <t>glnA,gltA,tkt,porA</t>
  </si>
  <si>
    <t>Spiked_Mix_P1_2___16167.fasta</t>
  </si>
  <si>
    <t>seqID</t>
  </si>
  <si>
    <t>matched_alleles</t>
  </si>
  <si>
    <t>mean_query_ident</t>
  </si>
  <si>
    <t>mean_template_ident</t>
  </si>
  <si>
    <t>abundance_rank</t>
  </si>
  <si>
    <t>alleles_seen_before</t>
  </si>
  <si>
    <t>corscore</t>
  </si>
  <si>
    <t>B037-110619-02</t>
  </si>
  <si>
    <t>aspA,glnA,gltA,glyA,pgm,tkt,uncA,porA,fn_gyrA</t>
  </si>
  <si>
    <t>aspA,tkt,porA,fn_gyrA</t>
  </si>
  <si>
    <t>glnA,gltA,glyA,pgm,uncA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</si>
</sst>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  <family val="2"/>
      <charset val="1"/>
    </font>
    <font>
      <b/>
      <sz val="10"/>
      <color rgb="FFFF0000"/>
      <name val="Arial"/>
      <family val="2"/>
      <charset val="1"/>
    </font>
    <font>
      <sz val="10"/>
      <color rgb="FFED4C05"/>
      <name val="Arial"/>
      <family val="2"/>
      <charset val="1"/>
    </font>
    <font>
      <b/>
      <sz val="10"/>
      <name val="Arial"/>
      <family val="2"/>
      <charset val="1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FFD7D7"/>
      </patternFill>
    </fill>
    <fill>
      <patternFill patternType="solid">
        <fgColor rgb="FFBFBFBF"/>
        <bgColor rgb="FFD9D9D9"/>
      </patternFill>
    </fill>
    <fill>
      <patternFill patternType="solid">
        <fgColor rgb="FF000000"/>
        <bgColor rgb="FF003300"/>
      </patternFill>
    </fill>
    <fill>
      <patternFill patternType="solid">
        <fgColor rgb="FFFFD7D7"/>
        <bgColor rgb="FFD9D9D9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Dashed">
        <color theme="0" tint="-0.14999847407452621"/>
      </right>
      <top style="thin">
        <color indexed="64"/>
      </top>
      <bottom/>
      <diagonal/>
    </border>
    <border>
      <left/>
      <right style="mediumDashed">
        <color theme="0" tint="-0.14999847407452621"/>
      </right>
      <top/>
      <bottom/>
      <diagonal/>
    </border>
    <border>
      <left style="thin">
        <color indexed="64"/>
      </left>
      <right/>
      <top/>
      <bottom style="mediumDashed">
        <color theme="0" tint="-0.14999847407452621"/>
      </bottom>
      <diagonal/>
    </border>
    <border>
      <left/>
      <right/>
      <top/>
      <bottom style="mediumDashed">
        <color theme="0" tint="-0.14999847407452621"/>
      </bottom>
      <diagonal/>
    </border>
    <border>
      <left/>
      <right style="mediumDashed">
        <color theme="0" tint="-0.14999847407452621"/>
      </right>
      <top/>
      <bottom style="mediumDashed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0" fillId="0" borderId="0" xfId="0" applyNumberFormat="1"/>
    <xf numFmtId="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left"/>
    </xf>
    <xf numFmtId="0" fontId="0" fillId="3" borderId="0" xfId="0" applyFill="1"/>
    <xf numFmtId="49" fontId="2" fillId="0" borderId="0" xfId="0" applyNumberFormat="1" applyFont="1"/>
    <xf numFmtId="0" fontId="2" fillId="0" borderId="0" xfId="0" applyFont="1"/>
    <xf numFmtId="0" fontId="3" fillId="0" borderId="0" xfId="0" applyFont="1"/>
    <xf numFmtId="4" fontId="0" fillId="0" borderId="0" xfId="0" applyNumberFormat="1"/>
    <xf numFmtId="0" fontId="0" fillId="4" borderId="0" xfId="0" applyFill="1"/>
    <xf numFmtId="49" fontId="3" fillId="0" borderId="0" xfId="0" applyNumberFormat="1" applyFont="1"/>
    <xf numFmtId="0" fontId="0" fillId="5" borderId="0" xfId="0" applyFill="1"/>
    <xf numFmtId="0" fontId="0" fillId="0" borderId="1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/>
    <xf numFmtId="0" fontId="0" fillId="6" borderId="2" xfId="0" applyFill="1" applyBorder="1"/>
    <xf numFmtId="0" fontId="0" fillId="6" borderId="2" xfId="0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7D7"/>
      <rgbColor rgb="FF3366FF"/>
      <rgbColor rgb="FF33CCCC"/>
      <rgbColor rgb="FF99CC00"/>
      <rgbColor rgb="FFFFCC00"/>
      <rgbColor rgb="FFFF9900"/>
      <rgbColor rgb="FFED4C05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1"/>
  <sheetViews>
    <sheetView tabSelected="1" zoomScaleNormal="100" workbookViewId="0">
      <pane ySplit="1" topLeftCell="A18" activePane="bottomLeft" state="frozen"/>
      <selection pane="bottomLeft" activeCell="Y31" sqref="Y31"/>
    </sheetView>
  </sheetViews>
  <sheetFormatPr defaultColWidth="11.7109375" defaultRowHeight="12.75"/>
  <cols>
    <col min="1" max="1" width="15.85546875" customWidth="1"/>
    <col min="2" max="2" width="13.28515625" style="1" customWidth="1"/>
    <col min="3" max="3" width="17.7109375" style="2" customWidth="1"/>
    <col min="4" max="4" width="6.42578125" customWidth="1"/>
    <col min="5" max="5" width="5.7109375" customWidth="1"/>
    <col min="6" max="6" width="5.140625" customWidth="1"/>
    <col min="7" max="7" width="4.7109375" customWidth="1"/>
    <col min="8" max="8" width="5.140625" customWidth="1"/>
    <col min="9" max="9" width="5" customWidth="1"/>
    <col min="10" max="10" width="3.7109375" customWidth="1"/>
    <col min="11" max="11" width="5.7109375" customWidth="1"/>
    <col min="12" max="12" width="7.85546875" customWidth="1"/>
    <col min="13" max="13" width="5.28515625" customWidth="1"/>
    <col min="14" max="14" width="14.140625" style="3" customWidth="1"/>
    <col min="15" max="15" width="15" customWidth="1"/>
    <col min="16" max="16" width="3.5703125" style="4" customWidth="1"/>
    <col min="17" max="17" width="5.42578125" customWidth="1"/>
    <col min="18" max="18" width="7" style="4" customWidth="1"/>
    <col min="19" max="19" width="9" customWidth="1"/>
    <col min="20" max="20" width="7" style="4" customWidth="1"/>
    <col min="21" max="22" width="7" customWidth="1"/>
    <col min="1023" max="1024" width="11.5703125" customWidth="1"/>
  </cols>
  <sheetData>
    <row r="1" spans="1:22">
      <c r="A1" t="s">
        <v>0</v>
      </c>
      <c r="B1" s="1" t="s">
        <v>1</v>
      </c>
      <c r="C1" s="2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3" t="s">
        <v>13</v>
      </c>
      <c r="O1" t="s">
        <v>14</v>
      </c>
      <c r="P1" s="4" t="s">
        <v>15</v>
      </c>
      <c r="Q1" t="s">
        <v>16</v>
      </c>
      <c r="R1" s="4" t="s">
        <v>17</v>
      </c>
      <c r="S1" t="s">
        <v>18</v>
      </c>
      <c r="T1" s="4" t="s">
        <v>19</v>
      </c>
      <c r="U1" t="s">
        <v>20</v>
      </c>
      <c r="V1" t="s">
        <v>21</v>
      </c>
    </row>
    <row r="2" spans="1:22">
      <c r="A2" t="s">
        <v>22</v>
      </c>
      <c r="B2" s="1" t="s">
        <v>23</v>
      </c>
      <c r="C2" s="2">
        <v>0.45454545454545497</v>
      </c>
      <c r="D2">
        <v>10820</v>
      </c>
      <c r="E2">
        <v>64</v>
      </c>
      <c r="F2">
        <v>89</v>
      </c>
      <c r="G2">
        <v>319</v>
      </c>
      <c r="H2">
        <v>100</v>
      </c>
      <c r="I2">
        <v>134</v>
      </c>
      <c r="J2">
        <v>103</v>
      </c>
      <c r="K2">
        <v>16</v>
      </c>
      <c r="L2">
        <v>11</v>
      </c>
      <c r="M2">
        <v>1224</v>
      </c>
      <c r="N2" s="3" t="s">
        <v>24</v>
      </c>
      <c r="O2" t="s">
        <v>25</v>
      </c>
      <c r="P2" s="4">
        <v>10</v>
      </c>
      <c r="Q2">
        <v>2162</v>
      </c>
      <c r="R2" s="4">
        <v>0.13100000000000001</v>
      </c>
      <c r="S2">
        <v>3</v>
      </c>
      <c r="T2" s="4">
        <v>1.31</v>
      </c>
      <c r="U2">
        <v>4.0369999999999999</v>
      </c>
      <c r="V2">
        <v>22</v>
      </c>
    </row>
    <row r="3" spans="1:22">
      <c r="A3" t="s">
        <v>22</v>
      </c>
      <c r="B3" s="1" t="s">
        <v>26</v>
      </c>
      <c r="C3" s="2">
        <v>0.31818181818181801</v>
      </c>
      <c r="D3">
        <v>2491</v>
      </c>
      <c r="E3">
        <v>64</v>
      </c>
      <c r="F3">
        <v>22</v>
      </c>
      <c r="G3">
        <v>212</v>
      </c>
      <c r="H3">
        <v>100</v>
      </c>
      <c r="I3">
        <v>134</v>
      </c>
      <c r="J3">
        <v>233</v>
      </c>
      <c r="K3">
        <v>16</v>
      </c>
      <c r="L3">
        <v>11</v>
      </c>
      <c r="M3">
        <v>1634</v>
      </c>
      <c r="N3" s="3" t="s">
        <v>27</v>
      </c>
      <c r="O3" t="s">
        <v>28</v>
      </c>
      <c r="P3" s="4">
        <v>7</v>
      </c>
      <c r="Q3">
        <v>2156</v>
      </c>
      <c r="R3" s="4">
        <v>0.216</v>
      </c>
      <c r="S3">
        <v>3</v>
      </c>
      <c r="T3" s="4">
        <v>1.512</v>
      </c>
      <c r="U3">
        <v>4.0369999999999999</v>
      </c>
      <c r="V3">
        <v>22</v>
      </c>
    </row>
    <row r="4" spans="1:22">
      <c r="A4" t="s">
        <v>22</v>
      </c>
      <c r="B4" s="1" t="s">
        <v>29</v>
      </c>
      <c r="C4" s="2">
        <v>0.22727272727272699</v>
      </c>
      <c r="D4">
        <v>2254</v>
      </c>
      <c r="E4">
        <v>8</v>
      </c>
      <c r="F4">
        <v>2</v>
      </c>
      <c r="G4">
        <v>4</v>
      </c>
      <c r="H4">
        <v>62</v>
      </c>
      <c r="I4">
        <v>4</v>
      </c>
      <c r="J4">
        <v>5</v>
      </c>
      <c r="K4">
        <v>6</v>
      </c>
      <c r="L4">
        <v>9</v>
      </c>
      <c r="M4">
        <v>1</v>
      </c>
      <c r="N4" s="3">
        <v>21126057</v>
      </c>
      <c r="O4">
        <v>21126057</v>
      </c>
      <c r="P4" s="4">
        <v>5</v>
      </c>
      <c r="Q4">
        <v>51</v>
      </c>
      <c r="R4" s="4">
        <v>0.24299999999999999</v>
      </c>
      <c r="S4">
        <v>3</v>
      </c>
      <c r="T4" s="4">
        <v>1.2150000000000001</v>
      </c>
      <c r="U4">
        <v>4.0369999999999999</v>
      </c>
      <c r="V4">
        <v>22</v>
      </c>
    </row>
    <row r="5" spans="1:22">
      <c r="A5" t="s">
        <v>30</v>
      </c>
      <c r="B5" s="1" t="s">
        <v>31</v>
      </c>
      <c r="C5" s="2">
        <v>0.44444444444444398</v>
      </c>
      <c r="D5">
        <v>448</v>
      </c>
      <c r="E5">
        <v>61</v>
      </c>
      <c r="F5">
        <v>70</v>
      </c>
      <c r="G5">
        <v>22</v>
      </c>
      <c r="H5">
        <v>18</v>
      </c>
      <c r="I5">
        <v>2</v>
      </c>
      <c r="J5">
        <v>74</v>
      </c>
      <c r="K5">
        <v>47</v>
      </c>
      <c r="L5">
        <v>102</v>
      </c>
      <c r="M5">
        <v>2353</v>
      </c>
      <c r="N5" s="3" t="s">
        <v>32</v>
      </c>
      <c r="O5" t="s">
        <v>33</v>
      </c>
      <c r="P5" s="4">
        <v>8</v>
      </c>
      <c r="Q5">
        <v>2154</v>
      </c>
      <c r="R5" s="4">
        <v>0.34100000000000003</v>
      </c>
      <c r="S5">
        <v>3</v>
      </c>
      <c r="T5" s="4">
        <v>2.7280000000000002</v>
      </c>
      <c r="U5">
        <v>4.8979999999999997</v>
      </c>
      <c r="V5">
        <v>18</v>
      </c>
    </row>
    <row r="6" spans="1:22">
      <c r="A6" t="s">
        <v>30</v>
      </c>
      <c r="B6" s="1" t="s">
        <v>34</v>
      </c>
      <c r="C6" s="2">
        <v>0.33333333333333298</v>
      </c>
      <c r="D6">
        <v>10815</v>
      </c>
      <c r="E6">
        <v>18</v>
      </c>
      <c r="F6">
        <v>81</v>
      </c>
      <c r="G6">
        <v>68</v>
      </c>
      <c r="H6">
        <v>143</v>
      </c>
      <c r="I6">
        <v>134</v>
      </c>
      <c r="J6">
        <v>153</v>
      </c>
      <c r="K6">
        <v>16</v>
      </c>
      <c r="L6">
        <v>11</v>
      </c>
      <c r="M6">
        <v>479</v>
      </c>
      <c r="N6" s="3" t="s">
        <v>35</v>
      </c>
      <c r="O6" t="s">
        <v>36</v>
      </c>
      <c r="P6" s="4">
        <v>6</v>
      </c>
      <c r="Q6">
        <v>2167</v>
      </c>
      <c r="R6" s="4">
        <v>0.19700000000000001</v>
      </c>
      <c r="S6">
        <v>3</v>
      </c>
      <c r="T6" s="4">
        <v>1.1819999999999999</v>
      </c>
      <c r="U6">
        <v>4.8979999999999997</v>
      </c>
      <c r="V6">
        <v>18</v>
      </c>
    </row>
    <row r="7" spans="1:22">
      <c r="A7" t="s">
        <v>30</v>
      </c>
      <c r="B7" s="1" t="s">
        <v>37</v>
      </c>
      <c r="C7" s="2">
        <v>0.22222222222222199</v>
      </c>
      <c r="D7">
        <v>8334</v>
      </c>
      <c r="E7">
        <v>8</v>
      </c>
      <c r="F7">
        <v>17</v>
      </c>
      <c r="G7">
        <v>2</v>
      </c>
      <c r="H7">
        <v>2</v>
      </c>
      <c r="I7">
        <v>10</v>
      </c>
      <c r="J7">
        <v>59</v>
      </c>
      <c r="K7">
        <v>6</v>
      </c>
      <c r="L7">
        <v>9</v>
      </c>
      <c r="M7">
        <v>98</v>
      </c>
      <c r="N7" s="3">
        <v>2007099</v>
      </c>
      <c r="O7">
        <v>20007099</v>
      </c>
      <c r="P7" s="4">
        <v>4</v>
      </c>
      <c r="Q7">
        <v>662</v>
      </c>
      <c r="R7" s="4">
        <v>0.247</v>
      </c>
      <c r="S7">
        <v>3</v>
      </c>
      <c r="T7" s="4">
        <v>0.98799999999999999</v>
      </c>
      <c r="U7">
        <v>4.8979999999999997</v>
      </c>
      <c r="V7">
        <v>18</v>
      </c>
    </row>
    <row r="8" spans="1:22">
      <c r="A8" t="s">
        <v>38</v>
      </c>
      <c r="B8" s="1" t="s">
        <v>39</v>
      </c>
      <c r="C8" s="2">
        <v>0.5</v>
      </c>
      <c r="D8">
        <v>5207</v>
      </c>
      <c r="E8">
        <v>37</v>
      </c>
      <c r="F8">
        <v>187</v>
      </c>
      <c r="G8">
        <v>4</v>
      </c>
      <c r="H8">
        <v>28</v>
      </c>
      <c r="I8">
        <v>19</v>
      </c>
      <c r="J8">
        <v>24</v>
      </c>
      <c r="K8">
        <v>23</v>
      </c>
      <c r="L8">
        <v>51</v>
      </c>
      <c r="M8">
        <v>2356</v>
      </c>
      <c r="N8" s="3" t="s">
        <v>40</v>
      </c>
      <c r="O8" t="s">
        <v>41</v>
      </c>
      <c r="P8" s="4">
        <v>8</v>
      </c>
      <c r="Q8">
        <v>2614</v>
      </c>
      <c r="R8" s="4">
        <v>9.6699999999999994E-2</v>
      </c>
      <c r="S8">
        <v>3</v>
      </c>
      <c r="T8" s="4">
        <v>0.77359999999999995</v>
      </c>
      <c r="U8">
        <v>2.4156</v>
      </c>
      <c r="V8">
        <v>16</v>
      </c>
    </row>
    <row r="9" spans="1:22">
      <c r="A9" t="s">
        <v>38</v>
      </c>
      <c r="B9" s="1" t="s">
        <v>42</v>
      </c>
      <c r="C9" s="2">
        <v>0.3125</v>
      </c>
      <c r="D9">
        <v>677</v>
      </c>
      <c r="E9">
        <v>10</v>
      </c>
      <c r="F9">
        <v>81</v>
      </c>
      <c r="G9">
        <v>50</v>
      </c>
      <c r="H9">
        <v>99</v>
      </c>
      <c r="I9">
        <v>120</v>
      </c>
      <c r="J9">
        <v>76</v>
      </c>
      <c r="K9">
        <v>52</v>
      </c>
      <c r="L9">
        <v>19</v>
      </c>
      <c r="M9">
        <v>276</v>
      </c>
      <c r="N9" s="3" t="s">
        <v>43</v>
      </c>
      <c r="O9" t="s">
        <v>44</v>
      </c>
      <c r="P9" s="4">
        <v>5</v>
      </c>
      <c r="Q9">
        <v>36</v>
      </c>
      <c r="R9" s="4">
        <v>0.20599999999999999</v>
      </c>
      <c r="S9">
        <v>3</v>
      </c>
      <c r="T9" s="4">
        <v>1.03</v>
      </c>
      <c r="U9">
        <v>2.4156</v>
      </c>
      <c r="V9">
        <v>16</v>
      </c>
    </row>
    <row r="10" spans="1:22">
      <c r="A10" t="s">
        <v>38</v>
      </c>
      <c r="B10" s="1" t="s">
        <v>45</v>
      </c>
      <c r="C10" s="2">
        <v>0.1875</v>
      </c>
      <c r="D10">
        <v>7355</v>
      </c>
      <c r="E10">
        <v>8</v>
      </c>
      <c r="F10">
        <v>17</v>
      </c>
      <c r="G10">
        <v>5</v>
      </c>
      <c r="H10">
        <v>2</v>
      </c>
      <c r="I10">
        <v>10</v>
      </c>
      <c r="J10">
        <v>59</v>
      </c>
      <c r="K10">
        <v>23</v>
      </c>
      <c r="L10">
        <v>9</v>
      </c>
      <c r="M10">
        <v>2360</v>
      </c>
      <c r="N10" s="3">
        <v>2101656</v>
      </c>
      <c r="O10">
        <v>2101656</v>
      </c>
      <c r="P10" s="4">
        <v>3</v>
      </c>
      <c r="Q10">
        <v>2151</v>
      </c>
      <c r="R10" s="4">
        <v>0.20399999999999999</v>
      </c>
      <c r="S10">
        <v>3</v>
      </c>
      <c r="T10" s="4">
        <v>0.61199999999999999</v>
      </c>
      <c r="U10">
        <v>2.4156</v>
      </c>
      <c r="V10">
        <v>16</v>
      </c>
    </row>
    <row r="11" spans="1:22">
      <c r="A11" t="s">
        <v>46</v>
      </c>
      <c r="B11" s="1" t="s">
        <v>47</v>
      </c>
      <c r="C11" s="2">
        <v>0.625</v>
      </c>
      <c r="D11">
        <v>45</v>
      </c>
      <c r="E11">
        <v>4</v>
      </c>
      <c r="F11">
        <v>7</v>
      </c>
      <c r="G11">
        <v>10</v>
      </c>
      <c r="H11">
        <v>4</v>
      </c>
      <c r="I11">
        <v>1</v>
      </c>
      <c r="J11">
        <v>7</v>
      </c>
      <c r="K11">
        <v>1</v>
      </c>
      <c r="L11">
        <v>7</v>
      </c>
      <c r="M11">
        <v>49</v>
      </c>
      <c r="N11" s="3" t="s">
        <v>48</v>
      </c>
      <c r="O11" t="s">
        <v>49</v>
      </c>
      <c r="P11" s="4">
        <v>10</v>
      </c>
      <c r="Q11">
        <v>2158</v>
      </c>
      <c r="R11" s="4">
        <v>0.185</v>
      </c>
      <c r="S11">
        <v>2</v>
      </c>
      <c r="T11" s="4">
        <v>1.85</v>
      </c>
      <c r="U11">
        <v>3.008</v>
      </c>
      <c r="V11">
        <v>16</v>
      </c>
    </row>
    <row r="12" spans="1:22">
      <c r="A12" t="s">
        <v>46</v>
      </c>
      <c r="B12" s="1" t="s">
        <v>50</v>
      </c>
      <c r="C12" s="2">
        <v>0.375</v>
      </c>
      <c r="D12">
        <v>6175</v>
      </c>
      <c r="E12">
        <v>2</v>
      </c>
      <c r="F12">
        <v>1</v>
      </c>
      <c r="G12">
        <v>5</v>
      </c>
      <c r="H12">
        <v>10</v>
      </c>
      <c r="I12">
        <v>608</v>
      </c>
      <c r="J12">
        <v>1</v>
      </c>
      <c r="K12">
        <v>5</v>
      </c>
      <c r="L12">
        <v>9</v>
      </c>
      <c r="M12">
        <v>1625</v>
      </c>
      <c r="N12" s="3">
        <v>200220</v>
      </c>
      <c r="O12">
        <v>200220</v>
      </c>
      <c r="P12" s="4">
        <v>6</v>
      </c>
      <c r="Q12">
        <v>543</v>
      </c>
      <c r="R12" s="4">
        <v>0.193</v>
      </c>
      <c r="S12">
        <v>2</v>
      </c>
      <c r="T12" s="4">
        <v>1.1579999999999999</v>
      </c>
      <c r="U12">
        <v>3.008</v>
      </c>
      <c r="V12">
        <v>16</v>
      </c>
    </row>
    <row r="13" spans="1:22">
      <c r="A13" t="s">
        <v>51</v>
      </c>
      <c r="B13" s="1" t="s">
        <v>50</v>
      </c>
      <c r="C13" s="2">
        <v>0.52631578947368396</v>
      </c>
      <c r="D13">
        <v>6175</v>
      </c>
      <c r="E13">
        <v>2</v>
      </c>
      <c r="F13">
        <v>1</v>
      </c>
      <c r="G13">
        <v>5</v>
      </c>
      <c r="H13">
        <v>10</v>
      </c>
      <c r="I13">
        <v>608</v>
      </c>
      <c r="J13">
        <v>1</v>
      </c>
      <c r="K13">
        <v>5</v>
      </c>
      <c r="L13">
        <v>9</v>
      </c>
      <c r="M13">
        <v>1625</v>
      </c>
      <c r="N13" s="3">
        <v>200220</v>
      </c>
      <c r="O13">
        <v>200220</v>
      </c>
      <c r="P13" s="4">
        <v>10</v>
      </c>
      <c r="Q13">
        <v>543</v>
      </c>
      <c r="R13" s="4">
        <v>0.193</v>
      </c>
      <c r="S13">
        <v>3</v>
      </c>
      <c r="T13" s="4">
        <v>1.93</v>
      </c>
      <c r="U13">
        <v>4.3490000000000002</v>
      </c>
      <c r="V13">
        <v>19</v>
      </c>
    </row>
    <row r="14" spans="1:22">
      <c r="A14" t="s">
        <v>51</v>
      </c>
      <c r="B14" s="1" t="s">
        <v>52</v>
      </c>
      <c r="C14" s="2">
        <v>0.26315789473684198</v>
      </c>
      <c r="D14">
        <v>7815</v>
      </c>
      <c r="E14">
        <v>64</v>
      </c>
      <c r="F14">
        <v>105</v>
      </c>
      <c r="G14">
        <v>203</v>
      </c>
      <c r="H14">
        <v>100</v>
      </c>
      <c r="I14">
        <v>134</v>
      </c>
      <c r="J14">
        <v>94</v>
      </c>
      <c r="K14">
        <v>16</v>
      </c>
      <c r="L14">
        <v>11</v>
      </c>
      <c r="M14">
        <v>2352</v>
      </c>
      <c r="N14" s="3" t="s">
        <v>53</v>
      </c>
      <c r="O14" t="s">
        <v>54</v>
      </c>
      <c r="P14" s="4">
        <v>5</v>
      </c>
      <c r="Q14">
        <v>2168</v>
      </c>
      <c r="R14" s="4">
        <v>0.21099999999999999</v>
      </c>
      <c r="S14">
        <v>3</v>
      </c>
      <c r="T14" s="4">
        <v>1.0549999999999999</v>
      </c>
      <c r="U14">
        <v>4.3490000000000002</v>
      </c>
      <c r="V14">
        <v>19</v>
      </c>
    </row>
    <row r="15" spans="1:22">
      <c r="A15" t="s">
        <v>51</v>
      </c>
      <c r="B15" s="1" t="s">
        <v>31</v>
      </c>
      <c r="C15" s="2">
        <v>0.21052631578947401</v>
      </c>
      <c r="D15">
        <v>448</v>
      </c>
      <c r="E15">
        <v>61</v>
      </c>
      <c r="F15">
        <v>70</v>
      </c>
      <c r="G15">
        <v>22</v>
      </c>
      <c r="H15">
        <v>18</v>
      </c>
      <c r="I15">
        <v>2</v>
      </c>
      <c r="J15">
        <v>74</v>
      </c>
      <c r="K15">
        <v>47</v>
      </c>
      <c r="L15">
        <v>102</v>
      </c>
      <c r="M15">
        <v>2353</v>
      </c>
      <c r="N15" s="3" t="s">
        <v>32</v>
      </c>
      <c r="O15" t="s">
        <v>33</v>
      </c>
      <c r="P15" s="4">
        <v>4</v>
      </c>
      <c r="Q15">
        <v>2154</v>
      </c>
      <c r="R15" s="4">
        <v>0.34100000000000003</v>
      </c>
      <c r="S15">
        <v>3</v>
      </c>
      <c r="T15" s="4">
        <v>1.3640000000000001</v>
      </c>
      <c r="U15">
        <v>4.3490000000000002</v>
      </c>
      <c r="V15">
        <v>19</v>
      </c>
    </row>
    <row r="16" spans="1:22">
      <c r="A16" t="s">
        <v>55</v>
      </c>
      <c r="B16" s="1" t="s">
        <v>56</v>
      </c>
      <c r="C16" s="2">
        <v>0.35294117647058798</v>
      </c>
      <c r="D16">
        <v>4279</v>
      </c>
      <c r="E16">
        <v>27</v>
      </c>
      <c r="F16">
        <v>22</v>
      </c>
      <c r="G16">
        <v>22</v>
      </c>
      <c r="H16">
        <v>376</v>
      </c>
      <c r="I16">
        <v>43</v>
      </c>
      <c r="J16">
        <v>86</v>
      </c>
      <c r="K16">
        <v>31</v>
      </c>
      <c r="L16">
        <v>31</v>
      </c>
      <c r="M16">
        <v>1638</v>
      </c>
      <c r="N16" s="3" t="s">
        <v>57</v>
      </c>
      <c r="O16" t="s">
        <v>58</v>
      </c>
      <c r="P16" s="4">
        <v>6</v>
      </c>
      <c r="Q16">
        <v>2280</v>
      </c>
      <c r="R16" s="4">
        <v>0.191</v>
      </c>
      <c r="S16">
        <v>4</v>
      </c>
      <c r="T16" s="4">
        <v>1.1459999999999999</v>
      </c>
      <c r="U16">
        <v>3.6779999999999999</v>
      </c>
      <c r="V16">
        <v>17</v>
      </c>
    </row>
    <row r="17" spans="1:22">
      <c r="A17" t="s">
        <v>55</v>
      </c>
      <c r="B17" s="1" t="s">
        <v>59</v>
      </c>
      <c r="C17" s="2">
        <v>0.29411764705882398</v>
      </c>
      <c r="D17">
        <v>122</v>
      </c>
      <c r="E17">
        <v>6</v>
      </c>
      <c r="F17">
        <v>4</v>
      </c>
      <c r="G17">
        <v>5</v>
      </c>
      <c r="H17">
        <v>2</v>
      </c>
      <c r="I17">
        <v>2</v>
      </c>
      <c r="J17">
        <v>1</v>
      </c>
      <c r="K17">
        <v>5</v>
      </c>
      <c r="L17">
        <v>3</v>
      </c>
      <c r="M17">
        <v>2365</v>
      </c>
      <c r="N17" s="3">
        <v>21028539</v>
      </c>
      <c r="O17">
        <v>21028539</v>
      </c>
      <c r="P17" s="4">
        <v>5</v>
      </c>
      <c r="Q17">
        <v>377</v>
      </c>
      <c r="R17" s="4">
        <v>0.24199999999999999</v>
      </c>
      <c r="S17">
        <v>4</v>
      </c>
      <c r="T17" s="4">
        <v>1.21</v>
      </c>
      <c r="U17">
        <v>3.6779999999999999</v>
      </c>
      <c r="V17">
        <v>17</v>
      </c>
    </row>
    <row r="18" spans="1:22">
      <c r="A18" t="s">
        <v>55</v>
      </c>
      <c r="B18" s="1" t="s">
        <v>60</v>
      </c>
      <c r="C18" s="2">
        <v>0.23529411764705899</v>
      </c>
      <c r="D18">
        <v>951</v>
      </c>
      <c r="E18">
        <v>18</v>
      </c>
      <c r="F18">
        <v>100</v>
      </c>
      <c r="G18">
        <v>82</v>
      </c>
      <c r="H18">
        <v>24</v>
      </c>
      <c r="I18">
        <v>138</v>
      </c>
      <c r="J18">
        <v>116</v>
      </c>
      <c r="K18">
        <v>63</v>
      </c>
      <c r="L18">
        <v>31</v>
      </c>
      <c r="M18">
        <v>1418</v>
      </c>
      <c r="N18" s="3" t="s">
        <v>61</v>
      </c>
      <c r="O18" t="s">
        <v>62</v>
      </c>
      <c r="P18" s="4">
        <v>4</v>
      </c>
      <c r="Q18">
        <v>2277</v>
      </c>
      <c r="R18" s="4">
        <v>0.20599999999999999</v>
      </c>
      <c r="S18">
        <v>4</v>
      </c>
      <c r="T18" s="4">
        <v>0.82399999999999995</v>
      </c>
      <c r="U18">
        <v>3.6779999999999999</v>
      </c>
      <c r="V18">
        <v>17</v>
      </c>
    </row>
    <row r="19" spans="1:22">
      <c r="A19" t="s">
        <v>55</v>
      </c>
      <c r="B19" s="1" t="s">
        <v>63</v>
      </c>
      <c r="C19" s="2">
        <v>0.11764705882352899</v>
      </c>
      <c r="D19">
        <v>1540</v>
      </c>
      <c r="E19">
        <v>76</v>
      </c>
      <c r="F19">
        <v>33</v>
      </c>
      <c r="G19">
        <v>22</v>
      </c>
      <c r="H19">
        <v>104</v>
      </c>
      <c r="I19">
        <v>43</v>
      </c>
      <c r="J19">
        <v>109</v>
      </c>
      <c r="K19">
        <v>31</v>
      </c>
      <c r="L19">
        <v>40</v>
      </c>
      <c r="M19">
        <v>860</v>
      </c>
      <c r="N19" s="3" t="s">
        <v>64</v>
      </c>
      <c r="O19" t="s">
        <v>65</v>
      </c>
      <c r="P19" s="4">
        <v>2</v>
      </c>
      <c r="Q19">
        <v>2157</v>
      </c>
      <c r="R19" s="4">
        <v>0.249</v>
      </c>
      <c r="S19">
        <v>4</v>
      </c>
      <c r="T19" s="4">
        <v>0.498</v>
      </c>
      <c r="U19">
        <v>3.6779999999999999</v>
      </c>
      <c r="V19">
        <v>17</v>
      </c>
    </row>
    <row r="20" spans="1:22">
      <c r="A20" t="s">
        <v>66</v>
      </c>
      <c r="B20" s="1" t="s">
        <v>67</v>
      </c>
      <c r="C20" s="2">
        <v>0.47058823529411797</v>
      </c>
      <c r="D20">
        <v>1519</v>
      </c>
      <c r="E20">
        <v>8</v>
      </c>
      <c r="F20">
        <v>1</v>
      </c>
      <c r="G20">
        <v>5</v>
      </c>
      <c r="H20">
        <v>3</v>
      </c>
      <c r="I20">
        <v>2</v>
      </c>
      <c r="J20">
        <v>1</v>
      </c>
      <c r="K20">
        <v>1</v>
      </c>
      <c r="L20">
        <v>8</v>
      </c>
      <c r="M20">
        <v>302</v>
      </c>
      <c r="N20" s="3">
        <v>16062161</v>
      </c>
      <c r="O20">
        <v>16062161</v>
      </c>
      <c r="P20" s="4">
        <v>8</v>
      </c>
      <c r="Q20">
        <v>205</v>
      </c>
      <c r="R20" s="4">
        <v>0.23</v>
      </c>
      <c r="S20">
        <v>3</v>
      </c>
      <c r="T20" s="4">
        <v>1.84</v>
      </c>
      <c r="U20">
        <v>4.0220000000000002</v>
      </c>
      <c r="V20">
        <v>17</v>
      </c>
    </row>
    <row r="21" spans="1:22">
      <c r="A21" t="s">
        <v>66</v>
      </c>
      <c r="B21" s="1" t="s">
        <v>59</v>
      </c>
      <c r="C21" s="2">
        <v>0.29411764705882398</v>
      </c>
      <c r="D21">
        <v>122</v>
      </c>
      <c r="E21">
        <v>6</v>
      </c>
      <c r="F21">
        <v>4</v>
      </c>
      <c r="G21">
        <v>5</v>
      </c>
      <c r="H21">
        <v>2</v>
      </c>
      <c r="I21">
        <v>2</v>
      </c>
      <c r="J21">
        <v>1</v>
      </c>
      <c r="K21">
        <v>5</v>
      </c>
      <c r="L21">
        <v>3</v>
      </c>
      <c r="M21">
        <v>2365</v>
      </c>
      <c r="N21" s="3">
        <v>21028539</v>
      </c>
      <c r="O21">
        <v>21028539</v>
      </c>
      <c r="P21" s="4">
        <v>5</v>
      </c>
      <c r="Q21">
        <v>377</v>
      </c>
      <c r="R21" s="4">
        <v>0.24199999999999999</v>
      </c>
      <c r="S21">
        <v>3</v>
      </c>
      <c r="T21" s="4">
        <v>1.21</v>
      </c>
      <c r="U21">
        <v>4.0220000000000002</v>
      </c>
      <c r="V21">
        <v>17</v>
      </c>
    </row>
    <row r="22" spans="1:22">
      <c r="A22" t="s">
        <v>66</v>
      </c>
      <c r="B22" s="1" t="s">
        <v>29</v>
      </c>
      <c r="C22" s="2">
        <v>0.23529411764705899</v>
      </c>
      <c r="D22">
        <v>2254</v>
      </c>
      <c r="E22">
        <v>8</v>
      </c>
      <c r="F22">
        <v>2</v>
      </c>
      <c r="G22">
        <v>4</v>
      </c>
      <c r="H22">
        <v>62</v>
      </c>
      <c r="I22">
        <v>4</v>
      </c>
      <c r="J22">
        <v>5</v>
      </c>
      <c r="K22">
        <v>6</v>
      </c>
      <c r="L22">
        <v>9</v>
      </c>
      <c r="M22">
        <v>1</v>
      </c>
      <c r="N22" s="3">
        <v>21126057</v>
      </c>
      <c r="O22">
        <v>21126057</v>
      </c>
      <c r="P22" s="4">
        <v>4</v>
      </c>
      <c r="Q22">
        <v>51</v>
      </c>
      <c r="R22" s="4">
        <v>0.24299999999999999</v>
      </c>
      <c r="S22">
        <v>3</v>
      </c>
      <c r="T22" s="4">
        <v>0.97199999999999998</v>
      </c>
      <c r="U22">
        <v>4.0220000000000002</v>
      </c>
      <c r="V22">
        <v>17</v>
      </c>
    </row>
    <row r="23" spans="1:22">
      <c r="A23" t="s">
        <v>68</v>
      </c>
      <c r="B23" s="1" t="s">
        <v>37</v>
      </c>
      <c r="C23" s="2">
        <v>0.47058823529411797</v>
      </c>
      <c r="D23">
        <v>8334</v>
      </c>
      <c r="E23">
        <v>8</v>
      </c>
      <c r="F23">
        <v>17</v>
      </c>
      <c r="G23">
        <v>2</v>
      </c>
      <c r="H23">
        <v>2</v>
      </c>
      <c r="I23">
        <v>10</v>
      </c>
      <c r="J23">
        <v>59</v>
      </c>
      <c r="K23">
        <v>6</v>
      </c>
      <c r="L23">
        <v>9</v>
      </c>
      <c r="M23">
        <v>98</v>
      </c>
      <c r="N23" s="3">
        <v>2007099</v>
      </c>
      <c r="O23">
        <v>20007099</v>
      </c>
      <c r="P23" s="4">
        <v>8</v>
      </c>
      <c r="Q23">
        <v>662</v>
      </c>
      <c r="R23" s="4">
        <v>0.247</v>
      </c>
      <c r="S23">
        <v>3</v>
      </c>
      <c r="T23" s="4">
        <v>1.976</v>
      </c>
      <c r="U23">
        <v>3.8079999999999998</v>
      </c>
      <c r="V23">
        <v>17</v>
      </c>
    </row>
    <row r="24" spans="1:22">
      <c r="A24" t="s">
        <v>68</v>
      </c>
      <c r="B24" s="1" t="s">
        <v>45</v>
      </c>
      <c r="C24" s="2">
        <v>0.29411764705882398</v>
      </c>
      <c r="D24">
        <v>7355</v>
      </c>
      <c r="E24">
        <v>8</v>
      </c>
      <c r="F24">
        <v>17</v>
      </c>
      <c r="G24">
        <v>5</v>
      </c>
      <c r="H24">
        <v>2</v>
      </c>
      <c r="I24">
        <v>10</v>
      </c>
      <c r="J24">
        <v>59</v>
      </c>
      <c r="K24">
        <v>23</v>
      </c>
      <c r="L24">
        <v>9</v>
      </c>
      <c r="M24">
        <v>2360</v>
      </c>
      <c r="N24" s="3">
        <v>2101656</v>
      </c>
      <c r="O24">
        <v>2101656</v>
      </c>
      <c r="P24" s="4">
        <v>5</v>
      </c>
      <c r="Q24">
        <v>2151</v>
      </c>
      <c r="R24" s="4">
        <v>0.20399999999999999</v>
      </c>
      <c r="S24">
        <v>3</v>
      </c>
      <c r="T24" s="4">
        <v>1.02</v>
      </c>
      <c r="U24">
        <v>3.8079999999999998</v>
      </c>
      <c r="V24">
        <v>17</v>
      </c>
    </row>
    <row r="25" spans="1:22">
      <c r="A25" t="s">
        <v>68</v>
      </c>
      <c r="B25" s="5" t="s">
        <v>69</v>
      </c>
      <c r="C25" s="2">
        <v>0.23529411764705899</v>
      </c>
      <c r="D25" s="6">
        <v>12253</v>
      </c>
      <c r="E25">
        <v>2</v>
      </c>
      <c r="F25">
        <v>17</v>
      </c>
      <c r="G25">
        <v>5</v>
      </c>
      <c r="H25">
        <v>2</v>
      </c>
      <c r="I25">
        <v>10</v>
      </c>
      <c r="J25">
        <v>12</v>
      </c>
      <c r="K25" s="6">
        <v>736</v>
      </c>
      <c r="L25">
        <v>8</v>
      </c>
      <c r="M25">
        <v>2</v>
      </c>
      <c r="N25" s="3">
        <v>21163228</v>
      </c>
      <c r="O25">
        <v>21163228</v>
      </c>
      <c r="P25" s="4">
        <v>4</v>
      </c>
      <c r="Q25">
        <v>2379</v>
      </c>
      <c r="R25" s="4">
        <v>0.20300000000000001</v>
      </c>
      <c r="S25">
        <v>3</v>
      </c>
      <c r="T25" s="4">
        <v>0.81200000000000006</v>
      </c>
      <c r="U25">
        <v>3.8079999999999998</v>
      </c>
      <c r="V25">
        <v>17</v>
      </c>
    </row>
    <row r="26" spans="1:22">
      <c r="A26" t="s">
        <v>70</v>
      </c>
      <c r="B26" s="1" t="s">
        <v>29</v>
      </c>
      <c r="C26" s="2">
        <v>0.5</v>
      </c>
      <c r="D26">
        <v>2254</v>
      </c>
      <c r="E26">
        <v>8</v>
      </c>
      <c r="F26">
        <v>2</v>
      </c>
      <c r="G26">
        <v>4</v>
      </c>
      <c r="H26">
        <v>62</v>
      </c>
      <c r="I26">
        <v>4</v>
      </c>
      <c r="J26">
        <v>5</v>
      </c>
      <c r="K26">
        <v>6</v>
      </c>
      <c r="L26">
        <v>9</v>
      </c>
      <c r="M26">
        <v>1</v>
      </c>
      <c r="N26" s="3">
        <v>21126057</v>
      </c>
      <c r="O26">
        <v>21126057</v>
      </c>
      <c r="P26" s="4">
        <v>8</v>
      </c>
      <c r="Q26">
        <v>51</v>
      </c>
      <c r="R26" s="4">
        <v>0.24299999999999999</v>
      </c>
      <c r="S26">
        <v>3</v>
      </c>
      <c r="T26" s="4">
        <v>1.944</v>
      </c>
      <c r="U26">
        <v>3.2469999999999999</v>
      </c>
      <c r="V26">
        <v>16</v>
      </c>
    </row>
    <row r="27" spans="1:22">
      <c r="A27" t="s">
        <v>70</v>
      </c>
      <c r="B27" s="1" t="s">
        <v>23</v>
      </c>
      <c r="C27" s="2">
        <v>0.3125</v>
      </c>
      <c r="D27">
        <v>10820</v>
      </c>
      <c r="E27">
        <v>64</v>
      </c>
      <c r="F27">
        <v>89</v>
      </c>
      <c r="G27">
        <v>319</v>
      </c>
      <c r="H27">
        <v>100</v>
      </c>
      <c r="I27">
        <v>134</v>
      </c>
      <c r="J27">
        <v>103</v>
      </c>
      <c r="K27">
        <v>16</v>
      </c>
      <c r="L27">
        <v>11</v>
      </c>
      <c r="M27">
        <v>1224</v>
      </c>
      <c r="N27" s="3" t="s">
        <v>24</v>
      </c>
      <c r="O27" t="s">
        <v>25</v>
      </c>
      <c r="P27" s="4">
        <v>5</v>
      </c>
      <c r="Q27">
        <v>2162</v>
      </c>
      <c r="R27" s="4">
        <v>0.13100000000000001</v>
      </c>
      <c r="S27">
        <v>3</v>
      </c>
      <c r="T27" s="4">
        <v>0.65500000000000003</v>
      </c>
      <c r="U27">
        <v>3.2469999999999999</v>
      </c>
      <c r="V27">
        <v>16</v>
      </c>
    </row>
    <row r="28" spans="1:22">
      <c r="A28" t="s">
        <v>70</v>
      </c>
      <c r="B28" s="1" t="s">
        <v>26</v>
      </c>
      <c r="C28" s="2">
        <v>0.1875</v>
      </c>
      <c r="D28">
        <v>2491</v>
      </c>
      <c r="E28">
        <v>64</v>
      </c>
      <c r="F28">
        <v>22</v>
      </c>
      <c r="G28">
        <v>212</v>
      </c>
      <c r="H28">
        <v>100</v>
      </c>
      <c r="I28">
        <v>134</v>
      </c>
      <c r="J28">
        <v>233</v>
      </c>
      <c r="K28">
        <v>16</v>
      </c>
      <c r="L28">
        <v>11</v>
      </c>
      <c r="M28">
        <v>1634</v>
      </c>
      <c r="N28" s="3" t="s">
        <v>27</v>
      </c>
      <c r="O28" t="s">
        <v>28</v>
      </c>
      <c r="P28" s="4">
        <v>3</v>
      </c>
      <c r="Q28">
        <v>2156</v>
      </c>
      <c r="R28" s="4">
        <v>0.216</v>
      </c>
      <c r="S28">
        <v>3</v>
      </c>
      <c r="T28" s="4">
        <v>0.64800000000000002</v>
      </c>
      <c r="U28">
        <v>3.2469999999999999</v>
      </c>
      <c r="V28">
        <v>16</v>
      </c>
    </row>
    <row r="29" spans="1:22">
      <c r="A29" t="s">
        <v>71</v>
      </c>
      <c r="B29" s="1" t="s">
        <v>26</v>
      </c>
      <c r="C29" s="2">
        <v>0.45454545454545497</v>
      </c>
      <c r="D29">
        <v>2491</v>
      </c>
      <c r="E29">
        <v>64</v>
      </c>
      <c r="F29">
        <v>22</v>
      </c>
      <c r="G29">
        <v>212</v>
      </c>
      <c r="H29">
        <v>100</v>
      </c>
      <c r="I29">
        <v>134</v>
      </c>
      <c r="J29">
        <v>233</v>
      </c>
      <c r="K29">
        <v>16</v>
      </c>
      <c r="L29">
        <v>11</v>
      </c>
      <c r="M29">
        <v>1634</v>
      </c>
      <c r="N29" s="3" t="s">
        <v>27</v>
      </c>
      <c r="O29" t="s">
        <v>28</v>
      </c>
      <c r="P29" s="4">
        <v>10</v>
      </c>
      <c r="Q29">
        <v>2156</v>
      </c>
      <c r="R29" s="4">
        <v>0.216</v>
      </c>
      <c r="S29">
        <v>3</v>
      </c>
      <c r="T29" s="4">
        <v>2.16</v>
      </c>
      <c r="U29">
        <v>4.2919999999999998</v>
      </c>
      <c r="V29">
        <v>22</v>
      </c>
    </row>
    <row r="30" spans="1:22">
      <c r="A30" t="s">
        <v>71</v>
      </c>
      <c r="B30" s="1" t="s">
        <v>23</v>
      </c>
      <c r="C30" s="2">
        <v>0.31818181818181801</v>
      </c>
      <c r="D30">
        <v>10820</v>
      </c>
      <c r="E30">
        <v>64</v>
      </c>
      <c r="F30">
        <v>89</v>
      </c>
      <c r="G30">
        <v>319</v>
      </c>
      <c r="H30">
        <v>100</v>
      </c>
      <c r="I30">
        <v>134</v>
      </c>
      <c r="J30">
        <v>103</v>
      </c>
      <c r="K30">
        <v>16</v>
      </c>
      <c r="L30">
        <v>11</v>
      </c>
      <c r="M30">
        <v>1224</v>
      </c>
      <c r="N30" s="3" t="s">
        <v>24</v>
      </c>
      <c r="O30" t="s">
        <v>25</v>
      </c>
      <c r="P30" s="4">
        <v>7</v>
      </c>
      <c r="Q30">
        <v>2162</v>
      </c>
      <c r="R30" s="4">
        <v>0.13100000000000001</v>
      </c>
      <c r="S30">
        <v>3</v>
      </c>
      <c r="T30" s="4">
        <v>0.91700000000000004</v>
      </c>
      <c r="U30">
        <v>4.2919999999999998</v>
      </c>
      <c r="V30">
        <v>22</v>
      </c>
    </row>
    <row r="31" spans="1:22">
      <c r="A31" t="s">
        <v>71</v>
      </c>
      <c r="B31" s="1" t="s">
        <v>29</v>
      </c>
      <c r="C31" s="2">
        <v>0.22727272727272699</v>
      </c>
      <c r="D31">
        <v>2254</v>
      </c>
      <c r="E31">
        <v>8</v>
      </c>
      <c r="F31">
        <v>2</v>
      </c>
      <c r="G31">
        <v>4</v>
      </c>
      <c r="H31">
        <v>62</v>
      </c>
      <c r="I31">
        <v>4</v>
      </c>
      <c r="J31">
        <v>5</v>
      </c>
      <c r="K31">
        <v>6</v>
      </c>
      <c r="L31">
        <v>9</v>
      </c>
      <c r="M31">
        <v>1</v>
      </c>
      <c r="N31" s="3">
        <v>21126057</v>
      </c>
      <c r="O31">
        <v>21126057</v>
      </c>
      <c r="P31" s="4">
        <v>5</v>
      </c>
      <c r="Q31">
        <v>51</v>
      </c>
      <c r="R31" s="4">
        <v>0.24299999999999999</v>
      </c>
      <c r="S31">
        <v>3</v>
      </c>
      <c r="T31" s="4">
        <v>1.2150000000000001</v>
      </c>
      <c r="U31">
        <v>4.2919999999999998</v>
      </c>
      <c r="V31">
        <v>22</v>
      </c>
    </row>
    <row r="32" spans="1:22">
      <c r="A32" t="s">
        <v>72</v>
      </c>
      <c r="B32" s="5" t="s">
        <v>69</v>
      </c>
      <c r="C32" s="2">
        <v>0.625</v>
      </c>
      <c r="D32" s="6">
        <v>12253</v>
      </c>
      <c r="E32">
        <v>2</v>
      </c>
      <c r="F32">
        <v>17</v>
      </c>
      <c r="G32">
        <v>5</v>
      </c>
      <c r="H32">
        <v>2</v>
      </c>
      <c r="I32">
        <v>10</v>
      </c>
      <c r="J32">
        <v>12</v>
      </c>
      <c r="K32" s="6">
        <v>736</v>
      </c>
      <c r="L32">
        <v>8</v>
      </c>
      <c r="M32">
        <v>2</v>
      </c>
      <c r="N32" s="3">
        <v>21163228</v>
      </c>
      <c r="O32">
        <v>21163228</v>
      </c>
      <c r="P32" s="4">
        <v>10</v>
      </c>
      <c r="Q32">
        <v>2379</v>
      </c>
      <c r="R32" s="4">
        <v>0.20300000000000001</v>
      </c>
      <c r="S32">
        <v>2</v>
      </c>
      <c r="T32" s="4">
        <v>2.0299999999999998</v>
      </c>
      <c r="U32">
        <v>3.1640000000000001</v>
      </c>
      <c r="V32">
        <v>16</v>
      </c>
    </row>
    <row r="33" spans="1:22">
      <c r="A33" t="s">
        <v>72</v>
      </c>
      <c r="B33" s="1" t="s">
        <v>73</v>
      </c>
      <c r="C33" s="2">
        <v>0.375</v>
      </c>
      <c r="D33">
        <v>10818</v>
      </c>
      <c r="E33">
        <v>64</v>
      </c>
      <c r="F33">
        <v>22</v>
      </c>
      <c r="G33">
        <v>20</v>
      </c>
      <c r="H33">
        <v>100</v>
      </c>
      <c r="I33">
        <v>134</v>
      </c>
      <c r="J33">
        <v>301</v>
      </c>
      <c r="K33">
        <v>16</v>
      </c>
      <c r="L33">
        <v>104</v>
      </c>
      <c r="M33">
        <v>391</v>
      </c>
      <c r="N33" s="3" t="s">
        <v>74</v>
      </c>
      <c r="O33" t="s">
        <v>75</v>
      </c>
      <c r="P33" s="4">
        <v>6</v>
      </c>
      <c r="Q33">
        <v>2159</v>
      </c>
      <c r="R33" s="4">
        <v>0.189</v>
      </c>
      <c r="S33">
        <v>2</v>
      </c>
      <c r="T33" s="4">
        <v>1.1339999999999999</v>
      </c>
      <c r="U33">
        <v>3.1640000000000001</v>
      </c>
      <c r="V33">
        <v>16</v>
      </c>
    </row>
    <row r="34" spans="1:22">
      <c r="A34" t="s">
        <v>76</v>
      </c>
      <c r="B34" s="5" t="s">
        <v>69</v>
      </c>
      <c r="C34" s="2">
        <v>0.8</v>
      </c>
      <c r="D34" s="6">
        <v>12253</v>
      </c>
      <c r="E34">
        <v>2</v>
      </c>
      <c r="F34">
        <v>17</v>
      </c>
      <c r="G34">
        <v>5</v>
      </c>
      <c r="H34">
        <v>2</v>
      </c>
      <c r="I34">
        <v>10</v>
      </c>
      <c r="J34">
        <v>12</v>
      </c>
      <c r="K34" s="6">
        <v>736</v>
      </c>
      <c r="L34">
        <v>8</v>
      </c>
      <c r="M34">
        <v>2</v>
      </c>
      <c r="N34" s="3">
        <v>21163228</v>
      </c>
      <c r="O34">
        <v>21163228</v>
      </c>
      <c r="P34" s="4">
        <v>12</v>
      </c>
      <c r="Q34">
        <v>2379</v>
      </c>
      <c r="R34" s="4">
        <v>0.20300000000000001</v>
      </c>
      <c r="S34">
        <v>2</v>
      </c>
      <c r="T34" s="4">
        <v>2.4359999999999999</v>
      </c>
      <c r="U34">
        <v>3.0030000000000001</v>
      </c>
      <c r="V34">
        <v>15</v>
      </c>
    </row>
    <row r="35" spans="1:22">
      <c r="A35" t="s">
        <v>76</v>
      </c>
      <c r="B35" s="1" t="s">
        <v>73</v>
      </c>
      <c r="C35" s="2">
        <v>0.2</v>
      </c>
      <c r="D35">
        <v>10818</v>
      </c>
      <c r="E35">
        <v>64</v>
      </c>
      <c r="F35">
        <v>22</v>
      </c>
      <c r="G35">
        <v>20</v>
      </c>
      <c r="H35">
        <v>100</v>
      </c>
      <c r="I35">
        <v>134</v>
      </c>
      <c r="J35">
        <v>301</v>
      </c>
      <c r="K35">
        <v>16</v>
      </c>
      <c r="L35">
        <v>104</v>
      </c>
      <c r="M35">
        <v>391</v>
      </c>
      <c r="N35" s="3" t="s">
        <v>74</v>
      </c>
      <c r="O35" t="s">
        <v>75</v>
      </c>
      <c r="P35" s="4">
        <v>3</v>
      </c>
      <c r="Q35">
        <v>2159</v>
      </c>
      <c r="R35" s="4">
        <v>0.189</v>
      </c>
      <c r="S35">
        <v>2</v>
      </c>
      <c r="T35" s="4">
        <v>0.56699999999999995</v>
      </c>
      <c r="U35">
        <v>3.0030000000000001</v>
      </c>
      <c r="V35">
        <v>15</v>
      </c>
    </row>
    <row r="36" spans="1:22">
      <c r="A36" t="s">
        <v>77</v>
      </c>
      <c r="B36" s="1" t="s">
        <v>73</v>
      </c>
      <c r="C36" s="2">
        <v>0.8</v>
      </c>
      <c r="D36">
        <v>10818</v>
      </c>
      <c r="E36">
        <v>64</v>
      </c>
      <c r="F36">
        <v>22</v>
      </c>
      <c r="G36">
        <v>20</v>
      </c>
      <c r="H36">
        <v>100</v>
      </c>
      <c r="I36">
        <v>134</v>
      </c>
      <c r="J36">
        <v>301</v>
      </c>
      <c r="K36">
        <v>16</v>
      </c>
      <c r="L36">
        <v>104</v>
      </c>
      <c r="M36">
        <v>391</v>
      </c>
      <c r="N36" s="3" t="s">
        <v>74</v>
      </c>
      <c r="O36" t="s">
        <v>75</v>
      </c>
      <c r="P36" s="4">
        <v>12</v>
      </c>
      <c r="Q36">
        <v>2159</v>
      </c>
      <c r="R36" s="4">
        <v>0.189</v>
      </c>
      <c r="S36">
        <v>2</v>
      </c>
      <c r="T36" s="4">
        <v>2.2679999999999998</v>
      </c>
      <c r="U36">
        <v>2.8769999999999998</v>
      </c>
      <c r="V36">
        <v>15</v>
      </c>
    </row>
    <row r="37" spans="1:22">
      <c r="A37" t="s">
        <v>77</v>
      </c>
      <c r="B37" s="5" t="s">
        <v>69</v>
      </c>
      <c r="C37" s="2">
        <v>0.2</v>
      </c>
      <c r="D37" s="6">
        <v>12253</v>
      </c>
      <c r="E37">
        <v>2</v>
      </c>
      <c r="F37">
        <v>17</v>
      </c>
      <c r="G37">
        <v>5</v>
      </c>
      <c r="H37">
        <v>2</v>
      </c>
      <c r="I37">
        <v>10</v>
      </c>
      <c r="J37">
        <v>12</v>
      </c>
      <c r="K37" s="6">
        <v>736</v>
      </c>
      <c r="L37">
        <v>8</v>
      </c>
      <c r="M37">
        <v>2</v>
      </c>
      <c r="N37" s="3">
        <v>21163228</v>
      </c>
      <c r="O37">
        <v>21163228</v>
      </c>
      <c r="P37" s="4">
        <v>3</v>
      </c>
      <c r="Q37">
        <v>2379</v>
      </c>
      <c r="R37" s="4">
        <v>0.20300000000000001</v>
      </c>
      <c r="S37">
        <v>2</v>
      </c>
      <c r="T37" s="4">
        <v>0.60899999999999999</v>
      </c>
      <c r="U37">
        <v>2.8769999999999998</v>
      </c>
      <c r="V37">
        <v>15</v>
      </c>
    </row>
    <row r="38" spans="1:22">
      <c r="A38" t="s">
        <v>78</v>
      </c>
      <c r="B38" s="1" t="s">
        <v>79</v>
      </c>
      <c r="C38" s="2">
        <v>0.4</v>
      </c>
      <c r="D38">
        <v>538</v>
      </c>
      <c r="E38">
        <v>4</v>
      </c>
      <c r="F38">
        <v>7</v>
      </c>
      <c r="G38">
        <v>10</v>
      </c>
      <c r="H38">
        <v>4</v>
      </c>
      <c r="I38">
        <v>42</v>
      </c>
      <c r="J38">
        <v>25</v>
      </c>
      <c r="K38">
        <v>1</v>
      </c>
      <c r="L38">
        <v>7</v>
      </c>
      <c r="M38">
        <v>73</v>
      </c>
      <c r="N38" s="3" t="s">
        <v>80</v>
      </c>
      <c r="O38" t="s">
        <v>81</v>
      </c>
      <c r="P38" s="4">
        <v>10</v>
      </c>
      <c r="Q38">
        <v>1392</v>
      </c>
      <c r="R38" s="4">
        <v>0.24299999999999999</v>
      </c>
      <c r="S38">
        <v>4</v>
      </c>
      <c r="T38" s="4">
        <v>2.4300000000000002</v>
      </c>
      <c r="U38">
        <v>6.09</v>
      </c>
      <c r="V38">
        <v>25</v>
      </c>
    </row>
    <row r="39" spans="1:22">
      <c r="A39" t="s">
        <v>78</v>
      </c>
      <c r="B39" s="1" t="s">
        <v>56</v>
      </c>
      <c r="C39" s="2">
        <v>0.28000000000000003</v>
      </c>
      <c r="D39">
        <v>4279</v>
      </c>
      <c r="E39">
        <v>27</v>
      </c>
      <c r="F39">
        <v>22</v>
      </c>
      <c r="G39">
        <v>22</v>
      </c>
      <c r="H39">
        <v>376</v>
      </c>
      <c r="I39">
        <v>43</v>
      </c>
      <c r="J39">
        <v>86</v>
      </c>
      <c r="K39">
        <v>31</v>
      </c>
      <c r="L39">
        <v>31</v>
      </c>
      <c r="M39">
        <v>1638</v>
      </c>
      <c r="N39" s="3" t="s">
        <v>57</v>
      </c>
      <c r="O39" t="s">
        <v>58</v>
      </c>
      <c r="P39" s="4">
        <v>7</v>
      </c>
      <c r="Q39">
        <v>2280</v>
      </c>
      <c r="R39" s="4">
        <v>0.191</v>
      </c>
      <c r="S39">
        <v>4</v>
      </c>
      <c r="T39" s="4">
        <v>1.337</v>
      </c>
      <c r="U39">
        <v>6.09</v>
      </c>
      <c r="V39">
        <v>25</v>
      </c>
    </row>
    <row r="40" spans="1:22">
      <c r="A40" t="s">
        <v>78</v>
      </c>
      <c r="B40" s="1" t="s">
        <v>31</v>
      </c>
      <c r="C40" s="2">
        <v>0.2</v>
      </c>
      <c r="D40">
        <v>448</v>
      </c>
      <c r="E40">
        <v>61</v>
      </c>
      <c r="F40">
        <v>70</v>
      </c>
      <c r="G40">
        <v>22</v>
      </c>
      <c r="H40">
        <v>18</v>
      </c>
      <c r="I40">
        <v>2</v>
      </c>
      <c r="J40">
        <v>74</v>
      </c>
      <c r="K40">
        <v>47</v>
      </c>
      <c r="L40">
        <v>102</v>
      </c>
      <c r="M40">
        <v>2353</v>
      </c>
      <c r="N40" s="3" t="s">
        <v>32</v>
      </c>
      <c r="O40" t="s">
        <v>33</v>
      </c>
      <c r="P40" s="4">
        <v>5</v>
      </c>
      <c r="Q40">
        <v>2154</v>
      </c>
      <c r="R40" s="4">
        <v>0.34100000000000003</v>
      </c>
      <c r="S40">
        <v>4</v>
      </c>
      <c r="T40" s="4">
        <v>1.7050000000000001</v>
      </c>
      <c r="U40">
        <v>6.09</v>
      </c>
      <c r="V40">
        <v>25</v>
      </c>
    </row>
    <row r="41" spans="1:22">
      <c r="A41" t="s">
        <v>78</v>
      </c>
      <c r="B41" s="1" t="s">
        <v>42</v>
      </c>
      <c r="C41" s="2">
        <v>0.12</v>
      </c>
      <c r="D41">
        <v>677</v>
      </c>
      <c r="E41">
        <v>10</v>
      </c>
      <c r="F41">
        <v>81</v>
      </c>
      <c r="G41">
        <v>50</v>
      </c>
      <c r="H41">
        <v>99</v>
      </c>
      <c r="I41">
        <v>120</v>
      </c>
      <c r="J41">
        <v>76</v>
      </c>
      <c r="K41">
        <v>52</v>
      </c>
      <c r="L41">
        <v>19</v>
      </c>
      <c r="M41">
        <v>276</v>
      </c>
      <c r="N41" s="3" t="s">
        <v>43</v>
      </c>
      <c r="O41" t="s">
        <v>44</v>
      </c>
      <c r="P41" s="4">
        <v>3</v>
      </c>
      <c r="Q41">
        <v>36</v>
      </c>
      <c r="R41" s="4">
        <v>0.20599999999999999</v>
      </c>
      <c r="S41">
        <v>4</v>
      </c>
      <c r="T41" s="4">
        <v>0.61799999999999999</v>
      </c>
      <c r="U41">
        <v>6.09</v>
      </c>
      <c r="V41">
        <v>25</v>
      </c>
    </row>
    <row r="42" spans="1:22">
      <c r="A42" t="s">
        <v>82</v>
      </c>
      <c r="B42" s="1" t="s">
        <v>83</v>
      </c>
      <c r="C42" s="2">
        <v>0.55555555555555602</v>
      </c>
      <c r="D42">
        <v>3536</v>
      </c>
      <c r="E42">
        <v>64</v>
      </c>
      <c r="F42">
        <v>22</v>
      </c>
      <c r="G42">
        <v>20</v>
      </c>
      <c r="H42">
        <v>100</v>
      </c>
      <c r="I42">
        <v>134</v>
      </c>
      <c r="J42">
        <v>160</v>
      </c>
      <c r="K42">
        <v>16</v>
      </c>
      <c r="L42">
        <v>104</v>
      </c>
      <c r="M42">
        <v>391</v>
      </c>
      <c r="N42" s="3" t="s">
        <v>84</v>
      </c>
      <c r="O42" t="s">
        <v>85</v>
      </c>
      <c r="P42" s="4">
        <v>10</v>
      </c>
      <c r="Q42">
        <v>2169</v>
      </c>
      <c r="R42" s="4">
        <v>0.34100000000000003</v>
      </c>
      <c r="S42">
        <v>3</v>
      </c>
      <c r="T42" s="4">
        <v>3.41</v>
      </c>
      <c r="U42">
        <v>5.12</v>
      </c>
      <c r="V42">
        <v>18</v>
      </c>
    </row>
    <row r="43" spans="1:22">
      <c r="A43" t="s">
        <v>82</v>
      </c>
      <c r="B43" s="1" t="s">
        <v>45</v>
      </c>
      <c r="C43" s="2">
        <v>0.27777777777777801</v>
      </c>
      <c r="D43">
        <v>7355</v>
      </c>
      <c r="E43">
        <v>8</v>
      </c>
      <c r="F43">
        <v>17</v>
      </c>
      <c r="G43">
        <v>5</v>
      </c>
      <c r="H43">
        <v>2</v>
      </c>
      <c r="I43">
        <v>10</v>
      </c>
      <c r="J43">
        <v>59</v>
      </c>
      <c r="K43">
        <v>23</v>
      </c>
      <c r="L43">
        <v>9</v>
      </c>
      <c r="M43">
        <v>2360</v>
      </c>
      <c r="N43" s="3">
        <v>2101656</v>
      </c>
      <c r="O43">
        <v>2101656</v>
      </c>
      <c r="P43" s="4">
        <v>5</v>
      </c>
      <c r="Q43">
        <v>2151</v>
      </c>
      <c r="R43" s="4">
        <v>0.20399999999999999</v>
      </c>
      <c r="S43">
        <v>3</v>
      </c>
      <c r="T43" s="4">
        <v>1.02</v>
      </c>
      <c r="U43">
        <v>5.12</v>
      </c>
      <c r="V43">
        <v>18</v>
      </c>
    </row>
    <row r="44" spans="1:22">
      <c r="A44" t="s">
        <v>82</v>
      </c>
      <c r="B44" s="1" t="s">
        <v>67</v>
      </c>
      <c r="C44" s="2">
        <v>0.16666666666666699</v>
      </c>
      <c r="D44">
        <v>1519</v>
      </c>
      <c r="E44">
        <v>8</v>
      </c>
      <c r="F44">
        <v>1</v>
      </c>
      <c r="G44">
        <v>5</v>
      </c>
      <c r="H44">
        <v>3</v>
      </c>
      <c r="I44">
        <v>2</v>
      </c>
      <c r="J44">
        <v>1</v>
      </c>
      <c r="K44">
        <v>1</v>
      </c>
      <c r="L44">
        <v>8</v>
      </c>
      <c r="M44">
        <v>302</v>
      </c>
      <c r="N44" s="3">
        <v>16062161</v>
      </c>
      <c r="O44">
        <v>16062161</v>
      </c>
      <c r="P44" s="4">
        <v>3</v>
      </c>
      <c r="Q44">
        <v>205</v>
      </c>
      <c r="R44" s="4">
        <v>0.23</v>
      </c>
      <c r="S44">
        <v>3</v>
      </c>
      <c r="T44" s="4">
        <v>0.69</v>
      </c>
      <c r="U44">
        <v>5.12</v>
      </c>
      <c r="V44">
        <v>18</v>
      </c>
    </row>
    <row r="45" spans="1:22">
      <c r="A45" t="s">
        <v>86</v>
      </c>
      <c r="B45" s="1" t="s">
        <v>67</v>
      </c>
      <c r="C45" s="2">
        <v>0.55555555555555602</v>
      </c>
      <c r="D45">
        <v>1519</v>
      </c>
      <c r="E45">
        <v>8</v>
      </c>
      <c r="F45">
        <v>1</v>
      </c>
      <c r="G45">
        <v>5</v>
      </c>
      <c r="H45">
        <v>3</v>
      </c>
      <c r="I45">
        <v>2</v>
      </c>
      <c r="J45">
        <v>1</v>
      </c>
      <c r="K45">
        <v>1</v>
      </c>
      <c r="L45">
        <v>8</v>
      </c>
      <c r="M45">
        <v>302</v>
      </c>
      <c r="N45" s="3">
        <v>16062161</v>
      </c>
      <c r="O45">
        <v>16062161</v>
      </c>
      <c r="P45" s="4">
        <v>10</v>
      </c>
      <c r="Q45">
        <v>205</v>
      </c>
      <c r="R45" s="4">
        <v>0.23</v>
      </c>
      <c r="S45">
        <v>3</v>
      </c>
      <c r="T45" s="4">
        <v>2.2999999999999998</v>
      </c>
      <c r="U45">
        <v>4.343</v>
      </c>
      <c r="V45">
        <v>18</v>
      </c>
    </row>
    <row r="46" spans="1:22">
      <c r="A46" t="s">
        <v>86</v>
      </c>
      <c r="B46" s="1" t="s">
        <v>45</v>
      </c>
      <c r="C46" s="2">
        <v>0.27777777777777801</v>
      </c>
      <c r="D46">
        <v>7355</v>
      </c>
      <c r="E46">
        <v>8</v>
      </c>
      <c r="F46">
        <v>17</v>
      </c>
      <c r="G46">
        <v>5</v>
      </c>
      <c r="H46">
        <v>2</v>
      </c>
      <c r="I46">
        <v>10</v>
      </c>
      <c r="J46">
        <v>59</v>
      </c>
      <c r="K46">
        <v>23</v>
      </c>
      <c r="L46">
        <v>9</v>
      </c>
      <c r="M46">
        <v>2360</v>
      </c>
      <c r="N46" s="3">
        <v>2101656</v>
      </c>
      <c r="O46">
        <v>2101656</v>
      </c>
      <c r="P46" s="4">
        <v>5</v>
      </c>
      <c r="Q46">
        <v>2151</v>
      </c>
      <c r="R46" s="4">
        <v>0.20399999999999999</v>
      </c>
      <c r="S46">
        <v>3</v>
      </c>
      <c r="T46" s="4">
        <v>1.02</v>
      </c>
      <c r="U46">
        <v>4.343</v>
      </c>
      <c r="V46">
        <v>18</v>
      </c>
    </row>
    <row r="47" spans="1:22">
      <c r="A47" t="s">
        <v>86</v>
      </c>
      <c r="B47" s="1" t="s">
        <v>83</v>
      </c>
      <c r="C47" s="2">
        <v>0.16666666666666699</v>
      </c>
      <c r="D47">
        <v>3536</v>
      </c>
      <c r="E47">
        <v>64</v>
      </c>
      <c r="F47">
        <v>22</v>
      </c>
      <c r="G47">
        <v>20</v>
      </c>
      <c r="H47">
        <v>100</v>
      </c>
      <c r="I47">
        <v>134</v>
      </c>
      <c r="J47">
        <v>160</v>
      </c>
      <c r="K47">
        <v>16</v>
      </c>
      <c r="L47">
        <v>104</v>
      </c>
      <c r="M47">
        <v>391</v>
      </c>
      <c r="N47" s="3" t="s">
        <v>84</v>
      </c>
      <c r="O47" t="s">
        <v>85</v>
      </c>
      <c r="P47" s="4">
        <v>3</v>
      </c>
      <c r="Q47">
        <v>2169</v>
      </c>
      <c r="R47" s="4">
        <v>0.34100000000000003</v>
      </c>
      <c r="S47">
        <v>3</v>
      </c>
      <c r="T47" s="4">
        <v>1.0229999999999999</v>
      </c>
      <c r="U47">
        <v>4.343</v>
      </c>
      <c r="V47">
        <v>18</v>
      </c>
    </row>
    <row r="48" spans="1:22">
      <c r="A48" t="s">
        <v>87</v>
      </c>
      <c r="B48" s="1" t="s">
        <v>37</v>
      </c>
      <c r="C48" s="2">
        <v>0.66666666666666696</v>
      </c>
      <c r="D48">
        <v>8334</v>
      </c>
      <c r="E48">
        <v>8</v>
      </c>
      <c r="F48">
        <v>17</v>
      </c>
      <c r="G48">
        <v>2</v>
      </c>
      <c r="H48">
        <v>2</v>
      </c>
      <c r="I48">
        <v>10</v>
      </c>
      <c r="J48">
        <v>59</v>
      </c>
      <c r="K48">
        <v>6</v>
      </c>
      <c r="L48">
        <v>9</v>
      </c>
      <c r="M48">
        <v>98</v>
      </c>
      <c r="N48" s="3">
        <v>2007099</v>
      </c>
      <c r="O48">
        <v>20007099</v>
      </c>
      <c r="P48" s="4">
        <v>10</v>
      </c>
      <c r="Q48">
        <v>662</v>
      </c>
      <c r="R48" s="4">
        <v>0.247</v>
      </c>
      <c r="S48">
        <v>2</v>
      </c>
      <c r="T48" s="4">
        <v>2.4700000000000002</v>
      </c>
      <c r="U48">
        <v>3.49</v>
      </c>
      <c r="V48">
        <v>15</v>
      </c>
    </row>
    <row r="49" spans="1:22">
      <c r="A49" t="s">
        <v>87</v>
      </c>
      <c r="B49" s="1" t="s">
        <v>45</v>
      </c>
      <c r="C49" s="2">
        <v>0.33333333333333298</v>
      </c>
      <c r="D49">
        <v>7355</v>
      </c>
      <c r="E49">
        <v>8</v>
      </c>
      <c r="F49">
        <v>17</v>
      </c>
      <c r="G49">
        <v>5</v>
      </c>
      <c r="H49">
        <v>2</v>
      </c>
      <c r="I49">
        <v>10</v>
      </c>
      <c r="J49">
        <v>59</v>
      </c>
      <c r="K49">
        <v>23</v>
      </c>
      <c r="L49">
        <v>9</v>
      </c>
      <c r="M49">
        <v>2360</v>
      </c>
      <c r="N49" s="3">
        <v>2101656</v>
      </c>
      <c r="O49">
        <v>2101656</v>
      </c>
      <c r="P49" s="4">
        <v>5</v>
      </c>
      <c r="Q49">
        <v>2151</v>
      </c>
      <c r="R49" s="4">
        <v>0.20399999999999999</v>
      </c>
      <c r="S49">
        <v>2</v>
      </c>
      <c r="T49" s="4">
        <v>1.02</v>
      </c>
      <c r="U49">
        <v>3.49</v>
      </c>
      <c r="V49">
        <v>15</v>
      </c>
    </row>
    <row r="50" spans="1:22">
      <c r="A50" t="s">
        <v>88</v>
      </c>
      <c r="B50" s="1" t="s">
        <v>89</v>
      </c>
      <c r="C50" s="2">
        <v>0.70588235294117596</v>
      </c>
      <c r="D50">
        <v>8614</v>
      </c>
      <c r="E50">
        <v>2</v>
      </c>
      <c r="F50">
        <v>1</v>
      </c>
      <c r="G50">
        <v>4</v>
      </c>
      <c r="H50">
        <v>28</v>
      </c>
      <c r="I50">
        <v>58</v>
      </c>
      <c r="J50">
        <v>672</v>
      </c>
      <c r="K50">
        <v>58</v>
      </c>
      <c r="L50">
        <v>36</v>
      </c>
      <c r="M50">
        <v>6</v>
      </c>
      <c r="N50" s="3" t="s">
        <v>90</v>
      </c>
      <c r="O50" t="s">
        <v>91</v>
      </c>
      <c r="P50" s="4">
        <v>12</v>
      </c>
      <c r="Q50">
        <v>2612</v>
      </c>
      <c r="R50" s="4">
        <v>0.14199999999999999</v>
      </c>
      <c r="S50">
        <v>2</v>
      </c>
      <c r="T50" s="4">
        <v>1.704</v>
      </c>
      <c r="U50">
        <v>2.669</v>
      </c>
      <c r="V50">
        <v>17</v>
      </c>
    </row>
    <row r="51" spans="1:22">
      <c r="A51" t="s">
        <v>88</v>
      </c>
      <c r="B51" s="1" t="s">
        <v>50</v>
      </c>
      <c r="C51" s="2">
        <v>0.29411764705882398</v>
      </c>
      <c r="D51">
        <v>6175</v>
      </c>
      <c r="E51">
        <v>2</v>
      </c>
      <c r="F51">
        <v>1</v>
      </c>
      <c r="G51">
        <v>5</v>
      </c>
      <c r="H51">
        <v>10</v>
      </c>
      <c r="I51">
        <v>608</v>
      </c>
      <c r="J51">
        <v>1</v>
      </c>
      <c r="K51">
        <v>5</v>
      </c>
      <c r="L51">
        <v>9</v>
      </c>
      <c r="M51">
        <v>1625</v>
      </c>
      <c r="N51" s="3">
        <v>200220</v>
      </c>
      <c r="O51">
        <v>200220</v>
      </c>
      <c r="P51" s="4">
        <v>5</v>
      </c>
      <c r="Q51">
        <v>543</v>
      </c>
      <c r="R51" s="4">
        <v>0.193</v>
      </c>
      <c r="S51">
        <v>2</v>
      </c>
      <c r="T51" s="4">
        <v>0.96499999999999997</v>
      </c>
      <c r="U51">
        <v>2.669</v>
      </c>
      <c r="V51">
        <v>17</v>
      </c>
    </row>
    <row r="52" spans="1:22">
      <c r="A52" t="s">
        <v>92</v>
      </c>
      <c r="B52" s="1" t="s">
        <v>63</v>
      </c>
      <c r="C52" s="2">
        <v>0.5</v>
      </c>
      <c r="D52">
        <v>1540</v>
      </c>
      <c r="E52">
        <v>76</v>
      </c>
      <c r="F52">
        <v>33</v>
      </c>
      <c r="G52">
        <v>22</v>
      </c>
      <c r="H52">
        <v>104</v>
      </c>
      <c r="I52">
        <v>43</v>
      </c>
      <c r="J52">
        <v>109</v>
      </c>
      <c r="K52">
        <v>31</v>
      </c>
      <c r="L52">
        <v>40</v>
      </c>
      <c r="M52">
        <v>860</v>
      </c>
      <c r="N52" s="3" t="s">
        <v>64</v>
      </c>
      <c r="O52" t="s">
        <v>93</v>
      </c>
      <c r="P52" s="4">
        <v>10</v>
      </c>
      <c r="Q52">
        <v>2157</v>
      </c>
      <c r="R52" s="4">
        <v>0.22</v>
      </c>
      <c r="S52">
        <v>3</v>
      </c>
      <c r="T52" s="4">
        <v>2.2000000000000002</v>
      </c>
      <c r="U52">
        <v>3.7730000000000001</v>
      </c>
      <c r="V52">
        <v>20</v>
      </c>
    </row>
    <row r="53" spans="1:22">
      <c r="A53" t="s">
        <v>92</v>
      </c>
      <c r="B53" s="1" t="s">
        <v>89</v>
      </c>
      <c r="C53" s="2">
        <v>0.35</v>
      </c>
      <c r="D53">
        <v>8614</v>
      </c>
      <c r="E53">
        <v>2</v>
      </c>
      <c r="F53">
        <v>1</v>
      </c>
      <c r="G53">
        <v>4</v>
      </c>
      <c r="H53">
        <v>28</v>
      </c>
      <c r="I53">
        <v>58</v>
      </c>
      <c r="J53">
        <v>672</v>
      </c>
      <c r="K53">
        <v>58</v>
      </c>
      <c r="L53">
        <v>36</v>
      </c>
      <c r="M53">
        <v>6</v>
      </c>
      <c r="N53" s="3" t="s">
        <v>90</v>
      </c>
      <c r="O53" t="s">
        <v>91</v>
      </c>
      <c r="P53" s="4">
        <v>7</v>
      </c>
      <c r="Q53">
        <v>2612</v>
      </c>
      <c r="R53" s="4">
        <v>0.14199999999999999</v>
      </c>
      <c r="S53">
        <v>3</v>
      </c>
      <c r="T53" s="4">
        <v>0.99399999999999999</v>
      </c>
      <c r="U53">
        <v>3.7730000000000001</v>
      </c>
      <c r="V53">
        <v>20</v>
      </c>
    </row>
    <row r="54" spans="1:22">
      <c r="A54" t="s">
        <v>92</v>
      </c>
      <c r="B54" s="1" t="s">
        <v>50</v>
      </c>
      <c r="C54" s="2">
        <v>0.15</v>
      </c>
      <c r="D54">
        <v>6175</v>
      </c>
      <c r="E54">
        <v>2</v>
      </c>
      <c r="F54">
        <v>1</v>
      </c>
      <c r="G54">
        <v>5</v>
      </c>
      <c r="H54">
        <v>10</v>
      </c>
      <c r="I54">
        <v>608</v>
      </c>
      <c r="J54">
        <v>1</v>
      </c>
      <c r="K54">
        <v>5</v>
      </c>
      <c r="L54">
        <v>9</v>
      </c>
      <c r="M54">
        <v>1625</v>
      </c>
      <c r="N54" s="3">
        <v>200220</v>
      </c>
      <c r="O54">
        <v>200220</v>
      </c>
      <c r="P54" s="4">
        <v>3</v>
      </c>
      <c r="Q54">
        <v>543</v>
      </c>
      <c r="R54" s="4">
        <v>0.193</v>
      </c>
      <c r="S54">
        <v>3</v>
      </c>
      <c r="T54" s="4">
        <v>0.57899999999999996</v>
      </c>
      <c r="U54">
        <v>3.7730000000000001</v>
      </c>
      <c r="V54">
        <v>20</v>
      </c>
    </row>
    <row r="55" spans="1:22">
      <c r="A55" t="s">
        <v>94</v>
      </c>
      <c r="B55" s="1" t="s">
        <v>56</v>
      </c>
      <c r="C55" s="2">
        <v>0.42857142857142899</v>
      </c>
      <c r="D55">
        <v>4279</v>
      </c>
      <c r="E55">
        <v>27</v>
      </c>
      <c r="F55">
        <v>22</v>
      </c>
      <c r="G55">
        <v>22</v>
      </c>
      <c r="H55">
        <v>376</v>
      </c>
      <c r="I55">
        <v>43</v>
      </c>
      <c r="J55">
        <v>86</v>
      </c>
      <c r="K55">
        <v>31</v>
      </c>
      <c r="L55">
        <v>31</v>
      </c>
      <c r="M55">
        <v>1638</v>
      </c>
      <c r="N55" s="3" t="s">
        <v>57</v>
      </c>
      <c r="O55" t="s">
        <v>58</v>
      </c>
      <c r="P55" s="4">
        <v>12</v>
      </c>
      <c r="Q55">
        <v>2280</v>
      </c>
      <c r="R55" s="4">
        <v>0.191</v>
      </c>
      <c r="S55">
        <v>4</v>
      </c>
      <c r="T55" s="4">
        <v>2.2919999999999998</v>
      </c>
      <c r="U55">
        <v>5.4850000000000003</v>
      </c>
      <c r="V55">
        <v>28</v>
      </c>
    </row>
    <row r="56" spans="1:22">
      <c r="A56" t="s">
        <v>94</v>
      </c>
      <c r="B56" s="1" t="s">
        <v>47</v>
      </c>
      <c r="C56" s="2">
        <v>0.28571428571428598</v>
      </c>
      <c r="D56">
        <v>45</v>
      </c>
      <c r="E56">
        <v>4</v>
      </c>
      <c r="F56">
        <v>7</v>
      </c>
      <c r="G56">
        <v>10</v>
      </c>
      <c r="H56">
        <v>4</v>
      </c>
      <c r="I56">
        <v>1</v>
      </c>
      <c r="J56">
        <v>7</v>
      </c>
      <c r="K56">
        <v>1</v>
      </c>
      <c r="L56">
        <v>7</v>
      </c>
      <c r="M56">
        <v>49</v>
      </c>
      <c r="N56" s="3" t="s">
        <v>48</v>
      </c>
      <c r="O56" t="s">
        <v>49</v>
      </c>
      <c r="P56" s="4">
        <v>8</v>
      </c>
      <c r="Q56">
        <v>2158</v>
      </c>
      <c r="R56" s="4">
        <v>0.185</v>
      </c>
      <c r="S56">
        <v>4</v>
      </c>
      <c r="T56" s="4">
        <v>1.48</v>
      </c>
      <c r="U56">
        <v>5.4850000000000003</v>
      </c>
      <c r="V56">
        <v>28</v>
      </c>
    </row>
    <row r="57" spans="1:22">
      <c r="A57" t="s">
        <v>94</v>
      </c>
      <c r="B57" s="1" t="s">
        <v>26</v>
      </c>
      <c r="C57" s="2">
        <v>0.17857142857142899</v>
      </c>
      <c r="D57">
        <v>2491</v>
      </c>
      <c r="E57">
        <v>64</v>
      </c>
      <c r="F57">
        <v>22</v>
      </c>
      <c r="G57">
        <v>212</v>
      </c>
      <c r="H57">
        <v>100</v>
      </c>
      <c r="I57">
        <v>134</v>
      </c>
      <c r="J57">
        <v>233</v>
      </c>
      <c r="K57">
        <v>16</v>
      </c>
      <c r="L57">
        <v>11</v>
      </c>
      <c r="M57">
        <v>1634</v>
      </c>
      <c r="N57" s="3" t="s">
        <v>27</v>
      </c>
      <c r="O57" t="s">
        <v>28</v>
      </c>
      <c r="P57" s="4">
        <v>5</v>
      </c>
      <c r="Q57">
        <v>2156</v>
      </c>
      <c r="R57" s="4">
        <v>0.216</v>
      </c>
      <c r="S57">
        <v>4</v>
      </c>
      <c r="T57" s="4">
        <v>1.08</v>
      </c>
      <c r="U57">
        <v>5.4850000000000003</v>
      </c>
      <c r="V57">
        <v>28</v>
      </c>
    </row>
    <row r="58" spans="1:22">
      <c r="A58" t="s">
        <v>94</v>
      </c>
      <c r="B58" s="1" t="s">
        <v>52</v>
      </c>
      <c r="C58" s="2">
        <v>0.107142857142857</v>
      </c>
      <c r="D58">
        <v>7815</v>
      </c>
      <c r="E58">
        <v>64</v>
      </c>
      <c r="F58">
        <v>105</v>
      </c>
      <c r="G58">
        <v>203</v>
      </c>
      <c r="H58">
        <v>100</v>
      </c>
      <c r="I58">
        <v>134</v>
      </c>
      <c r="J58">
        <v>94</v>
      </c>
      <c r="K58">
        <v>16</v>
      </c>
      <c r="L58">
        <v>11</v>
      </c>
      <c r="M58">
        <v>2352</v>
      </c>
      <c r="N58" s="3" t="s">
        <v>53</v>
      </c>
      <c r="O58" t="s">
        <v>54</v>
      </c>
      <c r="P58" s="4">
        <v>3</v>
      </c>
      <c r="Q58">
        <v>2168</v>
      </c>
      <c r="R58" s="4">
        <v>0.21099999999999999</v>
      </c>
      <c r="S58">
        <v>4</v>
      </c>
      <c r="T58" s="4">
        <v>0.63300000000000001</v>
      </c>
      <c r="U58">
        <v>5.4850000000000003</v>
      </c>
      <c r="V58">
        <v>28</v>
      </c>
    </row>
    <row r="59" spans="1:22">
      <c r="A59" t="s">
        <v>95</v>
      </c>
      <c r="B59" s="1" t="s">
        <v>96</v>
      </c>
      <c r="C59" s="2">
        <f>4/7</f>
        <v>0.5714285714285714</v>
      </c>
      <c r="D59">
        <v>19</v>
      </c>
      <c r="E59">
        <v>2</v>
      </c>
      <c r="F59">
        <v>1</v>
      </c>
      <c r="G59">
        <v>5</v>
      </c>
      <c r="H59">
        <v>3</v>
      </c>
      <c r="I59">
        <v>2</v>
      </c>
      <c r="J59">
        <v>1</v>
      </c>
      <c r="K59">
        <v>5</v>
      </c>
      <c r="L59">
        <v>1</v>
      </c>
      <c r="M59">
        <v>7</v>
      </c>
      <c r="N59" s="3">
        <v>17051206</v>
      </c>
      <c r="O59">
        <v>17051206</v>
      </c>
      <c r="P59" s="4">
        <v>16</v>
      </c>
      <c r="S59">
        <v>3</v>
      </c>
    </row>
    <row r="60" spans="1:22">
      <c r="A60" t="s">
        <v>95</v>
      </c>
      <c r="B60" s="1" t="s">
        <v>97</v>
      </c>
      <c r="C60" s="2">
        <f>2/7</f>
        <v>0.2857142857142857</v>
      </c>
      <c r="D60">
        <v>3218</v>
      </c>
      <c r="E60">
        <v>64</v>
      </c>
      <c r="F60">
        <v>70</v>
      </c>
      <c r="G60">
        <v>22</v>
      </c>
      <c r="H60">
        <v>98</v>
      </c>
      <c r="I60">
        <v>123</v>
      </c>
      <c r="J60">
        <v>86</v>
      </c>
      <c r="K60">
        <v>16</v>
      </c>
      <c r="L60">
        <v>1</v>
      </c>
      <c r="M60">
        <v>1146</v>
      </c>
      <c r="N60" s="3" t="s">
        <v>98</v>
      </c>
      <c r="O60" t="s">
        <v>98</v>
      </c>
      <c r="P60" s="4">
        <v>8</v>
      </c>
      <c r="S60">
        <v>3</v>
      </c>
    </row>
    <row r="61" spans="1:22">
      <c r="A61" t="s">
        <v>95</v>
      </c>
      <c r="B61" s="1" t="s">
        <v>99</v>
      </c>
      <c r="C61" s="2">
        <f>1/7</f>
        <v>0.14285714285714285</v>
      </c>
      <c r="D61">
        <v>5845</v>
      </c>
      <c r="E61">
        <v>18</v>
      </c>
      <c r="F61">
        <v>70</v>
      </c>
      <c r="G61">
        <v>164</v>
      </c>
      <c r="H61">
        <v>97</v>
      </c>
      <c r="I61">
        <v>115</v>
      </c>
      <c r="J61">
        <v>86</v>
      </c>
      <c r="K61">
        <v>47</v>
      </c>
      <c r="L61">
        <v>1</v>
      </c>
      <c r="M61">
        <v>127</v>
      </c>
      <c r="N61" s="3" t="s">
        <v>100</v>
      </c>
      <c r="O61" t="s">
        <v>100</v>
      </c>
      <c r="P61" s="4">
        <v>4</v>
      </c>
      <c r="S61">
        <v>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4FF8A-2116-4B0D-9EE3-71A52C53D304}">
  <dimension ref="A2:AG31"/>
  <sheetViews>
    <sheetView workbookViewId="0">
      <selection sqref="A1:XFD1048576"/>
    </sheetView>
  </sheetViews>
  <sheetFormatPr defaultRowHeight="12.75"/>
  <cols>
    <col min="1" max="1" width="15.5703125" customWidth="1"/>
    <col min="5" max="5" width="2.28515625" customWidth="1"/>
    <col min="13" max="32" width="4.7109375" customWidth="1"/>
    <col min="33" max="33" width="12" customWidth="1"/>
  </cols>
  <sheetData>
    <row r="2" spans="1:32" ht="15">
      <c r="M2" s="12" t="s">
        <v>101</v>
      </c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</row>
    <row r="3" spans="1:32" ht="15">
      <c r="A3" s="13" t="s">
        <v>102</v>
      </c>
      <c r="B3" s="13" t="s">
        <v>3</v>
      </c>
      <c r="C3" s="13" t="s">
        <v>103</v>
      </c>
      <c r="D3" s="13" t="s">
        <v>12</v>
      </c>
      <c r="E3" s="14"/>
      <c r="F3" s="14" t="s">
        <v>104</v>
      </c>
      <c r="G3" s="14" t="s">
        <v>5</v>
      </c>
      <c r="H3" s="14" t="s">
        <v>105</v>
      </c>
      <c r="I3" s="14" t="s">
        <v>106</v>
      </c>
      <c r="J3" s="14" t="s">
        <v>8</v>
      </c>
      <c r="K3" s="14" t="s">
        <v>107</v>
      </c>
      <c r="L3" s="14" t="s">
        <v>10</v>
      </c>
      <c r="M3" s="15" t="s">
        <v>22</v>
      </c>
      <c r="N3" s="15" t="s">
        <v>30</v>
      </c>
      <c r="O3" s="15" t="s">
        <v>38</v>
      </c>
      <c r="P3" s="15" t="s">
        <v>46</v>
      </c>
      <c r="Q3" s="15" t="s">
        <v>51</v>
      </c>
      <c r="R3" s="15" t="s">
        <v>55</v>
      </c>
      <c r="S3" s="15" t="s">
        <v>66</v>
      </c>
      <c r="T3" s="15" t="s">
        <v>68</v>
      </c>
      <c r="U3" s="15" t="s">
        <v>70</v>
      </c>
      <c r="V3" s="15" t="s">
        <v>71</v>
      </c>
      <c r="W3" s="15" t="s">
        <v>72</v>
      </c>
      <c r="X3" s="15" t="s">
        <v>76</v>
      </c>
      <c r="Y3" s="15" t="s">
        <v>77</v>
      </c>
      <c r="Z3" s="15" t="s">
        <v>78</v>
      </c>
      <c r="AA3" s="15" t="s">
        <v>82</v>
      </c>
      <c r="AB3" s="15" t="s">
        <v>86</v>
      </c>
      <c r="AC3" s="15" t="s">
        <v>87</v>
      </c>
      <c r="AD3" s="15" t="s">
        <v>88</v>
      </c>
      <c r="AE3" s="15" t="s">
        <v>92</v>
      </c>
      <c r="AF3" s="16" t="s">
        <v>94</v>
      </c>
    </row>
    <row r="4" spans="1:32">
      <c r="A4" s="14" t="s">
        <v>108</v>
      </c>
      <c r="B4" s="14">
        <v>45</v>
      </c>
      <c r="C4" s="14">
        <v>7</v>
      </c>
      <c r="D4" s="14">
        <v>49</v>
      </c>
      <c r="E4" s="14"/>
      <c r="F4" s="14">
        <v>4</v>
      </c>
      <c r="G4" s="14">
        <v>7</v>
      </c>
      <c r="H4" s="14">
        <v>10</v>
      </c>
      <c r="I4" s="14">
        <v>4</v>
      </c>
      <c r="J4" s="14">
        <v>1</v>
      </c>
      <c r="K4" s="14">
        <v>7</v>
      </c>
      <c r="L4" s="14">
        <v>1</v>
      </c>
      <c r="M4" s="17"/>
      <c r="N4" s="17"/>
      <c r="O4" s="17"/>
      <c r="P4" s="17">
        <v>10</v>
      </c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8">
        <v>8</v>
      </c>
    </row>
    <row r="5" spans="1:32" ht="15">
      <c r="A5" s="14" t="s">
        <v>109</v>
      </c>
      <c r="B5" s="14">
        <v>951</v>
      </c>
      <c r="C5" s="14">
        <v>31</v>
      </c>
      <c r="D5" s="19">
        <v>2358</v>
      </c>
      <c r="E5" s="14"/>
      <c r="F5" s="14">
        <v>18</v>
      </c>
      <c r="G5" s="14">
        <v>100</v>
      </c>
      <c r="H5" s="14">
        <v>82</v>
      </c>
      <c r="I5" s="14">
        <v>24</v>
      </c>
      <c r="J5" s="14">
        <v>138</v>
      </c>
      <c r="K5" s="14">
        <v>116</v>
      </c>
      <c r="L5" s="14">
        <v>63</v>
      </c>
      <c r="M5" s="17"/>
      <c r="N5" s="17"/>
      <c r="O5" s="17"/>
      <c r="P5" s="17"/>
      <c r="Q5" s="17"/>
      <c r="R5" s="17">
        <v>4</v>
      </c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</row>
    <row r="6" spans="1:32">
      <c r="A6" s="14" t="s">
        <v>110</v>
      </c>
      <c r="B6" s="14">
        <v>538</v>
      </c>
      <c r="C6" s="14">
        <v>7</v>
      </c>
      <c r="D6" s="14">
        <v>73</v>
      </c>
      <c r="E6" s="14"/>
      <c r="F6" s="14">
        <v>4</v>
      </c>
      <c r="G6" s="14">
        <v>7</v>
      </c>
      <c r="H6" s="14">
        <v>10</v>
      </c>
      <c r="I6" s="14">
        <v>4</v>
      </c>
      <c r="J6" s="14">
        <v>42</v>
      </c>
      <c r="K6" s="14">
        <v>25</v>
      </c>
      <c r="L6" s="14">
        <v>1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>
        <v>10</v>
      </c>
      <c r="AA6" s="17"/>
      <c r="AB6" s="17"/>
      <c r="AC6" s="17"/>
      <c r="AD6" s="17"/>
      <c r="AE6" s="17"/>
      <c r="AF6" s="18"/>
    </row>
    <row r="7" spans="1:32">
      <c r="A7" s="14" t="s">
        <v>111</v>
      </c>
      <c r="B7" s="14">
        <v>4279</v>
      </c>
      <c r="C7" s="14">
        <v>31</v>
      </c>
      <c r="D7" s="14">
        <v>1638</v>
      </c>
      <c r="E7" s="14"/>
      <c r="F7" s="14">
        <v>27</v>
      </c>
      <c r="G7" s="14">
        <v>22</v>
      </c>
      <c r="H7" s="14">
        <v>22</v>
      </c>
      <c r="I7" s="14">
        <v>376</v>
      </c>
      <c r="J7" s="14">
        <v>43</v>
      </c>
      <c r="K7" s="14">
        <v>86</v>
      </c>
      <c r="L7" s="14">
        <v>31</v>
      </c>
      <c r="M7" s="17"/>
      <c r="N7" s="17"/>
      <c r="O7" s="17"/>
      <c r="P7" s="17"/>
      <c r="Q7" s="17"/>
      <c r="R7" s="17">
        <v>6</v>
      </c>
      <c r="S7" s="17"/>
      <c r="T7" s="17"/>
      <c r="U7" s="17"/>
      <c r="V7" s="17"/>
      <c r="W7" s="17"/>
      <c r="X7" s="17"/>
      <c r="Y7" s="17"/>
      <c r="Z7" s="17">
        <v>7</v>
      </c>
      <c r="AA7" s="17"/>
      <c r="AB7" s="17"/>
      <c r="AC7" s="17"/>
      <c r="AD7" s="17"/>
      <c r="AE7" s="17"/>
      <c r="AF7" s="18">
        <v>12</v>
      </c>
    </row>
    <row r="8" spans="1:32">
      <c r="A8" s="14" t="s">
        <v>112</v>
      </c>
      <c r="B8" s="14">
        <v>677</v>
      </c>
      <c r="C8" s="14">
        <v>19</v>
      </c>
      <c r="D8" s="14">
        <v>276</v>
      </c>
      <c r="E8" s="14"/>
      <c r="F8" s="14">
        <v>10</v>
      </c>
      <c r="G8" s="14">
        <v>81</v>
      </c>
      <c r="H8" s="14">
        <v>50</v>
      </c>
      <c r="I8" s="14">
        <v>99</v>
      </c>
      <c r="J8" s="14">
        <v>120</v>
      </c>
      <c r="K8" s="14">
        <v>76</v>
      </c>
      <c r="L8" s="14">
        <v>52</v>
      </c>
      <c r="M8" s="17"/>
      <c r="N8" s="17"/>
      <c r="O8" s="17">
        <v>5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>
        <v>3</v>
      </c>
      <c r="AA8" s="17"/>
      <c r="AB8" s="17"/>
      <c r="AC8" s="17"/>
      <c r="AD8" s="17"/>
      <c r="AE8" s="17"/>
      <c r="AF8" s="18"/>
    </row>
    <row r="9" spans="1:32">
      <c r="A9" s="14" t="s">
        <v>113</v>
      </c>
      <c r="B9" s="14">
        <v>448</v>
      </c>
      <c r="C9" s="14">
        <v>102</v>
      </c>
      <c r="D9" s="14">
        <v>2353</v>
      </c>
      <c r="E9" s="14"/>
      <c r="F9" s="14">
        <v>61</v>
      </c>
      <c r="G9" s="14">
        <v>70</v>
      </c>
      <c r="H9" s="14">
        <v>22</v>
      </c>
      <c r="I9" s="14">
        <v>18</v>
      </c>
      <c r="J9" s="14">
        <v>2</v>
      </c>
      <c r="K9" s="14">
        <v>74</v>
      </c>
      <c r="L9" s="14">
        <v>47</v>
      </c>
      <c r="M9" s="17"/>
      <c r="N9" s="17">
        <v>8</v>
      </c>
      <c r="O9" s="17"/>
      <c r="P9" s="17"/>
      <c r="Q9" s="17">
        <v>4</v>
      </c>
      <c r="R9" s="17"/>
      <c r="S9" s="17"/>
      <c r="T9" s="17"/>
      <c r="U9" s="17"/>
      <c r="V9" s="17"/>
      <c r="W9" s="17"/>
      <c r="X9" s="17"/>
      <c r="Y9" s="17"/>
      <c r="Z9" s="17">
        <v>5</v>
      </c>
      <c r="AA9" s="17"/>
      <c r="AB9" s="17"/>
      <c r="AC9" s="17"/>
      <c r="AD9" s="17"/>
      <c r="AE9" s="17"/>
      <c r="AF9" s="18"/>
    </row>
    <row r="10" spans="1:32">
      <c r="A10" s="14" t="s">
        <v>114</v>
      </c>
      <c r="B10" s="14">
        <v>2491</v>
      </c>
      <c r="C10" s="14">
        <v>11</v>
      </c>
      <c r="D10" s="14">
        <v>1634</v>
      </c>
      <c r="E10" s="14"/>
      <c r="F10" s="14">
        <v>64</v>
      </c>
      <c r="G10" s="14">
        <v>22</v>
      </c>
      <c r="H10" s="14">
        <v>212</v>
      </c>
      <c r="I10" s="14">
        <v>100</v>
      </c>
      <c r="J10" s="14">
        <v>134</v>
      </c>
      <c r="K10" s="14">
        <v>233</v>
      </c>
      <c r="L10" s="14">
        <v>16</v>
      </c>
      <c r="M10" s="17">
        <v>7</v>
      </c>
      <c r="N10" s="17"/>
      <c r="O10" s="17"/>
      <c r="P10" s="17"/>
      <c r="Q10" s="17"/>
      <c r="R10" s="17"/>
      <c r="S10" s="17"/>
      <c r="T10" s="17"/>
      <c r="U10" s="17">
        <v>3</v>
      </c>
      <c r="V10" s="17">
        <v>10</v>
      </c>
      <c r="W10" s="17"/>
      <c r="X10" s="17"/>
      <c r="Y10" s="17"/>
      <c r="Z10" s="17"/>
      <c r="AA10" s="17"/>
      <c r="AB10" s="17"/>
      <c r="AC10" s="17"/>
      <c r="AD10" s="17"/>
      <c r="AE10" s="17"/>
      <c r="AF10" s="18">
        <v>5</v>
      </c>
    </row>
    <row r="11" spans="1:32">
      <c r="A11" s="14" t="s">
        <v>115</v>
      </c>
      <c r="B11" s="14">
        <v>1540</v>
      </c>
      <c r="C11" s="14">
        <v>40</v>
      </c>
      <c r="D11" s="14">
        <v>860</v>
      </c>
      <c r="E11" s="14"/>
      <c r="F11" s="14">
        <v>76</v>
      </c>
      <c r="G11" s="14">
        <v>33</v>
      </c>
      <c r="H11" s="14">
        <v>22</v>
      </c>
      <c r="I11" s="14">
        <v>104</v>
      </c>
      <c r="J11" s="14">
        <v>43</v>
      </c>
      <c r="K11" s="14">
        <v>109</v>
      </c>
      <c r="L11" s="14">
        <v>31</v>
      </c>
      <c r="M11" s="17"/>
      <c r="N11" s="17"/>
      <c r="O11" s="17"/>
      <c r="P11" s="17"/>
      <c r="Q11" s="17"/>
      <c r="R11" s="17">
        <v>2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>
        <v>10</v>
      </c>
      <c r="AF11" s="18"/>
    </row>
    <row r="12" spans="1:32">
      <c r="A12" s="14" t="s">
        <v>116</v>
      </c>
      <c r="B12" s="14">
        <v>10820</v>
      </c>
      <c r="C12" s="14">
        <v>11</v>
      </c>
      <c r="D12" s="14">
        <v>1224</v>
      </c>
      <c r="E12" s="14"/>
      <c r="F12" s="14">
        <v>64</v>
      </c>
      <c r="G12" s="14">
        <v>89</v>
      </c>
      <c r="H12" s="14">
        <v>319</v>
      </c>
      <c r="I12" s="14">
        <v>100</v>
      </c>
      <c r="J12" s="14">
        <v>134</v>
      </c>
      <c r="K12" s="14">
        <v>103</v>
      </c>
      <c r="L12" s="14">
        <v>16</v>
      </c>
      <c r="M12" s="17">
        <v>10</v>
      </c>
      <c r="N12" s="17"/>
      <c r="O12" s="17"/>
      <c r="P12" s="17"/>
      <c r="Q12" s="17"/>
      <c r="R12" s="17"/>
      <c r="S12" s="17"/>
      <c r="T12" s="17"/>
      <c r="U12" s="17">
        <v>5</v>
      </c>
      <c r="V12" s="17">
        <v>7</v>
      </c>
      <c r="W12" s="17"/>
      <c r="X12" s="17"/>
      <c r="Y12" s="17"/>
      <c r="Z12" s="17"/>
      <c r="AA12" s="17"/>
      <c r="AB12" s="17"/>
      <c r="AC12" s="17"/>
      <c r="AD12" s="17"/>
      <c r="AE12" s="17"/>
      <c r="AF12" s="18"/>
    </row>
    <row r="13" spans="1:32">
      <c r="A13" s="14" t="s">
        <v>117</v>
      </c>
      <c r="B13" s="14">
        <v>10815</v>
      </c>
      <c r="C13" s="14">
        <v>11</v>
      </c>
      <c r="D13" s="14">
        <v>479</v>
      </c>
      <c r="E13" s="14"/>
      <c r="F13" s="14">
        <v>18</v>
      </c>
      <c r="G13" s="14">
        <v>81</v>
      </c>
      <c r="H13" s="14">
        <v>68</v>
      </c>
      <c r="I13" s="14">
        <v>143</v>
      </c>
      <c r="J13" s="14">
        <v>134</v>
      </c>
      <c r="K13" s="14">
        <v>153</v>
      </c>
      <c r="L13" s="14">
        <v>16</v>
      </c>
      <c r="M13" s="17"/>
      <c r="N13" s="17">
        <v>6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8"/>
    </row>
    <row r="14" spans="1:32">
      <c r="A14" s="14" t="s">
        <v>118</v>
      </c>
      <c r="B14" s="14">
        <v>10818</v>
      </c>
      <c r="C14" s="14">
        <v>104</v>
      </c>
      <c r="D14" s="14">
        <v>391</v>
      </c>
      <c r="E14" s="14"/>
      <c r="F14" s="14">
        <v>64</v>
      </c>
      <c r="G14" s="14">
        <v>22</v>
      </c>
      <c r="H14" s="14">
        <v>20</v>
      </c>
      <c r="I14" s="14">
        <v>100</v>
      </c>
      <c r="J14" s="14">
        <v>134</v>
      </c>
      <c r="K14" s="14">
        <v>301</v>
      </c>
      <c r="L14" s="14">
        <v>16</v>
      </c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>
        <v>6</v>
      </c>
      <c r="X14" s="17">
        <v>3</v>
      </c>
      <c r="Y14" s="17">
        <v>12</v>
      </c>
      <c r="Z14" s="17"/>
      <c r="AA14" s="17"/>
      <c r="AB14" s="17"/>
      <c r="AC14" s="17"/>
      <c r="AD14" s="17"/>
      <c r="AE14" s="17"/>
      <c r="AF14" s="18"/>
    </row>
    <row r="15" spans="1:32">
      <c r="A15" s="14" t="s">
        <v>119</v>
      </c>
      <c r="B15" s="14">
        <v>7815</v>
      </c>
      <c r="C15" s="14">
        <v>11</v>
      </c>
      <c r="D15" s="14">
        <v>2352</v>
      </c>
      <c r="E15" s="14"/>
      <c r="F15" s="14">
        <v>64</v>
      </c>
      <c r="G15" s="14">
        <v>105</v>
      </c>
      <c r="H15" s="14">
        <v>203</v>
      </c>
      <c r="I15" s="14">
        <v>100</v>
      </c>
      <c r="J15" s="14">
        <v>134</v>
      </c>
      <c r="K15" s="14">
        <v>94</v>
      </c>
      <c r="L15" s="14">
        <v>16</v>
      </c>
      <c r="M15" s="17"/>
      <c r="N15" s="17"/>
      <c r="O15" s="17"/>
      <c r="P15" s="17"/>
      <c r="Q15" s="17">
        <v>5</v>
      </c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8">
        <v>3</v>
      </c>
    </row>
    <row r="16" spans="1:32">
      <c r="A16" s="14" t="s">
        <v>120</v>
      </c>
      <c r="B16" s="14">
        <v>3536</v>
      </c>
      <c r="C16" s="14">
        <v>104</v>
      </c>
      <c r="D16" s="14">
        <v>391</v>
      </c>
      <c r="E16" s="14"/>
      <c r="F16" s="14">
        <v>64</v>
      </c>
      <c r="G16" s="14">
        <v>22</v>
      </c>
      <c r="H16" s="14">
        <v>20</v>
      </c>
      <c r="I16" s="14">
        <v>100</v>
      </c>
      <c r="J16" s="14">
        <v>134</v>
      </c>
      <c r="K16" s="14">
        <v>160</v>
      </c>
      <c r="L16" s="14">
        <v>16</v>
      </c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>
        <v>10</v>
      </c>
      <c r="AB16" s="17">
        <v>3</v>
      </c>
      <c r="AC16" s="17"/>
      <c r="AD16" s="17"/>
      <c r="AE16" s="17"/>
      <c r="AF16" s="18"/>
    </row>
    <row r="17" spans="1:33">
      <c r="A17" s="14" t="s">
        <v>121</v>
      </c>
      <c r="B17" s="14">
        <v>8614</v>
      </c>
      <c r="C17" s="14">
        <v>36</v>
      </c>
      <c r="D17" s="14">
        <v>6</v>
      </c>
      <c r="E17" s="14"/>
      <c r="F17" s="14">
        <v>2</v>
      </c>
      <c r="G17" s="14">
        <v>1</v>
      </c>
      <c r="H17" s="14">
        <v>4</v>
      </c>
      <c r="I17" s="14">
        <v>28</v>
      </c>
      <c r="J17" s="14">
        <v>58</v>
      </c>
      <c r="K17" s="14">
        <v>672</v>
      </c>
      <c r="L17" s="14">
        <v>58</v>
      </c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>
        <v>12</v>
      </c>
      <c r="AE17" s="17">
        <v>7</v>
      </c>
      <c r="AF17" s="18"/>
    </row>
    <row r="18" spans="1:33">
      <c r="A18" s="14" t="s">
        <v>122</v>
      </c>
      <c r="B18" s="14">
        <v>5207</v>
      </c>
      <c r="C18" s="14">
        <v>51</v>
      </c>
      <c r="D18" s="14">
        <v>2356</v>
      </c>
      <c r="E18" s="14"/>
      <c r="F18" s="14">
        <v>37</v>
      </c>
      <c r="G18" s="14">
        <v>187</v>
      </c>
      <c r="H18" s="14">
        <v>4</v>
      </c>
      <c r="I18" s="14">
        <v>28</v>
      </c>
      <c r="J18" s="14">
        <v>19</v>
      </c>
      <c r="K18" s="14">
        <v>24</v>
      </c>
      <c r="L18" s="14">
        <v>23</v>
      </c>
      <c r="M18" s="17"/>
      <c r="N18" s="17"/>
      <c r="O18" s="17">
        <v>8</v>
      </c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8"/>
    </row>
    <row r="19" spans="1:33">
      <c r="A19" s="14" t="s">
        <v>123</v>
      </c>
      <c r="B19" s="14">
        <v>2254</v>
      </c>
      <c r="C19" s="14">
        <v>9</v>
      </c>
      <c r="D19" s="14">
        <v>1</v>
      </c>
      <c r="E19" s="14"/>
      <c r="F19" s="14">
        <v>8</v>
      </c>
      <c r="G19" s="14">
        <v>2</v>
      </c>
      <c r="H19" s="14">
        <v>4</v>
      </c>
      <c r="I19" s="14">
        <v>62</v>
      </c>
      <c r="J19" s="14">
        <v>4</v>
      </c>
      <c r="K19" s="14">
        <v>5</v>
      </c>
      <c r="L19" s="14">
        <v>6</v>
      </c>
      <c r="M19" s="17">
        <v>5</v>
      </c>
      <c r="N19" s="17"/>
      <c r="O19" s="17"/>
      <c r="P19" s="17"/>
      <c r="Q19" s="17"/>
      <c r="R19" s="17"/>
      <c r="S19" s="17">
        <v>4</v>
      </c>
      <c r="T19" s="17"/>
      <c r="U19" s="17">
        <v>8</v>
      </c>
      <c r="V19" s="17">
        <v>5</v>
      </c>
      <c r="W19" s="17"/>
      <c r="X19" s="17"/>
      <c r="Y19" s="17"/>
      <c r="Z19" s="17"/>
      <c r="AA19" s="17"/>
      <c r="AB19" s="17"/>
      <c r="AC19" s="17"/>
      <c r="AD19" s="17"/>
      <c r="AE19" s="17"/>
      <c r="AF19" s="18"/>
    </row>
    <row r="20" spans="1:33">
      <c r="A20" s="14" t="s">
        <v>124</v>
      </c>
      <c r="B20" s="14">
        <v>1519</v>
      </c>
      <c r="C20" s="14">
        <v>8</v>
      </c>
      <c r="D20" s="14">
        <v>302</v>
      </c>
      <c r="E20" s="14"/>
      <c r="F20" s="14">
        <v>8</v>
      </c>
      <c r="G20" s="14">
        <v>1</v>
      </c>
      <c r="H20" s="14">
        <v>5</v>
      </c>
      <c r="I20" s="14">
        <v>3</v>
      </c>
      <c r="J20" s="14">
        <v>2</v>
      </c>
      <c r="K20" s="14">
        <v>1</v>
      </c>
      <c r="L20" s="14">
        <v>1</v>
      </c>
      <c r="M20" s="17"/>
      <c r="N20" s="17"/>
      <c r="O20" s="17"/>
      <c r="P20" s="17"/>
      <c r="Q20" s="17"/>
      <c r="R20" s="17"/>
      <c r="S20" s="17">
        <v>8</v>
      </c>
      <c r="T20" s="17"/>
      <c r="U20" s="17"/>
      <c r="V20" s="17"/>
      <c r="W20" s="17"/>
      <c r="X20" s="17"/>
      <c r="Y20" s="17"/>
      <c r="Z20" s="17"/>
      <c r="AA20" s="17">
        <v>3</v>
      </c>
      <c r="AB20" s="17">
        <v>10</v>
      </c>
      <c r="AC20" s="17"/>
      <c r="AD20" s="17"/>
      <c r="AE20" s="17"/>
      <c r="AF20" s="18"/>
    </row>
    <row r="21" spans="1:33" ht="15">
      <c r="A21" s="14" t="s">
        <v>125</v>
      </c>
      <c r="B21" s="14">
        <v>122</v>
      </c>
      <c r="C21" s="14">
        <v>3</v>
      </c>
      <c r="D21" s="19">
        <v>2365</v>
      </c>
      <c r="E21" s="14"/>
      <c r="F21" s="14">
        <v>6</v>
      </c>
      <c r="G21" s="14">
        <v>4</v>
      </c>
      <c r="H21" s="14">
        <v>5</v>
      </c>
      <c r="I21" s="14">
        <v>2</v>
      </c>
      <c r="J21" s="14">
        <v>2</v>
      </c>
      <c r="K21" s="14">
        <v>1</v>
      </c>
      <c r="L21" s="14">
        <v>5</v>
      </c>
      <c r="M21" s="17"/>
      <c r="N21" s="17"/>
      <c r="O21" s="17"/>
      <c r="P21" s="17"/>
      <c r="Q21" s="17"/>
      <c r="R21" s="17">
        <v>5</v>
      </c>
      <c r="S21" s="17">
        <v>5</v>
      </c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8"/>
    </row>
    <row r="22" spans="1:33">
      <c r="A22" s="14">
        <v>200220</v>
      </c>
      <c r="B22" s="14">
        <v>6175</v>
      </c>
      <c r="C22" s="14">
        <v>9</v>
      </c>
      <c r="D22" s="14">
        <v>1625</v>
      </c>
      <c r="E22" s="14"/>
      <c r="F22" s="14">
        <v>2</v>
      </c>
      <c r="G22" s="14">
        <v>1</v>
      </c>
      <c r="H22" s="14">
        <v>5</v>
      </c>
      <c r="I22" s="14">
        <v>10</v>
      </c>
      <c r="J22" s="14">
        <v>608</v>
      </c>
      <c r="K22" s="14">
        <v>1</v>
      </c>
      <c r="L22" s="14">
        <v>5</v>
      </c>
      <c r="M22" s="17"/>
      <c r="N22" s="17"/>
      <c r="O22" s="17"/>
      <c r="P22" s="17">
        <v>6</v>
      </c>
      <c r="Q22" s="17">
        <v>10</v>
      </c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>
        <v>5</v>
      </c>
      <c r="AE22" s="17">
        <v>3</v>
      </c>
      <c r="AF22" s="18"/>
    </row>
    <row r="23" spans="1:33">
      <c r="A23" s="14" t="s">
        <v>126</v>
      </c>
      <c r="B23" s="14">
        <v>8334</v>
      </c>
      <c r="C23" s="14">
        <v>9</v>
      </c>
      <c r="D23" s="14">
        <v>98</v>
      </c>
      <c r="E23" s="14"/>
      <c r="F23" s="14">
        <v>8</v>
      </c>
      <c r="G23" s="14">
        <v>17</v>
      </c>
      <c r="H23" s="14">
        <v>2</v>
      </c>
      <c r="I23" s="14">
        <v>2</v>
      </c>
      <c r="J23" s="14">
        <v>10</v>
      </c>
      <c r="K23" s="14">
        <v>59</v>
      </c>
      <c r="L23" s="14">
        <v>6</v>
      </c>
      <c r="M23" s="17"/>
      <c r="N23" s="17">
        <v>4</v>
      </c>
      <c r="O23" s="17"/>
      <c r="P23" s="17"/>
      <c r="Q23" s="17"/>
      <c r="R23" s="17"/>
      <c r="S23" s="17"/>
      <c r="T23" s="17">
        <v>8</v>
      </c>
      <c r="U23" s="17"/>
      <c r="V23" s="17"/>
      <c r="W23" s="17"/>
      <c r="X23" s="17"/>
      <c r="Y23" s="17"/>
      <c r="Z23" s="17"/>
      <c r="AA23" s="17"/>
      <c r="AB23" s="17"/>
      <c r="AC23" s="17">
        <v>10</v>
      </c>
      <c r="AD23" s="17"/>
      <c r="AE23" s="17"/>
      <c r="AF23" s="18"/>
    </row>
    <row r="24" spans="1:33" ht="15">
      <c r="A24" s="14">
        <v>2101656</v>
      </c>
      <c r="B24" s="14">
        <v>7355</v>
      </c>
      <c r="C24" s="14">
        <v>9</v>
      </c>
      <c r="D24" s="19">
        <v>2360</v>
      </c>
      <c r="E24" s="14"/>
      <c r="F24" s="14">
        <v>8</v>
      </c>
      <c r="G24" s="14">
        <v>17</v>
      </c>
      <c r="H24" s="14">
        <v>5</v>
      </c>
      <c r="I24" s="14">
        <v>2</v>
      </c>
      <c r="J24" s="14">
        <v>10</v>
      </c>
      <c r="K24" s="14">
        <v>59</v>
      </c>
      <c r="L24" s="14">
        <v>23</v>
      </c>
      <c r="M24" s="17"/>
      <c r="N24" s="17"/>
      <c r="O24" s="17">
        <v>3</v>
      </c>
      <c r="P24" s="17"/>
      <c r="Q24" s="17"/>
      <c r="R24" s="17"/>
      <c r="S24" s="17"/>
      <c r="T24" s="17">
        <v>5</v>
      </c>
      <c r="U24" s="17"/>
      <c r="V24" s="17"/>
      <c r="W24" s="17"/>
      <c r="X24" s="17"/>
      <c r="Y24" s="17"/>
      <c r="Z24" s="17"/>
      <c r="AA24" s="17">
        <v>5</v>
      </c>
      <c r="AB24" s="17">
        <v>5</v>
      </c>
      <c r="AC24" s="17">
        <v>5</v>
      </c>
      <c r="AD24" s="17"/>
      <c r="AE24" s="17"/>
      <c r="AF24" s="18"/>
    </row>
    <row r="25" spans="1:33" ht="15">
      <c r="A25" s="14" t="s">
        <v>127</v>
      </c>
      <c r="B25" s="14">
        <v>12253</v>
      </c>
      <c r="C25" s="14">
        <v>8</v>
      </c>
      <c r="D25" s="14">
        <v>2</v>
      </c>
      <c r="E25" s="14"/>
      <c r="F25" s="14">
        <v>2</v>
      </c>
      <c r="G25" s="14">
        <v>17</v>
      </c>
      <c r="H25" s="14">
        <v>5</v>
      </c>
      <c r="I25" s="14">
        <v>2</v>
      </c>
      <c r="J25" s="14">
        <v>10</v>
      </c>
      <c r="K25" s="14">
        <v>12</v>
      </c>
      <c r="L25" s="19">
        <v>736</v>
      </c>
      <c r="M25" s="20"/>
      <c r="N25" s="21"/>
      <c r="O25" s="21"/>
      <c r="P25" s="21"/>
      <c r="Q25" s="21"/>
      <c r="R25" s="21"/>
      <c r="S25" s="21"/>
      <c r="T25" s="21">
        <v>4</v>
      </c>
      <c r="U25" s="21"/>
      <c r="V25" s="21"/>
      <c r="W25" s="21">
        <v>10</v>
      </c>
      <c r="X25" s="21">
        <v>12</v>
      </c>
      <c r="Y25" s="21">
        <v>3</v>
      </c>
      <c r="Z25" s="21"/>
      <c r="AA25" s="21"/>
      <c r="AB25" s="21"/>
      <c r="AC25" s="21"/>
      <c r="AD25" s="21"/>
      <c r="AE25" s="21"/>
      <c r="AF25" s="22"/>
    </row>
    <row r="27" spans="1:33" ht="15">
      <c r="AG27" s="13" t="s">
        <v>128</v>
      </c>
    </row>
    <row r="28" spans="1:33">
      <c r="A28" s="14" t="s">
        <v>129</v>
      </c>
      <c r="B28" s="14">
        <v>19</v>
      </c>
      <c r="C28" s="14">
        <v>1</v>
      </c>
      <c r="D28" s="14">
        <v>7</v>
      </c>
      <c r="E28" s="23"/>
      <c r="F28" s="14">
        <v>2</v>
      </c>
      <c r="G28" s="14">
        <v>1</v>
      </c>
      <c r="H28" s="14">
        <v>5</v>
      </c>
      <c r="I28" s="14">
        <v>3</v>
      </c>
      <c r="J28" s="14">
        <v>2</v>
      </c>
      <c r="K28" s="14">
        <v>1</v>
      </c>
      <c r="L28" s="14">
        <v>5</v>
      </c>
      <c r="M28" s="24"/>
      <c r="N28" s="24"/>
      <c r="O28" s="24"/>
      <c r="P28" s="24"/>
      <c r="Q28" s="24"/>
      <c r="R28" s="24"/>
      <c r="S28" s="24"/>
      <c r="T28" s="25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14">
        <v>16</v>
      </c>
    </row>
    <row r="29" spans="1:33" ht="15">
      <c r="A29" s="26" t="s">
        <v>130</v>
      </c>
      <c r="B29" s="14">
        <v>3218</v>
      </c>
      <c r="C29" s="14">
        <v>1</v>
      </c>
      <c r="D29" s="14">
        <v>1146</v>
      </c>
      <c r="E29" s="23"/>
      <c r="F29" s="14">
        <v>64</v>
      </c>
      <c r="G29" s="14">
        <v>70</v>
      </c>
      <c r="H29" s="14">
        <v>22</v>
      </c>
      <c r="I29" s="14">
        <v>98</v>
      </c>
      <c r="J29" s="14">
        <v>123</v>
      </c>
      <c r="K29" s="14">
        <v>86</v>
      </c>
      <c r="L29" s="14">
        <v>16</v>
      </c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14">
        <v>8</v>
      </c>
    </row>
    <row r="30" spans="1:33" ht="15">
      <c r="A30" s="26" t="s">
        <v>100</v>
      </c>
      <c r="B30" s="14">
        <v>5845</v>
      </c>
      <c r="C30" s="14">
        <v>1</v>
      </c>
      <c r="D30" s="14">
        <v>127</v>
      </c>
      <c r="E30" s="23"/>
      <c r="F30" s="14">
        <v>18</v>
      </c>
      <c r="G30" s="14">
        <v>70</v>
      </c>
      <c r="H30" s="14">
        <v>164</v>
      </c>
      <c r="I30" s="14">
        <v>97</v>
      </c>
      <c r="J30" s="14">
        <v>115</v>
      </c>
      <c r="K30" s="14">
        <v>86</v>
      </c>
      <c r="L30" s="14">
        <v>47</v>
      </c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14">
        <v>4</v>
      </c>
    </row>
    <row r="31" spans="1:33" ht="15">
      <c r="A31" s="26" t="s">
        <v>131</v>
      </c>
      <c r="B31" s="27" t="s">
        <v>132</v>
      </c>
      <c r="C31" s="28"/>
      <c r="D31" s="28"/>
      <c r="E31" s="28"/>
      <c r="F31" s="28"/>
      <c r="G31" s="28"/>
      <c r="H31" s="28"/>
      <c r="I31" s="28"/>
      <c r="J31" s="28"/>
      <c r="K31" s="28"/>
      <c r="L31" s="29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14">
        <v>112</v>
      </c>
    </row>
  </sheetData>
  <mergeCells count="2">
    <mergeCell ref="M2:AF2"/>
    <mergeCell ref="B31:L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01"/>
  <sheetViews>
    <sheetView zoomScaleNormal="100" workbookViewId="0">
      <pane ySplit="1" topLeftCell="A179" activePane="bottomLeft" state="frozen"/>
      <selection pane="bottomLeft" activeCell="C135" sqref="C135"/>
    </sheetView>
  </sheetViews>
  <sheetFormatPr defaultColWidth="11.5703125" defaultRowHeight="12.75"/>
  <cols>
    <col min="1" max="1" width="16.140625" customWidth="1"/>
    <col min="2" max="2" width="13.28515625" customWidth="1"/>
    <col min="3" max="3" width="10.28515625" customWidth="1"/>
    <col min="4" max="4" width="6.42578125" customWidth="1"/>
    <col min="5" max="5" width="5.7109375" customWidth="1"/>
    <col min="6" max="6" width="5.140625" customWidth="1"/>
    <col min="7" max="7" width="4.7109375" customWidth="1"/>
    <col min="8" max="8" width="5.140625" customWidth="1"/>
    <col min="9" max="9" width="5.42578125" customWidth="1"/>
    <col min="10" max="10" width="3.5703125" customWidth="1"/>
    <col min="11" max="11" width="5.7109375" customWidth="1"/>
    <col min="12" max="12" width="7.85546875" customWidth="1"/>
    <col min="13" max="13" width="6.5703125" customWidth="1"/>
    <col min="14" max="14" width="9.85546875" customWidth="1"/>
    <col min="15" max="15" width="19.140625" customWidth="1"/>
    <col min="16" max="16" width="49.140625" customWidth="1"/>
    <col min="17" max="17" width="13.5703125" customWidth="1"/>
    <col min="18" max="18" width="17.7109375" customWidth="1"/>
    <col min="19" max="19" width="11.85546875" customWidth="1"/>
    <col min="20" max="20" width="31.42578125" customWidth="1"/>
    <col min="21" max="21" width="17.85546875" customWidth="1"/>
    <col min="22" max="22" width="31.42578125" customWidth="1"/>
    <col min="23" max="23" width="14.42578125" customWidth="1"/>
    <col min="24" max="24" width="15.28515625" customWidth="1"/>
  </cols>
  <sheetData>
    <row r="1" spans="1:24">
      <c r="A1" t="s">
        <v>0</v>
      </c>
      <c r="B1" t="s">
        <v>1</v>
      </c>
      <c r="C1" t="s">
        <v>133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134</v>
      </c>
      <c r="O1" t="s">
        <v>135</v>
      </c>
      <c r="P1" t="s">
        <v>136</v>
      </c>
      <c r="Q1" t="s">
        <v>137</v>
      </c>
      <c r="R1" t="s">
        <v>138</v>
      </c>
      <c r="S1" t="s">
        <v>139</v>
      </c>
      <c r="T1" t="s">
        <v>140</v>
      </c>
      <c r="U1" t="s">
        <v>141</v>
      </c>
      <c r="V1" t="s">
        <v>142</v>
      </c>
      <c r="W1" t="s">
        <v>143</v>
      </c>
      <c r="X1" t="s">
        <v>144</v>
      </c>
    </row>
    <row r="2" spans="1:24">
      <c r="A2" t="s">
        <v>22</v>
      </c>
      <c r="B2" t="s">
        <v>23</v>
      </c>
      <c r="C2">
        <v>0.44617400000000002</v>
      </c>
      <c r="D2">
        <v>10820</v>
      </c>
      <c r="E2">
        <v>64</v>
      </c>
      <c r="F2">
        <v>89</v>
      </c>
      <c r="G2">
        <v>319</v>
      </c>
      <c r="H2">
        <v>100</v>
      </c>
      <c r="I2">
        <v>134</v>
      </c>
      <c r="J2">
        <v>103</v>
      </c>
      <c r="K2">
        <v>16</v>
      </c>
      <c r="L2">
        <v>11</v>
      </c>
      <c r="M2">
        <v>1224</v>
      </c>
      <c r="N2">
        <v>0.99843999999999999</v>
      </c>
      <c r="O2" t="s">
        <v>145</v>
      </c>
      <c r="P2" t="s">
        <v>146</v>
      </c>
      <c r="Q2">
        <v>239</v>
      </c>
      <c r="R2">
        <v>491.243473636212</v>
      </c>
      <c r="S2">
        <v>9</v>
      </c>
      <c r="U2">
        <v>695151</v>
      </c>
      <c r="V2">
        <v>0</v>
      </c>
      <c r="W2">
        <v>9</v>
      </c>
      <c r="X2" t="s">
        <v>147</v>
      </c>
    </row>
    <row r="3" spans="1:24">
      <c r="A3" t="s">
        <v>22</v>
      </c>
      <c r="B3" t="s">
        <v>26</v>
      </c>
      <c r="C3">
        <v>0.331677</v>
      </c>
      <c r="D3">
        <v>2491</v>
      </c>
      <c r="E3">
        <v>64</v>
      </c>
      <c r="F3">
        <v>22</v>
      </c>
      <c r="G3">
        <v>212</v>
      </c>
      <c r="H3">
        <v>100</v>
      </c>
      <c r="I3">
        <v>134</v>
      </c>
      <c r="J3">
        <v>233</v>
      </c>
      <c r="K3">
        <v>16</v>
      </c>
      <c r="L3">
        <v>11</v>
      </c>
      <c r="M3">
        <v>1634</v>
      </c>
      <c r="N3">
        <v>1</v>
      </c>
      <c r="O3" t="s">
        <v>148</v>
      </c>
      <c r="P3" t="s">
        <v>149</v>
      </c>
      <c r="Q3">
        <v>711</v>
      </c>
      <c r="R3">
        <v>492.17451301506998</v>
      </c>
      <c r="S3">
        <v>9</v>
      </c>
      <c r="U3">
        <v>529217</v>
      </c>
      <c r="V3">
        <v>5</v>
      </c>
      <c r="W3">
        <v>4</v>
      </c>
      <c r="X3" t="s">
        <v>147</v>
      </c>
    </row>
    <row r="4" spans="1:24">
      <c r="A4" t="s">
        <v>22</v>
      </c>
      <c r="B4" s="1" t="s">
        <v>29</v>
      </c>
      <c r="C4">
        <v>9.6756999999999996E-2</v>
      </c>
      <c r="D4">
        <v>2254</v>
      </c>
      <c r="E4">
        <v>8</v>
      </c>
      <c r="F4">
        <v>2</v>
      </c>
      <c r="G4">
        <v>4</v>
      </c>
      <c r="H4">
        <v>62</v>
      </c>
      <c r="I4">
        <v>4</v>
      </c>
      <c r="J4">
        <v>5</v>
      </c>
      <c r="K4">
        <v>6</v>
      </c>
      <c r="L4">
        <v>9</v>
      </c>
      <c r="M4">
        <v>1</v>
      </c>
      <c r="N4">
        <v>0.99994300000000003</v>
      </c>
      <c r="O4" t="s">
        <v>150</v>
      </c>
      <c r="P4" t="s">
        <v>151</v>
      </c>
      <c r="Q4">
        <v>63</v>
      </c>
      <c r="R4">
        <v>379.39217309801501</v>
      </c>
      <c r="S4">
        <v>7</v>
      </c>
      <c r="T4" t="s">
        <v>152</v>
      </c>
      <c r="U4">
        <v>31222</v>
      </c>
      <c r="V4">
        <v>0</v>
      </c>
      <c r="W4">
        <v>7</v>
      </c>
      <c r="X4" t="s">
        <v>147</v>
      </c>
    </row>
    <row r="5" spans="1:24">
      <c r="A5" t="s">
        <v>30</v>
      </c>
      <c r="B5" t="s">
        <v>31</v>
      </c>
      <c r="C5">
        <v>0.50719999999999998</v>
      </c>
      <c r="D5">
        <v>448</v>
      </c>
      <c r="E5">
        <v>61</v>
      </c>
      <c r="F5">
        <v>70</v>
      </c>
      <c r="G5">
        <v>22</v>
      </c>
      <c r="H5">
        <v>18</v>
      </c>
      <c r="I5">
        <v>2</v>
      </c>
      <c r="J5">
        <v>74</v>
      </c>
      <c r="K5">
        <v>47</v>
      </c>
      <c r="L5">
        <v>102</v>
      </c>
      <c r="M5">
        <v>2353</v>
      </c>
      <c r="N5">
        <v>0.99942900000000001</v>
      </c>
      <c r="O5" t="s">
        <v>153</v>
      </c>
      <c r="P5" t="s">
        <v>154</v>
      </c>
      <c r="Q5">
        <v>206</v>
      </c>
      <c r="R5">
        <v>494.52679462348198</v>
      </c>
      <c r="S5">
        <v>9</v>
      </c>
      <c r="U5">
        <v>630776</v>
      </c>
      <c r="V5">
        <v>0</v>
      </c>
      <c r="W5">
        <v>9</v>
      </c>
      <c r="X5" t="s">
        <v>147</v>
      </c>
    </row>
    <row r="6" spans="1:24">
      <c r="A6" t="s">
        <v>30</v>
      </c>
      <c r="B6" t="s">
        <v>34</v>
      </c>
      <c r="C6">
        <v>0.26017699999999999</v>
      </c>
      <c r="D6">
        <v>10815</v>
      </c>
      <c r="E6">
        <v>18</v>
      </c>
      <c r="F6">
        <v>81</v>
      </c>
      <c r="G6">
        <v>68</v>
      </c>
      <c r="H6">
        <v>143</v>
      </c>
      <c r="I6">
        <v>134</v>
      </c>
      <c r="J6">
        <v>153</v>
      </c>
      <c r="K6">
        <v>16</v>
      </c>
      <c r="L6">
        <v>11</v>
      </c>
      <c r="M6">
        <v>479</v>
      </c>
      <c r="N6">
        <v>0.99998600000000004</v>
      </c>
      <c r="O6" t="s">
        <v>155</v>
      </c>
      <c r="P6" t="s">
        <v>156</v>
      </c>
      <c r="Q6">
        <v>716</v>
      </c>
      <c r="R6">
        <v>486.17304532442301</v>
      </c>
      <c r="S6">
        <v>9</v>
      </c>
      <c r="U6">
        <v>295665</v>
      </c>
      <c r="V6">
        <v>0</v>
      </c>
      <c r="W6">
        <v>9</v>
      </c>
      <c r="X6" t="s">
        <v>147</v>
      </c>
    </row>
    <row r="7" spans="1:24">
      <c r="A7" t="s">
        <v>30</v>
      </c>
      <c r="B7" t="s">
        <v>37</v>
      </c>
      <c r="C7">
        <v>0.16134899999999999</v>
      </c>
      <c r="D7">
        <v>8334</v>
      </c>
      <c r="E7">
        <v>8</v>
      </c>
      <c r="F7">
        <v>17</v>
      </c>
      <c r="G7">
        <v>2</v>
      </c>
      <c r="H7">
        <v>2</v>
      </c>
      <c r="I7">
        <v>10</v>
      </c>
      <c r="J7">
        <v>59</v>
      </c>
      <c r="K7">
        <v>6</v>
      </c>
      <c r="L7">
        <v>9</v>
      </c>
      <c r="M7">
        <v>98</v>
      </c>
      <c r="N7">
        <v>0.99935700000000005</v>
      </c>
      <c r="O7" t="s">
        <v>157</v>
      </c>
      <c r="P7" t="s">
        <v>158</v>
      </c>
      <c r="Q7">
        <v>34</v>
      </c>
      <c r="R7">
        <v>474.21337558595701</v>
      </c>
      <c r="S7">
        <v>9</v>
      </c>
      <c r="U7">
        <v>136764</v>
      </c>
      <c r="V7">
        <v>0</v>
      </c>
      <c r="W7">
        <v>9</v>
      </c>
      <c r="X7" t="s">
        <v>147</v>
      </c>
    </row>
    <row r="8" spans="1:24">
      <c r="A8" t="s">
        <v>38</v>
      </c>
      <c r="B8" t="s">
        <v>39</v>
      </c>
      <c r="C8">
        <v>0.395708</v>
      </c>
      <c r="D8">
        <v>5207</v>
      </c>
      <c r="E8">
        <v>37</v>
      </c>
      <c r="F8">
        <v>187</v>
      </c>
      <c r="G8">
        <v>4</v>
      </c>
      <c r="H8">
        <v>28</v>
      </c>
      <c r="I8">
        <v>19</v>
      </c>
      <c r="J8">
        <v>24</v>
      </c>
      <c r="K8">
        <v>23</v>
      </c>
      <c r="L8">
        <v>51</v>
      </c>
      <c r="M8">
        <v>2356</v>
      </c>
      <c r="N8">
        <v>0.99998600000000004</v>
      </c>
      <c r="O8" t="s">
        <v>159</v>
      </c>
      <c r="P8" t="s">
        <v>160</v>
      </c>
      <c r="Q8">
        <v>725</v>
      </c>
      <c r="R8">
        <v>488.44162669265802</v>
      </c>
      <c r="S8">
        <v>9</v>
      </c>
      <c r="U8">
        <v>512735</v>
      </c>
      <c r="V8">
        <v>0</v>
      </c>
      <c r="W8">
        <v>9</v>
      </c>
      <c r="X8" t="s">
        <v>147</v>
      </c>
    </row>
    <row r="9" spans="1:24">
      <c r="A9" t="s">
        <v>38</v>
      </c>
      <c r="B9" t="s">
        <v>42</v>
      </c>
      <c r="C9">
        <v>0.39215</v>
      </c>
      <c r="D9">
        <v>677</v>
      </c>
      <c r="E9">
        <v>10</v>
      </c>
      <c r="F9">
        <v>81</v>
      </c>
      <c r="G9">
        <v>50</v>
      </c>
      <c r="H9">
        <v>99</v>
      </c>
      <c r="I9">
        <v>120</v>
      </c>
      <c r="J9">
        <v>76</v>
      </c>
      <c r="K9">
        <v>52</v>
      </c>
      <c r="L9">
        <v>19</v>
      </c>
      <c r="M9">
        <v>276</v>
      </c>
      <c r="N9">
        <v>0.99995699999999998</v>
      </c>
      <c r="O9" t="s">
        <v>161</v>
      </c>
      <c r="P9" t="s">
        <v>162</v>
      </c>
      <c r="Q9">
        <v>62</v>
      </c>
      <c r="R9">
        <v>489.42214537243899</v>
      </c>
      <c r="S9">
        <v>9</v>
      </c>
      <c r="U9">
        <v>502640</v>
      </c>
      <c r="V9">
        <v>0</v>
      </c>
      <c r="W9">
        <v>9</v>
      </c>
      <c r="X9" t="s">
        <v>147</v>
      </c>
    </row>
    <row r="10" spans="1:24">
      <c r="A10" t="s">
        <v>38</v>
      </c>
      <c r="B10" t="s">
        <v>45</v>
      </c>
      <c r="C10">
        <v>0.15464900000000001</v>
      </c>
      <c r="D10">
        <v>7355</v>
      </c>
      <c r="E10">
        <v>8</v>
      </c>
      <c r="F10">
        <v>17</v>
      </c>
      <c r="G10">
        <v>5</v>
      </c>
      <c r="H10">
        <v>2</v>
      </c>
      <c r="I10">
        <v>10</v>
      </c>
      <c r="J10">
        <v>59</v>
      </c>
      <c r="K10">
        <v>23</v>
      </c>
      <c r="L10">
        <v>9</v>
      </c>
      <c r="M10">
        <v>2360</v>
      </c>
      <c r="N10">
        <v>0.997305</v>
      </c>
      <c r="O10" t="s">
        <v>163</v>
      </c>
      <c r="P10" t="s">
        <v>164</v>
      </c>
      <c r="Q10">
        <v>240</v>
      </c>
      <c r="R10">
        <v>475.50254137388799</v>
      </c>
      <c r="S10">
        <v>9</v>
      </c>
      <c r="U10">
        <v>209264</v>
      </c>
      <c r="V10">
        <v>1</v>
      </c>
      <c r="W10">
        <v>8</v>
      </c>
      <c r="X10" t="s">
        <v>147</v>
      </c>
    </row>
    <row r="11" spans="1:24">
      <c r="A11" t="s">
        <v>46</v>
      </c>
      <c r="B11" t="s">
        <v>165</v>
      </c>
      <c r="C11">
        <v>0.40050400000000003</v>
      </c>
      <c r="D11">
        <v>6427</v>
      </c>
      <c r="E11">
        <v>64</v>
      </c>
      <c r="F11">
        <v>95</v>
      </c>
      <c r="G11">
        <v>20</v>
      </c>
      <c r="H11">
        <v>100</v>
      </c>
      <c r="I11">
        <v>514</v>
      </c>
      <c r="J11">
        <v>101</v>
      </c>
      <c r="K11">
        <v>60</v>
      </c>
      <c r="L11">
        <v>11</v>
      </c>
      <c r="M11">
        <v>1157</v>
      </c>
      <c r="N11">
        <v>0.99766100000000002</v>
      </c>
      <c r="O11" t="s">
        <v>166</v>
      </c>
      <c r="P11" t="s">
        <v>167</v>
      </c>
      <c r="Q11">
        <v>691</v>
      </c>
      <c r="R11">
        <v>488.09917894897001</v>
      </c>
      <c r="S11">
        <v>9</v>
      </c>
      <c r="U11">
        <v>531414</v>
      </c>
      <c r="V11">
        <v>0</v>
      </c>
      <c r="W11">
        <v>9</v>
      </c>
      <c r="X11" t="s">
        <v>147</v>
      </c>
    </row>
    <row r="12" spans="1:24">
      <c r="A12" t="s">
        <v>46</v>
      </c>
      <c r="B12" t="s">
        <v>50</v>
      </c>
      <c r="C12">
        <v>0.35423700000000002</v>
      </c>
      <c r="D12">
        <v>6175</v>
      </c>
      <c r="E12">
        <v>2</v>
      </c>
      <c r="F12">
        <v>1</v>
      </c>
      <c r="G12">
        <v>5</v>
      </c>
      <c r="H12">
        <v>10</v>
      </c>
      <c r="I12">
        <v>608</v>
      </c>
      <c r="J12">
        <v>1</v>
      </c>
      <c r="K12">
        <v>5</v>
      </c>
      <c r="L12">
        <v>9</v>
      </c>
      <c r="M12">
        <v>1625</v>
      </c>
      <c r="N12">
        <v>0.99952600000000003</v>
      </c>
      <c r="O12" t="s">
        <v>168</v>
      </c>
      <c r="P12" t="s">
        <v>169</v>
      </c>
      <c r="Q12">
        <v>130</v>
      </c>
      <c r="R12">
        <v>488.36007224856098</v>
      </c>
      <c r="S12">
        <v>9</v>
      </c>
      <c r="U12">
        <v>392592</v>
      </c>
      <c r="V12">
        <v>0</v>
      </c>
      <c r="W12">
        <v>9</v>
      </c>
      <c r="X12" t="s">
        <v>147</v>
      </c>
    </row>
    <row r="13" spans="1:24">
      <c r="A13" t="s">
        <v>46</v>
      </c>
      <c r="B13" t="s">
        <v>47</v>
      </c>
      <c r="C13">
        <v>6.8573999999999996E-2</v>
      </c>
      <c r="D13">
        <v>45</v>
      </c>
      <c r="E13">
        <v>4</v>
      </c>
      <c r="F13">
        <v>7</v>
      </c>
      <c r="G13">
        <v>10</v>
      </c>
      <c r="H13">
        <v>4</v>
      </c>
      <c r="I13">
        <v>1</v>
      </c>
      <c r="J13">
        <v>7</v>
      </c>
      <c r="K13">
        <v>1</v>
      </c>
      <c r="L13">
        <v>7</v>
      </c>
      <c r="M13">
        <v>49</v>
      </c>
      <c r="N13">
        <v>0.99955499999999997</v>
      </c>
      <c r="O13" t="s">
        <v>170</v>
      </c>
      <c r="P13" t="s">
        <v>171</v>
      </c>
      <c r="Q13">
        <v>58</v>
      </c>
      <c r="R13">
        <v>403.55006310896499</v>
      </c>
      <c r="S13">
        <v>9</v>
      </c>
      <c r="U13">
        <v>47377</v>
      </c>
      <c r="V13">
        <v>0</v>
      </c>
      <c r="W13">
        <v>9</v>
      </c>
      <c r="X13" t="s">
        <v>147</v>
      </c>
    </row>
    <row r="14" spans="1:24">
      <c r="A14" t="s">
        <v>51</v>
      </c>
      <c r="B14" t="s">
        <v>50</v>
      </c>
      <c r="C14">
        <v>0.51756999999999997</v>
      </c>
      <c r="D14">
        <v>6175</v>
      </c>
      <c r="E14">
        <v>2</v>
      </c>
      <c r="F14">
        <v>1</v>
      </c>
      <c r="G14">
        <v>5</v>
      </c>
      <c r="H14">
        <v>10</v>
      </c>
      <c r="I14">
        <v>608</v>
      </c>
      <c r="J14">
        <v>1</v>
      </c>
      <c r="K14">
        <v>5</v>
      </c>
      <c r="L14">
        <v>9</v>
      </c>
      <c r="M14">
        <v>1625</v>
      </c>
      <c r="N14">
        <v>0.99952799999999997</v>
      </c>
      <c r="O14" t="s">
        <v>168</v>
      </c>
      <c r="P14" t="s">
        <v>169</v>
      </c>
      <c r="Q14">
        <v>130</v>
      </c>
      <c r="R14">
        <v>490.52943969393601</v>
      </c>
      <c r="S14">
        <v>9</v>
      </c>
      <c r="U14">
        <v>673437</v>
      </c>
      <c r="V14">
        <v>0</v>
      </c>
      <c r="W14">
        <v>9</v>
      </c>
      <c r="X14" t="s">
        <v>147</v>
      </c>
    </row>
    <row r="15" spans="1:24">
      <c r="A15" t="s">
        <v>51</v>
      </c>
      <c r="B15" t="s">
        <v>52</v>
      </c>
      <c r="C15">
        <v>0.20890300000000001</v>
      </c>
      <c r="D15">
        <v>7815</v>
      </c>
      <c r="E15">
        <v>64</v>
      </c>
      <c r="F15">
        <v>105</v>
      </c>
      <c r="G15">
        <v>203</v>
      </c>
      <c r="H15">
        <v>100</v>
      </c>
      <c r="I15">
        <v>134</v>
      </c>
      <c r="J15">
        <v>94</v>
      </c>
      <c r="K15">
        <v>16</v>
      </c>
      <c r="L15">
        <v>11</v>
      </c>
      <c r="M15">
        <v>2352</v>
      </c>
      <c r="N15">
        <v>1</v>
      </c>
      <c r="O15" t="s">
        <v>172</v>
      </c>
      <c r="P15" t="s">
        <v>173</v>
      </c>
      <c r="Q15">
        <v>717</v>
      </c>
      <c r="R15">
        <v>480.24618603266202</v>
      </c>
      <c r="S15">
        <v>9</v>
      </c>
      <c r="U15">
        <v>184383</v>
      </c>
      <c r="V15">
        <v>0</v>
      </c>
      <c r="W15">
        <v>9</v>
      </c>
      <c r="X15" t="s">
        <v>147</v>
      </c>
    </row>
    <row r="16" spans="1:24">
      <c r="A16" t="s">
        <v>51</v>
      </c>
      <c r="B16" t="s">
        <v>31</v>
      </c>
      <c r="C16">
        <v>0.206479</v>
      </c>
      <c r="D16">
        <v>448</v>
      </c>
      <c r="E16">
        <v>61</v>
      </c>
      <c r="F16">
        <v>70</v>
      </c>
      <c r="G16">
        <v>22</v>
      </c>
      <c r="H16">
        <v>18</v>
      </c>
      <c r="I16">
        <v>2</v>
      </c>
      <c r="J16">
        <v>74</v>
      </c>
      <c r="K16">
        <v>47</v>
      </c>
      <c r="L16">
        <v>102</v>
      </c>
      <c r="M16">
        <v>2353</v>
      </c>
      <c r="N16">
        <v>0.99934100000000003</v>
      </c>
      <c r="O16" t="s">
        <v>153</v>
      </c>
      <c r="P16" t="s">
        <v>154</v>
      </c>
      <c r="Q16">
        <v>206</v>
      </c>
      <c r="R16">
        <v>483.96702038614598</v>
      </c>
      <c r="S16">
        <v>9</v>
      </c>
      <c r="U16">
        <v>193048</v>
      </c>
      <c r="V16">
        <v>1</v>
      </c>
      <c r="W16">
        <v>8</v>
      </c>
      <c r="X16" t="s">
        <v>147</v>
      </c>
    </row>
    <row r="17" spans="1:24">
      <c r="A17" t="s">
        <v>55</v>
      </c>
      <c r="B17" t="s">
        <v>56</v>
      </c>
      <c r="C17">
        <v>0.33303300000000002</v>
      </c>
      <c r="D17">
        <v>4279</v>
      </c>
      <c r="E17">
        <v>27</v>
      </c>
      <c r="F17">
        <v>22</v>
      </c>
      <c r="G17">
        <v>22</v>
      </c>
      <c r="H17">
        <v>376</v>
      </c>
      <c r="I17">
        <v>43</v>
      </c>
      <c r="J17">
        <v>86</v>
      </c>
      <c r="K17">
        <v>31</v>
      </c>
      <c r="L17">
        <v>31</v>
      </c>
      <c r="M17">
        <v>1638</v>
      </c>
      <c r="N17">
        <v>0.99990000000000001</v>
      </c>
      <c r="O17" t="s">
        <v>174</v>
      </c>
      <c r="P17" t="s">
        <v>175</v>
      </c>
      <c r="Q17">
        <v>714</v>
      </c>
      <c r="R17">
        <v>494.68302979210301</v>
      </c>
      <c r="S17">
        <v>9</v>
      </c>
      <c r="U17">
        <v>809529</v>
      </c>
      <c r="V17">
        <v>0</v>
      </c>
      <c r="W17">
        <v>9</v>
      </c>
      <c r="X17" t="s">
        <v>147</v>
      </c>
    </row>
    <row r="18" spans="1:24">
      <c r="A18" t="s">
        <v>55</v>
      </c>
      <c r="B18" s="1" t="s">
        <v>176</v>
      </c>
      <c r="C18">
        <v>0.27991199999999999</v>
      </c>
      <c r="D18">
        <v>122</v>
      </c>
      <c r="E18">
        <v>6</v>
      </c>
      <c r="F18">
        <v>4</v>
      </c>
      <c r="G18">
        <v>5</v>
      </c>
      <c r="H18">
        <v>2</v>
      </c>
      <c r="I18">
        <v>2</v>
      </c>
      <c r="J18">
        <v>1</v>
      </c>
      <c r="K18">
        <v>5</v>
      </c>
      <c r="L18">
        <v>3</v>
      </c>
      <c r="M18">
        <v>7</v>
      </c>
      <c r="N18">
        <v>0.99997100000000005</v>
      </c>
      <c r="O18" t="s">
        <v>177</v>
      </c>
      <c r="P18" t="s">
        <v>178</v>
      </c>
      <c r="Q18">
        <v>13</v>
      </c>
      <c r="R18">
        <v>463.63634138017898</v>
      </c>
      <c r="S18">
        <v>8</v>
      </c>
      <c r="T18" t="s">
        <v>12</v>
      </c>
      <c r="U18">
        <v>318047</v>
      </c>
      <c r="V18">
        <v>0</v>
      </c>
      <c r="W18">
        <v>8</v>
      </c>
      <c r="X18" t="s">
        <v>147</v>
      </c>
    </row>
    <row r="19" spans="1:24">
      <c r="A19" t="s">
        <v>55</v>
      </c>
      <c r="B19" t="s">
        <v>179</v>
      </c>
      <c r="C19">
        <v>0.23955299999999999</v>
      </c>
      <c r="D19">
        <v>951</v>
      </c>
      <c r="E19">
        <v>18</v>
      </c>
      <c r="F19">
        <v>100</v>
      </c>
      <c r="G19">
        <v>82</v>
      </c>
      <c r="H19">
        <v>24</v>
      </c>
      <c r="I19">
        <v>138</v>
      </c>
      <c r="J19">
        <v>116</v>
      </c>
      <c r="K19">
        <v>63</v>
      </c>
      <c r="L19">
        <v>31</v>
      </c>
      <c r="M19">
        <v>2358</v>
      </c>
      <c r="N19">
        <v>1</v>
      </c>
      <c r="O19" t="s">
        <v>180</v>
      </c>
      <c r="P19" t="s">
        <v>181</v>
      </c>
      <c r="Q19">
        <v>718</v>
      </c>
      <c r="R19">
        <v>486.31765700571401</v>
      </c>
      <c r="S19">
        <v>9</v>
      </c>
      <c r="U19">
        <v>324959</v>
      </c>
      <c r="V19">
        <v>1</v>
      </c>
      <c r="W19">
        <v>8</v>
      </c>
      <c r="X19" t="s">
        <v>147</v>
      </c>
    </row>
    <row r="20" spans="1:24">
      <c r="A20" t="s">
        <v>55</v>
      </c>
      <c r="B20" t="s">
        <v>63</v>
      </c>
      <c r="C20">
        <v>7.0576E-2</v>
      </c>
      <c r="D20">
        <v>1540</v>
      </c>
      <c r="E20">
        <v>76</v>
      </c>
      <c r="F20">
        <v>33</v>
      </c>
      <c r="G20">
        <v>22</v>
      </c>
      <c r="H20">
        <v>104</v>
      </c>
      <c r="I20">
        <v>43</v>
      </c>
      <c r="J20">
        <v>109</v>
      </c>
      <c r="K20">
        <v>31</v>
      </c>
      <c r="L20">
        <v>40</v>
      </c>
      <c r="M20">
        <v>860</v>
      </c>
      <c r="N20">
        <v>0.99848199999999998</v>
      </c>
      <c r="O20" t="s">
        <v>182</v>
      </c>
      <c r="P20" t="s">
        <v>183</v>
      </c>
      <c r="Q20">
        <v>318</v>
      </c>
      <c r="R20">
        <v>454.43531902456198</v>
      </c>
      <c r="S20">
        <v>9</v>
      </c>
      <c r="U20">
        <v>387069</v>
      </c>
      <c r="V20">
        <v>3</v>
      </c>
      <c r="W20">
        <v>6</v>
      </c>
      <c r="X20" t="s">
        <v>147</v>
      </c>
    </row>
    <row r="21" spans="1:24">
      <c r="A21" t="s">
        <v>66</v>
      </c>
      <c r="B21" s="1" t="s">
        <v>176</v>
      </c>
      <c r="C21">
        <v>0.46651100000000001</v>
      </c>
      <c r="D21">
        <v>122</v>
      </c>
      <c r="E21">
        <v>6</v>
      </c>
      <c r="F21">
        <v>4</v>
      </c>
      <c r="G21">
        <v>5</v>
      </c>
      <c r="H21">
        <v>2</v>
      </c>
      <c r="I21">
        <v>2</v>
      </c>
      <c r="J21">
        <v>1</v>
      </c>
      <c r="K21">
        <v>5</v>
      </c>
      <c r="L21">
        <v>3</v>
      </c>
      <c r="M21">
        <v>7</v>
      </c>
      <c r="N21">
        <v>0.99998600000000004</v>
      </c>
      <c r="O21" t="s">
        <v>177</v>
      </c>
      <c r="P21" t="s">
        <v>178</v>
      </c>
      <c r="Q21">
        <v>13</v>
      </c>
      <c r="R21">
        <v>473.254481201906</v>
      </c>
      <c r="S21">
        <v>8</v>
      </c>
      <c r="T21" t="s">
        <v>12</v>
      </c>
      <c r="U21">
        <v>435958</v>
      </c>
      <c r="V21">
        <v>0</v>
      </c>
      <c r="W21">
        <v>8</v>
      </c>
      <c r="X21" t="s">
        <v>147</v>
      </c>
    </row>
    <row r="22" spans="1:24">
      <c r="A22" t="s">
        <v>66</v>
      </c>
      <c r="B22" t="s">
        <v>67</v>
      </c>
      <c r="C22">
        <v>0.35809200000000002</v>
      </c>
      <c r="D22">
        <v>1519</v>
      </c>
      <c r="E22">
        <v>8</v>
      </c>
      <c r="F22">
        <v>1</v>
      </c>
      <c r="G22">
        <v>5</v>
      </c>
      <c r="H22">
        <v>3</v>
      </c>
      <c r="I22">
        <v>2</v>
      </c>
      <c r="J22">
        <v>1</v>
      </c>
      <c r="K22">
        <v>1</v>
      </c>
      <c r="L22">
        <v>8</v>
      </c>
      <c r="M22">
        <v>302</v>
      </c>
      <c r="N22">
        <v>0.99995699999999998</v>
      </c>
      <c r="O22" t="s">
        <v>184</v>
      </c>
      <c r="P22" t="s">
        <v>185</v>
      </c>
      <c r="Q22">
        <v>38</v>
      </c>
      <c r="R22">
        <v>456.16413197558302</v>
      </c>
      <c r="S22">
        <v>9</v>
      </c>
      <c r="U22">
        <v>347141</v>
      </c>
      <c r="V22">
        <v>4</v>
      </c>
      <c r="W22">
        <v>5</v>
      </c>
      <c r="X22" t="s">
        <v>147</v>
      </c>
    </row>
    <row r="23" spans="1:24">
      <c r="A23" t="s">
        <v>66</v>
      </c>
      <c r="B23" s="1" t="s">
        <v>29</v>
      </c>
      <c r="C23">
        <v>0.15645400000000001</v>
      </c>
      <c r="D23">
        <v>2254</v>
      </c>
      <c r="E23">
        <v>8</v>
      </c>
      <c r="F23">
        <v>2</v>
      </c>
      <c r="G23">
        <v>4</v>
      </c>
      <c r="H23">
        <v>62</v>
      </c>
      <c r="I23">
        <v>4</v>
      </c>
      <c r="J23">
        <v>5</v>
      </c>
      <c r="K23">
        <v>6</v>
      </c>
      <c r="L23">
        <v>9</v>
      </c>
      <c r="M23">
        <v>1</v>
      </c>
      <c r="N23">
        <v>0.99998600000000004</v>
      </c>
      <c r="O23" t="s">
        <v>150</v>
      </c>
      <c r="P23" t="s">
        <v>151</v>
      </c>
      <c r="Q23">
        <v>63</v>
      </c>
      <c r="R23">
        <v>424.95601900989402</v>
      </c>
      <c r="S23">
        <v>8</v>
      </c>
      <c r="T23" t="s">
        <v>11</v>
      </c>
      <c r="U23">
        <v>104892</v>
      </c>
      <c r="V23">
        <v>2</v>
      </c>
      <c r="W23">
        <v>6</v>
      </c>
      <c r="X23" t="s">
        <v>147</v>
      </c>
    </row>
    <row r="24" spans="1:24">
      <c r="A24" t="s">
        <v>68</v>
      </c>
      <c r="B24" t="s">
        <v>186</v>
      </c>
      <c r="C24">
        <v>0.34984999999999999</v>
      </c>
      <c r="D24">
        <v>400</v>
      </c>
      <c r="E24">
        <v>8</v>
      </c>
      <c r="F24">
        <v>17</v>
      </c>
      <c r="G24">
        <v>5</v>
      </c>
      <c r="H24">
        <v>2</v>
      </c>
      <c r="I24">
        <v>10</v>
      </c>
      <c r="J24">
        <v>59</v>
      </c>
      <c r="K24">
        <v>6</v>
      </c>
      <c r="L24">
        <v>9</v>
      </c>
      <c r="M24">
        <v>98</v>
      </c>
      <c r="N24">
        <v>0.99951199999999996</v>
      </c>
      <c r="O24" t="s">
        <v>187</v>
      </c>
      <c r="P24" t="s">
        <v>188</v>
      </c>
      <c r="Q24">
        <v>34</v>
      </c>
      <c r="R24">
        <v>491.72393426917102</v>
      </c>
      <c r="S24">
        <v>9</v>
      </c>
      <c r="U24">
        <v>1006681</v>
      </c>
      <c r="V24">
        <v>0</v>
      </c>
      <c r="W24">
        <v>9</v>
      </c>
      <c r="X24" t="s">
        <v>147</v>
      </c>
    </row>
    <row r="25" spans="1:24">
      <c r="A25" t="s">
        <v>68</v>
      </c>
      <c r="B25" s="1" t="s">
        <v>189</v>
      </c>
      <c r="C25">
        <v>0.325712</v>
      </c>
      <c r="D25">
        <v>10846</v>
      </c>
      <c r="E25">
        <v>2</v>
      </c>
      <c r="F25">
        <v>17</v>
      </c>
      <c r="G25">
        <v>5</v>
      </c>
      <c r="H25">
        <v>2</v>
      </c>
      <c r="I25">
        <v>10</v>
      </c>
      <c r="J25">
        <v>12</v>
      </c>
      <c r="K25">
        <v>6</v>
      </c>
      <c r="L25">
        <v>8</v>
      </c>
      <c r="M25">
        <v>2</v>
      </c>
      <c r="N25">
        <v>1</v>
      </c>
      <c r="O25" t="s">
        <v>190</v>
      </c>
      <c r="P25" t="s">
        <v>191</v>
      </c>
      <c r="Q25">
        <v>241</v>
      </c>
      <c r="R25">
        <v>444.47688369624802</v>
      </c>
      <c r="S25">
        <v>9</v>
      </c>
      <c r="U25">
        <v>638156</v>
      </c>
      <c r="V25">
        <v>5</v>
      </c>
      <c r="W25">
        <v>4</v>
      </c>
      <c r="X25" t="s">
        <v>147</v>
      </c>
    </row>
    <row r="26" spans="1:24">
      <c r="A26" t="s">
        <v>68</v>
      </c>
      <c r="B26" t="s">
        <v>45</v>
      </c>
      <c r="C26">
        <v>0.24199599999999999</v>
      </c>
      <c r="D26">
        <v>7355</v>
      </c>
      <c r="E26">
        <v>8</v>
      </c>
      <c r="F26">
        <v>17</v>
      </c>
      <c r="G26">
        <v>5</v>
      </c>
      <c r="H26">
        <v>2</v>
      </c>
      <c r="I26">
        <v>10</v>
      </c>
      <c r="J26">
        <v>59</v>
      </c>
      <c r="K26">
        <v>23</v>
      </c>
      <c r="L26">
        <v>9</v>
      </c>
      <c r="M26">
        <v>2360</v>
      </c>
      <c r="N26">
        <v>0.99911000000000005</v>
      </c>
      <c r="O26" t="s">
        <v>163</v>
      </c>
      <c r="P26" t="s">
        <v>164</v>
      </c>
      <c r="Q26">
        <v>240</v>
      </c>
      <c r="R26">
        <v>491.21646761705</v>
      </c>
      <c r="S26">
        <v>9</v>
      </c>
      <c r="U26">
        <v>877997</v>
      </c>
      <c r="V26">
        <v>7</v>
      </c>
      <c r="W26">
        <v>2</v>
      </c>
      <c r="X26" t="s">
        <v>147</v>
      </c>
    </row>
    <row r="27" spans="1:24">
      <c r="A27" t="s">
        <v>70</v>
      </c>
      <c r="B27" t="s">
        <v>23</v>
      </c>
      <c r="C27">
        <v>0.39324700000000001</v>
      </c>
      <c r="D27">
        <v>10820</v>
      </c>
      <c r="E27">
        <v>64</v>
      </c>
      <c r="F27">
        <v>89</v>
      </c>
      <c r="G27">
        <v>319</v>
      </c>
      <c r="H27">
        <v>100</v>
      </c>
      <c r="I27">
        <v>134</v>
      </c>
      <c r="J27">
        <v>103</v>
      </c>
      <c r="K27">
        <v>16</v>
      </c>
      <c r="L27">
        <v>11</v>
      </c>
      <c r="M27">
        <v>1224</v>
      </c>
      <c r="N27">
        <v>0.99843800000000005</v>
      </c>
      <c r="O27" t="s">
        <v>145</v>
      </c>
      <c r="P27" t="s">
        <v>146</v>
      </c>
      <c r="Q27">
        <v>239</v>
      </c>
      <c r="R27">
        <v>490.81012988057398</v>
      </c>
      <c r="S27">
        <v>9</v>
      </c>
      <c r="U27">
        <v>940372</v>
      </c>
      <c r="V27">
        <v>0</v>
      </c>
      <c r="W27">
        <v>9</v>
      </c>
      <c r="X27" t="s">
        <v>147</v>
      </c>
    </row>
    <row r="28" spans="1:24">
      <c r="A28" t="s">
        <v>70</v>
      </c>
      <c r="B28" s="1" t="s">
        <v>29</v>
      </c>
      <c r="C28">
        <v>0.26060899999999998</v>
      </c>
      <c r="D28">
        <v>2254</v>
      </c>
      <c r="E28">
        <v>8</v>
      </c>
      <c r="F28">
        <v>2</v>
      </c>
      <c r="G28">
        <v>4</v>
      </c>
      <c r="H28">
        <v>62</v>
      </c>
      <c r="I28">
        <v>4</v>
      </c>
      <c r="J28">
        <v>5</v>
      </c>
      <c r="K28">
        <v>6</v>
      </c>
      <c r="L28">
        <v>9</v>
      </c>
      <c r="M28">
        <v>1</v>
      </c>
      <c r="N28">
        <v>0.99998600000000004</v>
      </c>
      <c r="O28" t="s">
        <v>150</v>
      </c>
      <c r="P28" t="s">
        <v>151</v>
      </c>
      <c r="Q28">
        <v>63</v>
      </c>
      <c r="R28">
        <v>470.44563898086301</v>
      </c>
      <c r="S28">
        <v>9</v>
      </c>
      <c r="U28">
        <v>233801</v>
      </c>
      <c r="V28">
        <v>0</v>
      </c>
      <c r="W28">
        <v>9</v>
      </c>
      <c r="X28" t="s">
        <v>147</v>
      </c>
    </row>
    <row r="29" spans="1:24">
      <c r="A29" t="s">
        <v>70</v>
      </c>
      <c r="B29" t="s">
        <v>26</v>
      </c>
      <c r="C29">
        <v>0.240208</v>
      </c>
      <c r="D29">
        <v>2491</v>
      </c>
      <c r="E29">
        <v>64</v>
      </c>
      <c r="F29">
        <v>22</v>
      </c>
      <c r="G29">
        <v>212</v>
      </c>
      <c r="H29">
        <v>100</v>
      </c>
      <c r="I29">
        <v>134</v>
      </c>
      <c r="J29">
        <v>233</v>
      </c>
      <c r="K29">
        <v>16</v>
      </c>
      <c r="L29">
        <v>11</v>
      </c>
      <c r="M29">
        <v>1634</v>
      </c>
      <c r="N29">
        <v>1</v>
      </c>
      <c r="O29" t="s">
        <v>148</v>
      </c>
      <c r="P29" t="s">
        <v>149</v>
      </c>
      <c r="Q29">
        <v>711</v>
      </c>
      <c r="R29">
        <v>491.127301422659</v>
      </c>
      <c r="S29">
        <v>9</v>
      </c>
      <c r="U29">
        <v>685075</v>
      </c>
      <c r="V29">
        <v>5</v>
      </c>
      <c r="W29">
        <v>4</v>
      </c>
      <c r="X29" t="s">
        <v>147</v>
      </c>
    </row>
    <row r="30" spans="1:24">
      <c r="A30" t="s">
        <v>71</v>
      </c>
      <c r="B30" t="s">
        <v>26</v>
      </c>
      <c r="C30">
        <v>0.47519499999999998</v>
      </c>
      <c r="D30">
        <v>2491</v>
      </c>
      <c r="E30">
        <v>64</v>
      </c>
      <c r="F30">
        <v>22</v>
      </c>
      <c r="G30">
        <v>212</v>
      </c>
      <c r="H30">
        <v>100</v>
      </c>
      <c r="I30">
        <v>134</v>
      </c>
      <c r="J30">
        <v>233</v>
      </c>
      <c r="K30">
        <v>16</v>
      </c>
      <c r="L30">
        <v>11</v>
      </c>
      <c r="M30">
        <v>1634</v>
      </c>
      <c r="N30">
        <v>1</v>
      </c>
      <c r="O30" t="s">
        <v>148</v>
      </c>
      <c r="P30" t="s">
        <v>149</v>
      </c>
      <c r="Q30">
        <v>711</v>
      </c>
      <c r="R30">
        <v>494.15418012224399</v>
      </c>
      <c r="S30">
        <v>9</v>
      </c>
      <c r="U30">
        <v>1227202</v>
      </c>
      <c r="V30">
        <v>0</v>
      </c>
      <c r="W30">
        <v>9</v>
      </c>
      <c r="X30" t="s">
        <v>147</v>
      </c>
    </row>
    <row r="31" spans="1:24">
      <c r="A31" t="s">
        <v>71</v>
      </c>
      <c r="B31" t="s">
        <v>23</v>
      </c>
      <c r="C31">
        <v>0.337563</v>
      </c>
      <c r="D31">
        <v>10820</v>
      </c>
      <c r="E31">
        <v>64</v>
      </c>
      <c r="F31">
        <v>89</v>
      </c>
      <c r="G31">
        <v>319</v>
      </c>
      <c r="H31">
        <v>100</v>
      </c>
      <c r="I31">
        <v>134</v>
      </c>
      <c r="J31">
        <v>103</v>
      </c>
      <c r="K31">
        <v>16</v>
      </c>
      <c r="L31">
        <v>11</v>
      </c>
      <c r="M31">
        <v>1224</v>
      </c>
      <c r="N31">
        <v>0.99838000000000005</v>
      </c>
      <c r="O31" t="s">
        <v>145</v>
      </c>
      <c r="P31" t="s">
        <v>146</v>
      </c>
      <c r="Q31">
        <v>239</v>
      </c>
      <c r="R31">
        <v>490.04703857626498</v>
      </c>
      <c r="S31">
        <v>9</v>
      </c>
      <c r="U31">
        <v>1179888</v>
      </c>
      <c r="V31">
        <v>5</v>
      </c>
      <c r="W31">
        <v>4</v>
      </c>
      <c r="X31" t="s">
        <v>147</v>
      </c>
    </row>
    <row r="32" spans="1:24">
      <c r="A32" t="s">
        <v>71</v>
      </c>
      <c r="B32" s="1" t="s">
        <v>29</v>
      </c>
      <c r="C32">
        <v>9.2123999999999998E-2</v>
      </c>
      <c r="D32">
        <v>2254</v>
      </c>
      <c r="E32">
        <v>8</v>
      </c>
      <c r="F32">
        <v>2</v>
      </c>
      <c r="G32">
        <v>4</v>
      </c>
      <c r="H32">
        <v>62</v>
      </c>
      <c r="I32">
        <v>4</v>
      </c>
      <c r="J32">
        <v>5</v>
      </c>
      <c r="K32">
        <v>6</v>
      </c>
      <c r="L32">
        <v>9</v>
      </c>
      <c r="M32">
        <v>1</v>
      </c>
      <c r="N32">
        <v>0.99994300000000003</v>
      </c>
      <c r="O32" t="s">
        <v>150</v>
      </c>
      <c r="P32" t="s">
        <v>151</v>
      </c>
      <c r="Q32">
        <v>63</v>
      </c>
      <c r="R32">
        <v>399.82806314624997</v>
      </c>
      <c r="S32">
        <v>9</v>
      </c>
      <c r="U32">
        <v>81492</v>
      </c>
      <c r="V32">
        <v>0</v>
      </c>
      <c r="W32">
        <v>9</v>
      </c>
      <c r="X32" t="s">
        <v>147</v>
      </c>
    </row>
    <row r="33" spans="1:24">
      <c r="A33" t="s">
        <v>72</v>
      </c>
      <c r="B33" s="1" t="s">
        <v>189</v>
      </c>
      <c r="C33">
        <v>0.61377099999999996</v>
      </c>
      <c r="D33">
        <v>10846</v>
      </c>
      <c r="E33">
        <v>2</v>
      </c>
      <c r="F33">
        <v>17</v>
      </c>
      <c r="G33">
        <v>5</v>
      </c>
      <c r="H33">
        <v>2</v>
      </c>
      <c r="I33">
        <v>10</v>
      </c>
      <c r="J33">
        <v>12</v>
      </c>
      <c r="K33">
        <v>6</v>
      </c>
      <c r="L33">
        <v>8</v>
      </c>
      <c r="M33">
        <v>2</v>
      </c>
      <c r="N33">
        <v>1</v>
      </c>
      <c r="O33" t="s">
        <v>190</v>
      </c>
      <c r="P33" t="s">
        <v>191</v>
      </c>
      <c r="Q33">
        <v>241</v>
      </c>
      <c r="R33">
        <v>491.57293236189099</v>
      </c>
      <c r="S33">
        <v>8</v>
      </c>
      <c r="T33" t="s">
        <v>10</v>
      </c>
      <c r="U33">
        <v>582837</v>
      </c>
      <c r="V33">
        <v>0</v>
      </c>
      <c r="W33">
        <v>8</v>
      </c>
      <c r="X33" t="s">
        <v>147</v>
      </c>
    </row>
    <row r="34" spans="1:24">
      <c r="A34" t="s">
        <v>72</v>
      </c>
      <c r="B34" t="s">
        <v>73</v>
      </c>
      <c r="C34">
        <v>0.32630799999999999</v>
      </c>
      <c r="D34">
        <v>10818</v>
      </c>
      <c r="E34">
        <v>64</v>
      </c>
      <c r="F34">
        <v>22</v>
      </c>
      <c r="G34">
        <v>20</v>
      </c>
      <c r="H34">
        <v>100</v>
      </c>
      <c r="I34">
        <v>134</v>
      </c>
      <c r="J34">
        <v>301</v>
      </c>
      <c r="K34">
        <v>16</v>
      </c>
      <c r="L34">
        <v>104</v>
      </c>
      <c r="M34">
        <v>391</v>
      </c>
      <c r="N34">
        <v>1</v>
      </c>
      <c r="O34" t="s">
        <v>192</v>
      </c>
      <c r="P34" t="s">
        <v>193</v>
      </c>
      <c r="Q34">
        <v>352</v>
      </c>
      <c r="R34">
        <v>491.030954878069</v>
      </c>
      <c r="S34">
        <v>9</v>
      </c>
      <c r="U34">
        <v>332899</v>
      </c>
      <c r="V34">
        <v>0</v>
      </c>
      <c r="W34">
        <v>9</v>
      </c>
      <c r="X34" t="s">
        <v>147</v>
      </c>
    </row>
    <row r="35" spans="1:24">
      <c r="A35" t="s">
        <v>72</v>
      </c>
      <c r="B35" t="s">
        <v>194</v>
      </c>
      <c r="C35">
        <v>4.7182000000000002E-2</v>
      </c>
      <c r="D35">
        <v>10811</v>
      </c>
      <c r="E35">
        <v>64</v>
      </c>
      <c r="F35">
        <v>33</v>
      </c>
      <c r="G35">
        <v>20</v>
      </c>
      <c r="H35">
        <v>181</v>
      </c>
      <c r="I35">
        <v>94</v>
      </c>
      <c r="J35">
        <v>17</v>
      </c>
      <c r="K35">
        <v>16</v>
      </c>
      <c r="L35">
        <v>36</v>
      </c>
      <c r="M35">
        <v>1279</v>
      </c>
      <c r="N35">
        <v>0.99994300000000003</v>
      </c>
      <c r="O35" t="s">
        <v>195</v>
      </c>
      <c r="P35" t="s">
        <v>196</v>
      </c>
      <c r="Q35">
        <v>712</v>
      </c>
      <c r="R35">
        <v>451.10005698194902</v>
      </c>
      <c r="S35">
        <v>9</v>
      </c>
      <c r="U35">
        <v>146371</v>
      </c>
      <c r="V35">
        <v>3</v>
      </c>
      <c r="W35">
        <v>6</v>
      </c>
      <c r="X35" t="s">
        <v>147</v>
      </c>
    </row>
    <row r="36" spans="1:24">
      <c r="A36" t="s">
        <v>76</v>
      </c>
      <c r="B36" s="1" t="s">
        <v>189</v>
      </c>
      <c r="C36">
        <v>0.781636</v>
      </c>
      <c r="D36">
        <v>10846</v>
      </c>
      <c r="E36">
        <v>2</v>
      </c>
      <c r="F36">
        <v>17</v>
      </c>
      <c r="G36">
        <v>5</v>
      </c>
      <c r="H36">
        <v>2</v>
      </c>
      <c r="I36">
        <v>10</v>
      </c>
      <c r="J36">
        <v>12</v>
      </c>
      <c r="K36">
        <v>6</v>
      </c>
      <c r="L36">
        <v>8</v>
      </c>
      <c r="M36">
        <v>2</v>
      </c>
      <c r="N36">
        <v>1</v>
      </c>
      <c r="O36" t="s">
        <v>190</v>
      </c>
      <c r="P36" t="s">
        <v>191</v>
      </c>
      <c r="Q36">
        <v>241</v>
      </c>
      <c r="R36">
        <v>492.18855014936202</v>
      </c>
      <c r="S36">
        <v>8</v>
      </c>
      <c r="T36" t="s">
        <v>10</v>
      </c>
      <c r="U36">
        <v>661382</v>
      </c>
      <c r="V36">
        <v>0</v>
      </c>
      <c r="W36">
        <v>8</v>
      </c>
      <c r="X36" t="s">
        <v>147</v>
      </c>
    </row>
    <row r="37" spans="1:24">
      <c r="A37" t="s">
        <v>76</v>
      </c>
      <c r="B37" t="s">
        <v>73</v>
      </c>
      <c r="C37">
        <v>0.18409800000000001</v>
      </c>
      <c r="D37">
        <v>10818</v>
      </c>
      <c r="E37">
        <v>64</v>
      </c>
      <c r="F37">
        <v>22</v>
      </c>
      <c r="G37">
        <v>20</v>
      </c>
      <c r="H37">
        <v>100</v>
      </c>
      <c r="I37">
        <v>134</v>
      </c>
      <c r="J37">
        <v>301</v>
      </c>
      <c r="K37">
        <v>16</v>
      </c>
      <c r="L37">
        <v>104</v>
      </c>
      <c r="M37">
        <v>391</v>
      </c>
      <c r="N37">
        <v>0.99991399999999997</v>
      </c>
      <c r="O37" t="s">
        <v>192</v>
      </c>
      <c r="P37" t="s">
        <v>193</v>
      </c>
      <c r="Q37">
        <v>352</v>
      </c>
      <c r="R37">
        <v>481.03261208704703</v>
      </c>
      <c r="S37">
        <v>9</v>
      </c>
      <c r="U37">
        <v>131160</v>
      </c>
      <c r="V37">
        <v>0</v>
      </c>
      <c r="W37">
        <v>9</v>
      </c>
      <c r="X37" t="s">
        <v>147</v>
      </c>
    </row>
    <row r="38" spans="1:24">
      <c r="A38" t="s">
        <v>76</v>
      </c>
      <c r="B38" t="s">
        <v>194</v>
      </c>
      <c r="C38">
        <v>2.6388999999999999E-2</v>
      </c>
      <c r="D38">
        <v>10811</v>
      </c>
      <c r="E38">
        <v>64</v>
      </c>
      <c r="F38">
        <v>33</v>
      </c>
      <c r="G38">
        <v>20</v>
      </c>
      <c r="H38">
        <v>181</v>
      </c>
      <c r="I38">
        <v>94</v>
      </c>
      <c r="J38">
        <v>17</v>
      </c>
      <c r="K38">
        <v>16</v>
      </c>
      <c r="L38">
        <v>36</v>
      </c>
      <c r="M38">
        <v>1279</v>
      </c>
      <c r="N38">
        <v>0.998359</v>
      </c>
      <c r="O38" t="s">
        <v>195</v>
      </c>
      <c r="P38" t="s">
        <v>196</v>
      </c>
      <c r="Q38">
        <v>712</v>
      </c>
      <c r="R38">
        <v>412.57548204655899</v>
      </c>
      <c r="S38">
        <v>8</v>
      </c>
      <c r="T38" t="s">
        <v>8</v>
      </c>
      <c r="U38">
        <v>56011</v>
      </c>
      <c r="V38">
        <v>3</v>
      </c>
      <c r="W38">
        <v>5</v>
      </c>
      <c r="X38" t="s">
        <v>147</v>
      </c>
    </row>
    <row r="39" spans="1:24">
      <c r="A39" t="s">
        <v>77</v>
      </c>
      <c r="B39" t="s">
        <v>73</v>
      </c>
      <c r="C39">
        <v>0.70069400000000004</v>
      </c>
      <c r="D39">
        <v>10818</v>
      </c>
      <c r="E39">
        <v>64</v>
      </c>
      <c r="F39">
        <v>22</v>
      </c>
      <c r="G39">
        <v>20</v>
      </c>
      <c r="H39">
        <v>100</v>
      </c>
      <c r="I39">
        <v>134</v>
      </c>
      <c r="J39">
        <v>301</v>
      </c>
      <c r="K39">
        <v>16</v>
      </c>
      <c r="L39">
        <v>104</v>
      </c>
      <c r="M39">
        <v>391</v>
      </c>
      <c r="N39">
        <v>1</v>
      </c>
      <c r="O39" t="s">
        <v>192</v>
      </c>
      <c r="P39" t="s">
        <v>193</v>
      </c>
      <c r="Q39">
        <v>352</v>
      </c>
      <c r="R39">
        <v>495.08001821810001</v>
      </c>
      <c r="S39">
        <v>9</v>
      </c>
      <c r="U39">
        <v>697898</v>
      </c>
      <c r="V39">
        <v>0</v>
      </c>
      <c r="W39">
        <v>9</v>
      </c>
      <c r="X39" t="s">
        <v>147</v>
      </c>
    </row>
    <row r="40" spans="1:24">
      <c r="A40" t="s">
        <v>77</v>
      </c>
      <c r="B40" s="1" t="s">
        <v>189</v>
      </c>
      <c r="C40">
        <v>0.197574</v>
      </c>
      <c r="D40">
        <v>10846</v>
      </c>
      <c r="E40">
        <v>2</v>
      </c>
      <c r="F40">
        <v>17</v>
      </c>
      <c r="G40">
        <v>5</v>
      </c>
      <c r="H40">
        <v>2</v>
      </c>
      <c r="I40">
        <v>10</v>
      </c>
      <c r="J40">
        <v>12</v>
      </c>
      <c r="K40">
        <v>6</v>
      </c>
      <c r="L40">
        <v>8</v>
      </c>
      <c r="M40">
        <v>2</v>
      </c>
      <c r="N40">
        <v>1</v>
      </c>
      <c r="O40" t="s">
        <v>190</v>
      </c>
      <c r="P40" t="s">
        <v>191</v>
      </c>
      <c r="Q40">
        <v>241</v>
      </c>
      <c r="R40">
        <v>478.13961054162201</v>
      </c>
      <c r="S40">
        <v>8</v>
      </c>
      <c r="T40" t="s">
        <v>10</v>
      </c>
      <c r="U40">
        <v>115676</v>
      </c>
      <c r="V40">
        <v>0</v>
      </c>
      <c r="W40">
        <v>8</v>
      </c>
      <c r="X40" t="s">
        <v>147</v>
      </c>
    </row>
    <row r="41" spans="1:24">
      <c r="A41" t="s">
        <v>77</v>
      </c>
      <c r="B41" t="s">
        <v>194</v>
      </c>
      <c r="C41">
        <v>9.5488000000000003E-2</v>
      </c>
      <c r="D41">
        <v>10811</v>
      </c>
      <c r="E41">
        <v>64</v>
      </c>
      <c r="F41">
        <v>33</v>
      </c>
      <c r="G41">
        <v>20</v>
      </c>
      <c r="H41">
        <v>181</v>
      </c>
      <c r="I41">
        <v>94</v>
      </c>
      <c r="J41">
        <v>17</v>
      </c>
      <c r="K41">
        <v>16</v>
      </c>
      <c r="L41">
        <v>36</v>
      </c>
      <c r="M41">
        <v>1279</v>
      </c>
      <c r="N41">
        <v>0.99998600000000004</v>
      </c>
      <c r="O41" t="s">
        <v>195</v>
      </c>
      <c r="P41" t="s">
        <v>196</v>
      </c>
      <c r="Q41">
        <v>712</v>
      </c>
      <c r="R41">
        <v>466.95051224162</v>
      </c>
      <c r="S41">
        <v>9</v>
      </c>
      <c r="U41">
        <v>271397</v>
      </c>
      <c r="V41">
        <v>3</v>
      </c>
      <c r="W41">
        <v>6</v>
      </c>
      <c r="X41" t="s">
        <v>147</v>
      </c>
    </row>
    <row r="42" spans="1:24">
      <c r="A42" t="s">
        <v>78</v>
      </c>
      <c r="B42" t="s">
        <v>79</v>
      </c>
      <c r="C42">
        <v>0.36331000000000002</v>
      </c>
      <c r="D42">
        <v>538</v>
      </c>
      <c r="E42">
        <v>4</v>
      </c>
      <c r="F42">
        <v>7</v>
      </c>
      <c r="G42">
        <v>10</v>
      </c>
      <c r="H42">
        <v>4</v>
      </c>
      <c r="I42">
        <v>42</v>
      </c>
      <c r="J42">
        <v>25</v>
      </c>
      <c r="K42">
        <v>1</v>
      </c>
      <c r="L42">
        <v>7</v>
      </c>
      <c r="M42">
        <v>73</v>
      </c>
      <c r="N42">
        <v>0.99945700000000004</v>
      </c>
      <c r="O42" t="s">
        <v>197</v>
      </c>
      <c r="P42" t="s">
        <v>198</v>
      </c>
      <c r="Q42">
        <v>86</v>
      </c>
      <c r="R42">
        <v>486.780715579765</v>
      </c>
      <c r="S42">
        <v>9</v>
      </c>
      <c r="U42">
        <v>791337</v>
      </c>
      <c r="V42">
        <v>0</v>
      </c>
      <c r="W42">
        <v>9</v>
      </c>
      <c r="X42" t="s">
        <v>147</v>
      </c>
    </row>
    <row r="43" spans="1:24">
      <c r="A43" t="s">
        <v>78</v>
      </c>
      <c r="B43" t="s">
        <v>56</v>
      </c>
      <c r="C43">
        <v>0.248885</v>
      </c>
      <c r="D43">
        <v>4279</v>
      </c>
      <c r="E43">
        <v>27</v>
      </c>
      <c r="F43">
        <v>22</v>
      </c>
      <c r="G43">
        <v>22</v>
      </c>
      <c r="H43">
        <v>376</v>
      </c>
      <c r="I43">
        <v>43</v>
      </c>
      <c r="J43">
        <v>86</v>
      </c>
      <c r="K43">
        <v>31</v>
      </c>
      <c r="L43">
        <v>31</v>
      </c>
      <c r="M43">
        <v>1638</v>
      </c>
      <c r="N43">
        <v>0.99978599999999995</v>
      </c>
      <c r="O43" t="s">
        <v>174</v>
      </c>
      <c r="P43" t="s">
        <v>175</v>
      </c>
      <c r="Q43">
        <v>714</v>
      </c>
      <c r="R43">
        <v>489.11870459773201</v>
      </c>
      <c r="S43">
        <v>9</v>
      </c>
      <c r="U43">
        <v>455367</v>
      </c>
      <c r="V43">
        <v>0</v>
      </c>
      <c r="W43">
        <v>9</v>
      </c>
      <c r="X43" t="s">
        <v>147</v>
      </c>
    </row>
    <row r="44" spans="1:24">
      <c r="A44" t="s">
        <v>78</v>
      </c>
      <c r="B44" t="s">
        <v>31</v>
      </c>
      <c r="C44">
        <v>0.19484099999999999</v>
      </c>
      <c r="D44">
        <v>448</v>
      </c>
      <c r="E44">
        <v>61</v>
      </c>
      <c r="F44">
        <v>70</v>
      </c>
      <c r="G44">
        <v>22</v>
      </c>
      <c r="H44">
        <v>18</v>
      </c>
      <c r="I44">
        <v>2</v>
      </c>
      <c r="J44">
        <v>74</v>
      </c>
      <c r="K44">
        <v>47</v>
      </c>
      <c r="L44">
        <v>102</v>
      </c>
      <c r="M44">
        <v>2353</v>
      </c>
      <c r="N44">
        <v>0.99958599999999997</v>
      </c>
      <c r="O44" t="s">
        <v>153</v>
      </c>
      <c r="P44" t="s">
        <v>154</v>
      </c>
      <c r="Q44">
        <v>206</v>
      </c>
      <c r="R44">
        <v>482.29634229557502</v>
      </c>
      <c r="S44">
        <v>9</v>
      </c>
      <c r="U44">
        <v>288783</v>
      </c>
      <c r="V44">
        <v>1</v>
      </c>
      <c r="W44">
        <v>8</v>
      </c>
      <c r="X44" t="s">
        <v>147</v>
      </c>
    </row>
    <row r="45" spans="1:24">
      <c r="A45" t="s">
        <v>78</v>
      </c>
      <c r="B45" t="s">
        <v>42</v>
      </c>
      <c r="C45">
        <v>0.120349</v>
      </c>
      <c r="D45">
        <v>677</v>
      </c>
      <c r="E45">
        <v>10</v>
      </c>
      <c r="F45">
        <v>81</v>
      </c>
      <c r="G45">
        <v>50</v>
      </c>
      <c r="H45">
        <v>99</v>
      </c>
      <c r="I45">
        <v>120</v>
      </c>
      <c r="J45">
        <v>76</v>
      </c>
      <c r="K45">
        <v>52</v>
      </c>
      <c r="L45">
        <v>19</v>
      </c>
      <c r="M45">
        <v>276</v>
      </c>
      <c r="N45">
        <v>0.99997100000000005</v>
      </c>
      <c r="O45" t="s">
        <v>161</v>
      </c>
      <c r="P45" t="s">
        <v>162</v>
      </c>
      <c r="Q45">
        <v>62</v>
      </c>
      <c r="R45">
        <v>463.43562400059898</v>
      </c>
      <c r="S45">
        <v>9</v>
      </c>
      <c r="U45">
        <v>141445</v>
      </c>
      <c r="V45">
        <v>0</v>
      </c>
      <c r="W45">
        <v>9</v>
      </c>
      <c r="X45" t="s">
        <v>147</v>
      </c>
    </row>
    <row r="46" spans="1:24">
      <c r="A46" t="s">
        <v>82</v>
      </c>
      <c r="B46" t="s">
        <v>83</v>
      </c>
      <c r="C46">
        <v>0.45612200000000003</v>
      </c>
      <c r="D46">
        <v>3536</v>
      </c>
      <c r="E46">
        <v>64</v>
      </c>
      <c r="F46">
        <v>22</v>
      </c>
      <c r="G46">
        <v>20</v>
      </c>
      <c r="H46">
        <v>100</v>
      </c>
      <c r="I46">
        <v>134</v>
      </c>
      <c r="J46">
        <v>160</v>
      </c>
      <c r="K46">
        <v>16</v>
      </c>
      <c r="L46">
        <v>104</v>
      </c>
      <c r="M46">
        <v>391</v>
      </c>
      <c r="N46">
        <v>0.99782499999999996</v>
      </c>
      <c r="O46" t="s">
        <v>199</v>
      </c>
      <c r="P46" t="s">
        <v>200</v>
      </c>
      <c r="Q46">
        <v>352</v>
      </c>
      <c r="R46">
        <v>494.20023544274198</v>
      </c>
      <c r="S46">
        <v>9</v>
      </c>
      <c r="U46">
        <v>566494</v>
      </c>
      <c r="V46">
        <v>0</v>
      </c>
      <c r="W46">
        <v>9</v>
      </c>
      <c r="X46" t="s">
        <v>147</v>
      </c>
    </row>
    <row r="47" spans="1:24">
      <c r="A47" t="s">
        <v>82</v>
      </c>
      <c r="B47" t="s">
        <v>45</v>
      </c>
      <c r="C47">
        <v>0.23197799999999999</v>
      </c>
      <c r="D47">
        <v>7355</v>
      </c>
      <c r="E47">
        <v>8</v>
      </c>
      <c r="F47">
        <v>17</v>
      </c>
      <c r="G47">
        <v>5</v>
      </c>
      <c r="H47">
        <v>2</v>
      </c>
      <c r="I47">
        <v>10</v>
      </c>
      <c r="J47">
        <v>59</v>
      </c>
      <c r="K47">
        <v>23</v>
      </c>
      <c r="L47">
        <v>9</v>
      </c>
      <c r="M47">
        <v>2360</v>
      </c>
      <c r="N47">
        <v>0.99782499999999996</v>
      </c>
      <c r="O47" t="s">
        <v>163</v>
      </c>
      <c r="P47" t="s">
        <v>164</v>
      </c>
      <c r="Q47">
        <v>240</v>
      </c>
      <c r="R47">
        <v>485.44568751292297</v>
      </c>
      <c r="S47">
        <v>9</v>
      </c>
      <c r="U47">
        <v>252685</v>
      </c>
      <c r="V47">
        <v>0</v>
      </c>
      <c r="W47">
        <v>9</v>
      </c>
      <c r="X47" t="s">
        <v>147</v>
      </c>
    </row>
    <row r="48" spans="1:24">
      <c r="A48" t="s">
        <v>82</v>
      </c>
      <c r="B48" t="s">
        <v>67</v>
      </c>
      <c r="C48">
        <v>7.8042E-2</v>
      </c>
      <c r="D48">
        <v>1519</v>
      </c>
      <c r="E48">
        <v>8</v>
      </c>
      <c r="F48">
        <v>1</v>
      </c>
      <c r="G48">
        <v>5</v>
      </c>
      <c r="H48">
        <v>3</v>
      </c>
      <c r="I48">
        <v>2</v>
      </c>
      <c r="J48">
        <v>1</v>
      </c>
      <c r="K48">
        <v>1</v>
      </c>
      <c r="L48">
        <v>8</v>
      </c>
      <c r="M48">
        <v>302</v>
      </c>
      <c r="N48">
        <v>0.99992800000000004</v>
      </c>
      <c r="O48" t="s">
        <v>184</v>
      </c>
      <c r="P48" t="s">
        <v>185</v>
      </c>
      <c r="Q48">
        <v>38</v>
      </c>
      <c r="R48">
        <v>455.420973625182</v>
      </c>
      <c r="S48">
        <v>7</v>
      </c>
      <c r="T48" t="s">
        <v>201</v>
      </c>
      <c r="U48">
        <v>86205</v>
      </c>
      <c r="V48">
        <v>2</v>
      </c>
      <c r="W48">
        <v>5</v>
      </c>
      <c r="X48" t="s">
        <v>147</v>
      </c>
    </row>
    <row r="49" spans="1:24">
      <c r="A49" t="s">
        <v>86</v>
      </c>
      <c r="B49" t="s">
        <v>67</v>
      </c>
      <c r="C49">
        <v>0.36384</v>
      </c>
      <c r="D49">
        <v>1519</v>
      </c>
      <c r="E49">
        <v>8</v>
      </c>
      <c r="F49">
        <v>1</v>
      </c>
      <c r="G49">
        <v>5</v>
      </c>
      <c r="H49">
        <v>3</v>
      </c>
      <c r="I49">
        <v>2</v>
      </c>
      <c r="J49">
        <v>1</v>
      </c>
      <c r="K49">
        <v>1</v>
      </c>
      <c r="L49">
        <v>8</v>
      </c>
      <c r="M49">
        <v>302</v>
      </c>
      <c r="N49">
        <v>0.99995699999999998</v>
      </c>
      <c r="O49" t="s">
        <v>184</v>
      </c>
      <c r="P49" t="s">
        <v>185</v>
      </c>
      <c r="Q49">
        <v>38</v>
      </c>
      <c r="R49">
        <v>489.02821940917602</v>
      </c>
      <c r="S49">
        <v>9</v>
      </c>
      <c r="U49">
        <v>296397</v>
      </c>
      <c r="V49">
        <v>0</v>
      </c>
      <c r="W49">
        <v>9</v>
      </c>
      <c r="X49" t="s">
        <v>147</v>
      </c>
    </row>
    <row r="50" spans="1:24">
      <c r="A50" t="s">
        <v>86</v>
      </c>
      <c r="B50" t="s">
        <v>45</v>
      </c>
      <c r="C50">
        <v>0.29991299999999999</v>
      </c>
      <c r="D50">
        <v>7355</v>
      </c>
      <c r="E50">
        <v>8</v>
      </c>
      <c r="F50">
        <v>17</v>
      </c>
      <c r="G50">
        <v>5</v>
      </c>
      <c r="H50">
        <v>2</v>
      </c>
      <c r="I50">
        <v>10</v>
      </c>
      <c r="J50">
        <v>59</v>
      </c>
      <c r="K50">
        <v>23</v>
      </c>
      <c r="L50">
        <v>9</v>
      </c>
      <c r="M50">
        <v>2360</v>
      </c>
      <c r="N50">
        <v>0.99774099999999999</v>
      </c>
      <c r="O50" t="s">
        <v>163</v>
      </c>
      <c r="P50" t="s">
        <v>164</v>
      </c>
      <c r="Q50">
        <v>240</v>
      </c>
      <c r="R50">
        <v>490.42877884583299</v>
      </c>
      <c r="S50">
        <v>9</v>
      </c>
      <c r="U50">
        <v>333952</v>
      </c>
      <c r="V50">
        <v>3</v>
      </c>
      <c r="W50">
        <v>6</v>
      </c>
      <c r="X50" t="s">
        <v>147</v>
      </c>
    </row>
    <row r="51" spans="1:24">
      <c r="A51" t="s">
        <v>86</v>
      </c>
      <c r="B51" t="s">
        <v>83</v>
      </c>
      <c r="C51">
        <v>0.17690900000000001</v>
      </c>
      <c r="D51">
        <v>3536</v>
      </c>
      <c r="E51">
        <v>64</v>
      </c>
      <c r="F51">
        <v>22</v>
      </c>
      <c r="G51">
        <v>20</v>
      </c>
      <c r="H51">
        <v>100</v>
      </c>
      <c r="I51">
        <v>134</v>
      </c>
      <c r="J51">
        <v>160</v>
      </c>
      <c r="K51">
        <v>16</v>
      </c>
      <c r="L51">
        <v>104</v>
      </c>
      <c r="M51">
        <v>391</v>
      </c>
      <c r="N51">
        <v>0.99759900000000001</v>
      </c>
      <c r="O51" t="s">
        <v>199</v>
      </c>
      <c r="P51" t="s">
        <v>200</v>
      </c>
      <c r="Q51">
        <v>352</v>
      </c>
      <c r="R51">
        <v>479.15543051881002</v>
      </c>
      <c r="S51">
        <v>9</v>
      </c>
      <c r="U51">
        <v>119548</v>
      </c>
      <c r="V51">
        <v>0</v>
      </c>
      <c r="W51">
        <v>9</v>
      </c>
      <c r="X51" t="s">
        <v>147</v>
      </c>
    </row>
    <row r="52" spans="1:24">
      <c r="A52" t="s">
        <v>87</v>
      </c>
      <c r="B52" t="s">
        <v>37</v>
      </c>
      <c r="C52">
        <v>0.53254599999999996</v>
      </c>
      <c r="D52">
        <v>8334</v>
      </c>
      <c r="E52">
        <v>8</v>
      </c>
      <c r="F52">
        <v>17</v>
      </c>
      <c r="G52">
        <v>2</v>
      </c>
      <c r="H52">
        <v>2</v>
      </c>
      <c r="I52">
        <v>10</v>
      </c>
      <c r="J52">
        <v>59</v>
      </c>
      <c r="K52">
        <v>6</v>
      </c>
      <c r="L52">
        <v>9</v>
      </c>
      <c r="M52">
        <v>98</v>
      </c>
      <c r="N52">
        <v>0.99941800000000003</v>
      </c>
      <c r="O52" t="s">
        <v>157</v>
      </c>
      <c r="P52" t="s">
        <v>158</v>
      </c>
      <c r="Q52">
        <v>34</v>
      </c>
      <c r="R52">
        <v>491.64606349220702</v>
      </c>
      <c r="S52">
        <v>9</v>
      </c>
      <c r="U52">
        <v>676278</v>
      </c>
      <c r="V52">
        <v>0</v>
      </c>
      <c r="W52">
        <v>9</v>
      </c>
      <c r="X52" t="s">
        <v>147</v>
      </c>
    </row>
    <row r="53" spans="1:24">
      <c r="A53" t="s">
        <v>87</v>
      </c>
      <c r="B53" t="s">
        <v>45</v>
      </c>
      <c r="C53">
        <v>0.30503400000000003</v>
      </c>
      <c r="D53">
        <v>7355</v>
      </c>
      <c r="E53">
        <v>8</v>
      </c>
      <c r="F53">
        <v>17</v>
      </c>
      <c r="G53">
        <v>5</v>
      </c>
      <c r="H53">
        <v>2</v>
      </c>
      <c r="I53">
        <v>10</v>
      </c>
      <c r="J53">
        <v>59</v>
      </c>
      <c r="K53">
        <v>23</v>
      </c>
      <c r="L53">
        <v>9</v>
      </c>
      <c r="M53">
        <v>2360</v>
      </c>
      <c r="N53">
        <v>0.99883599999999995</v>
      </c>
      <c r="O53" t="s">
        <v>163</v>
      </c>
      <c r="P53" t="s">
        <v>164</v>
      </c>
      <c r="Q53">
        <v>240</v>
      </c>
      <c r="R53">
        <v>490.42217001910598</v>
      </c>
      <c r="S53">
        <v>9</v>
      </c>
      <c r="U53">
        <v>536442</v>
      </c>
      <c r="V53">
        <v>7</v>
      </c>
      <c r="W53">
        <v>2</v>
      </c>
      <c r="X53" t="s">
        <v>147</v>
      </c>
    </row>
    <row r="54" spans="1:24">
      <c r="A54" t="s">
        <v>88</v>
      </c>
      <c r="B54" t="s">
        <v>89</v>
      </c>
      <c r="C54">
        <v>0.70645000000000002</v>
      </c>
      <c r="D54">
        <v>8614</v>
      </c>
      <c r="E54">
        <v>2</v>
      </c>
      <c r="F54">
        <v>1</v>
      </c>
      <c r="G54">
        <v>4</v>
      </c>
      <c r="H54">
        <v>28</v>
      </c>
      <c r="I54">
        <v>58</v>
      </c>
      <c r="J54">
        <v>672</v>
      </c>
      <c r="K54">
        <v>58</v>
      </c>
      <c r="L54">
        <v>36</v>
      </c>
      <c r="M54">
        <v>6</v>
      </c>
      <c r="N54">
        <v>1</v>
      </c>
      <c r="O54" t="s">
        <v>202</v>
      </c>
      <c r="P54" t="s">
        <v>203</v>
      </c>
      <c r="Q54">
        <v>233</v>
      </c>
      <c r="R54">
        <v>491.61772586845802</v>
      </c>
      <c r="S54">
        <v>9</v>
      </c>
      <c r="U54">
        <v>686896</v>
      </c>
      <c r="V54">
        <v>0</v>
      </c>
      <c r="W54">
        <v>9</v>
      </c>
      <c r="X54" t="s">
        <v>147</v>
      </c>
    </row>
    <row r="55" spans="1:24">
      <c r="A55" t="s">
        <v>88</v>
      </c>
      <c r="B55" t="s">
        <v>50</v>
      </c>
      <c r="C55">
        <v>0.255965</v>
      </c>
      <c r="D55">
        <v>6175</v>
      </c>
      <c r="E55">
        <v>2</v>
      </c>
      <c r="F55">
        <v>1</v>
      </c>
      <c r="G55">
        <v>5</v>
      </c>
      <c r="H55">
        <v>10</v>
      </c>
      <c r="I55">
        <v>608</v>
      </c>
      <c r="J55">
        <v>1</v>
      </c>
      <c r="K55">
        <v>5</v>
      </c>
      <c r="L55">
        <v>9</v>
      </c>
      <c r="M55">
        <v>1625</v>
      </c>
      <c r="N55">
        <v>0.99913099999999999</v>
      </c>
      <c r="O55" t="s">
        <v>168</v>
      </c>
      <c r="P55" t="s">
        <v>169</v>
      </c>
      <c r="Q55">
        <v>130</v>
      </c>
      <c r="R55">
        <v>477.98987275324203</v>
      </c>
      <c r="S55">
        <v>9</v>
      </c>
      <c r="U55">
        <v>292472</v>
      </c>
      <c r="V55">
        <v>2</v>
      </c>
      <c r="W55">
        <v>7</v>
      </c>
      <c r="X55" t="s">
        <v>147</v>
      </c>
    </row>
    <row r="56" spans="1:24">
      <c r="A56" t="s">
        <v>92</v>
      </c>
      <c r="B56" t="s">
        <v>89</v>
      </c>
      <c r="C56">
        <v>0.37707400000000002</v>
      </c>
      <c r="D56">
        <v>8614</v>
      </c>
      <c r="E56">
        <v>2</v>
      </c>
      <c r="F56">
        <v>1</v>
      </c>
      <c r="G56">
        <v>4</v>
      </c>
      <c r="H56">
        <v>28</v>
      </c>
      <c r="I56">
        <v>58</v>
      </c>
      <c r="J56">
        <v>672</v>
      </c>
      <c r="K56">
        <v>58</v>
      </c>
      <c r="L56">
        <v>36</v>
      </c>
      <c r="M56">
        <v>6</v>
      </c>
      <c r="N56">
        <v>1</v>
      </c>
      <c r="O56" t="s">
        <v>202</v>
      </c>
      <c r="P56" t="s">
        <v>203</v>
      </c>
      <c r="Q56">
        <v>233</v>
      </c>
      <c r="R56">
        <v>490.134288631397</v>
      </c>
      <c r="S56">
        <v>9</v>
      </c>
      <c r="U56">
        <v>552612</v>
      </c>
      <c r="V56">
        <v>0</v>
      </c>
      <c r="W56">
        <v>9</v>
      </c>
      <c r="X56" t="s">
        <v>147</v>
      </c>
    </row>
    <row r="57" spans="1:24">
      <c r="A57" t="s">
        <v>92</v>
      </c>
      <c r="B57" t="s">
        <v>63</v>
      </c>
      <c r="C57">
        <v>0.25616100000000003</v>
      </c>
      <c r="D57">
        <v>1540</v>
      </c>
      <c r="E57">
        <v>76</v>
      </c>
      <c r="F57">
        <v>33</v>
      </c>
      <c r="G57">
        <v>22</v>
      </c>
      <c r="H57">
        <v>104</v>
      </c>
      <c r="I57">
        <v>43</v>
      </c>
      <c r="J57">
        <v>109</v>
      </c>
      <c r="K57">
        <v>31</v>
      </c>
      <c r="L57">
        <v>40</v>
      </c>
      <c r="M57">
        <v>860</v>
      </c>
      <c r="N57">
        <v>0.99749100000000002</v>
      </c>
      <c r="O57" t="s">
        <v>182</v>
      </c>
      <c r="P57" t="s">
        <v>183</v>
      </c>
      <c r="Q57">
        <v>318</v>
      </c>
      <c r="R57">
        <v>489.26130936406702</v>
      </c>
      <c r="S57">
        <v>9</v>
      </c>
      <c r="U57">
        <v>535594</v>
      </c>
      <c r="V57">
        <v>0</v>
      </c>
      <c r="W57">
        <v>9</v>
      </c>
      <c r="X57" t="s">
        <v>147</v>
      </c>
    </row>
    <row r="58" spans="1:24">
      <c r="A58" t="s">
        <v>92</v>
      </c>
      <c r="B58" t="s">
        <v>50</v>
      </c>
      <c r="C58">
        <v>0.14460999999999999</v>
      </c>
      <c r="D58">
        <v>6175</v>
      </c>
      <c r="E58">
        <v>2</v>
      </c>
      <c r="F58">
        <v>1</v>
      </c>
      <c r="G58">
        <v>5</v>
      </c>
      <c r="H58">
        <v>10</v>
      </c>
      <c r="I58">
        <v>608</v>
      </c>
      <c r="J58">
        <v>1</v>
      </c>
      <c r="K58">
        <v>5</v>
      </c>
      <c r="L58">
        <v>9</v>
      </c>
      <c r="M58">
        <v>1625</v>
      </c>
      <c r="N58">
        <v>0.99943000000000004</v>
      </c>
      <c r="O58" t="s">
        <v>168</v>
      </c>
      <c r="P58" t="s">
        <v>169</v>
      </c>
      <c r="Q58">
        <v>130</v>
      </c>
      <c r="R58">
        <v>449.16498420285501</v>
      </c>
      <c r="S58">
        <v>9</v>
      </c>
      <c r="U58">
        <v>217650</v>
      </c>
      <c r="V58">
        <v>2</v>
      </c>
      <c r="W58">
        <v>7</v>
      </c>
      <c r="X58" t="s">
        <v>147</v>
      </c>
    </row>
    <row r="59" spans="1:24">
      <c r="A59" t="s">
        <v>94</v>
      </c>
      <c r="B59" t="s">
        <v>56</v>
      </c>
      <c r="C59">
        <v>0.42591899999999999</v>
      </c>
      <c r="D59">
        <v>4279</v>
      </c>
      <c r="E59">
        <v>27</v>
      </c>
      <c r="F59">
        <v>22</v>
      </c>
      <c r="G59">
        <v>22</v>
      </c>
      <c r="H59">
        <v>376</v>
      </c>
      <c r="I59">
        <v>43</v>
      </c>
      <c r="J59">
        <v>86</v>
      </c>
      <c r="K59">
        <v>31</v>
      </c>
      <c r="L59">
        <v>31</v>
      </c>
      <c r="M59">
        <v>1638</v>
      </c>
      <c r="N59">
        <v>0.99988500000000002</v>
      </c>
      <c r="O59" t="s">
        <v>174</v>
      </c>
      <c r="P59" t="s">
        <v>175</v>
      </c>
      <c r="Q59">
        <v>714</v>
      </c>
      <c r="R59">
        <v>493.25842996218398</v>
      </c>
      <c r="S59">
        <v>9</v>
      </c>
      <c r="U59">
        <v>839389</v>
      </c>
      <c r="V59">
        <v>0</v>
      </c>
      <c r="W59">
        <v>9</v>
      </c>
      <c r="X59" t="s">
        <v>147</v>
      </c>
    </row>
    <row r="60" spans="1:24">
      <c r="A60" t="s">
        <v>94</v>
      </c>
      <c r="B60" t="s">
        <v>165</v>
      </c>
      <c r="C60">
        <v>0.18815899999999999</v>
      </c>
      <c r="D60">
        <v>6427</v>
      </c>
      <c r="E60">
        <v>64</v>
      </c>
      <c r="F60">
        <v>95</v>
      </c>
      <c r="G60">
        <v>20</v>
      </c>
      <c r="H60">
        <v>100</v>
      </c>
      <c r="I60">
        <v>514</v>
      </c>
      <c r="J60">
        <v>101</v>
      </c>
      <c r="K60">
        <v>60</v>
      </c>
      <c r="L60">
        <v>11</v>
      </c>
      <c r="M60">
        <v>1157</v>
      </c>
      <c r="N60">
        <v>0.99873800000000001</v>
      </c>
      <c r="O60" t="s">
        <v>166</v>
      </c>
      <c r="P60" t="s">
        <v>167</v>
      </c>
      <c r="Q60">
        <v>691</v>
      </c>
      <c r="R60">
        <v>481.78751346096101</v>
      </c>
      <c r="S60">
        <v>9</v>
      </c>
      <c r="U60">
        <v>550959</v>
      </c>
      <c r="V60">
        <v>0</v>
      </c>
      <c r="W60">
        <v>9</v>
      </c>
      <c r="X60" t="s">
        <v>147</v>
      </c>
    </row>
    <row r="61" spans="1:24">
      <c r="A61" t="s">
        <v>94</v>
      </c>
      <c r="B61" t="s">
        <v>26</v>
      </c>
      <c r="C61">
        <v>0.162104</v>
      </c>
      <c r="D61">
        <v>2491</v>
      </c>
      <c r="E61">
        <v>64</v>
      </c>
      <c r="F61">
        <v>22</v>
      </c>
      <c r="G61">
        <v>212</v>
      </c>
      <c r="H61">
        <v>100</v>
      </c>
      <c r="I61">
        <v>134</v>
      </c>
      <c r="J61">
        <v>233</v>
      </c>
      <c r="K61">
        <v>16</v>
      </c>
      <c r="L61">
        <v>11</v>
      </c>
      <c r="M61">
        <v>1634</v>
      </c>
      <c r="N61">
        <v>0.99998600000000004</v>
      </c>
      <c r="O61" t="s">
        <v>148</v>
      </c>
      <c r="P61" t="s">
        <v>149</v>
      </c>
      <c r="Q61">
        <v>711</v>
      </c>
      <c r="R61">
        <v>491.12368617035003</v>
      </c>
      <c r="S61">
        <v>9</v>
      </c>
      <c r="U61">
        <v>714978</v>
      </c>
      <c r="V61">
        <v>4</v>
      </c>
      <c r="W61">
        <v>5</v>
      </c>
      <c r="X61" t="s">
        <v>147</v>
      </c>
    </row>
    <row r="62" spans="1:24">
      <c r="A62" t="s">
        <v>94</v>
      </c>
      <c r="B62" t="s">
        <v>52</v>
      </c>
      <c r="C62">
        <v>9.2580999999999997E-2</v>
      </c>
      <c r="D62">
        <v>7815</v>
      </c>
      <c r="E62">
        <v>64</v>
      </c>
      <c r="F62">
        <v>105</v>
      </c>
      <c r="G62">
        <v>203</v>
      </c>
      <c r="H62">
        <v>100</v>
      </c>
      <c r="I62">
        <v>134</v>
      </c>
      <c r="J62">
        <v>94</v>
      </c>
      <c r="K62">
        <v>16</v>
      </c>
      <c r="L62">
        <v>11</v>
      </c>
      <c r="M62">
        <v>2352</v>
      </c>
      <c r="N62">
        <v>0.99998600000000004</v>
      </c>
      <c r="O62" t="s">
        <v>172</v>
      </c>
      <c r="P62" t="s">
        <v>173</v>
      </c>
      <c r="Q62">
        <v>717</v>
      </c>
      <c r="R62">
        <v>480.827764026637</v>
      </c>
      <c r="S62">
        <v>9</v>
      </c>
      <c r="U62">
        <v>535789</v>
      </c>
      <c r="V62">
        <v>5</v>
      </c>
      <c r="W62">
        <v>4</v>
      </c>
      <c r="X62" t="s">
        <v>147</v>
      </c>
    </row>
    <row r="63" spans="1:24">
      <c r="A63" t="s">
        <v>94</v>
      </c>
      <c r="B63" t="s">
        <v>47</v>
      </c>
      <c r="C63">
        <v>3.2523000000000003E-2</v>
      </c>
      <c r="D63">
        <v>45</v>
      </c>
      <c r="E63">
        <v>4</v>
      </c>
      <c r="F63">
        <v>7</v>
      </c>
      <c r="G63">
        <v>10</v>
      </c>
      <c r="H63">
        <v>4</v>
      </c>
      <c r="I63">
        <v>1</v>
      </c>
      <c r="J63">
        <v>7</v>
      </c>
      <c r="K63">
        <v>1</v>
      </c>
      <c r="L63">
        <v>7</v>
      </c>
      <c r="M63">
        <v>49</v>
      </c>
      <c r="N63">
        <v>0.999641</v>
      </c>
      <c r="O63" t="s">
        <v>170</v>
      </c>
      <c r="P63" t="s">
        <v>171</v>
      </c>
      <c r="Q63">
        <v>58</v>
      </c>
      <c r="R63">
        <v>345.80019942801403</v>
      </c>
      <c r="S63">
        <v>8</v>
      </c>
      <c r="T63" t="s">
        <v>8</v>
      </c>
      <c r="U63">
        <v>31148</v>
      </c>
      <c r="V63">
        <v>0</v>
      </c>
      <c r="W63">
        <v>8</v>
      </c>
      <c r="X63" t="s">
        <v>147</v>
      </c>
    </row>
    <row r="64" spans="1:24">
      <c r="A64" t="s">
        <v>95</v>
      </c>
      <c r="B64" s="1" t="s">
        <v>96</v>
      </c>
      <c r="C64">
        <v>0.604715</v>
      </c>
      <c r="D64">
        <v>19</v>
      </c>
      <c r="E64">
        <v>2</v>
      </c>
      <c r="F64">
        <v>1</v>
      </c>
      <c r="G64">
        <v>5</v>
      </c>
      <c r="H64">
        <v>3</v>
      </c>
      <c r="I64">
        <v>2</v>
      </c>
      <c r="J64">
        <v>1</v>
      </c>
      <c r="K64">
        <v>5</v>
      </c>
      <c r="L64">
        <v>1</v>
      </c>
      <c r="M64">
        <v>7</v>
      </c>
      <c r="N64">
        <v>1</v>
      </c>
      <c r="O64" t="s">
        <v>204</v>
      </c>
      <c r="P64" t="s">
        <v>205</v>
      </c>
      <c r="Q64">
        <v>3</v>
      </c>
      <c r="R64">
        <v>491.21477385814399</v>
      </c>
      <c r="S64">
        <v>9</v>
      </c>
      <c r="U64">
        <v>1837649</v>
      </c>
      <c r="V64">
        <v>0</v>
      </c>
      <c r="W64">
        <v>9</v>
      </c>
      <c r="X64" t="s">
        <v>147</v>
      </c>
    </row>
    <row r="65" spans="1:24">
      <c r="A65" t="s">
        <v>95</v>
      </c>
      <c r="B65" t="s">
        <v>97</v>
      </c>
      <c r="C65">
        <v>0.22185099999999999</v>
      </c>
      <c r="D65">
        <v>3218</v>
      </c>
      <c r="E65">
        <v>64</v>
      </c>
      <c r="F65">
        <v>70</v>
      </c>
      <c r="G65">
        <v>22</v>
      </c>
      <c r="H65">
        <v>98</v>
      </c>
      <c r="I65">
        <v>123</v>
      </c>
      <c r="J65">
        <v>86</v>
      </c>
      <c r="K65">
        <v>16</v>
      </c>
      <c r="L65">
        <v>1</v>
      </c>
      <c r="M65">
        <v>1146</v>
      </c>
      <c r="N65">
        <v>0.99869200000000002</v>
      </c>
      <c r="O65" t="s">
        <v>206</v>
      </c>
      <c r="P65" t="s">
        <v>207</v>
      </c>
      <c r="Q65">
        <v>229</v>
      </c>
      <c r="R65">
        <v>491.74274078644498</v>
      </c>
      <c r="S65">
        <v>9</v>
      </c>
      <c r="U65">
        <v>936424</v>
      </c>
      <c r="V65">
        <v>1</v>
      </c>
      <c r="W65">
        <v>8</v>
      </c>
      <c r="X65" t="s">
        <v>147</v>
      </c>
    </row>
    <row r="66" spans="1:24">
      <c r="A66" t="s">
        <v>95</v>
      </c>
      <c r="B66" t="s">
        <v>208</v>
      </c>
      <c r="C66">
        <v>6.2147000000000001E-2</v>
      </c>
      <c r="D66">
        <v>5528</v>
      </c>
      <c r="E66">
        <v>18</v>
      </c>
      <c r="F66">
        <v>70</v>
      </c>
      <c r="G66">
        <v>165</v>
      </c>
      <c r="H66">
        <v>97</v>
      </c>
      <c r="I66">
        <v>115</v>
      </c>
      <c r="J66">
        <v>86</v>
      </c>
      <c r="K66">
        <v>47</v>
      </c>
      <c r="L66">
        <v>1</v>
      </c>
      <c r="M66" t="s">
        <v>209</v>
      </c>
      <c r="N66">
        <v>0.99511099999999997</v>
      </c>
      <c r="O66" t="s">
        <v>210</v>
      </c>
      <c r="P66" t="s">
        <v>211</v>
      </c>
      <c r="Q66">
        <v>575</v>
      </c>
      <c r="R66">
        <v>432.12603683052998</v>
      </c>
      <c r="S66">
        <v>7</v>
      </c>
      <c r="T66" t="s">
        <v>212</v>
      </c>
      <c r="U66">
        <v>465238</v>
      </c>
      <c r="V66">
        <v>3</v>
      </c>
      <c r="W66">
        <v>4</v>
      </c>
      <c r="X66" t="s">
        <v>147</v>
      </c>
    </row>
    <row r="70" spans="1:24">
      <c r="A70" t="s">
        <v>22</v>
      </c>
      <c r="B70" t="s">
        <v>23</v>
      </c>
      <c r="C70">
        <v>0.53366599999999997</v>
      </c>
      <c r="D70">
        <v>10820</v>
      </c>
      <c r="E70">
        <v>64</v>
      </c>
      <c r="F70">
        <v>89</v>
      </c>
      <c r="G70">
        <v>319</v>
      </c>
      <c r="H70">
        <v>100</v>
      </c>
      <c r="I70">
        <v>134</v>
      </c>
      <c r="J70">
        <v>103</v>
      </c>
      <c r="K70">
        <v>16</v>
      </c>
      <c r="L70">
        <v>11</v>
      </c>
      <c r="M70">
        <v>1224</v>
      </c>
      <c r="N70">
        <v>0.999166</v>
      </c>
      <c r="O70" t="s">
        <v>145</v>
      </c>
      <c r="P70" t="s">
        <v>146</v>
      </c>
      <c r="Q70">
        <v>320</v>
      </c>
      <c r="R70">
        <v>491.243473636212</v>
      </c>
      <c r="S70">
        <v>9</v>
      </c>
      <c r="U70">
        <v>695151</v>
      </c>
      <c r="V70">
        <v>0</v>
      </c>
      <c r="W70">
        <v>9</v>
      </c>
      <c r="X70" t="s">
        <v>213</v>
      </c>
    </row>
    <row r="71" spans="1:24">
      <c r="A71" t="s">
        <v>22</v>
      </c>
      <c r="B71" t="s">
        <v>26</v>
      </c>
      <c r="C71">
        <v>0.22578999999999999</v>
      </c>
      <c r="D71">
        <v>2491</v>
      </c>
      <c r="E71">
        <v>64</v>
      </c>
      <c r="F71">
        <v>22</v>
      </c>
      <c r="G71">
        <v>212</v>
      </c>
      <c r="H71">
        <v>100</v>
      </c>
      <c r="I71">
        <v>134</v>
      </c>
      <c r="J71">
        <v>233</v>
      </c>
      <c r="K71">
        <v>16</v>
      </c>
      <c r="L71">
        <v>11</v>
      </c>
      <c r="M71">
        <v>1634</v>
      </c>
      <c r="N71">
        <v>0.997664</v>
      </c>
      <c r="O71" t="s">
        <v>148</v>
      </c>
      <c r="P71" t="s">
        <v>149</v>
      </c>
      <c r="Q71">
        <v>439</v>
      </c>
      <c r="R71">
        <v>492.17451301506998</v>
      </c>
      <c r="S71">
        <v>9</v>
      </c>
      <c r="U71">
        <v>529217</v>
      </c>
      <c r="V71">
        <v>5</v>
      </c>
      <c r="W71">
        <v>4</v>
      </c>
      <c r="X71" t="s">
        <v>213</v>
      </c>
    </row>
    <row r="72" spans="1:24">
      <c r="A72" t="s">
        <v>22</v>
      </c>
      <c r="B72" s="1" t="s">
        <v>29</v>
      </c>
      <c r="C72">
        <v>7.9980999999999997E-2</v>
      </c>
      <c r="D72">
        <v>2254</v>
      </c>
      <c r="E72">
        <v>8</v>
      </c>
      <c r="F72">
        <v>2</v>
      </c>
      <c r="G72">
        <v>4</v>
      </c>
      <c r="H72">
        <v>62</v>
      </c>
      <c r="I72">
        <v>4</v>
      </c>
      <c r="J72">
        <v>5</v>
      </c>
      <c r="K72">
        <v>6</v>
      </c>
      <c r="L72">
        <v>9</v>
      </c>
      <c r="M72">
        <v>1</v>
      </c>
      <c r="N72">
        <v>0.99895699999999998</v>
      </c>
      <c r="O72" t="s">
        <v>150</v>
      </c>
      <c r="P72" t="s">
        <v>151</v>
      </c>
      <c r="Q72">
        <v>15</v>
      </c>
      <c r="R72">
        <v>379.39217309801501</v>
      </c>
      <c r="S72">
        <v>7</v>
      </c>
      <c r="T72" t="s">
        <v>152</v>
      </c>
      <c r="U72">
        <v>31222</v>
      </c>
      <c r="V72">
        <v>0</v>
      </c>
      <c r="W72">
        <v>7</v>
      </c>
      <c r="X72" t="s">
        <v>213</v>
      </c>
    </row>
    <row r="73" spans="1:24">
      <c r="A73" t="s">
        <v>30</v>
      </c>
      <c r="B73" t="s">
        <v>31</v>
      </c>
      <c r="C73">
        <v>0.48374200000000001</v>
      </c>
      <c r="D73">
        <v>448</v>
      </c>
      <c r="E73">
        <v>61</v>
      </c>
      <c r="F73">
        <v>70</v>
      </c>
      <c r="G73">
        <v>22</v>
      </c>
      <c r="H73">
        <v>18</v>
      </c>
      <c r="I73">
        <v>2</v>
      </c>
      <c r="J73">
        <v>74</v>
      </c>
      <c r="K73">
        <v>47</v>
      </c>
      <c r="L73">
        <v>102</v>
      </c>
      <c r="M73">
        <v>2353</v>
      </c>
      <c r="N73">
        <v>0.99933399999999994</v>
      </c>
      <c r="O73" t="s">
        <v>153</v>
      </c>
      <c r="P73" t="s">
        <v>154</v>
      </c>
      <c r="Q73">
        <v>486</v>
      </c>
      <c r="R73">
        <v>494.52679462348198</v>
      </c>
      <c r="S73">
        <v>9</v>
      </c>
      <c r="U73">
        <v>630776</v>
      </c>
      <c r="V73">
        <v>0</v>
      </c>
      <c r="W73">
        <v>9</v>
      </c>
      <c r="X73" t="s">
        <v>213</v>
      </c>
    </row>
    <row r="74" spans="1:24">
      <c r="A74" t="s">
        <v>30</v>
      </c>
      <c r="B74" t="s">
        <v>34</v>
      </c>
      <c r="C74">
        <v>0.25335099999999999</v>
      </c>
      <c r="D74">
        <v>10815</v>
      </c>
      <c r="E74">
        <v>18</v>
      </c>
      <c r="F74">
        <v>81</v>
      </c>
      <c r="G74">
        <v>68</v>
      </c>
      <c r="H74">
        <v>143</v>
      </c>
      <c r="I74">
        <v>134</v>
      </c>
      <c r="J74">
        <v>153</v>
      </c>
      <c r="K74">
        <v>16</v>
      </c>
      <c r="L74">
        <v>11</v>
      </c>
      <c r="M74">
        <v>479</v>
      </c>
      <c r="N74">
        <v>1</v>
      </c>
      <c r="O74" t="s">
        <v>155</v>
      </c>
      <c r="P74" t="s">
        <v>156</v>
      </c>
      <c r="Q74">
        <v>973</v>
      </c>
      <c r="R74">
        <v>486.17304532442301</v>
      </c>
      <c r="S74">
        <v>9</v>
      </c>
      <c r="U74">
        <v>295665</v>
      </c>
      <c r="V74">
        <v>0</v>
      </c>
      <c r="W74">
        <v>9</v>
      </c>
      <c r="X74" t="s">
        <v>213</v>
      </c>
    </row>
    <row r="75" spans="1:24">
      <c r="A75" t="s">
        <v>30</v>
      </c>
      <c r="B75" t="s">
        <v>37</v>
      </c>
      <c r="C75">
        <v>0.17627399999999999</v>
      </c>
      <c r="D75">
        <v>8334</v>
      </c>
      <c r="E75">
        <v>8</v>
      </c>
      <c r="F75">
        <v>17</v>
      </c>
      <c r="G75">
        <v>2</v>
      </c>
      <c r="H75">
        <v>2</v>
      </c>
      <c r="I75">
        <v>10</v>
      </c>
      <c r="J75">
        <v>59</v>
      </c>
      <c r="K75">
        <v>6</v>
      </c>
      <c r="L75">
        <v>9</v>
      </c>
      <c r="M75">
        <v>98</v>
      </c>
      <c r="N75">
        <v>0.99954200000000004</v>
      </c>
      <c r="O75" t="s">
        <v>157</v>
      </c>
      <c r="P75" t="s">
        <v>158</v>
      </c>
      <c r="Q75">
        <v>60</v>
      </c>
      <c r="R75">
        <v>474.21337558595701</v>
      </c>
      <c r="S75">
        <v>9</v>
      </c>
      <c r="U75">
        <v>136764</v>
      </c>
      <c r="V75">
        <v>0</v>
      </c>
      <c r="W75">
        <v>9</v>
      </c>
      <c r="X75" t="s">
        <v>213</v>
      </c>
    </row>
    <row r="76" spans="1:24">
      <c r="A76" t="s">
        <v>38</v>
      </c>
      <c r="B76" t="s">
        <v>39</v>
      </c>
      <c r="C76">
        <v>0.395036</v>
      </c>
      <c r="D76">
        <v>5207</v>
      </c>
      <c r="E76">
        <v>37</v>
      </c>
      <c r="F76">
        <v>187</v>
      </c>
      <c r="G76">
        <v>4</v>
      </c>
      <c r="H76">
        <v>28</v>
      </c>
      <c r="I76">
        <v>19</v>
      </c>
      <c r="J76">
        <v>24</v>
      </c>
      <c r="K76">
        <v>23</v>
      </c>
      <c r="L76">
        <v>51</v>
      </c>
      <c r="M76">
        <v>2356</v>
      </c>
      <c r="N76">
        <v>1</v>
      </c>
      <c r="O76" t="s">
        <v>159</v>
      </c>
      <c r="P76" t="s">
        <v>160</v>
      </c>
      <c r="Q76">
        <v>981</v>
      </c>
      <c r="R76">
        <v>488.44162669265802</v>
      </c>
      <c r="S76">
        <v>9</v>
      </c>
      <c r="U76">
        <v>512735</v>
      </c>
      <c r="V76">
        <v>0</v>
      </c>
      <c r="W76">
        <v>9</v>
      </c>
      <c r="X76" t="s">
        <v>213</v>
      </c>
    </row>
    <row r="77" spans="1:24">
      <c r="A77" t="s">
        <v>38</v>
      </c>
      <c r="B77" t="s">
        <v>42</v>
      </c>
      <c r="C77">
        <v>0.39263399999999998</v>
      </c>
      <c r="D77">
        <v>677</v>
      </c>
      <c r="E77">
        <v>10</v>
      </c>
      <c r="F77">
        <v>81</v>
      </c>
      <c r="G77">
        <v>50</v>
      </c>
      <c r="H77">
        <v>99</v>
      </c>
      <c r="I77">
        <v>120</v>
      </c>
      <c r="J77">
        <v>76</v>
      </c>
      <c r="K77">
        <v>52</v>
      </c>
      <c r="L77">
        <v>19</v>
      </c>
      <c r="M77">
        <v>276</v>
      </c>
      <c r="N77">
        <v>0.99995800000000001</v>
      </c>
      <c r="O77" t="s">
        <v>161</v>
      </c>
      <c r="P77" t="s">
        <v>162</v>
      </c>
      <c r="Q77">
        <v>101</v>
      </c>
      <c r="R77">
        <v>489.42214537243899</v>
      </c>
      <c r="S77">
        <v>9</v>
      </c>
      <c r="U77">
        <v>502640</v>
      </c>
      <c r="V77">
        <v>0</v>
      </c>
      <c r="W77">
        <v>9</v>
      </c>
      <c r="X77" t="s">
        <v>213</v>
      </c>
    </row>
    <row r="78" spans="1:24">
      <c r="A78" t="s">
        <v>38</v>
      </c>
      <c r="B78" t="s">
        <v>45</v>
      </c>
      <c r="C78">
        <v>0.17968700000000001</v>
      </c>
      <c r="D78">
        <v>7355</v>
      </c>
      <c r="E78">
        <v>8</v>
      </c>
      <c r="F78">
        <v>17</v>
      </c>
      <c r="G78">
        <v>5</v>
      </c>
      <c r="H78">
        <v>2</v>
      </c>
      <c r="I78">
        <v>10</v>
      </c>
      <c r="J78">
        <v>59</v>
      </c>
      <c r="K78">
        <v>23</v>
      </c>
      <c r="L78">
        <v>9</v>
      </c>
      <c r="M78">
        <v>2360</v>
      </c>
      <c r="N78">
        <v>0.99862200000000001</v>
      </c>
      <c r="O78" t="s">
        <v>214</v>
      </c>
      <c r="P78" t="s">
        <v>164</v>
      </c>
      <c r="Q78">
        <v>370</v>
      </c>
      <c r="R78">
        <v>475.50254137388799</v>
      </c>
      <c r="S78">
        <v>9</v>
      </c>
      <c r="U78">
        <v>209264</v>
      </c>
      <c r="V78">
        <v>1</v>
      </c>
      <c r="W78">
        <v>8</v>
      </c>
      <c r="X78" t="s">
        <v>213</v>
      </c>
    </row>
    <row r="79" spans="1:24">
      <c r="A79" t="s">
        <v>46</v>
      </c>
      <c r="B79" t="s">
        <v>165</v>
      </c>
      <c r="C79">
        <v>0.42101499999999997</v>
      </c>
      <c r="D79">
        <v>6427</v>
      </c>
      <c r="E79">
        <v>64</v>
      </c>
      <c r="F79">
        <v>95</v>
      </c>
      <c r="G79">
        <v>20</v>
      </c>
      <c r="H79">
        <v>100</v>
      </c>
      <c r="I79">
        <v>514</v>
      </c>
      <c r="J79">
        <v>101</v>
      </c>
      <c r="K79">
        <v>60</v>
      </c>
      <c r="L79">
        <v>11</v>
      </c>
      <c r="M79">
        <v>1157</v>
      </c>
      <c r="N79">
        <v>0.99886799999999998</v>
      </c>
      <c r="O79" t="s">
        <v>166</v>
      </c>
      <c r="P79" t="s">
        <v>167</v>
      </c>
      <c r="Q79">
        <v>867</v>
      </c>
      <c r="R79">
        <v>488.09917894897001</v>
      </c>
      <c r="S79">
        <v>9</v>
      </c>
      <c r="U79">
        <v>531414</v>
      </c>
      <c r="V79">
        <v>0</v>
      </c>
      <c r="W79">
        <v>9</v>
      </c>
      <c r="X79" t="s">
        <v>213</v>
      </c>
    </row>
    <row r="80" spans="1:24">
      <c r="A80" t="s">
        <v>46</v>
      </c>
      <c r="B80" t="s">
        <v>50</v>
      </c>
      <c r="C80">
        <v>0.29562300000000002</v>
      </c>
      <c r="D80">
        <v>6175</v>
      </c>
      <c r="E80">
        <v>2</v>
      </c>
      <c r="F80">
        <v>1</v>
      </c>
      <c r="G80">
        <v>5</v>
      </c>
      <c r="H80">
        <v>10</v>
      </c>
      <c r="I80">
        <v>608</v>
      </c>
      <c r="J80">
        <v>1</v>
      </c>
      <c r="K80">
        <v>5</v>
      </c>
      <c r="L80">
        <v>9</v>
      </c>
      <c r="M80">
        <v>1625</v>
      </c>
      <c r="N80">
        <v>0.99870000000000003</v>
      </c>
      <c r="O80" t="s">
        <v>168</v>
      </c>
      <c r="P80" t="s">
        <v>169</v>
      </c>
      <c r="Q80">
        <v>62</v>
      </c>
      <c r="R80">
        <v>488.36007224856098</v>
      </c>
      <c r="S80">
        <v>9</v>
      </c>
      <c r="U80">
        <v>392592</v>
      </c>
      <c r="V80">
        <v>0</v>
      </c>
      <c r="W80">
        <v>9</v>
      </c>
      <c r="X80" t="s">
        <v>213</v>
      </c>
    </row>
    <row r="81" spans="1:24">
      <c r="A81" t="s">
        <v>46</v>
      </c>
      <c r="B81" t="s">
        <v>47</v>
      </c>
      <c r="C81">
        <v>2.7968E-2</v>
      </c>
      <c r="D81">
        <v>45</v>
      </c>
      <c r="E81">
        <v>4</v>
      </c>
      <c r="F81">
        <v>7</v>
      </c>
      <c r="G81">
        <v>10</v>
      </c>
      <c r="H81">
        <v>4</v>
      </c>
      <c r="I81">
        <v>1</v>
      </c>
      <c r="J81">
        <v>7</v>
      </c>
      <c r="K81">
        <v>1</v>
      </c>
      <c r="L81">
        <v>7</v>
      </c>
      <c r="M81">
        <v>49</v>
      </c>
      <c r="N81">
        <v>0.99912000000000001</v>
      </c>
      <c r="O81" t="s">
        <v>170</v>
      </c>
      <c r="P81" t="s">
        <v>171</v>
      </c>
      <c r="Q81">
        <v>63</v>
      </c>
      <c r="R81">
        <v>403.55006310896499</v>
      </c>
      <c r="S81">
        <v>9</v>
      </c>
      <c r="U81">
        <v>47377</v>
      </c>
      <c r="V81">
        <v>0</v>
      </c>
      <c r="W81">
        <v>9</v>
      </c>
      <c r="X81" t="s">
        <v>213</v>
      </c>
    </row>
    <row r="82" spans="1:24">
      <c r="A82" t="s">
        <v>51</v>
      </c>
      <c r="B82" t="s">
        <v>50</v>
      </c>
      <c r="C82">
        <v>0.43051899999999999</v>
      </c>
      <c r="D82">
        <v>6175</v>
      </c>
      <c r="E82">
        <v>2</v>
      </c>
      <c r="F82">
        <v>1</v>
      </c>
      <c r="G82">
        <v>5</v>
      </c>
      <c r="H82">
        <v>10</v>
      </c>
      <c r="I82">
        <v>608</v>
      </c>
      <c r="J82">
        <v>1</v>
      </c>
      <c r="K82">
        <v>5</v>
      </c>
      <c r="L82">
        <v>9</v>
      </c>
      <c r="M82">
        <v>1625</v>
      </c>
      <c r="N82">
        <v>0.99895299999999998</v>
      </c>
      <c r="O82" t="s">
        <v>168</v>
      </c>
      <c r="P82" t="s">
        <v>169</v>
      </c>
      <c r="Q82">
        <v>62</v>
      </c>
      <c r="R82">
        <v>490.52943969393601</v>
      </c>
      <c r="S82">
        <v>9</v>
      </c>
      <c r="U82">
        <v>673437</v>
      </c>
      <c r="V82">
        <v>0</v>
      </c>
      <c r="W82">
        <v>9</v>
      </c>
      <c r="X82" t="s">
        <v>213</v>
      </c>
    </row>
    <row r="83" spans="1:24">
      <c r="A83" t="s">
        <v>51</v>
      </c>
      <c r="B83" t="s">
        <v>52</v>
      </c>
      <c r="C83">
        <v>0.20220099999999999</v>
      </c>
      <c r="D83">
        <v>7815</v>
      </c>
      <c r="E83">
        <v>64</v>
      </c>
      <c r="F83">
        <v>105</v>
      </c>
      <c r="G83">
        <v>203</v>
      </c>
      <c r="H83">
        <v>100</v>
      </c>
      <c r="I83">
        <v>134</v>
      </c>
      <c r="J83">
        <v>94</v>
      </c>
      <c r="K83">
        <v>16</v>
      </c>
      <c r="L83">
        <v>11</v>
      </c>
      <c r="M83">
        <v>2352</v>
      </c>
      <c r="N83">
        <v>1</v>
      </c>
      <c r="O83" t="s">
        <v>172</v>
      </c>
      <c r="P83" t="s">
        <v>173</v>
      </c>
      <c r="Q83">
        <v>974</v>
      </c>
      <c r="R83">
        <v>480.24618603266202</v>
      </c>
      <c r="S83">
        <v>9</v>
      </c>
      <c r="U83">
        <v>184383</v>
      </c>
      <c r="V83">
        <v>0</v>
      </c>
      <c r="W83">
        <v>9</v>
      </c>
      <c r="X83" t="s">
        <v>213</v>
      </c>
    </row>
    <row r="84" spans="1:24">
      <c r="A84" t="s">
        <v>51</v>
      </c>
      <c r="B84" t="s">
        <v>31</v>
      </c>
      <c r="C84">
        <v>0.18752199999999999</v>
      </c>
      <c r="D84">
        <v>448</v>
      </c>
      <c r="E84">
        <v>61</v>
      </c>
      <c r="F84">
        <v>70</v>
      </c>
      <c r="G84">
        <v>22</v>
      </c>
      <c r="H84">
        <v>18</v>
      </c>
      <c r="I84">
        <v>2</v>
      </c>
      <c r="J84">
        <v>74</v>
      </c>
      <c r="K84">
        <v>47</v>
      </c>
      <c r="L84">
        <v>102</v>
      </c>
      <c r="M84">
        <v>2353</v>
      </c>
      <c r="N84">
        <v>0.99916199999999999</v>
      </c>
      <c r="O84" t="s">
        <v>153</v>
      </c>
      <c r="P84" t="s">
        <v>154</v>
      </c>
      <c r="Q84">
        <v>486</v>
      </c>
      <c r="R84">
        <v>483.96702038614598</v>
      </c>
      <c r="S84">
        <v>9</v>
      </c>
      <c r="U84">
        <v>193048</v>
      </c>
      <c r="V84">
        <v>1</v>
      </c>
      <c r="W84">
        <v>8</v>
      </c>
      <c r="X84" t="s">
        <v>213</v>
      </c>
    </row>
    <row r="85" spans="1:24">
      <c r="A85" t="s">
        <v>55</v>
      </c>
      <c r="B85" t="s">
        <v>56</v>
      </c>
      <c r="C85">
        <v>0.33010400000000001</v>
      </c>
      <c r="D85">
        <v>4279</v>
      </c>
      <c r="E85">
        <v>27</v>
      </c>
      <c r="F85">
        <v>22</v>
      </c>
      <c r="G85">
        <v>22</v>
      </c>
      <c r="H85">
        <v>376</v>
      </c>
      <c r="I85">
        <v>43</v>
      </c>
      <c r="J85">
        <v>86</v>
      </c>
      <c r="K85">
        <v>31</v>
      </c>
      <c r="L85">
        <v>31</v>
      </c>
      <c r="M85">
        <v>1638</v>
      </c>
      <c r="N85">
        <v>0.99983200000000005</v>
      </c>
      <c r="O85" t="s">
        <v>174</v>
      </c>
      <c r="P85" t="s">
        <v>175</v>
      </c>
      <c r="Q85">
        <v>971</v>
      </c>
      <c r="R85">
        <v>494.68302979210301</v>
      </c>
      <c r="S85">
        <v>9</v>
      </c>
      <c r="U85">
        <v>809529</v>
      </c>
      <c r="V85">
        <v>0</v>
      </c>
      <c r="W85">
        <v>9</v>
      </c>
      <c r="X85" t="s">
        <v>213</v>
      </c>
    </row>
    <row r="86" spans="1:24">
      <c r="A86" t="s">
        <v>55</v>
      </c>
      <c r="B86" t="s">
        <v>215</v>
      </c>
      <c r="C86">
        <v>0.28648899999999999</v>
      </c>
      <c r="D86">
        <v>122</v>
      </c>
      <c r="E86">
        <v>6</v>
      </c>
      <c r="F86">
        <v>4</v>
      </c>
      <c r="G86">
        <v>5</v>
      </c>
      <c r="H86">
        <v>2</v>
      </c>
      <c r="I86">
        <v>2</v>
      </c>
      <c r="J86">
        <v>1</v>
      </c>
      <c r="K86">
        <v>5</v>
      </c>
      <c r="L86">
        <v>3</v>
      </c>
      <c r="M86">
        <v>1259</v>
      </c>
      <c r="N86">
        <v>1</v>
      </c>
      <c r="O86" t="s">
        <v>216</v>
      </c>
      <c r="P86" t="s">
        <v>217</v>
      </c>
      <c r="Q86">
        <v>29</v>
      </c>
      <c r="R86">
        <v>463.63634138017898</v>
      </c>
      <c r="S86">
        <v>8</v>
      </c>
      <c r="T86" t="s">
        <v>12</v>
      </c>
      <c r="U86">
        <v>318047</v>
      </c>
      <c r="V86">
        <v>0</v>
      </c>
      <c r="W86">
        <v>8</v>
      </c>
      <c r="X86" t="s">
        <v>213</v>
      </c>
    </row>
    <row r="87" spans="1:24">
      <c r="A87" t="s">
        <v>55</v>
      </c>
      <c r="B87" t="s">
        <v>179</v>
      </c>
      <c r="C87">
        <v>0.23521700000000001</v>
      </c>
      <c r="D87">
        <v>951</v>
      </c>
      <c r="E87">
        <v>18</v>
      </c>
      <c r="F87">
        <v>100</v>
      </c>
      <c r="G87">
        <v>82</v>
      </c>
      <c r="H87">
        <v>24</v>
      </c>
      <c r="I87">
        <v>138</v>
      </c>
      <c r="J87">
        <v>116</v>
      </c>
      <c r="K87">
        <v>63</v>
      </c>
      <c r="L87">
        <v>31</v>
      </c>
      <c r="M87">
        <v>2358</v>
      </c>
      <c r="N87">
        <v>1</v>
      </c>
      <c r="O87" t="s">
        <v>180</v>
      </c>
      <c r="P87" t="s">
        <v>181</v>
      </c>
      <c r="Q87">
        <v>975</v>
      </c>
      <c r="R87">
        <v>486.31765700571401</v>
      </c>
      <c r="S87">
        <v>9</v>
      </c>
      <c r="U87">
        <v>324959</v>
      </c>
      <c r="V87">
        <v>1</v>
      </c>
      <c r="W87">
        <v>8</v>
      </c>
      <c r="X87" t="s">
        <v>213</v>
      </c>
    </row>
    <row r="88" spans="1:24">
      <c r="A88" t="s">
        <v>55</v>
      </c>
      <c r="B88" t="s">
        <v>63</v>
      </c>
      <c r="C88">
        <v>6.9722000000000006E-2</v>
      </c>
      <c r="D88">
        <v>1540</v>
      </c>
      <c r="E88">
        <v>76</v>
      </c>
      <c r="F88">
        <v>33</v>
      </c>
      <c r="G88">
        <v>22</v>
      </c>
      <c r="H88">
        <v>104</v>
      </c>
      <c r="I88">
        <v>43</v>
      </c>
      <c r="J88">
        <v>109</v>
      </c>
      <c r="K88">
        <v>31</v>
      </c>
      <c r="L88">
        <v>40</v>
      </c>
      <c r="M88">
        <v>860</v>
      </c>
      <c r="N88">
        <v>0.99849200000000005</v>
      </c>
      <c r="O88" t="s">
        <v>182</v>
      </c>
      <c r="P88" t="s">
        <v>183</v>
      </c>
      <c r="Q88">
        <v>473</v>
      </c>
      <c r="R88">
        <v>454.43531902456198</v>
      </c>
      <c r="S88">
        <v>9</v>
      </c>
      <c r="U88">
        <v>387069</v>
      </c>
      <c r="V88">
        <v>3</v>
      </c>
      <c r="W88">
        <v>6</v>
      </c>
      <c r="X88" t="s">
        <v>213</v>
      </c>
    </row>
    <row r="89" spans="1:24">
      <c r="A89" t="s">
        <v>66</v>
      </c>
      <c r="B89" t="s">
        <v>215</v>
      </c>
      <c r="C89">
        <v>0.46813399999999999</v>
      </c>
      <c r="D89">
        <v>122</v>
      </c>
      <c r="E89">
        <v>6</v>
      </c>
      <c r="F89">
        <v>4</v>
      </c>
      <c r="G89">
        <v>5</v>
      </c>
      <c r="H89">
        <v>2</v>
      </c>
      <c r="I89">
        <v>2</v>
      </c>
      <c r="J89">
        <v>1</v>
      </c>
      <c r="K89">
        <v>5</v>
      </c>
      <c r="L89">
        <v>3</v>
      </c>
      <c r="M89">
        <v>1259</v>
      </c>
      <c r="N89">
        <v>1</v>
      </c>
      <c r="O89" t="s">
        <v>216</v>
      </c>
      <c r="P89" t="s">
        <v>217</v>
      </c>
      <c r="Q89">
        <v>29</v>
      </c>
      <c r="R89">
        <v>473.254481201906</v>
      </c>
      <c r="S89">
        <v>8</v>
      </c>
      <c r="T89" t="s">
        <v>12</v>
      </c>
      <c r="U89">
        <v>435958</v>
      </c>
      <c r="V89">
        <v>0</v>
      </c>
      <c r="W89">
        <v>8</v>
      </c>
      <c r="X89" t="s">
        <v>213</v>
      </c>
    </row>
    <row r="90" spans="1:24">
      <c r="A90" t="s">
        <v>66</v>
      </c>
      <c r="B90" s="1" t="s">
        <v>218</v>
      </c>
      <c r="C90">
        <v>0.36441200000000001</v>
      </c>
      <c r="D90">
        <v>44</v>
      </c>
      <c r="E90">
        <v>8</v>
      </c>
      <c r="F90">
        <v>1</v>
      </c>
      <c r="G90">
        <v>6</v>
      </c>
      <c r="H90">
        <v>3</v>
      </c>
      <c r="I90">
        <v>2</v>
      </c>
      <c r="J90">
        <v>1</v>
      </c>
      <c r="K90">
        <v>1</v>
      </c>
      <c r="L90">
        <v>8</v>
      </c>
      <c r="M90">
        <v>1</v>
      </c>
      <c r="N90">
        <v>1</v>
      </c>
      <c r="O90" t="s">
        <v>219</v>
      </c>
      <c r="P90" t="s">
        <v>220</v>
      </c>
      <c r="Q90">
        <v>34</v>
      </c>
      <c r="R90">
        <v>462.53187435717098</v>
      </c>
      <c r="S90">
        <v>8</v>
      </c>
      <c r="T90" t="s">
        <v>6</v>
      </c>
      <c r="U90">
        <v>265258</v>
      </c>
      <c r="V90">
        <v>3</v>
      </c>
      <c r="W90">
        <v>5</v>
      </c>
      <c r="X90" t="s">
        <v>213</v>
      </c>
    </row>
    <row r="91" spans="1:24">
      <c r="A91" t="s">
        <v>66</v>
      </c>
      <c r="B91" s="1" t="s">
        <v>221</v>
      </c>
      <c r="C91">
        <v>0.12965399999999999</v>
      </c>
      <c r="D91">
        <v>10089</v>
      </c>
      <c r="E91">
        <v>9</v>
      </c>
      <c r="F91">
        <v>2</v>
      </c>
      <c r="G91">
        <v>4</v>
      </c>
      <c r="H91">
        <v>62</v>
      </c>
      <c r="I91">
        <v>1034</v>
      </c>
      <c r="J91">
        <v>5</v>
      </c>
      <c r="K91">
        <v>6</v>
      </c>
      <c r="L91">
        <v>9</v>
      </c>
      <c r="M91">
        <v>1</v>
      </c>
      <c r="N91">
        <v>0.99875800000000003</v>
      </c>
      <c r="O91" t="s">
        <v>222</v>
      </c>
      <c r="P91" t="s">
        <v>223</v>
      </c>
      <c r="Q91">
        <v>15</v>
      </c>
      <c r="R91">
        <v>446.69519076481902</v>
      </c>
      <c r="S91">
        <v>6</v>
      </c>
      <c r="T91" t="s">
        <v>224</v>
      </c>
      <c r="U91">
        <v>48812</v>
      </c>
      <c r="V91">
        <v>1</v>
      </c>
      <c r="W91">
        <v>5</v>
      </c>
      <c r="X91" t="s">
        <v>213</v>
      </c>
    </row>
    <row r="92" spans="1:24">
      <c r="A92" t="s">
        <v>68</v>
      </c>
      <c r="B92" t="s">
        <v>186</v>
      </c>
      <c r="C92">
        <v>0.47277200000000003</v>
      </c>
      <c r="D92">
        <v>400</v>
      </c>
      <c r="E92">
        <v>8</v>
      </c>
      <c r="F92">
        <v>17</v>
      </c>
      <c r="G92">
        <v>5</v>
      </c>
      <c r="H92">
        <v>2</v>
      </c>
      <c r="I92">
        <v>10</v>
      </c>
      <c r="J92">
        <v>59</v>
      </c>
      <c r="K92">
        <v>6</v>
      </c>
      <c r="L92">
        <v>9</v>
      </c>
      <c r="M92">
        <v>98</v>
      </c>
      <c r="N92">
        <v>0.99979200000000001</v>
      </c>
      <c r="O92" t="s">
        <v>187</v>
      </c>
      <c r="P92" t="s">
        <v>188</v>
      </c>
      <c r="Q92">
        <v>60</v>
      </c>
      <c r="R92">
        <v>491.72393426917102</v>
      </c>
      <c r="S92">
        <v>9</v>
      </c>
      <c r="U92">
        <v>1006681</v>
      </c>
      <c r="V92">
        <v>0</v>
      </c>
      <c r="W92">
        <v>9</v>
      </c>
      <c r="X92" t="s">
        <v>213</v>
      </c>
    </row>
    <row r="93" spans="1:24">
      <c r="A93" t="s">
        <v>68</v>
      </c>
      <c r="B93" t="s">
        <v>45</v>
      </c>
      <c r="C93">
        <v>0.30374800000000002</v>
      </c>
      <c r="D93">
        <v>7355</v>
      </c>
      <c r="E93">
        <v>8</v>
      </c>
      <c r="F93">
        <v>17</v>
      </c>
      <c r="G93">
        <v>5</v>
      </c>
      <c r="H93">
        <v>2</v>
      </c>
      <c r="I93">
        <v>10</v>
      </c>
      <c r="J93">
        <v>59</v>
      </c>
      <c r="K93">
        <v>23</v>
      </c>
      <c r="L93">
        <v>9</v>
      </c>
      <c r="M93">
        <v>2360</v>
      </c>
      <c r="N93">
        <v>0.99987499999999996</v>
      </c>
      <c r="O93" t="s">
        <v>214</v>
      </c>
      <c r="P93" t="s">
        <v>164</v>
      </c>
      <c r="Q93">
        <v>370</v>
      </c>
      <c r="R93">
        <v>491.21646761705</v>
      </c>
      <c r="S93">
        <v>9</v>
      </c>
      <c r="U93">
        <v>877997</v>
      </c>
      <c r="V93">
        <v>7</v>
      </c>
      <c r="W93">
        <v>2</v>
      </c>
      <c r="X93" t="s">
        <v>213</v>
      </c>
    </row>
    <row r="94" spans="1:24">
      <c r="A94" t="s">
        <v>70</v>
      </c>
      <c r="B94" t="s">
        <v>23</v>
      </c>
      <c r="C94">
        <v>0.45657799999999998</v>
      </c>
      <c r="D94">
        <v>10820</v>
      </c>
      <c r="E94">
        <v>64</v>
      </c>
      <c r="F94">
        <v>89</v>
      </c>
      <c r="G94">
        <v>319</v>
      </c>
      <c r="H94">
        <v>100</v>
      </c>
      <c r="I94">
        <v>134</v>
      </c>
      <c r="J94">
        <v>103</v>
      </c>
      <c r="K94">
        <v>16</v>
      </c>
      <c r="L94">
        <v>11</v>
      </c>
      <c r="M94">
        <v>1224</v>
      </c>
      <c r="N94">
        <v>0.99920600000000004</v>
      </c>
      <c r="O94" t="s">
        <v>145</v>
      </c>
      <c r="P94" t="s">
        <v>146</v>
      </c>
      <c r="Q94">
        <v>320</v>
      </c>
      <c r="R94">
        <v>490.81012988057398</v>
      </c>
      <c r="S94">
        <v>9</v>
      </c>
      <c r="U94">
        <v>940372</v>
      </c>
      <c r="V94">
        <v>0</v>
      </c>
      <c r="W94">
        <v>9</v>
      </c>
      <c r="X94" t="s">
        <v>213</v>
      </c>
    </row>
    <row r="95" spans="1:24">
      <c r="A95" t="s">
        <v>70</v>
      </c>
      <c r="B95" s="1" t="s">
        <v>29</v>
      </c>
      <c r="C95">
        <v>0.21538599999999999</v>
      </c>
      <c r="D95">
        <v>2254</v>
      </c>
      <c r="E95">
        <v>8</v>
      </c>
      <c r="F95">
        <v>2</v>
      </c>
      <c r="G95">
        <v>4</v>
      </c>
      <c r="H95">
        <v>62</v>
      </c>
      <c r="I95">
        <v>4</v>
      </c>
      <c r="J95">
        <v>5</v>
      </c>
      <c r="K95">
        <v>6</v>
      </c>
      <c r="L95">
        <v>9</v>
      </c>
      <c r="M95">
        <v>1</v>
      </c>
      <c r="N95">
        <v>0.999081</v>
      </c>
      <c r="O95" t="s">
        <v>150</v>
      </c>
      <c r="P95" t="s">
        <v>151</v>
      </c>
      <c r="Q95">
        <v>15</v>
      </c>
      <c r="R95">
        <v>470.44563898086301</v>
      </c>
      <c r="S95">
        <v>9</v>
      </c>
      <c r="U95">
        <v>233801</v>
      </c>
      <c r="V95">
        <v>0</v>
      </c>
      <c r="W95">
        <v>9</v>
      </c>
      <c r="X95" t="s">
        <v>213</v>
      </c>
    </row>
    <row r="96" spans="1:24">
      <c r="A96" t="s">
        <v>70</v>
      </c>
      <c r="B96" t="s">
        <v>26</v>
      </c>
      <c r="C96">
        <v>0.16361500000000001</v>
      </c>
      <c r="D96">
        <v>2491</v>
      </c>
      <c r="E96">
        <v>64</v>
      </c>
      <c r="F96">
        <v>22</v>
      </c>
      <c r="G96">
        <v>212</v>
      </c>
      <c r="H96">
        <v>100</v>
      </c>
      <c r="I96">
        <v>134</v>
      </c>
      <c r="J96">
        <v>233</v>
      </c>
      <c r="K96">
        <v>16</v>
      </c>
      <c r="L96">
        <v>11</v>
      </c>
      <c r="M96">
        <v>1634</v>
      </c>
      <c r="N96">
        <v>0.99774300000000005</v>
      </c>
      <c r="O96" t="s">
        <v>148</v>
      </c>
      <c r="P96" t="s">
        <v>149</v>
      </c>
      <c r="Q96">
        <v>439</v>
      </c>
      <c r="R96">
        <v>491.127301422659</v>
      </c>
      <c r="S96">
        <v>9</v>
      </c>
      <c r="U96">
        <v>685075</v>
      </c>
      <c r="V96">
        <v>5</v>
      </c>
      <c r="W96">
        <v>4</v>
      </c>
      <c r="X96" t="s">
        <v>213</v>
      </c>
    </row>
    <row r="97" spans="1:24">
      <c r="A97" t="s">
        <v>71</v>
      </c>
      <c r="B97" t="s">
        <v>23</v>
      </c>
      <c r="C97">
        <v>0.407026</v>
      </c>
      <c r="D97">
        <v>10820</v>
      </c>
      <c r="E97">
        <v>64</v>
      </c>
      <c r="F97">
        <v>89</v>
      </c>
      <c r="G97">
        <v>319</v>
      </c>
      <c r="H97">
        <v>100</v>
      </c>
      <c r="I97">
        <v>134</v>
      </c>
      <c r="J97">
        <v>103</v>
      </c>
      <c r="K97">
        <v>16</v>
      </c>
      <c r="L97">
        <v>11</v>
      </c>
      <c r="M97">
        <v>1224</v>
      </c>
      <c r="N97">
        <v>0.99920799999999999</v>
      </c>
      <c r="O97" t="s">
        <v>145</v>
      </c>
      <c r="P97" t="s">
        <v>146</v>
      </c>
      <c r="Q97">
        <v>320</v>
      </c>
      <c r="R97">
        <v>490.04703857626498</v>
      </c>
      <c r="S97">
        <v>9</v>
      </c>
      <c r="U97">
        <v>1179888</v>
      </c>
      <c r="V97">
        <v>0</v>
      </c>
      <c r="W97">
        <v>9</v>
      </c>
      <c r="X97" t="s">
        <v>213</v>
      </c>
    </row>
    <row r="98" spans="1:24">
      <c r="A98" t="s">
        <v>71</v>
      </c>
      <c r="B98" t="s">
        <v>26</v>
      </c>
      <c r="C98">
        <v>0.30656099999999997</v>
      </c>
      <c r="D98">
        <v>2491</v>
      </c>
      <c r="E98">
        <v>64</v>
      </c>
      <c r="F98">
        <v>22</v>
      </c>
      <c r="G98">
        <v>212</v>
      </c>
      <c r="H98">
        <v>100</v>
      </c>
      <c r="I98">
        <v>134</v>
      </c>
      <c r="J98">
        <v>233</v>
      </c>
      <c r="K98">
        <v>16</v>
      </c>
      <c r="L98">
        <v>11</v>
      </c>
      <c r="M98">
        <v>1634</v>
      </c>
      <c r="N98">
        <v>0.997583</v>
      </c>
      <c r="O98" t="s">
        <v>148</v>
      </c>
      <c r="P98" t="s">
        <v>149</v>
      </c>
      <c r="Q98">
        <v>439</v>
      </c>
      <c r="R98">
        <v>494.15418012224399</v>
      </c>
      <c r="S98">
        <v>9</v>
      </c>
      <c r="U98">
        <v>1227202</v>
      </c>
      <c r="V98">
        <v>5</v>
      </c>
      <c r="W98">
        <v>4</v>
      </c>
      <c r="X98" t="s">
        <v>213</v>
      </c>
    </row>
    <row r="99" spans="1:24">
      <c r="A99" t="s">
        <v>71</v>
      </c>
      <c r="B99" s="1" t="s">
        <v>29</v>
      </c>
      <c r="C99">
        <v>7.5268000000000002E-2</v>
      </c>
      <c r="D99">
        <v>2254</v>
      </c>
      <c r="E99">
        <v>8</v>
      </c>
      <c r="F99">
        <v>2</v>
      </c>
      <c r="G99">
        <v>4</v>
      </c>
      <c r="H99">
        <v>62</v>
      </c>
      <c r="I99">
        <v>4</v>
      </c>
      <c r="J99">
        <v>5</v>
      </c>
      <c r="K99">
        <v>6</v>
      </c>
      <c r="L99">
        <v>9</v>
      </c>
      <c r="M99">
        <v>1</v>
      </c>
      <c r="N99">
        <v>0.99891600000000003</v>
      </c>
      <c r="O99" t="s">
        <v>150</v>
      </c>
      <c r="P99" t="s">
        <v>151</v>
      </c>
      <c r="Q99">
        <v>15</v>
      </c>
      <c r="R99">
        <v>399.82806314624997</v>
      </c>
      <c r="S99">
        <v>9</v>
      </c>
      <c r="U99">
        <v>81492</v>
      </c>
      <c r="V99">
        <v>0</v>
      </c>
      <c r="W99">
        <v>9</v>
      </c>
      <c r="X99" t="s">
        <v>213</v>
      </c>
    </row>
    <row r="100" spans="1:24">
      <c r="A100" t="s">
        <v>72</v>
      </c>
      <c r="B100" t="s">
        <v>73</v>
      </c>
      <c r="C100">
        <v>0.31610199999999999</v>
      </c>
      <c r="D100">
        <v>10818</v>
      </c>
      <c r="E100">
        <v>64</v>
      </c>
      <c r="F100">
        <v>22</v>
      </c>
      <c r="G100">
        <v>20</v>
      </c>
      <c r="H100">
        <v>100</v>
      </c>
      <c r="I100">
        <v>134</v>
      </c>
      <c r="J100">
        <v>301</v>
      </c>
      <c r="K100">
        <v>16</v>
      </c>
      <c r="L100">
        <v>104</v>
      </c>
      <c r="M100">
        <v>391</v>
      </c>
      <c r="N100">
        <v>1</v>
      </c>
      <c r="O100" t="s">
        <v>192</v>
      </c>
      <c r="P100" t="s">
        <v>193</v>
      </c>
      <c r="Q100">
        <v>514</v>
      </c>
      <c r="R100">
        <v>491.030954878069</v>
      </c>
      <c r="S100">
        <v>9</v>
      </c>
      <c r="U100">
        <v>332899</v>
      </c>
      <c r="V100">
        <v>0</v>
      </c>
      <c r="W100">
        <v>9</v>
      </c>
      <c r="X100" t="s">
        <v>213</v>
      </c>
    </row>
    <row r="101" spans="1:24">
      <c r="A101" t="s">
        <v>72</v>
      </c>
      <c r="B101" s="1" t="s">
        <v>189</v>
      </c>
      <c r="C101">
        <v>0.27324700000000002</v>
      </c>
      <c r="D101">
        <v>10846</v>
      </c>
      <c r="E101">
        <v>2</v>
      </c>
      <c r="F101">
        <v>17</v>
      </c>
      <c r="G101">
        <v>5</v>
      </c>
      <c r="H101">
        <v>2</v>
      </c>
      <c r="I101">
        <v>10</v>
      </c>
      <c r="J101">
        <v>12</v>
      </c>
      <c r="K101">
        <v>6</v>
      </c>
      <c r="L101">
        <v>8</v>
      </c>
      <c r="M101">
        <v>2</v>
      </c>
      <c r="N101">
        <v>0.998116</v>
      </c>
      <c r="O101" t="s">
        <v>190</v>
      </c>
      <c r="P101" t="s">
        <v>191</v>
      </c>
      <c r="Q101">
        <v>60</v>
      </c>
      <c r="R101">
        <v>491.57293236189099</v>
      </c>
      <c r="S101">
        <v>8</v>
      </c>
      <c r="T101" t="s">
        <v>10</v>
      </c>
      <c r="U101">
        <v>582837</v>
      </c>
      <c r="V101">
        <v>0</v>
      </c>
      <c r="W101">
        <v>8</v>
      </c>
      <c r="X101" t="s">
        <v>213</v>
      </c>
    </row>
    <row r="102" spans="1:24">
      <c r="A102" t="s">
        <v>72</v>
      </c>
      <c r="B102" t="s">
        <v>194</v>
      </c>
      <c r="C102">
        <v>3.3457000000000001E-2</v>
      </c>
      <c r="D102">
        <v>10811</v>
      </c>
      <c r="E102">
        <v>64</v>
      </c>
      <c r="F102">
        <v>33</v>
      </c>
      <c r="G102">
        <v>20</v>
      </c>
      <c r="H102">
        <v>181</v>
      </c>
      <c r="I102">
        <v>94</v>
      </c>
      <c r="J102">
        <v>17</v>
      </c>
      <c r="K102">
        <v>16</v>
      </c>
      <c r="L102">
        <v>36</v>
      </c>
      <c r="M102">
        <v>1279</v>
      </c>
      <c r="N102">
        <v>0.99995800000000001</v>
      </c>
      <c r="O102" t="s">
        <v>195</v>
      </c>
      <c r="P102" t="s">
        <v>196</v>
      </c>
      <c r="Q102">
        <v>969</v>
      </c>
      <c r="R102">
        <v>451.10005698194902</v>
      </c>
      <c r="S102">
        <v>9</v>
      </c>
      <c r="U102">
        <v>146371</v>
      </c>
      <c r="V102">
        <v>3</v>
      </c>
      <c r="W102">
        <v>6</v>
      </c>
      <c r="X102" t="s">
        <v>213</v>
      </c>
    </row>
    <row r="103" spans="1:24">
      <c r="A103" t="s">
        <v>76</v>
      </c>
      <c r="B103" s="1" t="s">
        <v>189</v>
      </c>
      <c r="C103">
        <v>0.32261000000000001</v>
      </c>
      <c r="D103">
        <v>10846</v>
      </c>
      <c r="E103">
        <v>2</v>
      </c>
      <c r="F103">
        <v>17</v>
      </c>
      <c r="G103">
        <v>5</v>
      </c>
      <c r="H103">
        <v>2</v>
      </c>
      <c r="I103">
        <v>10</v>
      </c>
      <c r="J103">
        <v>12</v>
      </c>
      <c r="K103">
        <v>6</v>
      </c>
      <c r="L103">
        <v>8</v>
      </c>
      <c r="M103">
        <v>2</v>
      </c>
      <c r="N103">
        <v>0.99813300000000005</v>
      </c>
      <c r="O103" t="s">
        <v>190</v>
      </c>
      <c r="P103" t="s">
        <v>191</v>
      </c>
      <c r="Q103">
        <v>60</v>
      </c>
      <c r="R103">
        <v>492.18855014936202</v>
      </c>
      <c r="S103">
        <v>8</v>
      </c>
      <c r="T103" t="s">
        <v>10</v>
      </c>
      <c r="U103">
        <v>661382</v>
      </c>
      <c r="V103">
        <v>0</v>
      </c>
      <c r="W103">
        <v>8</v>
      </c>
      <c r="X103" t="s">
        <v>213</v>
      </c>
    </row>
    <row r="104" spans="1:24">
      <c r="A104" t="s">
        <v>76</v>
      </c>
      <c r="B104" t="s">
        <v>73</v>
      </c>
      <c r="C104">
        <v>0.171294</v>
      </c>
      <c r="D104">
        <v>10818</v>
      </c>
      <c r="E104">
        <v>64</v>
      </c>
      <c r="F104">
        <v>22</v>
      </c>
      <c r="G104">
        <v>20</v>
      </c>
      <c r="H104">
        <v>100</v>
      </c>
      <c r="I104">
        <v>134</v>
      </c>
      <c r="J104">
        <v>301</v>
      </c>
      <c r="K104">
        <v>16</v>
      </c>
      <c r="L104">
        <v>104</v>
      </c>
      <c r="M104">
        <v>391</v>
      </c>
      <c r="N104">
        <v>1</v>
      </c>
      <c r="O104" t="s">
        <v>192</v>
      </c>
      <c r="P104" t="s">
        <v>193</v>
      </c>
      <c r="Q104">
        <v>514</v>
      </c>
      <c r="R104">
        <v>481.03261208704703</v>
      </c>
      <c r="S104">
        <v>9</v>
      </c>
      <c r="U104">
        <v>131160</v>
      </c>
      <c r="V104">
        <v>0</v>
      </c>
      <c r="W104">
        <v>9</v>
      </c>
      <c r="X104" t="s">
        <v>213</v>
      </c>
    </row>
    <row r="105" spans="1:24">
      <c r="A105" t="s">
        <v>76</v>
      </c>
      <c r="B105" t="s">
        <v>225</v>
      </c>
      <c r="C105">
        <v>1.1767E-2</v>
      </c>
      <c r="D105">
        <v>8343</v>
      </c>
      <c r="E105">
        <v>64</v>
      </c>
      <c r="F105">
        <v>33</v>
      </c>
      <c r="G105">
        <v>22</v>
      </c>
      <c r="H105">
        <v>100</v>
      </c>
      <c r="I105">
        <v>122</v>
      </c>
      <c r="J105">
        <v>17</v>
      </c>
      <c r="K105">
        <v>16</v>
      </c>
      <c r="L105">
        <v>145</v>
      </c>
      <c r="M105">
        <v>1705</v>
      </c>
      <c r="N105">
        <v>0.99402599999999997</v>
      </c>
      <c r="O105" t="s">
        <v>226</v>
      </c>
      <c r="P105" t="s">
        <v>227</v>
      </c>
      <c r="Q105">
        <v>697</v>
      </c>
      <c r="R105">
        <v>415.52901343340801</v>
      </c>
      <c r="S105">
        <v>5</v>
      </c>
      <c r="T105" t="s">
        <v>228</v>
      </c>
      <c r="U105">
        <v>48224</v>
      </c>
      <c r="V105">
        <v>3</v>
      </c>
      <c r="W105">
        <v>2</v>
      </c>
      <c r="X105" t="s">
        <v>213</v>
      </c>
    </row>
    <row r="106" spans="1:24">
      <c r="A106" t="s">
        <v>77</v>
      </c>
      <c r="B106" t="s">
        <v>73</v>
      </c>
      <c r="C106">
        <v>0.69480699999999995</v>
      </c>
      <c r="D106">
        <v>10818</v>
      </c>
      <c r="E106">
        <v>64</v>
      </c>
      <c r="F106">
        <v>22</v>
      </c>
      <c r="G106">
        <v>20</v>
      </c>
      <c r="H106">
        <v>100</v>
      </c>
      <c r="I106">
        <v>134</v>
      </c>
      <c r="J106">
        <v>301</v>
      </c>
      <c r="K106">
        <v>16</v>
      </c>
      <c r="L106">
        <v>104</v>
      </c>
      <c r="M106">
        <v>391</v>
      </c>
      <c r="N106">
        <v>1</v>
      </c>
      <c r="O106" t="s">
        <v>192</v>
      </c>
      <c r="P106" t="s">
        <v>193</v>
      </c>
      <c r="Q106">
        <v>514</v>
      </c>
      <c r="R106">
        <v>495.08001821810001</v>
      </c>
      <c r="S106">
        <v>9</v>
      </c>
      <c r="U106">
        <v>697898</v>
      </c>
      <c r="V106">
        <v>0</v>
      </c>
      <c r="W106">
        <v>9</v>
      </c>
      <c r="X106" t="s">
        <v>213</v>
      </c>
    </row>
    <row r="107" spans="1:24">
      <c r="A107" t="s">
        <v>77</v>
      </c>
      <c r="B107" s="1" t="s">
        <v>189</v>
      </c>
      <c r="C107">
        <v>0.110712</v>
      </c>
      <c r="D107">
        <v>10846</v>
      </c>
      <c r="E107">
        <v>2</v>
      </c>
      <c r="F107">
        <v>17</v>
      </c>
      <c r="G107">
        <v>5</v>
      </c>
      <c r="H107">
        <v>2</v>
      </c>
      <c r="I107">
        <v>10</v>
      </c>
      <c r="J107">
        <v>12</v>
      </c>
      <c r="K107">
        <v>6</v>
      </c>
      <c r="L107">
        <v>8</v>
      </c>
      <c r="M107">
        <v>2</v>
      </c>
      <c r="N107">
        <v>0.99829299999999999</v>
      </c>
      <c r="O107" t="s">
        <v>190</v>
      </c>
      <c r="P107" t="s">
        <v>191</v>
      </c>
      <c r="Q107">
        <v>60</v>
      </c>
      <c r="R107">
        <v>478.13961054162201</v>
      </c>
      <c r="S107">
        <v>8</v>
      </c>
      <c r="T107" t="s">
        <v>10</v>
      </c>
      <c r="U107">
        <v>115676</v>
      </c>
      <c r="V107">
        <v>0</v>
      </c>
      <c r="W107">
        <v>8</v>
      </c>
      <c r="X107" t="s">
        <v>213</v>
      </c>
    </row>
    <row r="108" spans="1:24">
      <c r="A108" t="s">
        <v>77</v>
      </c>
      <c r="B108" t="s">
        <v>194</v>
      </c>
      <c r="C108">
        <v>9.4037999999999997E-2</v>
      </c>
      <c r="D108">
        <v>10811</v>
      </c>
      <c r="E108">
        <v>64</v>
      </c>
      <c r="F108">
        <v>33</v>
      </c>
      <c r="G108">
        <v>20</v>
      </c>
      <c r="H108">
        <v>181</v>
      </c>
      <c r="I108">
        <v>94</v>
      </c>
      <c r="J108">
        <v>17</v>
      </c>
      <c r="K108">
        <v>16</v>
      </c>
      <c r="L108">
        <v>36</v>
      </c>
      <c r="M108">
        <v>1279</v>
      </c>
      <c r="N108">
        <v>1</v>
      </c>
      <c r="O108" t="s">
        <v>195</v>
      </c>
      <c r="P108" t="s">
        <v>196</v>
      </c>
      <c r="Q108">
        <v>969</v>
      </c>
      <c r="R108">
        <v>466.95051224162</v>
      </c>
      <c r="S108">
        <v>9</v>
      </c>
      <c r="U108">
        <v>271397</v>
      </c>
      <c r="V108">
        <v>3</v>
      </c>
      <c r="W108">
        <v>6</v>
      </c>
      <c r="X108" t="s">
        <v>213</v>
      </c>
    </row>
    <row r="109" spans="1:24">
      <c r="A109" t="s">
        <v>78</v>
      </c>
      <c r="B109" t="s">
        <v>79</v>
      </c>
      <c r="C109">
        <v>0.36161399999999999</v>
      </c>
      <c r="D109">
        <v>538</v>
      </c>
      <c r="E109">
        <v>4</v>
      </c>
      <c r="F109">
        <v>7</v>
      </c>
      <c r="G109">
        <v>10</v>
      </c>
      <c r="H109">
        <v>4</v>
      </c>
      <c r="I109">
        <v>42</v>
      </c>
      <c r="J109">
        <v>25</v>
      </c>
      <c r="K109">
        <v>1</v>
      </c>
      <c r="L109">
        <v>7</v>
      </c>
      <c r="M109">
        <v>73</v>
      </c>
      <c r="N109">
        <v>0.99920600000000004</v>
      </c>
      <c r="O109" t="s">
        <v>197</v>
      </c>
      <c r="P109" t="s">
        <v>198</v>
      </c>
      <c r="Q109">
        <v>239</v>
      </c>
      <c r="R109">
        <v>486.780715579765</v>
      </c>
      <c r="S109">
        <v>9</v>
      </c>
      <c r="U109">
        <v>791337</v>
      </c>
      <c r="V109">
        <v>0</v>
      </c>
      <c r="W109">
        <v>9</v>
      </c>
      <c r="X109" t="s">
        <v>213</v>
      </c>
    </row>
    <row r="110" spans="1:24">
      <c r="A110" t="s">
        <v>78</v>
      </c>
      <c r="B110" t="s">
        <v>56</v>
      </c>
      <c r="C110">
        <v>0.243005</v>
      </c>
      <c r="D110">
        <v>4279</v>
      </c>
      <c r="E110">
        <v>27</v>
      </c>
      <c r="F110">
        <v>22</v>
      </c>
      <c r="G110">
        <v>22</v>
      </c>
      <c r="H110">
        <v>376</v>
      </c>
      <c r="I110">
        <v>43</v>
      </c>
      <c r="J110">
        <v>86</v>
      </c>
      <c r="K110">
        <v>31</v>
      </c>
      <c r="L110">
        <v>31</v>
      </c>
      <c r="M110">
        <v>1638</v>
      </c>
      <c r="N110">
        <v>0.99979099999999999</v>
      </c>
      <c r="O110" t="s">
        <v>174</v>
      </c>
      <c r="P110" t="s">
        <v>175</v>
      </c>
      <c r="Q110">
        <v>971</v>
      </c>
      <c r="R110">
        <v>489.11870459773201</v>
      </c>
      <c r="S110">
        <v>9</v>
      </c>
      <c r="U110">
        <v>455367</v>
      </c>
      <c r="V110">
        <v>0</v>
      </c>
      <c r="W110">
        <v>9</v>
      </c>
      <c r="X110" t="s">
        <v>213</v>
      </c>
    </row>
    <row r="111" spans="1:24">
      <c r="A111" t="s">
        <v>78</v>
      </c>
      <c r="B111" t="s">
        <v>31</v>
      </c>
      <c r="C111">
        <v>0.18369099999999999</v>
      </c>
      <c r="D111">
        <v>448</v>
      </c>
      <c r="E111">
        <v>61</v>
      </c>
      <c r="F111">
        <v>70</v>
      </c>
      <c r="G111">
        <v>22</v>
      </c>
      <c r="H111">
        <v>18</v>
      </c>
      <c r="I111">
        <v>2</v>
      </c>
      <c r="J111">
        <v>74</v>
      </c>
      <c r="K111">
        <v>47</v>
      </c>
      <c r="L111">
        <v>102</v>
      </c>
      <c r="M111">
        <v>2353</v>
      </c>
      <c r="N111">
        <v>0.99945700000000004</v>
      </c>
      <c r="O111" t="s">
        <v>153</v>
      </c>
      <c r="P111" t="s">
        <v>154</v>
      </c>
      <c r="Q111">
        <v>486</v>
      </c>
      <c r="R111">
        <v>482.29634229557502</v>
      </c>
      <c r="S111">
        <v>9</v>
      </c>
      <c r="U111">
        <v>288783</v>
      </c>
      <c r="V111">
        <v>1</v>
      </c>
      <c r="W111">
        <v>8</v>
      </c>
      <c r="X111" t="s">
        <v>213</v>
      </c>
    </row>
    <row r="112" spans="1:24">
      <c r="A112" t="s">
        <v>78</v>
      </c>
      <c r="B112" t="s">
        <v>42</v>
      </c>
      <c r="C112">
        <v>0.1198</v>
      </c>
      <c r="D112">
        <v>677</v>
      </c>
      <c r="E112">
        <v>10</v>
      </c>
      <c r="F112">
        <v>81</v>
      </c>
      <c r="G112">
        <v>50</v>
      </c>
      <c r="H112">
        <v>99</v>
      </c>
      <c r="I112">
        <v>120</v>
      </c>
      <c r="J112">
        <v>76</v>
      </c>
      <c r="K112">
        <v>52</v>
      </c>
      <c r="L112">
        <v>19</v>
      </c>
      <c r="M112">
        <v>276</v>
      </c>
      <c r="N112">
        <v>0.99995800000000001</v>
      </c>
      <c r="O112" t="s">
        <v>161</v>
      </c>
      <c r="P112" t="s">
        <v>162</v>
      </c>
      <c r="Q112">
        <v>101</v>
      </c>
      <c r="R112">
        <v>463.43562400059898</v>
      </c>
      <c r="S112">
        <v>9</v>
      </c>
      <c r="U112">
        <v>141445</v>
      </c>
      <c r="V112">
        <v>0</v>
      </c>
      <c r="W112">
        <v>9</v>
      </c>
      <c r="X112" t="s">
        <v>213</v>
      </c>
    </row>
    <row r="113" spans="1:24">
      <c r="A113" t="s">
        <v>82</v>
      </c>
      <c r="B113" t="s">
        <v>83</v>
      </c>
      <c r="C113">
        <v>0.55370399999999997</v>
      </c>
      <c r="D113">
        <v>3536</v>
      </c>
      <c r="E113">
        <v>64</v>
      </c>
      <c r="F113">
        <v>22</v>
      </c>
      <c r="G113">
        <v>20</v>
      </c>
      <c r="H113">
        <v>100</v>
      </c>
      <c r="I113">
        <v>134</v>
      </c>
      <c r="J113">
        <v>160</v>
      </c>
      <c r="K113">
        <v>16</v>
      </c>
      <c r="L113">
        <v>104</v>
      </c>
      <c r="M113">
        <v>391</v>
      </c>
      <c r="N113">
        <v>0.999332</v>
      </c>
      <c r="O113" t="s">
        <v>199</v>
      </c>
      <c r="P113" t="s">
        <v>200</v>
      </c>
      <c r="Q113">
        <v>514</v>
      </c>
      <c r="R113">
        <v>494.20023544274198</v>
      </c>
      <c r="S113">
        <v>9</v>
      </c>
      <c r="U113">
        <v>566494</v>
      </c>
      <c r="V113">
        <v>0</v>
      </c>
      <c r="W113">
        <v>9</v>
      </c>
      <c r="X113" t="s">
        <v>213</v>
      </c>
    </row>
    <row r="114" spans="1:24">
      <c r="A114" t="s">
        <v>82</v>
      </c>
      <c r="B114" t="s">
        <v>45</v>
      </c>
      <c r="C114">
        <v>0.274538</v>
      </c>
      <c r="D114">
        <v>7355</v>
      </c>
      <c r="E114">
        <v>8</v>
      </c>
      <c r="F114">
        <v>17</v>
      </c>
      <c r="G114">
        <v>5</v>
      </c>
      <c r="H114">
        <v>2</v>
      </c>
      <c r="I114">
        <v>10</v>
      </c>
      <c r="J114">
        <v>59</v>
      </c>
      <c r="K114">
        <v>23</v>
      </c>
      <c r="L114">
        <v>9</v>
      </c>
      <c r="M114">
        <v>2360</v>
      </c>
      <c r="N114">
        <v>0.99920699999999996</v>
      </c>
      <c r="O114" t="s">
        <v>214</v>
      </c>
      <c r="P114" t="s">
        <v>164</v>
      </c>
      <c r="Q114">
        <v>370</v>
      </c>
      <c r="R114">
        <v>485.44568751292297</v>
      </c>
      <c r="S114">
        <v>9</v>
      </c>
      <c r="U114">
        <v>252685</v>
      </c>
      <c r="V114">
        <v>0</v>
      </c>
      <c r="W114">
        <v>9</v>
      </c>
      <c r="X114" t="s">
        <v>213</v>
      </c>
    </row>
    <row r="115" spans="1:24">
      <c r="A115" t="s">
        <v>82</v>
      </c>
      <c r="B115" t="s">
        <v>67</v>
      </c>
      <c r="C115">
        <v>6.0170000000000001E-2</v>
      </c>
      <c r="D115">
        <v>1519</v>
      </c>
      <c r="E115">
        <v>8</v>
      </c>
      <c r="F115">
        <v>1</v>
      </c>
      <c r="G115">
        <v>5</v>
      </c>
      <c r="H115">
        <v>3</v>
      </c>
      <c r="I115">
        <v>2</v>
      </c>
      <c r="J115">
        <v>1</v>
      </c>
      <c r="K115">
        <v>1</v>
      </c>
      <c r="L115">
        <v>8</v>
      </c>
      <c r="M115">
        <v>302</v>
      </c>
      <c r="N115">
        <v>1</v>
      </c>
      <c r="O115" t="s">
        <v>184</v>
      </c>
      <c r="P115" t="s">
        <v>185</v>
      </c>
      <c r="Q115">
        <v>34</v>
      </c>
      <c r="R115">
        <v>455.420973625182</v>
      </c>
      <c r="S115">
        <v>7</v>
      </c>
      <c r="T115" t="s">
        <v>201</v>
      </c>
      <c r="U115">
        <v>86205</v>
      </c>
      <c r="V115">
        <v>2</v>
      </c>
      <c r="W115">
        <v>5</v>
      </c>
      <c r="X115" t="s">
        <v>213</v>
      </c>
    </row>
    <row r="116" spans="1:24">
      <c r="A116" t="s">
        <v>86</v>
      </c>
      <c r="B116" t="s">
        <v>67</v>
      </c>
      <c r="C116">
        <v>0.35008400000000001</v>
      </c>
      <c r="D116">
        <v>1519</v>
      </c>
      <c r="E116">
        <v>8</v>
      </c>
      <c r="F116">
        <v>1</v>
      </c>
      <c r="G116">
        <v>5</v>
      </c>
      <c r="H116">
        <v>3</v>
      </c>
      <c r="I116">
        <v>2</v>
      </c>
      <c r="J116">
        <v>1</v>
      </c>
      <c r="K116">
        <v>1</v>
      </c>
      <c r="L116">
        <v>8</v>
      </c>
      <c r="M116">
        <v>302</v>
      </c>
      <c r="N116">
        <v>1</v>
      </c>
      <c r="O116" t="s">
        <v>184</v>
      </c>
      <c r="P116" t="s">
        <v>185</v>
      </c>
      <c r="Q116">
        <v>34</v>
      </c>
      <c r="R116">
        <v>489.02821940917602</v>
      </c>
      <c r="S116">
        <v>9</v>
      </c>
      <c r="U116">
        <v>296397</v>
      </c>
      <c r="V116">
        <v>0</v>
      </c>
      <c r="W116">
        <v>9</v>
      </c>
      <c r="X116" t="s">
        <v>213</v>
      </c>
    </row>
    <row r="117" spans="1:24">
      <c r="A117" t="s">
        <v>86</v>
      </c>
      <c r="B117" t="s">
        <v>45</v>
      </c>
      <c r="C117">
        <v>0.33604099999999998</v>
      </c>
      <c r="D117">
        <v>7355</v>
      </c>
      <c r="E117">
        <v>8</v>
      </c>
      <c r="F117">
        <v>17</v>
      </c>
      <c r="G117">
        <v>5</v>
      </c>
      <c r="H117">
        <v>2</v>
      </c>
      <c r="I117">
        <v>10</v>
      </c>
      <c r="J117">
        <v>59</v>
      </c>
      <c r="K117">
        <v>23</v>
      </c>
      <c r="L117">
        <v>9</v>
      </c>
      <c r="M117">
        <v>2360</v>
      </c>
      <c r="N117">
        <v>0.99916700000000003</v>
      </c>
      <c r="O117" t="s">
        <v>214</v>
      </c>
      <c r="P117" t="s">
        <v>164</v>
      </c>
      <c r="Q117">
        <v>370</v>
      </c>
      <c r="R117">
        <v>490.42877884583299</v>
      </c>
      <c r="S117">
        <v>9</v>
      </c>
      <c r="U117">
        <v>333952</v>
      </c>
      <c r="V117">
        <v>3</v>
      </c>
      <c r="W117">
        <v>6</v>
      </c>
      <c r="X117" t="s">
        <v>213</v>
      </c>
    </row>
    <row r="118" spans="1:24">
      <c r="A118" t="s">
        <v>86</v>
      </c>
      <c r="B118" t="s">
        <v>83</v>
      </c>
      <c r="C118">
        <v>0.208093</v>
      </c>
      <c r="D118">
        <v>3536</v>
      </c>
      <c r="E118">
        <v>64</v>
      </c>
      <c r="F118">
        <v>22</v>
      </c>
      <c r="G118">
        <v>20</v>
      </c>
      <c r="H118">
        <v>100</v>
      </c>
      <c r="I118">
        <v>134</v>
      </c>
      <c r="J118">
        <v>160</v>
      </c>
      <c r="K118">
        <v>16</v>
      </c>
      <c r="L118">
        <v>104</v>
      </c>
      <c r="M118">
        <v>391</v>
      </c>
      <c r="N118">
        <v>0.99929199999999996</v>
      </c>
      <c r="O118" t="s">
        <v>199</v>
      </c>
      <c r="P118" t="s">
        <v>200</v>
      </c>
      <c r="Q118">
        <v>514</v>
      </c>
      <c r="R118">
        <v>479.15543051881002</v>
      </c>
      <c r="S118">
        <v>9</v>
      </c>
      <c r="U118">
        <v>119548</v>
      </c>
      <c r="V118">
        <v>0</v>
      </c>
      <c r="W118">
        <v>9</v>
      </c>
      <c r="X118" t="s">
        <v>213</v>
      </c>
    </row>
    <row r="119" spans="1:24">
      <c r="A119" t="s">
        <v>87</v>
      </c>
      <c r="B119" t="s">
        <v>37</v>
      </c>
      <c r="C119">
        <v>0.53590700000000002</v>
      </c>
      <c r="D119">
        <v>8334</v>
      </c>
      <c r="E119">
        <v>8</v>
      </c>
      <c r="F119">
        <v>17</v>
      </c>
      <c r="G119">
        <v>2</v>
      </c>
      <c r="H119">
        <v>2</v>
      </c>
      <c r="I119">
        <v>10</v>
      </c>
      <c r="J119">
        <v>59</v>
      </c>
      <c r="K119">
        <v>6</v>
      </c>
      <c r="L119">
        <v>9</v>
      </c>
      <c r="M119">
        <v>98</v>
      </c>
      <c r="N119">
        <v>0.999668</v>
      </c>
      <c r="O119" t="s">
        <v>157</v>
      </c>
      <c r="P119" t="s">
        <v>158</v>
      </c>
      <c r="Q119">
        <v>60</v>
      </c>
      <c r="R119">
        <v>491.64606349220702</v>
      </c>
      <c r="S119">
        <v>9</v>
      </c>
      <c r="U119">
        <v>676278</v>
      </c>
      <c r="V119">
        <v>0</v>
      </c>
      <c r="W119">
        <v>9</v>
      </c>
      <c r="X119" t="s">
        <v>213</v>
      </c>
    </row>
    <row r="120" spans="1:24">
      <c r="A120" t="s">
        <v>87</v>
      </c>
      <c r="B120" t="s">
        <v>45</v>
      </c>
      <c r="C120">
        <v>0.36369499999999999</v>
      </c>
      <c r="D120">
        <v>7355</v>
      </c>
      <c r="E120">
        <v>8</v>
      </c>
      <c r="F120">
        <v>17</v>
      </c>
      <c r="G120">
        <v>5</v>
      </c>
      <c r="H120">
        <v>2</v>
      </c>
      <c r="I120">
        <v>10</v>
      </c>
      <c r="J120">
        <v>59</v>
      </c>
      <c r="K120">
        <v>23</v>
      </c>
      <c r="L120">
        <v>9</v>
      </c>
      <c r="M120">
        <v>2360</v>
      </c>
      <c r="N120">
        <v>0.999834</v>
      </c>
      <c r="O120" t="s">
        <v>214</v>
      </c>
      <c r="P120" t="s">
        <v>164</v>
      </c>
      <c r="Q120">
        <v>370</v>
      </c>
      <c r="R120">
        <v>490.42217001910598</v>
      </c>
      <c r="S120">
        <v>9</v>
      </c>
      <c r="U120">
        <v>536442</v>
      </c>
      <c r="V120">
        <v>7</v>
      </c>
      <c r="W120">
        <v>2</v>
      </c>
      <c r="X120" t="s">
        <v>213</v>
      </c>
    </row>
    <row r="121" spans="1:24">
      <c r="A121" t="s">
        <v>88</v>
      </c>
      <c r="B121" t="s">
        <v>89</v>
      </c>
      <c r="C121">
        <v>0.68604699999999996</v>
      </c>
      <c r="D121">
        <v>8614</v>
      </c>
      <c r="E121">
        <v>2</v>
      </c>
      <c r="F121">
        <v>1</v>
      </c>
      <c r="G121">
        <v>4</v>
      </c>
      <c r="H121">
        <v>28</v>
      </c>
      <c r="I121">
        <v>58</v>
      </c>
      <c r="J121">
        <v>672</v>
      </c>
      <c r="K121">
        <v>58</v>
      </c>
      <c r="L121">
        <v>36</v>
      </c>
      <c r="M121">
        <v>6</v>
      </c>
      <c r="N121">
        <v>1</v>
      </c>
      <c r="O121" t="s">
        <v>202</v>
      </c>
      <c r="P121" t="s">
        <v>203</v>
      </c>
      <c r="Q121">
        <v>181</v>
      </c>
      <c r="R121">
        <v>491.61772586845802</v>
      </c>
      <c r="S121">
        <v>9</v>
      </c>
      <c r="U121">
        <v>686896</v>
      </c>
      <c r="V121">
        <v>0</v>
      </c>
      <c r="W121">
        <v>9</v>
      </c>
      <c r="X121" t="s">
        <v>213</v>
      </c>
    </row>
    <row r="122" spans="1:24">
      <c r="A122" t="s">
        <v>88</v>
      </c>
      <c r="B122" t="s">
        <v>50</v>
      </c>
      <c r="C122">
        <v>0.217447</v>
      </c>
      <c r="D122">
        <v>6175</v>
      </c>
      <c r="E122">
        <v>2</v>
      </c>
      <c r="F122">
        <v>1</v>
      </c>
      <c r="G122">
        <v>5</v>
      </c>
      <c r="H122">
        <v>10</v>
      </c>
      <c r="I122">
        <v>608</v>
      </c>
      <c r="J122">
        <v>1</v>
      </c>
      <c r="K122">
        <v>5</v>
      </c>
      <c r="L122">
        <v>9</v>
      </c>
      <c r="M122">
        <v>1625</v>
      </c>
      <c r="N122">
        <v>0.99883200000000005</v>
      </c>
      <c r="O122" t="s">
        <v>168</v>
      </c>
      <c r="P122" t="s">
        <v>169</v>
      </c>
      <c r="Q122">
        <v>62</v>
      </c>
      <c r="R122">
        <v>477.98987275324203</v>
      </c>
      <c r="S122">
        <v>9</v>
      </c>
      <c r="U122">
        <v>292472</v>
      </c>
      <c r="V122">
        <v>2</v>
      </c>
      <c r="W122">
        <v>7</v>
      </c>
      <c r="X122" t="s">
        <v>213</v>
      </c>
    </row>
    <row r="123" spans="1:24">
      <c r="A123" t="s">
        <v>92</v>
      </c>
      <c r="B123" t="s">
        <v>89</v>
      </c>
      <c r="C123">
        <v>0.37445099999999998</v>
      </c>
      <c r="D123">
        <v>8614</v>
      </c>
      <c r="E123">
        <v>2</v>
      </c>
      <c r="F123">
        <v>1</v>
      </c>
      <c r="G123">
        <v>4</v>
      </c>
      <c r="H123">
        <v>28</v>
      </c>
      <c r="I123">
        <v>58</v>
      </c>
      <c r="J123">
        <v>672</v>
      </c>
      <c r="K123">
        <v>58</v>
      </c>
      <c r="L123">
        <v>36</v>
      </c>
      <c r="M123">
        <v>6</v>
      </c>
      <c r="N123">
        <v>1</v>
      </c>
      <c r="O123" t="s">
        <v>202</v>
      </c>
      <c r="P123" t="s">
        <v>203</v>
      </c>
      <c r="Q123">
        <v>181</v>
      </c>
      <c r="R123">
        <v>490.134288631397</v>
      </c>
      <c r="S123">
        <v>9</v>
      </c>
      <c r="U123">
        <v>552612</v>
      </c>
      <c r="V123">
        <v>0</v>
      </c>
      <c r="W123">
        <v>9</v>
      </c>
      <c r="X123" t="s">
        <v>213</v>
      </c>
    </row>
    <row r="124" spans="1:24">
      <c r="A124" t="s">
        <v>92</v>
      </c>
      <c r="B124" t="s">
        <v>63</v>
      </c>
      <c r="C124">
        <v>0.260849</v>
      </c>
      <c r="D124">
        <v>1540</v>
      </c>
      <c r="E124">
        <v>76</v>
      </c>
      <c r="F124">
        <v>33</v>
      </c>
      <c r="G124">
        <v>22</v>
      </c>
      <c r="H124">
        <v>104</v>
      </c>
      <c r="I124">
        <v>43</v>
      </c>
      <c r="J124">
        <v>109</v>
      </c>
      <c r="K124">
        <v>31</v>
      </c>
      <c r="L124">
        <v>40</v>
      </c>
      <c r="M124">
        <v>860</v>
      </c>
      <c r="N124">
        <v>0.99741100000000005</v>
      </c>
      <c r="O124" t="s">
        <v>182</v>
      </c>
      <c r="P124" t="s">
        <v>183</v>
      </c>
      <c r="Q124">
        <v>473</v>
      </c>
      <c r="R124">
        <v>489.26130936406702</v>
      </c>
      <c r="S124">
        <v>9</v>
      </c>
      <c r="U124">
        <v>535594</v>
      </c>
      <c r="V124">
        <v>0</v>
      </c>
      <c r="W124">
        <v>9</v>
      </c>
      <c r="X124" t="s">
        <v>213</v>
      </c>
    </row>
    <row r="125" spans="1:24">
      <c r="A125" t="s">
        <v>92</v>
      </c>
      <c r="B125" t="s">
        <v>50</v>
      </c>
      <c r="C125">
        <v>0.12078999999999999</v>
      </c>
      <c r="D125">
        <v>6175</v>
      </c>
      <c r="E125">
        <v>2</v>
      </c>
      <c r="F125">
        <v>1</v>
      </c>
      <c r="G125">
        <v>5</v>
      </c>
      <c r="H125">
        <v>10</v>
      </c>
      <c r="I125">
        <v>608</v>
      </c>
      <c r="J125">
        <v>1</v>
      </c>
      <c r="K125">
        <v>5</v>
      </c>
      <c r="L125">
        <v>9</v>
      </c>
      <c r="M125">
        <v>1625</v>
      </c>
      <c r="N125">
        <v>0.99895599999999996</v>
      </c>
      <c r="O125" t="s">
        <v>168</v>
      </c>
      <c r="P125" t="s">
        <v>169</v>
      </c>
      <c r="Q125">
        <v>62</v>
      </c>
      <c r="R125">
        <v>449.16498420285501</v>
      </c>
      <c r="S125">
        <v>9</v>
      </c>
      <c r="U125">
        <v>217650</v>
      </c>
      <c r="V125">
        <v>2</v>
      </c>
      <c r="W125">
        <v>7</v>
      </c>
      <c r="X125" t="s">
        <v>213</v>
      </c>
    </row>
    <row r="126" spans="1:24">
      <c r="A126" t="s">
        <v>94</v>
      </c>
      <c r="B126" t="s">
        <v>56</v>
      </c>
      <c r="C126">
        <v>0.40754699999999999</v>
      </c>
      <c r="D126">
        <v>4279</v>
      </c>
      <c r="E126">
        <v>27</v>
      </c>
      <c r="F126">
        <v>22</v>
      </c>
      <c r="G126">
        <v>22</v>
      </c>
      <c r="H126">
        <v>376</v>
      </c>
      <c r="I126">
        <v>43</v>
      </c>
      <c r="J126">
        <v>86</v>
      </c>
      <c r="K126">
        <v>31</v>
      </c>
      <c r="L126">
        <v>31</v>
      </c>
      <c r="M126">
        <v>1638</v>
      </c>
      <c r="N126">
        <v>0.99983299999999997</v>
      </c>
      <c r="O126" t="s">
        <v>174</v>
      </c>
      <c r="P126" t="s">
        <v>175</v>
      </c>
      <c r="Q126">
        <v>971</v>
      </c>
      <c r="R126">
        <v>493.25842996218398</v>
      </c>
      <c r="S126">
        <v>9</v>
      </c>
      <c r="U126">
        <v>839389</v>
      </c>
      <c r="V126">
        <v>0</v>
      </c>
      <c r="W126">
        <v>9</v>
      </c>
      <c r="X126" t="s">
        <v>213</v>
      </c>
    </row>
    <row r="127" spans="1:24">
      <c r="A127" t="s">
        <v>94</v>
      </c>
      <c r="B127" t="s">
        <v>165</v>
      </c>
      <c r="C127">
        <v>0.18912200000000001</v>
      </c>
      <c r="D127">
        <v>6427</v>
      </c>
      <c r="E127">
        <v>64</v>
      </c>
      <c r="F127">
        <v>95</v>
      </c>
      <c r="G127">
        <v>20</v>
      </c>
      <c r="H127">
        <v>100</v>
      </c>
      <c r="I127">
        <v>514</v>
      </c>
      <c r="J127">
        <v>101</v>
      </c>
      <c r="K127">
        <v>60</v>
      </c>
      <c r="L127">
        <v>11</v>
      </c>
      <c r="M127">
        <v>1157</v>
      </c>
      <c r="N127">
        <v>0.99929000000000001</v>
      </c>
      <c r="O127" t="s">
        <v>166</v>
      </c>
      <c r="P127" t="s">
        <v>167</v>
      </c>
      <c r="Q127">
        <v>867</v>
      </c>
      <c r="R127">
        <v>481.78751346096101</v>
      </c>
      <c r="S127">
        <v>9</v>
      </c>
      <c r="U127">
        <v>550959</v>
      </c>
      <c r="V127">
        <v>0</v>
      </c>
      <c r="W127">
        <v>9</v>
      </c>
      <c r="X127" t="s">
        <v>213</v>
      </c>
    </row>
    <row r="128" spans="1:24">
      <c r="A128" t="s">
        <v>94</v>
      </c>
      <c r="B128" t="s">
        <v>26</v>
      </c>
      <c r="C128">
        <v>0.10974</v>
      </c>
      <c r="D128">
        <v>2491</v>
      </c>
      <c r="E128">
        <v>64</v>
      </c>
      <c r="F128">
        <v>22</v>
      </c>
      <c r="G128">
        <v>212</v>
      </c>
      <c r="H128">
        <v>100</v>
      </c>
      <c r="I128">
        <v>134</v>
      </c>
      <c r="J128">
        <v>233</v>
      </c>
      <c r="K128">
        <v>16</v>
      </c>
      <c r="L128">
        <v>11</v>
      </c>
      <c r="M128">
        <v>1634</v>
      </c>
      <c r="N128">
        <v>0.999081</v>
      </c>
      <c r="O128" t="s">
        <v>148</v>
      </c>
      <c r="P128" t="s">
        <v>149</v>
      </c>
      <c r="Q128">
        <v>439</v>
      </c>
      <c r="R128">
        <v>491.12368617035003</v>
      </c>
      <c r="S128">
        <v>9</v>
      </c>
      <c r="U128">
        <v>714978</v>
      </c>
      <c r="V128">
        <v>4</v>
      </c>
      <c r="W128">
        <v>5</v>
      </c>
      <c r="X128" t="s">
        <v>213</v>
      </c>
    </row>
    <row r="129" spans="1:24">
      <c r="A129" t="s">
        <v>94</v>
      </c>
      <c r="B129" t="s">
        <v>52</v>
      </c>
      <c r="C129">
        <v>0.108391</v>
      </c>
      <c r="D129">
        <v>7815</v>
      </c>
      <c r="E129">
        <v>64</v>
      </c>
      <c r="F129">
        <v>105</v>
      </c>
      <c r="G129">
        <v>203</v>
      </c>
      <c r="H129">
        <v>100</v>
      </c>
      <c r="I129">
        <v>134</v>
      </c>
      <c r="J129">
        <v>94</v>
      </c>
      <c r="K129">
        <v>16</v>
      </c>
      <c r="L129">
        <v>11</v>
      </c>
      <c r="M129">
        <v>2352</v>
      </c>
      <c r="N129">
        <v>1</v>
      </c>
      <c r="O129" t="s">
        <v>172</v>
      </c>
      <c r="P129" t="s">
        <v>173</v>
      </c>
      <c r="Q129">
        <v>974</v>
      </c>
      <c r="R129">
        <v>480.827764026637</v>
      </c>
      <c r="S129">
        <v>9</v>
      </c>
      <c r="U129">
        <v>535789</v>
      </c>
      <c r="V129">
        <v>5</v>
      </c>
      <c r="W129">
        <v>4</v>
      </c>
      <c r="X129" t="s">
        <v>213</v>
      </c>
    </row>
    <row r="130" spans="1:24">
      <c r="A130" t="s">
        <v>94</v>
      </c>
      <c r="B130" t="s">
        <v>47</v>
      </c>
      <c r="C130">
        <v>2.4154999999999999E-2</v>
      </c>
      <c r="D130">
        <v>45</v>
      </c>
      <c r="E130">
        <v>4</v>
      </c>
      <c r="F130">
        <v>7</v>
      </c>
      <c r="G130">
        <v>10</v>
      </c>
      <c r="H130">
        <v>4</v>
      </c>
      <c r="I130">
        <v>1</v>
      </c>
      <c r="J130">
        <v>7</v>
      </c>
      <c r="K130">
        <v>1</v>
      </c>
      <c r="L130">
        <v>7</v>
      </c>
      <c r="M130">
        <v>49</v>
      </c>
      <c r="N130">
        <v>0.99899800000000005</v>
      </c>
      <c r="O130" t="s">
        <v>170</v>
      </c>
      <c r="P130" t="s">
        <v>171</v>
      </c>
      <c r="Q130">
        <v>63</v>
      </c>
      <c r="R130">
        <v>345.80019942801403</v>
      </c>
      <c r="S130">
        <v>8</v>
      </c>
      <c r="T130" t="s">
        <v>8</v>
      </c>
      <c r="U130">
        <v>31148</v>
      </c>
      <c r="V130">
        <v>0</v>
      </c>
      <c r="W130">
        <v>8</v>
      </c>
      <c r="X130" t="s">
        <v>213</v>
      </c>
    </row>
    <row r="131" spans="1:24">
      <c r="A131" t="s">
        <v>95</v>
      </c>
      <c r="B131" s="1" t="s">
        <v>96</v>
      </c>
      <c r="C131">
        <v>0.60194599999999998</v>
      </c>
      <c r="D131">
        <v>19</v>
      </c>
      <c r="E131">
        <v>2</v>
      </c>
      <c r="F131">
        <v>1</v>
      </c>
      <c r="G131">
        <v>5</v>
      </c>
      <c r="H131">
        <v>3</v>
      </c>
      <c r="I131">
        <v>2</v>
      </c>
      <c r="J131">
        <v>1</v>
      </c>
      <c r="K131">
        <v>5</v>
      </c>
      <c r="L131">
        <v>1</v>
      </c>
      <c r="M131">
        <v>7</v>
      </c>
      <c r="N131">
        <v>1</v>
      </c>
      <c r="O131" t="s">
        <v>204</v>
      </c>
      <c r="P131" t="s">
        <v>205</v>
      </c>
      <c r="Q131">
        <v>19</v>
      </c>
      <c r="R131">
        <v>491.21477385814399</v>
      </c>
      <c r="S131">
        <v>9</v>
      </c>
      <c r="U131">
        <v>1837649</v>
      </c>
      <c r="V131">
        <v>0</v>
      </c>
      <c r="W131">
        <v>9</v>
      </c>
      <c r="X131" t="s">
        <v>213</v>
      </c>
    </row>
    <row r="132" spans="1:24">
      <c r="A132" t="s">
        <v>95</v>
      </c>
      <c r="B132" t="s">
        <v>97</v>
      </c>
      <c r="C132">
        <v>0.23418900000000001</v>
      </c>
      <c r="D132">
        <v>3218</v>
      </c>
      <c r="E132">
        <v>64</v>
      </c>
      <c r="F132">
        <v>70</v>
      </c>
      <c r="G132">
        <v>22</v>
      </c>
      <c r="H132">
        <v>98</v>
      </c>
      <c r="I132">
        <v>123</v>
      </c>
      <c r="J132">
        <v>86</v>
      </c>
      <c r="K132">
        <v>16</v>
      </c>
      <c r="L132">
        <v>1</v>
      </c>
      <c r="M132">
        <v>1146</v>
      </c>
      <c r="N132">
        <v>0.99895199999999995</v>
      </c>
      <c r="O132" t="s">
        <v>206</v>
      </c>
      <c r="P132" t="s">
        <v>207</v>
      </c>
      <c r="Q132">
        <v>365</v>
      </c>
      <c r="R132">
        <v>491.74274078644498</v>
      </c>
      <c r="S132">
        <v>9</v>
      </c>
      <c r="U132">
        <v>936424</v>
      </c>
      <c r="V132">
        <v>1</v>
      </c>
      <c r="W132">
        <v>8</v>
      </c>
      <c r="X132" t="s">
        <v>213</v>
      </c>
    </row>
    <row r="133" spans="1:24">
      <c r="A133" t="s">
        <v>95</v>
      </c>
      <c r="B133" t="s">
        <v>208</v>
      </c>
      <c r="C133">
        <v>3.9751000000000002E-2</v>
      </c>
      <c r="D133">
        <v>5528</v>
      </c>
      <c r="E133">
        <v>18</v>
      </c>
      <c r="F133">
        <v>70</v>
      </c>
      <c r="G133">
        <v>165</v>
      </c>
      <c r="H133">
        <v>97</v>
      </c>
      <c r="I133">
        <v>115</v>
      </c>
      <c r="J133">
        <v>86</v>
      </c>
      <c r="K133">
        <v>47</v>
      </c>
      <c r="L133">
        <v>1</v>
      </c>
      <c r="M133" t="s">
        <v>209</v>
      </c>
      <c r="N133">
        <v>0.99497100000000005</v>
      </c>
      <c r="O133" t="s">
        <v>210</v>
      </c>
      <c r="P133" t="s">
        <v>211</v>
      </c>
      <c r="Q133">
        <v>779</v>
      </c>
      <c r="R133">
        <v>432.12603683052998</v>
      </c>
      <c r="S133">
        <v>7</v>
      </c>
      <c r="T133" t="s">
        <v>212</v>
      </c>
      <c r="U133">
        <v>465238</v>
      </c>
      <c r="V133">
        <v>3</v>
      </c>
      <c r="W133">
        <v>4</v>
      </c>
      <c r="X133" t="s">
        <v>213</v>
      </c>
    </row>
    <row r="137" spans="1:24">
      <c r="A137" t="s">
        <v>22</v>
      </c>
      <c r="B137" t="s">
        <v>229</v>
      </c>
      <c r="C137">
        <v>0.54552999999999996</v>
      </c>
      <c r="D137">
        <v>4835</v>
      </c>
      <c r="E137">
        <v>64</v>
      </c>
      <c r="F137">
        <v>89</v>
      </c>
      <c r="G137">
        <v>319</v>
      </c>
      <c r="H137">
        <v>100</v>
      </c>
      <c r="I137">
        <v>94</v>
      </c>
      <c r="J137">
        <v>103</v>
      </c>
      <c r="K137">
        <v>16</v>
      </c>
      <c r="L137">
        <v>11</v>
      </c>
      <c r="M137">
        <v>1224</v>
      </c>
      <c r="N137">
        <v>0.99911700000000003</v>
      </c>
      <c r="O137" t="s">
        <v>230</v>
      </c>
      <c r="P137" t="s">
        <v>231</v>
      </c>
      <c r="Q137">
        <v>416</v>
      </c>
      <c r="R137">
        <v>490.60082857244498</v>
      </c>
      <c r="S137">
        <v>8</v>
      </c>
      <c r="T137" t="s">
        <v>8</v>
      </c>
      <c r="U137">
        <v>613719</v>
      </c>
      <c r="V137">
        <v>0</v>
      </c>
      <c r="W137">
        <v>8</v>
      </c>
      <c r="X137" t="s">
        <v>232</v>
      </c>
    </row>
    <row r="138" spans="1:24">
      <c r="A138" t="s">
        <v>22</v>
      </c>
      <c r="B138" t="s">
        <v>233</v>
      </c>
      <c r="C138">
        <v>0.22797700000000001</v>
      </c>
      <c r="D138">
        <v>2491</v>
      </c>
      <c r="E138">
        <v>64</v>
      </c>
      <c r="F138">
        <v>22</v>
      </c>
      <c r="G138">
        <v>212</v>
      </c>
      <c r="H138">
        <v>100</v>
      </c>
      <c r="I138">
        <v>134</v>
      </c>
      <c r="J138">
        <v>233</v>
      </c>
      <c r="K138">
        <v>16</v>
      </c>
      <c r="L138">
        <v>11</v>
      </c>
      <c r="M138">
        <v>1157</v>
      </c>
      <c r="N138">
        <v>0.99743400000000004</v>
      </c>
      <c r="O138" t="s">
        <v>234</v>
      </c>
      <c r="P138" t="s">
        <v>235</v>
      </c>
      <c r="Q138">
        <v>685</v>
      </c>
      <c r="R138">
        <v>471.17603366708698</v>
      </c>
      <c r="S138">
        <v>8</v>
      </c>
      <c r="T138" t="s">
        <v>12</v>
      </c>
      <c r="U138">
        <v>486861</v>
      </c>
      <c r="V138">
        <v>4</v>
      </c>
      <c r="W138">
        <v>4</v>
      </c>
      <c r="X138" t="s">
        <v>232</v>
      </c>
    </row>
    <row r="139" spans="1:24">
      <c r="A139" t="s">
        <v>22</v>
      </c>
      <c r="B139" s="1" t="s">
        <v>29</v>
      </c>
      <c r="C139">
        <v>8.4458000000000005E-2</v>
      </c>
      <c r="D139">
        <v>2254</v>
      </c>
      <c r="E139">
        <v>8</v>
      </c>
      <c r="F139">
        <v>2</v>
      </c>
      <c r="G139">
        <v>4</v>
      </c>
      <c r="H139">
        <v>62</v>
      </c>
      <c r="I139">
        <v>4</v>
      </c>
      <c r="J139">
        <v>5</v>
      </c>
      <c r="K139">
        <v>6</v>
      </c>
      <c r="L139">
        <v>9</v>
      </c>
      <c r="M139">
        <v>1</v>
      </c>
      <c r="N139">
        <v>0.99894899999999998</v>
      </c>
      <c r="O139" t="s">
        <v>150</v>
      </c>
      <c r="P139" t="s">
        <v>151</v>
      </c>
      <c r="Q139">
        <v>16</v>
      </c>
      <c r="R139">
        <v>379.39217309801501</v>
      </c>
      <c r="S139">
        <v>7</v>
      </c>
      <c r="T139" t="s">
        <v>152</v>
      </c>
      <c r="U139">
        <v>31222</v>
      </c>
      <c r="V139">
        <v>0</v>
      </c>
      <c r="W139">
        <v>7</v>
      </c>
      <c r="X139" t="s">
        <v>232</v>
      </c>
    </row>
    <row r="140" spans="1:24">
      <c r="A140" t="s">
        <v>30</v>
      </c>
      <c r="B140" t="s">
        <v>236</v>
      </c>
      <c r="C140">
        <v>0.47110800000000003</v>
      </c>
      <c r="D140">
        <v>448</v>
      </c>
      <c r="E140">
        <v>61</v>
      </c>
      <c r="F140">
        <v>70</v>
      </c>
      <c r="G140">
        <v>22</v>
      </c>
      <c r="H140">
        <v>18</v>
      </c>
      <c r="I140">
        <v>2</v>
      </c>
      <c r="J140">
        <v>74</v>
      </c>
      <c r="K140">
        <v>47</v>
      </c>
      <c r="L140">
        <v>31</v>
      </c>
      <c r="M140">
        <v>2034</v>
      </c>
      <c r="N140">
        <v>0.99915500000000002</v>
      </c>
      <c r="O140" t="s">
        <v>237</v>
      </c>
      <c r="P140" t="s">
        <v>238</v>
      </c>
      <c r="Q140">
        <v>852</v>
      </c>
      <c r="R140">
        <v>470.25581943952398</v>
      </c>
      <c r="S140">
        <v>7</v>
      </c>
      <c r="T140" t="s">
        <v>239</v>
      </c>
      <c r="U140">
        <v>478570</v>
      </c>
      <c r="V140">
        <v>0</v>
      </c>
      <c r="W140">
        <v>7</v>
      </c>
      <c r="X140" t="s">
        <v>232</v>
      </c>
    </row>
    <row r="141" spans="1:24">
      <c r="A141" t="s">
        <v>30</v>
      </c>
      <c r="B141" t="s">
        <v>240</v>
      </c>
      <c r="C141">
        <v>0.19748399999999999</v>
      </c>
      <c r="D141">
        <v>1309</v>
      </c>
      <c r="E141">
        <v>18</v>
      </c>
      <c r="F141">
        <v>81</v>
      </c>
      <c r="G141">
        <v>111</v>
      </c>
      <c r="H141">
        <v>143</v>
      </c>
      <c r="I141">
        <v>134</v>
      </c>
      <c r="J141">
        <v>153</v>
      </c>
      <c r="K141">
        <v>16</v>
      </c>
      <c r="L141">
        <v>60</v>
      </c>
      <c r="M141">
        <v>406</v>
      </c>
      <c r="N141">
        <v>0.99632600000000004</v>
      </c>
      <c r="O141" t="s">
        <v>241</v>
      </c>
      <c r="P141" t="s">
        <v>242</v>
      </c>
      <c r="Q141">
        <v>328</v>
      </c>
      <c r="R141">
        <v>478.52359138008001</v>
      </c>
      <c r="S141">
        <v>6</v>
      </c>
      <c r="T141" t="s">
        <v>243</v>
      </c>
      <c r="U141">
        <v>185737</v>
      </c>
      <c r="V141">
        <v>0</v>
      </c>
      <c r="W141">
        <v>6</v>
      </c>
      <c r="X141" t="s">
        <v>232</v>
      </c>
    </row>
    <row r="142" spans="1:24">
      <c r="A142" t="s">
        <v>30</v>
      </c>
      <c r="B142" t="s">
        <v>37</v>
      </c>
      <c r="C142">
        <v>0.167381</v>
      </c>
      <c r="D142">
        <v>8334</v>
      </c>
      <c r="E142">
        <v>8</v>
      </c>
      <c r="F142">
        <v>17</v>
      </c>
      <c r="G142">
        <v>2</v>
      </c>
      <c r="H142">
        <v>2</v>
      </c>
      <c r="I142">
        <v>10</v>
      </c>
      <c r="J142">
        <v>59</v>
      </c>
      <c r="K142">
        <v>6</v>
      </c>
      <c r="L142">
        <v>9</v>
      </c>
      <c r="M142">
        <v>98</v>
      </c>
      <c r="N142">
        <v>0.99953499999999995</v>
      </c>
      <c r="O142" t="s">
        <v>157</v>
      </c>
      <c r="P142" t="s">
        <v>158</v>
      </c>
      <c r="Q142">
        <v>66</v>
      </c>
      <c r="R142">
        <v>474.21337558595701</v>
      </c>
      <c r="S142">
        <v>9</v>
      </c>
      <c r="U142">
        <v>136764</v>
      </c>
      <c r="V142">
        <v>0</v>
      </c>
      <c r="W142">
        <v>9</v>
      </c>
      <c r="X142" t="s">
        <v>232</v>
      </c>
    </row>
    <row r="143" spans="1:24">
      <c r="A143" t="s">
        <v>38</v>
      </c>
      <c r="B143" t="s">
        <v>42</v>
      </c>
      <c r="C143">
        <v>0.387932</v>
      </c>
      <c r="D143">
        <v>677</v>
      </c>
      <c r="E143">
        <v>10</v>
      </c>
      <c r="F143">
        <v>81</v>
      </c>
      <c r="G143">
        <v>50</v>
      </c>
      <c r="H143">
        <v>99</v>
      </c>
      <c r="I143">
        <v>120</v>
      </c>
      <c r="J143">
        <v>76</v>
      </c>
      <c r="K143">
        <v>52</v>
      </c>
      <c r="L143">
        <v>19</v>
      </c>
      <c r="M143">
        <v>276</v>
      </c>
      <c r="N143">
        <v>0.99995800000000001</v>
      </c>
      <c r="O143" t="s">
        <v>244</v>
      </c>
      <c r="P143" t="s">
        <v>162</v>
      </c>
      <c r="Q143">
        <v>103</v>
      </c>
      <c r="R143">
        <v>489.42214537243899</v>
      </c>
      <c r="S143">
        <v>9</v>
      </c>
      <c r="U143">
        <v>502640</v>
      </c>
      <c r="V143">
        <v>0</v>
      </c>
      <c r="W143">
        <v>9</v>
      </c>
      <c r="X143" t="s">
        <v>232</v>
      </c>
    </row>
    <row r="144" spans="1:24">
      <c r="A144" t="s">
        <v>38</v>
      </c>
      <c r="B144" t="s">
        <v>45</v>
      </c>
      <c r="C144">
        <v>0.14722199999999999</v>
      </c>
      <c r="D144">
        <v>7355</v>
      </c>
      <c r="E144">
        <v>8</v>
      </c>
      <c r="F144">
        <v>17</v>
      </c>
      <c r="G144">
        <v>5</v>
      </c>
      <c r="H144">
        <v>2</v>
      </c>
      <c r="I144">
        <v>10</v>
      </c>
      <c r="J144">
        <v>59</v>
      </c>
      <c r="K144">
        <v>23</v>
      </c>
      <c r="L144">
        <v>9</v>
      </c>
      <c r="M144">
        <v>2360</v>
      </c>
      <c r="N144">
        <v>0.99860199999999999</v>
      </c>
      <c r="O144" t="s">
        <v>214</v>
      </c>
      <c r="P144" t="s">
        <v>164</v>
      </c>
      <c r="Q144">
        <v>368</v>
      </c>
      <c r="R144">
        <v>475.50254137388799</v>
      </c>
      <c r="S144">
        <v>9</v>
      </c>
      <c r="U144">
        <v>209264</v>
      </c>
      <c r="V144">
        <v>0</v>
      </c>
      <c r="W144">
        <v>9</v>
      </c>
      <c r="X144" t="s">
        <v>232</v>
      </c>
    </row>
    <row r="145" spans="1:24">
      <c r="A145" t="s">
        <v>46</v>
      </c>
      <c r="B145" t="s">
        <v>165</v>
      </c>
      <c r="C145">
        <v>0.40862500000000002</v>
      </c>
      <c r="D145">
        <v>6427</v>
      </c>
      <c r="E145">
        <v>64</v>
      </c>
      <c r="F145">
        <v>95</v>
      </c>
      <c r="G145">
        <v>20</v>
      </c>
      <c r="H145">
        <v>100</v>
      </c>
      <c r="I145">
        <v>514</v>
      </c>
      <c r="J145">
        <v>101</v>
      </c>
      <c r="K145">
        <v>60</v>
      </c>
      <c r="L145">
        <v>11</v>
      </c>
      <c r="M145">
        <v>1157</v>
      </c>
      <c r="N145">
        <v>0.99865199999999998</v>
      </c>
      <c r="O145" t="s">
        <v>166</v>
      </c>
      <c r="P145" t="s">
        <v>167</v>
      </c>
      <c r="Q145">
        <v>909</v>
      </c>
      <c r="R145">
        <v>488.09917894897001</v>
      </c>
      <c r="S145">
        <v>9</v>
      </c>
      <c r="U145">
        <v>531414</v>
      </c>
      <c r="V145">
        <v>0</v>
      </c>
      <c r="W145">
        <v>9</v>
      </c>
      <c r="X145" t="s">
        <v>232</v>
      </c>
    </row>
    <row r="146" spans="1:24">
      <c r="A146" t="s">
        <v>46</v>
      </c>
      <c r="B146" t="s">
        <v>50</v>
      </c>
      <c r="C146">
        <v>0.304286</v>
      </c>
      <c r="D146">
        <v>6175</v>
      </c>
      <c r="E146">
        <v>2</v>
      </c>
      <c r="F146">
        <v>1</v>
      </c>
      <c r="G146">
        <v>5</v>
      </c>
      <c r="H146">
        <v>10</v>
      </c>
      <c r="I146">
        <v>608</v>
      </c>
      <c r="J146">
        <v>1</v>
      </c>
      <c r="K146">
        <v>5</v>
      </c>
      <c r="L146">
        <v>9</v>
      </c>
      <c r="M146">
        <v>1625</v>
      </c>
      <c r="N146">
        <v>0.99865199999999998</v>
      </c>
      <c r="O146" t="s">
        <v>168</v>
      </c>
      <c r="P146" t="s">
        <v>169</v>
      </c>
      <c r="Q146">
        <v>69</v>
      </c>
      <c r="R146">
        <v>488.36007224856098</v>
      </c>
      <c r="S146">
        <v>9</v>
      </c>
      <c r="U146">
        <v>392592</v>
      </c>
      <c r="V146">
        <v>0</v>
      </c>
      <c r="W146">
        <v>9</v>
      </c>
      <c r="X146" t="s">
        <v>232</v>
      </c>
    </row>
    <row r="147" spans="1:24">
      <c r="A147" t="s">
        <v>46</v>
      </c>
      <c r="B147" t="s">
        <v>245</v>
      </c>
      <c r="C147">
        <v>3.0102E-2</v>
      </c>
      <c r="D147">
        <v>45</v>
      </c>
      <c r="E147">
        <v>4</v>
      </c>
      <c r="F147">
        <v>7</v>
      </c>
      <c r="G147">
        <v>10</v>
      </c>
      <c r="H147">
        <v>4</v>
      </c>
      <c r="I147">
        <v>1</v>
      </c>
      <c r="J147">
        <v>7</v>
      </c>
      <c r="K147">
        <v>1</v>
      </c>
      <c r="L147">
        <v>7</v>
      </c>
      <c r="M147">
        <v>2405</v>
      </c>
      <c r="N147">
        <v>0.99869399999999997</v>
      </c>
      <c r="O147" t="s">
        <v>246</v>
      </c>
      <c r="P147" t="s">
        <v>247</v>
      </c>
      <c r="Q147">
        <v>28</v>
      </c>
      <c r="R147">
        <v>375.46845790489101</v>
      </c>
      <c r="S147">
        <v>8</v>
      </c>
      <c r="T147" t="s">
        <v>12</v>
      </c>
      <c r="U147">
        <v>32585</v>
      </c>
      <c r="V147">
        <v>0</v>
      </c>
      <c r="W147">
        <v>8</v>
      </c>
      <c r="X147" t="s">
        <v>232</v>
      </c>
    </row>
    <row r="148" spans="1:24">
      <c r="A148" t="s">
        <v>51</v>
      </c>
      <c r="B148" t="s">
        <v>50</v>
      </c>
      <c r="C148">
        <v>0.42646499999999998</v>
      </c>
      <c r="D148">
        <v>6175</v>
      </c>
      <c r="E148">
        <v>2</v>
      </c>
      <c r="F148">
        <v>1</v>
      </c>
      <c r="G148">
        <v>5</v>
      </c>
      <c r="H148">
        <v>10</v>
      </c>
      <c r="I148">
        <v>608</v>
      </c>
      <c r="J148">
        <v>1</v>
      </c>
      <c r="K148">
        <v>5</v>
      </c>
      <c r="L148">
        <v>9</v>
      </c>
      <c r="M148">
        <v>1625</v>
      </c>
      <c r="N148">
        <v>0.99890299999999999</v>
      </c>
      <c r="O148" t="s">
        <v>168</v>
      </c>
      <c r="P148" t="s">
        <v>169</v>
      </c>
      <c r="Q148">
        <v>69</v>
      </c>
      <c r="R148">
        <v>490.52943969393601</v>
      </c>
      <c r="S148">
        <v>9</v>
      </c>
      <c r="U148">
        <v>673437</v>
      </c>
      <c r="V148">
        <v>0</v>
      </c>
      <c r="W148">
        <v>9</v>
      </c>
      <c r="X148" t="s">
        <v>232</v>
      </c>
    </row>
    <row r="149" spans="1:24">
      <c r="A149" t="s">
        <v>51</v>
      </c>
      <c r="B149" t="s">
        <v>236</v>
      </c>
      <c r="C149">
        <v>0.18459400000000001</v>
      </c>
      <c r="D149">
        <v>448</v>
      </c>
      <c r="E149">
        <v>61</v>
      </c>
      <c r="F149">
        <v>70</v>
      </c>
      <c r="G149">
        <v>22</v>
      </c>
      <c r="H149">
        <v>18</v>
      </c>
      <c r="I149">
        <v>2</v>
      </c>
      <c r="J149">
        <v>74</v>
      </c>
      <c r="K149">
        <v>47</v>
      </c>
      <c r="L149">
        <v>31</v>
      </c>
      <c r="M149">
        <v>2034</v>
      </c>
      <c r="N149">
        <v>0.99902999999999997</v>
      </c>
      <c r="O149" t="s">
        <v>237</v>
      </c>
      <c r="P149" t="s">
        <v>238</v>
      </c>
      <c r="Q149">
        <v>852</v>
      </c>
      <c r="R149">
        <v>458.64026912447201</v>
      </c>
      <c r="S149">
        <v>7</v>
      </c>
      <c r="T149" t="s">
        <v>239</v>
      </c>
      <c r="U149">
        <v>130155</v>
      </c>
      <c r="V149">
        <v>1</v>
      </c>
      <c r="W149">
        <v>6</v>
      </c>
      <c r="X149" t="s">
        <v>232</v>
      </c>
    </row>
    <row r="150" spans="1:24">
      <c r="A150" t="s">
        <v>51</v>
      </c>
      <c r="B150" t="s">
        <v>248</v>
      </c>
      <c r="C150">
        <v>4.7181000000000001E-2</v>
      </c>
      <c r="D150">
        <v>7811</v>
      </c>
      <c r="E150">
        <v>64</v>
      </c>
      <c r="F150">
        <v>133</v>
      </c>
      <c r="G150">
        <v>203</v>
      </c>
      <c r="H150">
        <v>142</v>
      </c>
      <c r="I150">
        <v>134</v>
      </c>
      <c r="J150">
        <v>160</v>
      </c>
      <c r="K150">
        <v>60</v>
      </c>
      <c r="L150">
        <v>11</v>
      </c>
      <c r="M150">
        <v>2366</v>
      </c>
      <c r="N150">
        <v>0.99443199999999998</v>
      </c>
      <c r="O150" t="s">
        <v>249</v>
      </c>
      <c r="P150" t="s">
        <v>250</v>
      </c>
      <c r="Q150">
        <v>727</v>
      </c>
      <c r="R150">
        <v>443.14799737694398</v>
      </c>
      <c r="S150">
        <v>4</v>
      </c>
      <c r="T150" t="s">
        <v>251</v>
      </c>
      <c r="U150">
        <v>65131</v>
      </c>
      <c r="V150">
        <v>0</v>
      </c>
      <c r="W150">
        <v>4</v>
      </c>
      <c r="X150" t="s">
        <v>232</v>
      </c>
    </row>
    <row r="151" spans="1:24">
      <c r="A151" t="s">
        <v>51</v>
      </c>
      <c r="B151" t="s">
        <v>252</v>
      </c>
      <c r="C151">
        <v>2.1335E-2</v>
      </c>
      <c r="D151">
        <v>1483</v>
      </c>
      <c r="E151">
        <v>64</v>
      </c>
      <c r="F151">
        <v>22</v>
      </c>
      <c r="G151">
        <v>20</v>
      </c>
      <c r="H151">
        <v>100</v>
      </c>
      <c r="I151">
        <v>134</v>
      </c>
      <c r="J151">
        <v>94</v>
      </c>
      <c r="K151">
        <v>16</v>
      </c>
      <c r="L151">
        <v>11</v>
      </c>
      <c r="M151">
        <v>498</v>
      </c>
      <c r="N151">
        <v>0.99371500000000001</v>
      </c>
      <c r="O151" t="s">
        <v>253</v>
      </c>
      <c r="P151" t="s">
        <v>254</v>
      </c>
      <c r="Q151">
        <v>903</v>
      </c>
      <c r="R151">
        <v>468.51530075190499</v>
      </c>
      <c r="S151">
        <v>6</v>
      </c>
      <c r="T151" t="s">
        <v>255</v>
      </c>
      <c r="U151">
        <v>120388</v>
      </c>
      <c r="V151">
        <v>3</v>
      </c>
      <c r="W151">
        <v>3</v>
      </c>
      <c r="X151" t="s">
        <v>232</v>
      </c>
    </row>
    <row r="152" spans="1:24">
      <c r="A152" t="s">
        <v>55</v>
      </c>
      <c r="B152" t="s">
        <v>215</v>
      </c>
      <c r="C152">
        <v>0.26476</v>
      </c>
      <c r="D152">
        <v>122</v>
      </c>
      <c r="E152">
        <v>6</v>
      </c>
      <c r="F152">
        <v>4</v>
      </c>
      <c r="G152">
        <v>5</v>
      </c>
      <c r="H152">
        <v>2</v>
      </c>
      <c r="I152">
        <v>2</v>
      </c>
      <c r="J152">
        <v>1</v>
      </c>
      <c r="K152">
        <v>5</v>
      </c>
      <c r="L152">
        <v>3</v>
      </c>
      <c r="M152">
        <v>1259</v>
      </c>
      <c r="N152">
        <v>1</v>
      </c>
      <c r="O152" t="s">
        <v>216</v>
      </c>
      <c r="P152" t="s">
        <v>217</v>
      </c>
      <c r="Q152">
        <v>29</v>
      </c>
      <c r="R152">
        <v>463.63634138017898</v>
      </c>
      <c r="S152">
        <v>8</v>
      </c>
      <c r="T152" t="s">
        <v>12</v>
      </c>
      <c r="U152">
        <v>318047</v>
      </c>
      <c r="V152">
        <v>0</v>
      </c>
      <c r="W152">
        <v>8</v>
      </c>
      <c r="X152" t="s">
        <v>232</v>
      </c>
    </row>
    <row r="153" spans="1:24">
      <c r="A153" t="s">
        <v>55</v>
      </c>
      <c r="B153" t="s">
        <v>179</v>
      </c>
      <c r="C153">
        <v>0.23292599999999999</v>
      </c>
      <c r="D153">
        <v>951</v>
      </c>
      <c r="E153">
        <v>18</v>
      </c>
      <c r="F153">
        <v>100</v>
      </c>
      <c r="G153">
        <v>82</v>
      </c>
      <c r="H153">
        <v>24</v>
      </c>
      <c r="I153">
        <v>138</v>
      </c>
      <c r="J153">
        <v>116</v>
      </c>
      <c r="K153">
        <v>63</v>
      </c>
      <c r="L153">
        <v>31</v>
      </c>
      <c r="M153">
        <v>2358</v>
      </c>
      <c r="N153">
        <v>1</v>
      </c>
      <c r="O153" t="s">
        <v>256</v>
      </c>
      <c r="P153" t="s">
        <v>181</v>
      </c>
      <c r="Q153">
        <v>788</v>
      </c>
      <c r="R153">
        <v>486.31765700571401</v>
      </c>
      <c r="S153">
        <v>9</v>
      </c>
      <c r="U153">
        <v>324959</v>
      </c>
      <c r="V153">
        <v>0</v>
      </c>
      <c r="W153">
        <v>9</v>
      </c>
      <c r="X153" t="s">
        <v>232</v>
      </c>
    </row>
    <row r="154" spans="1:24">
      <c r="A154" t="s">
        <v>55</v>
      </c>
      <c r="B154" t="s">
        <v>257</v>
      </c>
      <c r="C154">
        <v>0.164379</v>
      </c>
      <c r="D154">
        <v>8368</v>
      </c>
      <c r="E154">
        <v>27</v>
      </c>
      <c r="F154">
        <v>22</v>
      </c>
      <c r="G154">
        <v>22</v>
      </c>
      <c r="H154">
        <v>104</v>
      </c>
      <c r="I154">
        <v>115</v>
      </c>
      <c r="J154">
        <v>86</v>
      </c>
      <c r="K154">
        <v>31</v>
      </c>
      <c r="L154">
        <v>39</v>
      </c>
      <c r="M154">
        <v>680</v>
      </c>
      <c r="N154">
        <v>0.99686900000000001</v>
      </c>
      <c r="O154" t="s">
        <v>258</v>
      </c>
      <c r="P154" t="s">
        <v>259</v>
      </c>
      <c r="Q154">
        <v>481</v>
      </c>
      <c r="R154">
        <v>463.19526812437698</v>
      </c>
      <c r="S154">
        <v>6</v>
      </c>
      <c r="T154" t="s">
        <v>260</v>
      </c>
      <c r="U154">
        <v>467613</v>
      </c>
      <c r="V154">
        <v>0</v>
      </c>
      <c r="W154">
        <v>6</v>
      </c>
      <c r="X154" t="s">
        <v>232</v>
      </c>
    </row>
    <row r="155" spans="1:24">
      <c r="A155" t="s">
        <v>55</v>
      </c>
      <c r="B155" t="s">
        <v>261</v>
      </c>
      <c r="C155">
        <v>5.9934000000000001E-2</v>
      </c>
      <c r="D155">
        <v>1540</v>
      </c>
      <c r="E155">
        <v>76</v>
      </c>
      <c r="F155">
        <v>33</v>
      </c>
      <c r="G155">
        <v>22</v>
      </c>
      <c r="H155">
        <v>104</v>
      </c>
      <c r="I155">
        <v>43</v>
      </c>
      <c r="J155">
        <v>109</v>
      </c>
      <c r="K155">
        <v>31</v>
      </c>
      <c r="L155">
        <v>40</v>
      </c>
      <c r="M155">
        <v>1353</v>
      </c>
      <c r="N155">
        <v>0.998139</v>
      </c>
      <c r="O155" t="s">
        <v>262</v>
      </c>
      <c r="P155" t="s">
        <v>263</v>
      </c>
      <c r="Q155">
        <v>796</v>
      </c>
      <c r="R155">
        <v>433.082585247716</v>
      </c>
      <c r="S155">
        <v>8</v>
      </c>
      <c r="T155" t="s">
        <v>12</v>
      </c>
      <c r="U155">
        <v>359962</v>
      </c>
      <c r="V155">
        <v>3</v>
      </c>
      <c r="W155">
        <v>5</v>
      </c>
      <c r="X155" t="s">
        <v>232</v>
      </c>
    </row>
    <row r="156" spans="1:24">
      <c r="A156" t="s">
        <v>66</v>
      </c>
      <c r="B156" t="s">
        <v>215</v>
      </c>
      <c r="C156">
        <v>0.47050799999999998</v>
      </c>
      <c r="D156">
        <v>122</v>
      </c>
      <c r="E156">
        <v>6</v>
      </c>
      <c r="F156">
        <v>4</v>
      </c>
      <c r="G156">
        <v>5</v>
      </c>
      <c r="H156">
        <v>2</v>
      </c>
      <c r="I156">
        <v>2</v>
      </c>
      <c r="J156">
        <v>1</v>
      </c>
      <c r="K156">
        <v>5</v>
      </c>
      <c r="L156">
        <v>3</v>
      </c>
      <c r="M156">
        <v>1259</v>
      </c>
      <c r="N156">
        <v>1</v>
      </c>
      <c r="O156" t="s">
        <v>216</v>
      </c>
      <c r="P156" t="s">
        <v>217</v>
      </c>
      <c r="Q156">
        <v>29</v>
      </c>
      <c r="R156">
        <v>473.254481201906</v>
      </c>
      <c r="S156">
        <v>8</v>
      </c>
      <c r="T156" t="s">
        <v>12</v>
      </c>
      <c r="U156">
        <v>435958</v>
      </c>
      <c r="V156">
        <v>0</v>
      </c>
      <c r="W156">
        <v>8</v>
      </c>
      <c r="X156" t="s">
        <v>232</v>
      </c>
    </row>
    <row r="157" spans="1:24">
      <c r="A157" t="s">
        <v>66</v>
      </c>
      <c r="B157" s="1" t="s">
        <v>218</v>
      </c>
      <c r="C157">
        <v>0.362064</v>
      </c>
      <c r="D157">
        <v>44</v>
      </c>
      <c r="E157">
        <v>8</v>
      </c>
      <c r="F157">
        <v>1</v>
      </c>
      <c r="G157">
        <v>6</v>
      </c>
      <c r="H157">
        <v>3</v>
      </c>
      <c r="I157">
        <v>2</v>
      </c>
      <c r="J157">
        <v>1</v>
      </c>
      <c r="K157">
        <v>1</v>
      </c>
      <c r="L157">
        <v>8</v>
      </c>
      <c r="M157">
        <v>1</v>
      </c>
      <c r="N157">
        <v>1</v>
      </c>
      <c r="O157" t="s">
        <v>219</v>
      </c>
      <c r="P157" t="s">
        <v>220</v>
      </c>
      <c r="Q157">
        <v>32</v>
      </c>
      <c r="R157">
        <v>462.53187435717098</v>
      </c>
      <c r="S157">
        <v>8</v>
      </c>
      <c r="T157" t="s">
        <v>6</v>
      </c>
      <c r="U157">
        <v>265258</v>
      </c>
      <c r="V157">
        <v>3</v>
      </c>
      <c r="W157">
        <v>5</v>
      </c>
      <c r="X157" t="s">
        <v>232</v>
      </c>
    </row>
    <row r="158" spans="1:24">
      <c r="A158" t="s">
        <v>66</v>
      </c>
      <c r="B158" s="1" t="s">
        <v>221</v>
      </c>
      <c r="C158">
        <v>9.6389000000000002E-2</v>
      </c>
      <c r="D158">
        <v>10089</v>
      </c>
      <c r="E158">
        <v>9</v>
      </c>
      <c r="F158">
        <v>2</v>
      </c>
      <c r="G158">
        <v>4</v>
      </c>
      <c r="H158">
        <v>62</v>
      </c>
      <c r="I158">
        <v>1034</v>
      </c>
      <c r="J158">
        <v>5</v>
      </c>
      <c r="K158">
        <v>6</v>
      </c>
      <c r="L158">
        <v>9</v>
      </c>
      <c r="M158">
        <v>1</v>
      </c>
      <c r="N158">
        <v>0.99874399999999997</v>
      </c>
      <c r="O158" t="s">
        <v>222</v>
      </c>
      <c r="P158" t="s">
        <v>223</v>
      </c>
      <c r="Q158">
        <v>16</v>
      </c>
      <c r="R158">
        <v>446.69519076481902</v>
      </c>
      <c r="S158">
        <v>6</v>
      </c>
      <c r="T158" t="s">
        <v>224</v>
      </c>
      <c r="U158">
        <v>48812</v>
      </c>
      <c r="V158">
        <v>1</v>
      </c>
      <c r="W158">
        <v>5</v>
      </c>
      <c r="X158" t="s">
        <v>232</v>
      </c>
    </row>
    <row r="159" spans="1:24">
      <c r="A159" t="s">
        <v>68</v>
      </c>
      <c r="B159" t="s">
        <v>186</v>
      </c>
      <c r="C159">
        <v>0.47266000000000002</v>
      </c>
      <c r="D159">
        <v>400</v>
      </c>
      <c r="E159">
        <v>8</v>
      </c>
      <c r="F159">
        <v>17</v>
      </c>
      <c r="G159">
        <v>5</v>
      </c>
      <c r="H159">
        <v>2</v>
      </c>
      <c r="I159">
        <v>10</v>
      </c>
      <c r="J159">
        <v>59</v>
      </c>
      <c r="K159">
        <v>6</v>
      </c>
      <c r="L159">
        <v>9</v>
      </c>
      <c r="M159">
        <v>98</v>
      </c>
      <c r="N159">
        <v>0.99978900000000004</v>
      </c>
      <c r="O159" t="s">
        <v>187</v>
      </c>
      <c r="P159" t="s">
        <v>188</v>
      </c>
      <c r="Q159">
        <v>66</v>
      </c>
      <c r="R159">
        <v>491.72393426917102</v>
      </c>
      <c r="S159">
        <v>9</v>
      </c>
      <c r="U159">
        <v>1006681</v>
      </c>
      <c r="V159">
        <v>0</v>
      </c>
      <c r="W159">
        <v>9</v>
      </c>
      <c r="X159" t="s">
        <v>232</v>
      </c>
    </row>
    <row r="160" spans="1:24">
      <c r="A160" t="s">
        <v>68</v>
      </c>
      <c r="B160" t="s">
        <v>45</v>
      </c>
      <c r="C160">
        <v>0.303226</v>
      </c>
      <c r="D160">
        <v>7355</v>
      </c>
      <c r="E160">
        <v>8</v>
      </c>
      <c r="F160">
        <v>17</v>
      </c>
      <c r="G160">
        <v>5</v>
      </c>
      <c r="H160">
        <v>2</v>
      </c>
      <c r="I160">
        <v>10</v>
      </c>
      <c r="J160">
        <v>59</v>
      </c>
      <c r="K160">
        <v>23</v>
      </c>
      <c r="L160">
        <v>9</v>
      </c>
      <c r="M160">
        <v>2360</v>
      </c>
      <c r="N160">
        <v>0.99987300000000001</v>
      </c>
      <c r="O160" t="s">
        <v>214</v>
      </c>
      <c r="P160" t="s">
        <v>164</v>
      </c>
      <c r="Q160">
        <v>368</v>
      </c>
      <c r="R160">
        <v>491.21646761705</v>
      </c>
      <c r="S160">
        <v>9</v>
      </c>
      <c r="U160">
        <v>877997</v>
      </c>
      <c r="V160">
        <v>7</v>
      </c>
      <c r="W160">
        <v>2</v>
      </c>
      <c r="X160" t="s">
        <v>232</v>
      </c>
    </row>
    <row r="161" spans="1:24">
      <c r="A161" t="s">
        <v>70</v>
      </c>
      <c r="B161" t="s">
        <v>229</v>
      </c>
      <c r="C161">
        <v>0.45864700000000003</v>
      </c>
      <c r="D161">
        <v>4835</v>
      </c>
      <c r="E161">
        <v>64</v>
      </c>
      <c r="F161">
        <v>89</v>
      </c>
      <c r="G161">
        <v>319</v>
      </c>
      <c r="H161">
        <v>100</v>
      </c>
      <c r="I161">
        <v>94</v>
      </c>
      <c r="J161">
        <v>103</v>
      </c>
      <c r="K161">
        <v>16</v>
      </c>
      <c r="L161">
        <v>11</v>
      </c>
      <c r="M161">
        <v>1224</v>
      </c>
      <c r="N161">
        <v>0.99915699999999996</v>
      </c>
      <c r="O161" t="s">
        <v>230</v>
      </c>
      <c r="P161" t="s">
        <v>231</v>
      </c>
      <c r="Q161">
        <v>416</v>
      </c>
      <c r="R161">
        <v>490.10247860345697</v>
      </c>
      <c r="S161">
        <v>8</v>
      </c>
      <c r="T161" t="s">
        <v>8</v>
      </c>
      <c r="U161">
        <v>827255</v>
      </c>
      <c r="V161">
        <v>0</v>
      </c>
      <c r="W161">
        <v>8</v>
      </c>
      <c r="X161" t="s">
        <v>232</v>
      </c>
    </row>
    <row r="162" spans="1:24">
      <c r="A162" t="s">
        <v>70</v>
      </c>
      <c r="B162" t="s">
        <v>233</v>
      </c>
      <c r="C162">
        <v>0.16963300000000001</v>
      </c>
      <c r="D162">
        <v>2491</v>
      </c>
      <c r="E162">
        <v>64</v>
      </c>
      <c r="F162">
        <v>22</v>
      </c>
      <c r="G162">
        <v>212</v>
      </c>
      <c r="H162">
        <v>100</v>
      </c>
      <c r="I162">
        <v>134</v>
      </c>
      <c r="J162">
        <v>233</v>
      </c>
      <c r="K162">
        <v>16</v>
      </c>
      <c r="L162">
        <v>11</v>
      </c>
      <c r="M162">
        <v>1157</v>
      </c>
      <c r="N162">
        <v>0.99759799999999998</v>
      </c>
      <c r="O162" t="s">
        <v>234</v>
      </c>
      <c r="P162" t="s">
        <v>235</v>
      </c>
      <c r="Q162">
        <v>685</v>
      </c>
      <c r="R162">
        <v>470.07493915006199</v>
      </c>
      <c r="S162">
        <v>8</v>
      </c>
      <c r="T162" t="s">
        <v>12</v>
      </c>
      <c r="U162">
        <v>635062</v>
      </c>
      <c r="V162">
        <v>4</v>
      </c>
      <c r="W162">
        <v>4</v>
      </c>
      <c r="X162" t="s">
        <v>232</v>
      </c>
    </row>
    <row r="163" spans="1:24">
      <c r="A163" t="s">
        <v>70</v>
      </c>
      <c r="B163" s="1" t="s">
        <v>29</v>
      </c>
      <c r="C163">
        <v>0.169325</v>
      </c>
      <c r="D163">
        <v>2254</v>
      </c>
      <c r="E163">
        <v>8</v>
      </c>
      <c r="F163">
        <v>2</v>
      </c>
      <c r="G163">
        <v>4</v>
      </c>
      <c r="H163">
        <v>62</v>
      </c>
      <c r="I163">
        <v>4</v>
      </c>
      <c r="J163">
        <v>5</v>
      </c>
      <c r="K163">
        <v>6</v>
      </c>
      <c r="L163">
        <v>9</v>
      </c>
      <c r="M163">
        <v>1</v>
      </c>
      <c r="N163">
        <v>0.99907299999999999</v>
      </c>
      <c r="O163" t="s">
        <v>150</v>
      </c>
      <c r="P163" t="s">
        <v>151</v>
      </c>
      <c r="Q163">
        <v>16</v>
      </c>
      <c r="R163">
        <v>470.44563898086301</v>
      </c>
      <c r="S163">
        <v>9</v>
      </c>
      <c r="U163">
        <v>233801</v>
      </c>
      <c r="V163">
        <v>0</v>
      </c>
      <c r="W163">
        <v>9</v>
      </c>
      <c r="X163" t="s">
        <v>232</v>
      </c>
    </row>
    <row r="164" spans="1:24">
      <c r="A164" t="s">
        <v>71</v>
      </c>
      <c r="B164" t="s">
        <v>229</v>
      </c>
      <c r="C164">
        <v>0.41072799999999998</v>
      </c>
      <c r="D164">
        <v>4835</v>
      </c>
      <c r="E164">
        <v>64</v>
      </c>
      <c r="F164">
        <v>89</v>
      </c>
      <c r="G164">
        <v>319</v>
      </c>
      <c r="H164">
        <v>100</v>
      </c>
      <c r="I164">
        <v>94</v>
      </c>
      <c r="J164">
        <v>103</v>
      </c>
      <c r="K164">
        <v>16</v>
      </c>
      <c r="L164">
        <v>11</v>
      </c>
      <c r="M164">
        <v>1224</v>
      </c>
      <c r="N164">
        <v>0.99919800000000003</v>
      </c>
      <c r="O164" t="s">
        <v>230</v>
      </c>
      <c r="P164" t="s">
        <v>231</v>
      </c>
      <c r="Q164">
        <v>416</v>
      </c>
      <c r="R164">
        <v>489.23564997501597</v>
      </c>
      <c r="S164">
        <v>8</v>
      </c>
      <c r="T164" t="s">
        <v>8</v>
      </c>
      <c r="U164">
        <v>1015708</v>
      </c>
      <c r="V164">
        <v>0</v>
      </c>
      <c r="W164">
        <v>8</v>
      </c>
      <c r="X164" t="s">
        <v>232</v>
      </c>
    </row>
    <row r="165" spans="1:24">
      <c r="A165" t="s">
        <v>71</v>
      </c>
      <c r="B165" t="s">
        <v>233</v>
      </c>
      <c r="C165">
        <v>0.31379499999999999</v>
      </c>
      <c r="D165">
        <v>2491</v>
      </c>
      <c r="E165">
        <v>64</v>
      </c>
      <c r="F165">
        <v>22</v>
      </c>
      <c r="G165">
        <v>212</v>
      </c>
      <c r="H165">
        <v>100</v>
      </c>
      <c r="I165">
        <v>134</v>
      </c>
      <c r="J165">
        <v>233</v>
      </c>
      <c r="K165">
        <v>16</v>
      </c>
      <c r="L165">
        <v>11</v>
      </c>
      <c r="M165">
        <v>1157</v>
      </c>
      <c r="N165">
        <v>0.99738300000000002</v>
      </c>
      <c r="O165" t="s">
        <v>234</v>
      </c>
      <c r="P165" t="s">
        <v>235</v>
      </c>
      <c r="Q165">
        <v>685</v>
      </c>
      <c r="R165">
        <v>473.37495683069199</v>
      </c>
      <c r="S165">
        <v>8</v>
      </c>
      <c r="T165" t="s">
        <v>12</v>
      </c>
      <c r="U165">
        <v>1109765</v>
      </c>
      <c r="V165">
        <v>4</v>
      </c>
      <c r="W165">
        <v>4</v>
      </c>
      <c r="X165" t="s">
        <v>232</v>
      </c>
    </row>
    <row r="166" spans="1:24">
      <c r="A166" t="s">
        <v>71</v>
      </c>
      <c r="B166" s="1" t="s">
        <v>29</v>
      </c>
      <c r="C166">
        <v>6.3004000000000004E-2</v>
      </c>
      <c r="D166">
        <v>2254</v>
      </c>
      <c r="E166">
        <v>8</v>
      </c>
      <c r="F166">
        <v>2</v>
      </c>
      <c r="G166">
        <v>4</v>
      </c>
      <c r="H166">
        <v>62</v>
      </c>
      <c r="I166">
        <v>4</v>
      </c>
      <c r="J166">
        <v>5</v>
      </c>
      <c r="K166">
        <v>6</v>
      </c>
      <c r="L166">
        <v>9</v>
      </c>
      <c r="M166">
        <v>1</v>
      </c>
      <c r="N166">
        <v>0.99890199999999996</v>
      </c>
      <c r="O166" t="s">
        <v>150</v>
      </c>
      <c r="P166" t="s">
        <v>151</v>
      </c>
      <c r="Q166">
        <v>16</v>
      </c>
      <c r="R166">
        <v>399.82806314624997</v>
      </c>
      <c r="S166">
        <v>9</v>
      </c>
      <c r="U166">
        <v>81492</v>
      </c>
      <c r="V166">
        <v>0</v>
      </c>
      <c r="W166">
        <v>9</v>
      </c>
      <c r="X166" t="s">
        <v>232</v>
      </c>
    </row>
    <row r="167" spans="1:24">
      <c r="A167" t="s">
        <v>72</v>
      </c>
      <c r="B167" s="1" t="s">
        <v>189</v>
      </c>
      <c r="C167">
        <v>0.298958</v>
      </c>
      <c r="D167">
        <v>10846</v>
      </c>
      <c r="E167">
        <v>2</v>
      </c>
      <c r="F167">
        <v>17</v>
      </c>
      <c r="G167">
        <v>5</v>
      </c>
      <c r="H167">
        <v>2</v>
      </c>
      <c r="I167">
        <v>10</v>
      </c>
      <c r="J167">
        <v>12</v>
      </c>
      <c r="K167">
        <v>6</v>
      </c>
      <c r="L167">
        <v>8</v>
      </c>
      <c r="M167">
        <v>2</v>
      </c>
      <c r="N167">
        <v>0.99804599999999999</v>
      </c>
      <c r="O167" t="s">
        <v>190</v>
      </c>
      <c r="P167" t="s">
        <v>191</v>
      </c>
      <c r="Q167">
        <v>66</v>
      </c>
      <c r="R167">
        <v>491.57293236189099</v>
      </c>
      <c r="S167">
        <v>8</v>
      </c>
      <c r="T167" t="s">
        <v>10</v>
      </c>
      <c r="U167">
        <v>582837</v>
      </c>
      <c r="V167">
        <v>0</v>
      </c>
      <c r="W167">
        <v>8</v>
      </c>
      <c r="X167" t="s">
        <v>232</v>
      </c>
    </row>
    <row r="168" spans="1:24">
      <c r="A168" t="s">
        <v>72</v>
      </c>
      <c r="B168" t="s">
        <v>264</v>
      </c>
      <c r="C168">
        <v>4.2373000000000001E-2</v>
      </c>
      <c r="D168">
        <v>7817</v>
      </c>
      <c r="E168">
        <v>64</v>
      </c>
      <c r="F168">
        <v>22</v>
      </c>
      <c r="G168">
        <v>460</v>
      </c>
      <c r="H168">
        <v>351</v>
      </c>
      <c r="I168">
        <v>752</v>
      </c>
      <c r="J168">
        <v>187</v>
      </c>
      <c r="K168">
        <v>60</v>
      </c>
      <c r="L168">
        <v>11</v>
      </c>
      <c r="M168">
        <v>2531</v>
      </c>
      <c r="N168">
        <v>0.99392400000000003</v>
      </c>
      <c r="O168" t="s">
        <v>265</v>
      </c>
      <c r="P168" t="s">
        <v>266</v>
      </c>
      <c r="Q168">
        <v>573</v>
      </c>
      <c r="R168">
        <v>468.270881172928</v>
      </c>
      <c r="S168">
        <v>2</v>
      </c>
      <c r="T168" t="s">
        <v>267</v>
      </c>
      <c r="U168">
        <v>50924</v>
      </c>
      <c r="V168">
        <v>0</v>
      </c>
      <c r="W168">
        <v>2</v>
      </c>
      <c r="X168" t="s">
        <v>232</v>
      </c>
    </row>
    <row r="169" spans="1:24">
      <c r="A169" t="s">
        <v>72</v>
      </c>
      <c r="B169" t="s">
        <v>165</v>
      </c>
      <c r="C169">
        <v>4.2354000000000003E-2</v>
      </c>
      <c r="D169">
        <v>6427</v>
      </c>
      <c r="E169">
        <v>64</v>
      </c>
      <c r="F169">
        <v>95</v>
      </c>
      <c r="G169">
        <v>20</v>
      </c>
      <c r="H169">
        <v>100</v>
      </c>
      <c r="I169">
        <v>514</v>
      </c>
      <c r="J169">
        <v>101</v>
      </c>
      <c r="K169">
        <v>60</v>
      </c>
      <c r="L169">
        <v>11</v>
      </c>
      <c r="M169">
        <v>1157</v>
      </c>
      <c r="N169">
        <v>0.99354200000000004</v>
      </c>
      <c r="O169" t="s">
        <v>166</v>
      </c>
      <c r="P169" t="s">
        <v>167</v>
      </c>
      <c r="Q169">
        <v>909</v>
      </c>
      <c r="R169">
        <v>456.93453436260199</v>
      </c>
      <c r="S169">
        <v>3</v>
      </c>
      <c r="T169" t="s">
        <v>268</v>
      </c>
      <c r="U169">
        <v>103769</v>
      </c>
      <c r="V169">
        <v>1</v>
      </c>
      <c r="W169">
        <v>2</v>
      </c>
      <c r="X169" t="s">
        <v>232</v>
      </c>
    </row>
    <row r="170" spans="1:24">
      <c r="A170" t="s">
        <v>72</v>
      </c>
      <c r="B170" t="s">
        <v>269</v>
      </c>
      <c r="C170">
        <v>2.0084999999999999E-2</v>
      </c>
      <c r="D170">
        <v>6460</v>
      </c>
      <c r="E170">
        <v>64</v>
      </c>
      <c r="F170">
        <v>33</v>
      </c>
      <c r="G170">
        <v>22</v>
      </c>
      <c r="H170">
        <v>98</v>
      </c>
      <c r="I170">
        <v>94</v>
      </c>
      <c r="J170">
        <v>17</v>
      </c>
      <c r="K170">
        <v>16</v>
      </c>
      <c r="L170">
        <v>11</v>
      </c>
      <c r="M170">
        <v>1705</v>
      </c>
      <c r="N170">
        <v>0.99460400000000004</v>
      </c>
      <c r="O170" t="s">
        <v>270</v>
      </c>
      <c r="P170" t="s">
        <v>271</v>
      </c>
      <c r="Q170">
        <v>901</v>
      </c>
      <c r="R170">
        <v>432.989561074248</v>
      </c>
      <c r="S170">
        <v>5</v>
      </c>
      <c r="T170" t="s">
        <v>272</v>
      </c>
      <c r="U170">
        <v>93111</v>
      </c>
      <c r="V170">
        <v>1</v>
      </c>
      <c r="W170">
        <v>4</v>
      </c>
      <c r="X170" t="s">
        <v>232</v>
      </c>
    </row>
    <row r="171" spans="1:24">
      <c r="A171" t="s">
        <v>76</v>
      </c>
      <c r="B171" s="1" t="s">
        <v>189</v>
      </c>
      <c r="C171">
        <v>0.33083099999999999</v>
      </c>
      <c r="D171">
        <v>10846</v>
      </c>
      <c r="E171">
        <v>2</v>
      </c>
      <c r="F171">
        <v>17</v>
      </c>
      <c r="G171">
        <v>5</v>
      </c>
      <c r="H171">
        <v>2</v>
      </c>
      <c r="I171">
        <v>10</v>
      </c>
      <c r="J171">
        <v>12</v>
      </c>
      <c r="K171">
        <v>6</v>
      </c>
      <c r="L171">
        <v>8</v>
      </c>
      <c r="M171">
        <v>2</v>
      </c>
      <c r="N171">
        <v>0.99806899999999998</v>
      </c>
      <c r="O171" t="s">
        <v>190</v>
      </c>
      <c r="P171" t="s">
        <v>191</v>
      </c>
      <c r="Q171">
        <v>66</v>
      </c>
      <c r="R171">
        <v>492.18855014936202</v>
      </c>
      <c r="S171">
        <v>8</v>
      </c>
      <c r="T171" t="s">
        <v>10</v>
      </c>
      <c r="U171">
        <v>661382</v>
      </c>
      <c r="V171">
        <v>0</v>
      </c>
      <c r="W171">
        <v>8</v>
      </c>
      <c r="X171" t="s">
        <v>232</v>
      </c>
    </row>
    <row r="172" spans="1:24">
      <c r="A172" t="s">
        <v>76</v>
      </c>
      <c r="B172" t="s">
        <v>273</v>
      </c>
      <c r="C172">
        <v>1.6719000000000001E-2</v>
      </c>
      <c r="D172">
        <v>7803</v>
      </c>
      <c r="E172">
        <v>64</v>
      </c>
      <c r="F172">
        <v>22</v>
      </c>
      <c r="G172">
        <v>20</v>
      </c>
      <c r="H172">
        <v>351</v>
      </c>
      <c r="I172">
        <v>134</v>
      </c>
      <c r="J172">
        <v>94</v>
      </c>
      <c r="K172">
        <v>16</v>
      </c>
      <c r="L172">
        <v>11</v>
      </c>
      <c r="M172">
        <v>498</v>
      </c>
      <c r="N172">
        <v>0.99341100000000004</v>
      </c>
      <c r="O172" t="s">
        <v>274</v>
      </c>
      <c r="P172" t="s">
        <v>275</v>
      </c>
      <c r="Q172">
        <v>571</v>
      </c>
      <c r="R172">
        <v>425.17303079692499</v>
      </c>
      <c r="S172">
        <v>6</v>
      </c>
      <c r="T172" t="s">
        <v>276</v>
      </c>
      <c r="U172">
        <v>67877</v>
      </c>
      <c r="V172">
        <v>0</v>
      </c>
      <c r="W172">
        <v>6</v>
      </c>
      <c r="X172" t="s">
        <v>232</v>
      </c>
    </row>
    <row r="173" spans="1:24">
      <c r="A173" t="s">
        <v>77</v>
      </c>
      <c r="B173" s="1" t="s">
        <v>189</v>
      </c>
      <c r="C173">
        <v>0.10717500000000001</v>
      </c>
      <c r="D173">
        <v>10846</v>
      </c>
      <c r="E173">
        <v>2</v>
      </c>
      <c r="F173">
        <v>17</v>
      </c>
      <c r="G173">
        <v>5</v>
      </c>
      <c r="H173">
        <v>2</v>
      </c>
      <c r="I173">
        <v>10</v>
      </c>
      <c r="J173">
        <v>12</v>
      </c>
      <c r="K173">
        <v>6</v>
      </c>
      <c r="L173">
        <v>8</v>
      </c>
      <c r="M173">
        <v>2</v>
      </c>
      <c r="N173">
        <v>0.99823700000000004</v>
      </c>
      <c r="O173" t="s">
        <v>190</v>
      </c>
      <c r="P173" t="s">
        <v>191</v>
      </c>
      <c r="Q173">
        <v>66</v>
      </c>
      <c r="R173">
        <v>478.13961054162201</v>
      </c>
      <c r="S173">
        <v>8</v>
      </c>
      <c r="T173" t="s">
        <v>10</v>
      </c>
      <c r="U173">
        <v>115676</v>
      </c>
      <c r="V173">
        <v>0</v>
      </c>
      <c r="W173">
        <v>8</v>
      </c>
      <c r="X173" t="s">
        <v>232</v>
      </c>
    </row>
    <row r="174" spans="1:24">
      <c r="A174" t="s">
        <v>77</v>
      </c>
      <c r="B174" t="s">
        <v>165</v>
      </c>
      <c r="C174">
        <v>0.100938</v>
      </c>
      <c r="D174">
        <v>6427</v>
      </c>
      <c r="E174">
        <v>64</v>
      </c>
      <c r="F174">
        <v>95</v>
      </c>
      <c r="G174">
        <v>20</v>
      </c>
      <c r="H174">
        <v>100</v>
      </c>
      <c r="I174">
        <v>514</v>
      </c>
      <c r="J174">
        <v>101</v>
      </c>
      <c r="K174">
        <v>60</v>
      </c>
      <c r="L174">
        <v>11</v>
      </c>
      <c r="M174">
        <v>1157</v>
      </c>
      <c r="N174">
        <v>0.99315799999999999</v>
      </c>
      <c r="O174" t="s">
        <v>166</v>
      </c>
      <c r="P174" t="s">
        <v>167</v>
      </c>
      <c r="Q174">
        <v>909</v>
      </c>
      <c r="R174">
        <v>444.13184096981303</v>
      </c>
      <c r="S174">
        <v>4</v>
      </c>
      <c r="T174" t="s">
        <v>277</v>
      </c>
      <c r="U174">
        <v>235763</v>
      </c>
      <c r="V174">
        <v>0</v>
      </c>
      <c r="W174">
        <v>4</v>
      </c>
      <c r="X174" t="s">
        <v>232</v>
      </c>
    </row>
    <row r="175" spans="1:24">
      <c r="A175" t="s">
        <v>77</v>
      </c>
      <c r="B175" t="s">
        <v>269</v>
      </c>
      <c r="C175">
        <v>2.8554E-2</v>
      </c>
      <c r="D175">
        <v>6460</v>
      </c>
      <c r="E175">
        <v>64</v>
      </c>
      <c r="F175">
        <v>33</v>
      </c>
      <c r="G175">
        <v>22</v>
      </c>
      <c r="H175">
        <v>98</v>
      </c>
      <c r="I175">
        <v>94</v>
      </c>
      <c r="J175">
        <v>17</v>
      </c>
      <c r="K175">
        <v>16</v>
      </c>
      <c r="L175">
        <v>11</v>
      </c>
      <c r="M175">
        <v>1705</v>
      </c>
      <c r="N175">
        <v>0.99366200000000005</v>
      </c>
      <c r="O175" t="s">
        <v>270</v>
      </c>
      <c r="P175" t="s">
        <v>271</v>
      </c>
      <c r="Q175">
        <v>901</v>
      </c>
      <c r="R175">
        <v>439.77956332964101</v>
      </c>
      <c r="S175">
        <v>6</v>
      </c>
      <c r="T175" t="s">
        <v>278</v>
      </c>
      <c r="U175">
        <v>175082</v>
      </c>
      <c r="V175">
        <v>3</v>
      </c>
      <c r="W175">
        <v>3</v>
      </c>
      <c r="X175" t="s">
        <v>232</v>
      </c>
    </row>
    <row r="176" spans="1:24">
      <c r="A176" t="s">
        <v>78</v>
      </c>
      <c r="B176" t="s">
        <v>79</v>
      </c>
      <c r="C176">
        <v>0.361624</v>
      </c>
      <c r="D176">
        <v>538</v>
      </c>
      <c r="E176">
        <v>4</v>
      </c>
      <c r="F176">
        <v>7</v>
      </c>
      <c r="G176">
        <v>10</v>
      </c>
      <c r="H176">
        <v>4</v>
      </c>
      <c r="I176">
        <v>42</v>
      </c>
      <c r="J176">
        <v>25</v>
      </c>
      <c r="K176">
        <v>1</v>
      </c>
      <c r="L176">
        <v>7</v>
      </c>
      <c r="M176">
        <v>73</v>
      </c>
      <c r="N176">
        <v>0.99923600000000001</v>
      </c>
      <c r="O176" t="s">
        <v>279</v>
      </c>
      <c r="P176" t="s">
        <v>198</v>
      </c>
      <c r="Q176">
        <v>228</v>
      </c>
      <c r="R176">
        <v>486.780715579765</v>
      </c>
      <c r="S176">
        <v>9</v>
      </c>
      <c r="U176">
        <v>791337</v>
      </c>
      <c r="V176">
        <v>0</v>
      </c>
      <c r="W176">
        <v>9</v>
      </c>
      <c r="X176" t="s">
        <v>232</v>
      </c>
    </row>
    <row r="177" spans="1:24">
      <c r="A177" t="s">
        <v>78</v>
      </c>
      <c r="B177" t="s">
        <v>236</v>
      </c>
      <c r="C177">
        <v>0.19073399999999999</v>
      </c>
      <c r="D177">
        <v>448</v>
      </c>
      <c r="E177">
        <v>61</v>
      </c>
      <c r="F177">
        <v>70</v>
      </c>
      <c r="G177">
        <v>22</v>
      </c>
      <c r="H177">
        <v>18</v>
      </c>
      <c r="I177">
        <v>2</v>
      </c>
      <c r="J177">
        <v>74</v>
      </c>
      <c r="K177">
        <v>47</v>
      </c>
      <c r="L177">
        <v>31</v>
      </c>
      <c r="M177">
        <v>2034</v>
      </c>
      <c r="N177">
        <v>0.99932100000000001</v>
      </c>
      <c r="O177" t="s">
        <v>237</v>
      </c>
      <c r="P177" t="s">
        <v>238</v>
      </c>
      <c r="Q177">
        <v>852</v>
      </c>
      <c r="R177">
        <v>461.88805555308301</v>
      </c>
      <c r="S177">
        <v>8</v>
      </c>
      <c r="T177" t="s">
        <v>12</v>
      </c>
      <c r="U177">
        <v>264327</v>
      </c>
      <c r="V177">
        <v>0</v>
      </c>
      <c r="W177">
        <v>8</v>
      </c>
      <c r="X177" t="s">
        <v>232</v>
      </c>
    </row>
    <row r="178" spans="1:24">
      <c r="A178" t="s">
        <v>78</v>
      </c>
      <c r="B178" t="s">
        <v>42</v>
      </c>
      <c r="C178">
        <v>0.118982</v>
      </c>
      <c r="D178">
        <v>677</v>
      </c>
      <c r="E178">
        <v>10</v>
      </c>
      <c r="F178">
        <v>81</v>
      </c>
      <c r="G178">
        <v>50</v>
      </c>
      <c r="H178">
        <v>99</v>
      </c>
      <c r="I178">
        <v>120</v>
      </c>
      <c r="J178">
        <v>76</v>
      </c>
      <c r="K178">
        <v>52</v>
      </c>
      <c r="L178">
        <v>19</v>
      </c>
      <c r="M178">
        <v>276</v>
      </c>
      <c r="N178">
        <v>0.99995800000000001</v>
      </c>
      <c r="O178" t="s">
        <v>244</v>
      </c>
      <c r="P178" t="s">
        <v>162</v>
      </c>
      <c r="Q178">
        <v>103</v>
      </c>
      <c r="R178">
        <v>463.43562400059898</v>
      </c>
      <c r="S178">
        <v>9</v>
      </c>
      <c r="U178">
        <v>141445</v>
      </c>
      <c r="V178">
        <v>0</v>
      </c>
      <c r="W178">
        <v>9</v>
      </c>
      <c r="X178" t="s">
        <v>232</v>
      </c>
    </row>
    <row r="179" spans="1:24">
      <c r="A179" t="s">
        <v>78</v>
      </c>
      <c r="B179" t="s">
        <v>257</v>
      </c>
      <c r="C179">
        <v>9.2644000000000004E-2</v>
      </c>
      <c r="D179">
        <v>8368</v>
      </c>
      <c r="E179">
        <v>27</v>
      </c>
      <c r="F179">
        <v>22</v>
      </c>
      <c r="G179">
        <v>22</v>
      </c>
      <c r="H179">
        <v>104</v>
      </c>
      <c r="I179">
        <v>115</v>
      </c>
      <c r="J179">
        <v>86</v>
      </c>
      <c r="K179">
        <v>31</v>
      </c>
      <c r="L179">
        <v>39</v>
      </c>
      <c r="M179">
        <v>680</v>
      </c>
      <c r="N179">
        <v>0.99656299999999998</v>
      </c>
      <c r="O179" t="s">
        <v>258</v>
      </c>
      <c r="P179" t="s">
        <v>259</v>
      </c>
      <c r="Q179">
        <v>481</v>
      </c>
      <c r="R179">
        <v>452.405835984563</v>
      </c>
      <c r="S179">
        <v>5</v>
      </c>
      <c r="T179" t="s">
        <v>280</v>
      </c>
      <c r="U179">
        <v>268519</v>
      </c>
      <c r="V179">
        <v>1</v>
      </c>
      <c r="W179">
        <v>4</v>
      </c>
      <c r="X179" t="s">
        <v>232</v>
      </c>
    </row>
    <row r="180" spans="1:24">
      <c r="A180" t="s">
        <v>82</v>
      </c>
      <c r="B180" t="s">
        <v>45</v>
      </c>
      <c r="C180">
        <v>0.270009</v>
      </c>
      <c r="D180">
        <v>7355</v>
      </c>
      <c r="E180">
        <v>8</v>
      </c>
      <c r="F180">
        <v>17</v>
      </c>
      <c r="G180">
        <v>5</v>
      </c>
      <c r="H180">
        <v>2</v>
      </c>
      <c r="I180">
        <v>10</v>
      </c>
      <c r="J180">
        <v>59</v>
      </c>
      <c r="K180">
        <v>23</v>
      </c>
      <c r="L180">
        <v>9</v>
      </c>
      <c r="M180">
        <v>2360</v>
      </c>
      <c r="N180">
        <v>0.99919800000000003</v>
      </c>
      <c r="O180" t="s">
        <v>214</v>
      </c>
      <c r="P180" t="s">
        <v>164</v>
      </c>
      <c r="Q180">
        <v>368</v>
      </c>
      <c r="R180">
        <v>485.44568751292297</v>
      </c>
      <c r="S180">
        <v>9</v>
      </c>
      <c r="U180">
        <v>252685</v>
      </c>
      <c r="V180">
        <v>0</v>
      </c>
      <c r="W180">
        <v>9</v>
      </c>
      <c r="X180" t="s">
        <v>232</v>
      </c>
    </row>
    <row r="181" spans="1:24">
      <c r="A181" t="s">
        <v>82</v>
      </c>
      <c r="B181" t="s">
        <v>165</v>
      </c>
      <c r="C181">
        <v>9.2907000000000003E-2</v>
      </c>
      <c r="D181">
        <v>6427</v>
      </c>
      <c r="E181">
        <v>64</v>
      </c>
      <c r="F181">
        <v>95</v>
      </c>
      <c r="G181">
        <v>20</v>
      </c>
      <c r="H181">
        <v>100</v>
      </c>
      <c r="I181">
        <v>514</v>
      </c>
      <c r="J181">
        <v>101</v>
      </c>
      <c r="K181">
        <v>60</v>
      </c>
      <c r="L181">
        <v>11</v>
      </c>
      <c r="M181">
        <v>1157</v>
      </c>
      <c r="N181">
        <v>0.99083900000000003</v>
      </c>
      <c r="O181" t="s">
        <v>166</v>
      </c>
      <c r="P181" t="s">
        <v>167</v>
      </c>
      <c r="Q181">
        <v>909</v>
      </c>
      <c r="R181">
        <v>459.010092089941</v>
      </c>
      <c r="S181">
        <v>3</v>
      </c>
      <c r="T181" t="s">
        <v>268</v>
      </c>
      <c r="U181">
        <v>161549</v>
      </c>
      <c r="V181">
        <v>0</v>
      </c>
      <c r="W181">
        <v>3</v>
      </c>
      <c r="X181" t="s">
        <v>232</v>
      </c>
    </row>
    <row r="182" spans="1:24">
      <c r="A182" t="s">
        <v>82</v>
      </c>
      <c r="B182" t="s">
        <v>67</v>
      </c>
      <c r="C182">
        <v>7.5575000000000003E-2</v>
      </c>
      <c r="D182">
        <v>1519</v>
      </c>
      <c r="E182">
        <v>8</v>
      </c>
      <c r="F182">
        <v>1</v>
      </c>
      <c r="G182">
        <v>5</v>
      </c>
      <c r="H182">
        <v>3</v>
      </c>
      <c r="I182">
        <v>2</v>
      </c>
      <c r="J182">
        <v>1</v>
      </c>
      <c r="K182">
        <v>1</v>
      </c>
      <c r="L182">
        <v>8</v>
      </c>
      <c r="M182">
        <v>302</v>
      </c>
      <c r="N182">
        <v>1</v>
      </c>
      <c r="O182" t="s">
        <v>184</v>
      </c>
      <c r="P182" t="s">
        <v>185</v>
      </c>
      <c r="Q182">
        <v>32</v>
      </c>
      <c r="R182">
        <v>455.420973625182</v>
      </c>
      <c r="S182">
        <v>7</v>
      </c>
      <c r="T182" t="s">
        <v>201</v>
      </c>
      <c r="U182">
        <v>86205</v>
      </c>
      <c r="V182">
        <v>2</v>
      </c>
      <c r="W182">
        <v>5</v>
      </c>
      <c r="X182" t="s">
        <v>232</v>
      </c>
    </row>
    <row r="183" spans="1:24">
      <c r="A183" t="s">
        <v>82</v>
      </c>
      <c r="B183" t="s">
        <v>281</v>
      </c>
      <c r="C183">
        <v>4.3591999999999999E-2</v>
      </c>
      <c r="D183">
        <v>8769</v>
      </c>
      <c r="E183">
        <v>216</v>
      </c>
      <c r="F183">
        <v>22</v>
      </c>
      <c r="G183">
        <v>85</v>
      </c>
      <c r="H183">
        <v>142</v>
      </c>
      <c r="I183">
        <v>134</v>
      </c>
      <c r="J183">
        <v>101</v>
      </c>
      <c r="K183">
        <v>16</v>
      </c>
      <c r="L183">
        <v>11</v>
      </c>
      <c r="M183">
        <v>2372</v>
      </c>
      <c r="N183">
        <v>0.99138800000000005</v>
      </c>
      <c r="O183" t="s">
        <v>282</v>
      </c>
      <c r="P183" t="s">
        <v>283</v>
      </c>
      <c r="Q183">
        <v>745</v>
      </c>
      <c r="R183">
        <v>485.85044240602599</v>
      </c>
      <c r="S183">
        <v>3</v>
      </c>
      <c r="T183" t="s">
        <v>284</v>
      </c>
      <c r="U183">
        <v>201140</v>
      </c>
      <c r="V183">
        <v>1</v>
      </c>
      <c r="W183">
        <v>2</v>
      </c>
      <c r="X183" t="s">
        <v>232</v>
      </c>
    </row>
    <row r="184" spans="1:24">
      <c r="A184" t="s">
        <v>86</v>
      </c>
      <c r="B184" t="s">
        <v>67</v>
      </c>
      <c r="C184">
        <v>0.35674899999999998</v>
      </c>
      <c r="D184">
        <v>1519</v>
      </c>
      <c r="E184">
        <v>8</v>
      </c>
      <c r="F184">
        <v>1</v>
      </c>
      <c r="G184">
        <v>5</v>
      </c>
      <c r="H184">
        <v>3</v>
      </c>
      <c r="I184">
        <v>2</v>
      </c>
      <c r="J184">
        <v>1</v>
      </c>
      <c r="K184">
        <v>1</v>
      </c>
      <c r="L184">
        <v>8</v>
      </c>
      <c r="M184">
        <v>302</v>
      </c>
      <c r="N184">
        <v>1</v>
      </c>
      <c r="O184" t="s">
        <v>184</v>
      </c>
      <c r="P184" t="s">
        <v>185</v>
      </c>
      <c r="Q184">
        <v>32</v>
      </c>
      <c r="R184">
        <v>489.02821940917602</v>
      </c>
      <c r="S184">
        <v>9</v>
      </c>
      <c r="U184">
        <v>296397</v>
      </c>
      <c r="V184">
        <v>0</v>
      </c>
      <c r="W184">
        <v>9</v>
      </c>
      <c r="X184" t="s">
        <v>232</v>
      </c>
    </row>
    <row r="185" spans="1:24">
      <c r="A185" t="s">
        <v>86</v>
      </c>
      <c r="B185" t="s">
        <v>45</v>
      </c>
      <c r="C185">
        <v>0.32960200000000001</v>
      </c>
      <c r="D185">
        <v>7355</v>
      </c>
      <c r="E185">
        <v>8</v>
      </c>
      <c r="F185">
        <v>17</v>
      </c>
      <c r="G185">
        <v>5</v>
      </c>
      <c r="H185">
        <v>2</v>
      </c>
      <c r="I185">
        <v>10</v>
      </c>
      <c r="J185">
        <v>59</v>
      </c>
      <c r="K185">
        <v>23</v>
      </c>
      <c r="L185">
        <v>9</v>
      </c>
      <c r="M185">
        <v>2360</v>
      </c>
      <c r="N185">
        <v>0.99915600000000004</v>
      </c>
      <c r="O185" t="s">
        <v>214</v>
      </c>
      <c r="P185" t="s">
        <v>164</v>
      </c>
      <c r="Q185">
        <v>368</v>
      </c>
      <c r="R185">
        <v>490.42877884583299</v>
      </c>
      <c r="S185">
        <v>9</v>
      </c>
      <c r="U185">
        <v>333952</v>
      </c>
      <c r="V185">
        <v>3</v>
      </c>
      <c r="W185">
        <v>6</v>
      </c>
      <c r="X185" t="s">
        <v>232</v>
      </c>
    </row>
    <row r="186" spans="1:24">
      <c r="A186" t="s">
        <v>86</v>
      </c>
      <c r="B186" t="s">
        <v>165</v>
      </c>
      <c r="C186">
        <v>3.8270999999999999E-2</v>
      </c>
      <c r="D186">
        <v>6427</v>
      </c>
      <c r="E186">
        <v>64</v>
      </c>
      <c r="F186">
        <v>95</v>
      </c>
      <c r="G186">
        <v>20</v>
      </c>
      <c r="H186">
        <v>100</v>
      </c>
      <c r="I186">
        <v>514</v>
      </c>
      <c r="J186">
        <v>101</v>
      </c>
      <c r="K186">
        <v>60</v>
      </c>
      <c r="L186">
        <v>11</v>
      </c>
      <c r="M186">
        <v>1157</v>
      </c>
      <c r="N186">
        <v>0.99134900000000004</v>
      </c>
      <c r="O186" t="s">
        <v>166</v>
      </c>
      <c r="P186" t="s">
        <v>167</v>
      </c>
      <c r="Q186">
        <v>909</v>
      </c>
      <c r="R186">
        <v>428.61439815481202</v>
      </c>
      <c r="S186">
        <v>3</v>
      </c>
      <c r="T186" t="s">
        <v>268</v>
      </c>
      <c r="U186">
        <v>28940</v>
      </c>
      <c r="V186">
        <v>0</v>
      </c>
      <c r="W186">
        <v>3</v>
      </c>
      <c r="X186" t="s">
        <v>232</v>
      </c>
    </row>
    <row r="187" spans="1:24">
      <c r="A187" t="s">
        <v>87</v>
      </c>
      <c r="B187" t="s">
        <v>37</v>
      </c>
      <c r="C187">
        <v>0.53822599999999998</v>
      </c>
      <c r="D187">
        <v>8334</v>
      </c>
      <c r="E187">
        <v>8</v>
      </c>
      <c r="F187">
        <v>17</v>
      </c>
      <c r="G187">
        <v>2</v>
      </c>
      <c r="H187">
        <v>2</v>
      </c>
      <c r="I187">
        <v>10</v>
      </c>
      <c r="J187">
        <v>59</v>
      </c>
      <c r="K187">
        <v>6</v>
      </c>
      <c r="L187">
        <v>9</v>
      </c>
      <c r="M187">
        <v>98</v>
      </c>
      <c r="N187">
        <v>0.999664</v>
      </c>
      <c r="O187" t="s">
        <v>157</v>
      </c>
      <c r="P187" t="s">
        <v>158</v>
      </c>
      <c r="Q187">
        <v>66</v>
      </c>
      <c r="R187">
        <v>491.64606349220702</v>
      </c>
      <c r="S187">
        <v>9</v>
      </c>
      <c r="U187">
        <v>676278</v>
      </c>
      <c r="V187">
        <v>0</v>
      </c>
      <c r="W187">
        <v>9</v>
      </c>
      <c r="X187" t="s">
        <v>232</v>
      </c>
    </row>
    <row r="188" spans="1:24">
      <c r="A188" t="s">
        <v>87</v>
      </c>
      <c r="B188" t="s">
        <v>45</v>
      </c>
      <c r="C188">
        <v>0.36508200000000002</v>
      </c>
      <c r="D188">
        <v>7355</v>
      </c>
      <c r="E188">
        <v>8</v>
      </c>
      <c r="F188">
        <v>17</v>
      </c>
      <c r="G188">
        <v>5</v>
      </c>
      <c r="H188">
        <v>2</v>
      </c>
      <c r="I188">
        <v>10</v>
      </c>
      <c r="J188">
        <v>59</v>
      </c>
      <c r="K188">
        <v>23</v>
      </c>
      <c r="L188">
        <v>9</v>
      </c>
      <c r="M188">
        <v>2360</v>
      </c>
      <c r="N188">
        <v>0.99983200000000005</v>
      </c>
      <c r="O188" t="s">
        <v>214</v>
      </c>
      <c r="P188" t="s">
        <v>164</v>
      </c>
      <c r="Q188">
        <v>368</v>
      </c>
      <c r="R188">
        <v>490.42217001910598</v>
      </c>
      <c r="S188">
        <v>9</v>
      </c>
      <c r="U188">
        <v>536442</v>
      </c>
      <c r="V188">
        <v>7</v>
      </c>
      <c r="W188">
        <v>2</v>
      </c>
      <c r="X188" t="s">
        <v>232</v>
      </c>
    </row>
    <row r="189" spans="1:24">
      <c r="A189" t="s">
        <v>88</v>
      </c>
      <c r="B189" t="s">
        <v>89</v>
      </c>
      <c r="C189">
        <v>0.68734799999999996</v>
      </c>
      <c r="D189">
        <v>8614</v>
      </c>
      <c r="E189">
        <v>2</v>
      </c>
      <c r="F189">
        <v>1</v>
      </c>
      <c r="G189">
        <v>4</v>
      </c>
      <c r="H189">
        <v>28</v>
      </c>
      <c r="I189">
        <v>58</v>
      </c>
      <c r="J189">
        <v>672</v>
      </c>
      <c r="K189">
        <v>58</v>
      </c>
      <c r="L189">
        <v>36</v>
      </c>
      <c r="M189">
        <v>6</v>
      </c>
      <c r="N189">
        <v>1</v>
      </c>
      <c r="O189" t="s">
        <v>285</v>
      </c>
      <c r="P189" t="s">
        <v>203</v>
      </c>
      <c r="Q189">
        <v>178</v>
      </c>
      <c r="R189">
        <v>491.61772586845802</v>
      </c>
      <c r="S189">
        <v>9</v>
      </c>
      <c r="U189">
        <v>686896</v>
      </c>
      <c r="V189">
        <v>0</v>
      </c>
      <c r="W189">
        <v>9</v>
      </c>
      <c r="X189" t="s">
        <v>232</v>
      </c>
    </row>
    <row r="190" spans="1:24">
      <c r="A190" t="s">
        <v>88</v>
      </c>
      <c r="B190" t="s">
        <v>50</v>
      </c>
      <c r="C190">
        <v>0.20488400000000001</v>
      </c>
      <c r="D190">
        <v>6175</v>
      </c>
      <c r="E190">
        <v>2</v>
      </c>
      <c r="F190">
        <v>1</v>
      </c>
      <c r="G190">
        <v>5</v>
      </c>
      <c r="H190">
        <v>10</v>
      </c>
      <c r="I190">
        <v>608</v>
      </c>
      <c r="J190">
        <v>1</v>
      </c>
      <c r="K190">
        <v>5</v>
      </c>
      <c r="L190">
        <v>9</v>
      </c>
      <c r="M190">
        <v>1625</v>
      </c>
      <c r="N190">
        <v>0.99881699999999995</v>
      </c>
      <c r="O190" t="s">
        <v>168</v>
      </c>
      <c r="P190" t="s">
        <v>169</v>
      </c>
      <c r="Q190">
        <v>69</v>
      </c>
      <c r="R190">
        <v>477.98987275324203</v>
      </c>
      <c r="S190">
        <v>9</v>
      </c>
      <c r="U190">
        <v>292472</v>
      </c>
      <c r="V190">
        <v>2</v>
      </c>
      <c r="W190">
        <v>7</v>
      </c>
      <c r="X190" t="s">
        <v>232</v>
      </c>
    </row>
    <row r="191" spans="1:24">
      <c r="A191" t="s">
        <v>92</v>
      </c>
      <c r="B191" t="s">
        <v>89</v>
      </c>
      <c r="C191">
        <v>0.37312000000000001</v>
      </c>
      <c r="D191">
        <v>8614</v>
      </c>
      <c r="E191">
        <v>2</v>
      </c>
      <c r="F191">
        <v>1</v>
      </c>
      <c r="G191">
        <v>4</v>
      </c>
      <c r="H191">
        <v>28</v>
      </c>
      <c r="I191">
        <v>58</v>
      </c>
      <c r="J191">
        <v>672</v>
      </c>
      <c r="K191">
        <v>58</v>
      </c>
      <c r="L191">
        <v>36</v>
      </c>
      <c r="M191">
        <v>6</v>
      </c>
      <c r="N191">
        <v>1</v>
      </c>
      <c r="O191" t="s">
        <v>285</v>
      </c>
      <c r="P191" t="s">
        <v>203</v>
      </c>
      <c r="Q191">
        <v>178</v>
      </c>
      <c r="R191">
        <v>490.134288631397</v>
      </c>
      <c r="S191">
        <v>9</v>
      </c>
      <c r="U191">
        <v>552612</v>
      </c>
      <c r="V191">
        <v>0</v>
      </c>
      <c r="W191">
        <v>9</v>
      </c>
      <c r="X191" t="s">
        <v>232</v>
      </c>
    </row>
    <row r="192" spans="1:24">
      <c r="A192" t="s">
        <v>92</v>
      </c>
      <c r="B192" t="s">
        <v>261</v>
      </c>
      <c r="C192">
        <v>0.239759</v>
      </c>
      <c r="D192">
        <v>1540</v>
      </c>
      <c r="E192">
        <v>76</v>
      </c>
      <c r="F192">
        <v>33</v>
      </c>
      <c r="G192">
        <v>22</v>
      </c>
      <c r="H192">
        <v>104</v>
      </c>
      <c r="I192">
        <v>43</v>
      </c>
      <c r="J192">
        <v>109</v>
      </c>
      <c r="K192">
        <v>31</v>
      </c>
      <c r="L192">
        <v>40</v>
      </c>
      <c r="M192">
        <v>1353</v>
      </c>
      <c r="N192">
        <v>0.99698600000000004</v>
      </c>
      <c r="O192" t="s">
        <v>262</v>
      </c>
      <c r="P192" t="s">
        <v>263</v>
      </c>
      <c r="Q192">
        <v>796</v>
      </c>
      <c r="R192">
        <v>471.97044607747301</v>
      </c>
      <c r="S192">
        <v>8</v>
      </c>
      <c r="T192" t="s">
        <v>12</v>
      </c>
      <c r="U192">
        <v>460328</v>
      </c>
      <c r="V192">
        <v>0</v>
      </c>
      <c r="W192">
        <v>8</v>
      </c>
      <c r="X192" t="s">
        <v>232</v>
      </c>
    </row>
    <row r="193" spans="1:24">
      <c r="A193" t="s">
        <v>92</v>
      </c>
      <c r="B193" t="s">
        <v>50</v>
      </c>
      <c r="C193">
        <v>0.124406</v>
      </c>
      <c r="D193">
        <v>6175</v>
      </c>
      <c r="E193">
        <v>2</v>
      </c>
      <c r="F193">
        <v>1</v>
      </c>
      <c r="G193">
        <v>5</v>
      </c>
      <c r="H193">
        <v>10</v>
      </c>
      <c r="I193">
        <v>608</v>
      </c>
      <c r="J193">
        <v>1</v>
      </c>
      <c r="K193">
        <v>5</v>
      </c>
      <c r="L193">
        <v>9</v>
      </c>
      <c r="M193">
        <v>1625</v>
      </c>
      <c r="N193">
        <v>0.99893900000000002</v>
      </c>
      <c r="O193" t="s">
        <v>168</v>
      </c>
      <c r="P193" t="s">
        <v>169</v>
      </c>
      <c r="Q193">
        <v>69</v>
      </c>
      <c r="R193">
        <v>449.16498420285501</v>
      </c>
      <c r="S193">
        <v>9</v>
      </c>
      <c r="U193">
        <v>217650</v>
      </c>
      <c r="V193">
        <v>2</v>
      </c>
      <c r="W193">
        <v>7</v>
      </c>
      <c r="X193" t="s">
        <v>232</v>
      </c>
    </row>
    <row r="194" spans="1:24">
      <c r="A194" t="s">
        <v>94</v>
      </c>
      <c r="B194" t="s">
        <v>257</v>
      </c>
      <c r="C194">
        <v>0.20402200000000001</v>
      </c>
      <c r="D194">
        <v>8368</v>
      </c>
      <c r="E194">
        <v>27</v>
      </c>
      <c r="F194">
        <v>22</v>
      </c>
      <c r="G194">
        <v>22</v>
      </c>
      <c r="H194">
        <v>104</v>
      </c>
      <c r="I194">
        <v>115</v>
      </c>
      <c r="J194">
        <v>86</v>
      </c>
      <c r="K194">
        <v>31</v>
      </c>
      <c r="L194">
        <v>39</v>
      </c>
      <c r="M194">
        <v>680</v>
      </c>
      <c r="N194">
        <v>0.99666900000000003</v>
      </c>
      <c r="O194" t="s">
        <v>258</v>
      </c>
      <c r="P194" t="s">
        <v>259</v>
      </c>
      <c r="Q194">
        <v>481</v>
      </c>
      <c r="R194">
        <v>457.71727721700898</v>
      </c>
      <c r="S194">
        <v>5</v>
      </c>
      <c r="T194" t="s">
        <v>280</v>
      </c>
      <c r="U194">
        <v>483939</v>
      </c>
      <c r="V194">
        <v>0</v>
      </c>
      <c r="W194">
        <v>5</v>
      </c>
      <c r="X194" t="s">
        <v>232</v>
      </c>
    </row>
    <row r="195" spans="1:24">
      <c r="A195" t="s">
        <v>94</v>
      </c>
      <c r="B195" t="s">
        <v>165</v>
      </c>
      <c r="C195">
        <v>0.185946</v>
      </c>
      <c r="D195">
        <v>6427</v>
      </c>
      <c r="E195">
        <v>64</v>
      </c>
      <c r="F195">
        <v>95</v>
      </c>
      <c r="G195">
        <v>20</v>
      </c>
      <c r="H195">
        <v>100</v>
      </c>
      <c r="I195">
        <v>514</v>
      </c>
      <c r="J195">
        <v>101</v>
      </c>
      <c r="K195">
        <v>60</v>
      </c>
      <c r="L195">
        <v>11</v>
      </c>
      <c r="M195">
        <v>1157</v>
      </c>
      <c r="N195">
        <v>0.99919899999999995</v>
      </c>
      <c r="O195" t="s">
        <v>166</v>
      </c>
      <c r="P195" t="s">
        <v>167</v>
      </c>
      <c r="Q195">
        <v>909</v>
      </c>
      <c r="R195">
        <v>481.78751346096101</v>
      </c>
      <c r="S195">
        <v>9</v>
      </c>
      <c r="U195">
        <v>550959</v>
      </c>
      <c r="V195">
        <v>0</v>
      </c>
      <c r="W195">
        <v>9</v>
      </c>
      <c r="X195" t="s">
        <v>232</v>
      </c>
    </row>
    <row r="196" spans="1:24">
      <c r="A196" t="s">
        <v>94</v>
      </c>
      <c r="B196" t="s">
        <v>233</v>
      </c>
      <c r="C196">
        <v>0.11733499999999999</v>
      </c>
      <c r="D196">
        <v>2491</v>
      </c>
      <c r="E196">
        <v>64</v>
      </c>
      <c r="F196">
        <v>22</v>
      </c>
      <c r="G196">
        <v>212</v>
      </c>
      <c r="H196">
        <v>100</v>
      </c>
      <c r="I196">
        <v>134</v>
      </c>
      <c r="J196">
        <v>233</v>
      </c>
      <c r="K196">
        <v>16</v>
      </c>
      <c r="L196">
        <v>11</v>
      </c>
      <c r="M196">
        <v>1157</v>
      </c>
      <c r="N196">
        <v>0.99898799999999999</v>
      </c>
      <c r="O196" t="s">
        <v>234</v>
      </c>
      <c r="P196" t="s">
        <v>235</v>
      </c>
      <c r="Q196">
        <v>685</v>
      </c>
      <c r="R196">
        <v>485.60792242159602</v>
      </c>
      <c r="S196">
        <v>9</v>
      </c>
      <c r="U196">
        <v>725062</v>
      </c>
      <c r="V196">
        <v>5</v>
      </c>
      <c r="W196">
        <v>4</v>
      </c>
      <c r="X196" t="s">
        <v>232</v>
      </c>
    </row>
    <row r="197" spans="1:24">
      <c r="A197" t="s">
        <v>94</v>
      </c>
      <c r="B197" t="s">
        <v>286</v>
      </c>
      <c r="C197">
        <v>3.2992E-2</v>
      </c>
      <c r="D197">
        <v>45</v>
      </c>
      <c r="E197">
        <v>4</v>
      </c>
      <c r="F197">
        <v>7</v>
      </c>
      <c r="G197">
        <v>10</v>
      </c>
      <c r="H197">
        <v>4</v>
      </c>
      <c r="I197">
        <v>1</v>
      </c>
      <c r="J197">
        <v>7</v>
      </c>
      <c r="K197">
        <v>1</v>
      </c>
      <c r="L197">
        <v>7</v>
      </c>
      <c r="M197">
        <v>180</v>
      </c>
      <c r="N197">
        <v>0.998946</v>
      </c>
      <c r="O197" t="s">
        <v>287</v>
      </c>
      <c r="P197" t="s">
        <v>288</v>
      </c>
      <c r="Q197">
        <v>87</v>
      </c>
      <c r="R197">
        <v>306.09738370312101</v>
      </c>
      <c r="S197">
        <v>7</v>
      </c>
      <c r="T197" t="s">
        <v>289</v>
      </c>
      <c r="U197">
        <v>17191</v>
      </c>
      <c r="V197">
        <v>0</v>
      </c>
      <c r="W197">
        <v>7</v>
      </c>
      <c r="X197" t="s">
        <v>232</v>
      </c>
    </row>
    <row r="198" spans="1:24">
      <c r="A198" t="s">
        <v>94</v>
      </c>
      <c r="B198" t="s">
        <v>290</v>
      </c>
      <c r="C198">
        <v>2.5978999999999999E-2</v>
      </c>
      <c r="D198">
        <v>3925</v>
      </c>
      <c r="E198">
        <v>27</v>
      </c>
      <c r="F198">
        <v>99</v>
      </c>
      <c r="G198">
        <v>22</v>
      </c>
      <c r="H198">
        <v>356</v>
      </c>
      <c r="I198">
        <v>43</v>
      </c>
      <c r="J198">
        <v>375</v>
      </c>
      <c r="K198">
        <v>31</v>
      </c>
      <c r="L198">
        <v>31</v>
      </c>
      <c r="M198">
        <v>947</v>
      </c>
      <c r="N198">
        <v>0.99236899999999995</v>
      </c>
      <c r="O198" t="s">
        <v>291</v>
      </c>
      <c r="P198" t="s">
        <v>292</v>
      </c>
      <c r="Q198">
        <v>840</v>
      </c>
      <c r="R198">
        <v>466.63058506825701</v>
      </c>
      <c r="S198">
        <v>5</v>
      </c>
      <c r="T198" t="s">
        <v>293</v>
      </c>
      <c r="U198">
        <v>412756</v>
      </c>
      <c r="V198">
        <v>3</v>
      </c>
      <c r="W198">
        <v>2</v>
      </c>
      <c r="X198" t="s">
        <v>232</v>
      </c>
    </row>
    <row r="199" spans="1:24">
      <c r="A199" t="s">
        <v>95</v>
      </c>
      <c r="B199" t="s">
        <v>294</v>
      </c>
      <c r="C199">
        <v>0.59943100000000005</v>
      </c>
      <c r="D199">
        <v>19</v>
      </c>
      <c r="E199">
        <v>2</v>
      </c>
      <c r="F199">
        <v>1</v>
      </c>
      <c r="G199">
        <v>5</v>
      </c>
      <c r="H199">
        <v>3</v>
      </c>
      <c r="I199">
        <v>2</v>
      </c>
      <c r="J199">
        <v>1</v>
      </c>
      <c r="K199">
        <v>5</v>
      </c>
      <c r="L199">
        <v>58</v>
      </c>
      <c r="M199">
        <v>7</v>
      </c>
      <c r="N199">
        <v>1</v>
      </c>
      <c r="O199" t="s">
        <v>295</v>
      </c>
      <c r="P199" t="s">
        <v>296</v>
      </c>
      <c r="Q199">
        <v>34</v>
      </c>
      <c r="R199">
        <v>490.73760218381398</v>
      </c>
      <c r="S199">
        <v>8</v>
      </c>
      <c r="T199" t="s">
        <v>11</v>
      </c>
      <c r="U199">
        <v>1568126</v>
      </c>
      <c r="V199">
        <v>0</v>
      </c>
      <c r="W199">
        <v>8</v>
      </c>
      <c r="X199" t="s">
        <v>232</v>
      </c>
    </row>
    <row r="200" spans="1:24">
      <c r="A200" t="s">
        <v>95</v>
      </c>
      <c r="B200" t="s">
        <v>97</v>
      </c>
      <c r="C200">
        <v>0.23028199999999999</v>
      </c>
      <c r="D200">
        <v>3218</v>
      </c>
      <c r="E200">
        <v>64</v>
      </c>
      <c r="F200">
        <v>70</v>
      </c>
      <c r="G200">
        <v>22</v>
      </c>
      <c r="H200">
        <v>98</v>
      </c>
      <c r="I200">
        <v>123</v>
      </c>
      <c r="J200">
        <v>86</v>
      </c>
      <c r="K200">
        <v>16</v>
      </c>
      <c r="L200">
        <v>1</v>
      </c>
      <c r="M200">
        <v>1146</v>
      </c>
      <c r="N200">
        <v>0.99885400000000002</v>
      </c>
      <c r="O200" t="s">
        <v>206</v>
      </c>
      <c r="P200" t="s">
        <v>207</v>
      </c>
      <c r="Q200">
        <v>360</v>
      </c>
      <c r="R200">
        <v>491.74274078644498</v>
      </c>
      <c r="S200">
        <v>9</v>
      </c>
      <c r="U200">
        <v>936424</v>
      </c>
      <c r="V200">
        <v>1</v>
      </c>
      <c r="W200">
        <v>8</v>
      </c>
      <c r="X200" t="s">
        <v>232</v>
      </c>
    </row>
    <row r="201" spans="1:24">
      <c r="A201" t="s">
        <v>95</v>
      </c>
      <c r="B201" t="s">
        <v>208</v>
      </c>
      <c r="C201">
        <v>3.8536000000000001E-2</v>
      </c>
      <c r="D201">
        <v>5528</v>
      </c>
      <c r="E201">
        <v>18</v>
      </c>
      <c r="F201">
        <v>70</v>
      </c>
      <c r="G201">
        <v>165</v>
      </c>
      <c r="H201">
        <v>97</v>
      </c>
      <c r="I201">
        <v>115</v>
      </c>
      <c r="J201">
        <v>86</v>
      </c>
      <c r="K201">
        <v>47</v>
      </c>
      <c r="L201">
        <v>1</v>
      </c>
      <c r="M201" t="s">
        <v>209</v>
      </c>
      <c r="N201">
        <v>0.99469700000000005</v>
      </c>
      <c r="O201" t="s">
        <v>210</v>
      </c>
      <c r="P201" t="s">
        <v>211</v>
      </c>
      <c r="Q201">
        <v>809</v>
      </c>
      <c r="R201">
        <v>432.12603683052998</v>
      </c>
      <c r="S201">
        <v>7</v>
      </c>
      <c r="T201" t="s">
        <v>212</v>
      </c>
      <c r="U201">
        <v>465238</v>
      </c>
      <c r="V201">
        <v>3</v>
      </c>
      <c r="W201">
        <v>4</v>
      </c>
      <c r="X201" t="s">
        <v>232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217"/>
  <sheetViews>
    <sheetView zoomScaleNormal="100" workbookViewId="0">
      <pane ySplit="1" topLeftCell="A2" activePane="bottomLeft" state="frozen"/>
      <selection pane="bottomLeft" activeCell="H21" sqref="H21"/>
    </sheetView>
  </sheetViews>
  <sheetFormatPr defaultColWidth="11.5703125" defaultRowHeight="12.75"/>
  <cols>
    <col min="1" max="1" width="16.140625" customWidth="1"/>
    <col min="2" max="2" width="14.85546875" style="7" customWidth="1"/>
    <col min="3" max="3" width="9.85546875" style="8" customWidth="1"/>
    <col min="4" max="4" width="6.42578125" customWidth="1"/>
    <col min="5" max="5" width="7.28515625" customWidth="1"/>
    <col min="6" max="6" width="6.7109375" customWidth="1"/>
    <col min="7" max="7" width="6.28515625" customWidth="1"/>
    <col min="8" max="8" width="6.7109375" customWidth="1"/>
    <col min="9" max="9" width="6.5703125" customWidth="1"/>
    <col min="10" max="10" width="5.140625" customWidth="1"/>
    <col min="11" max="11" width="7.28515625" customWidth="1"/>
    <col min="12" max="12" width="9.28515625" customWidth="1"/>
    <col min="13" max="13" width="6.85546875" customWidth="1"/>
    <col min="14" max="14" width="35.7109375" customWidth="1"/>
    <col min="15" max="15" width="13.140625" customWidth="1"/>
    <col min="16" max="16" width="10.42578125" style="9" customWidth="1"/>
    <col min="17" max="17" width="10.42578125" customWidth="1"/>
    <col min="18" max="18" width="14.85546875" style="7" customWidth="1"/>
    <col min="19" max="19" width="10.28515625" customWidth="1"/>
    <col min="20" max="20" width="6.42578125" customWidth="1"/>
    <col min="21" max="21" width="7.28515625" customWidth="1"/>
    <col min="22" max="22" width="6.7109375" customWidth="1"/>
    <col min="23" max="23" width="6.28515625" customWidth="1"/>
    <col min="24" max="24" width="6.7109375" customWidth="1"/>
    <col min="25" max="25" width="6.5703125" customWidth="1"/>
    <col min="26" max="26" width="5.140625" customWidth="1"/>
    <col min="27" max="27" width="7.28515625" customWidth="1"/>
    <col min="28" max="28" width="9.28515625" customWidth="1"/>
    <col min="29" max="29" width="6.85546875" customWidth="1"/>
    <col min="30" max="30" width="9.85546875" customWidth="1"/>
    <col min="31" max="31" width="14.42578125" customWidth="1"/>
    <col min="32" max="32" width="20.28515625" style="8" customWidth="1"/>
    <col min="33" max="33" width="15.28515625" customWidth="1"/>
  </cols>
  <sheetData>
    <row r="1" spans="1:33">
      <c r="A1" t="s">
        <v>0</v>
      </c>
      <c r="B1" s="7" t="s">
        <v>297</v>
      </c>
      <c r="C1" s="8" t="s">
        <v>298</v>
      </c>
      <c r="D1" t="s">
        <v>299</v>
      </c>
      <c r="E1" t="s">
        <v>300</v>
      </c>
      <c r="F1" t="s">
        <v>301</v>
      </c>
      <c r="G1" t="s">
        <v>302</v>
      </c>
      <c r="H1" t="s">
        <v>303</v>
      </c>
      <c r="I1" t="s">
        <v>304</v>
      </c>
      <c r="J1" t="s">
        <v>305</v>
      </c>
      <c r="K1" t="s">
        <v>306</v>
      </c>
      <c r="L1" t="s">
        <v>307</v>
      </c>
      <c r="M1" t="s">
        <v>308</v>
      </c>
      <c r="N1" t="s">
        <v>309</v>
      </c>
      <c r="O1" t="s">
        <v>310</v>
      </c>
      <c r="Q1" t="s">
        <v>311</v>
      </c>
      <c r="R1" s="7" t="s">
        <v>312</v>
      </c>
      <c r="S1" t="s">
        <v>133</v>
      </c>
      <c r="T1" t="s">
        <v>313</v>
      </c>
      <c r="U1" t="s">
        <v>314</v>
      </c>
      <c r="V1" t="s">
        <v>315</v>
      </c>
      <c r="W1" t="s">
        <v>316</v>
      </c>
      <c r="X1" t="s">
        <v>317</v>
      </c>
      <c r="Y1" t="s">
        <v>318</v>
      </c>
      <c r="Z1" t="s">
        <v>319</v>
      </c>
      <c r="AA1" t="s">
        <v>320</v>
      </c>
      <c r="AB1" t="s">
        <v>321</v>
      </c>
      <c r="AC1" t="s">
        <v>322</v>
      </c>
      <c r="AD1" t="s">
        <v>134</v>
      </c>
      <c r="AE1" t="s">
        <v>143</v>
      </c>
      <c r="AF1" s="8" t="s">
        <v>323</v>
      </c>
      <c r="AG1" t="s">
        <v>144</v>
      </c>
    </row>
    <row r="2" spans="1:33">
      <c r="A2" t="s">
        <v>22</v>
      </c>
      <c r="B2" s="7" t="s">
        <v>23</v>
      </c>
      <c r="C2" s="8">
        <v>0.45454545454545497</v>
      </c>
      <c r="D2">
        <v>10820</v>
      </c>
      <c r="E2">
        <v>64</v>
      </c>
      <c r="F2">
        <v>89</v>
      </c>
      <c r="G2">
        <v>319</v>
      </c>
      <c r="H2">
        <v>100</v>
      </c>
      <c r="I2">
        <v>134</v>
      </c>
      <c r="J2">
        <v>103</v>
      </c>
      <c r="K2">
        <v>16</v>
      </c>
      <c r="L2">
        <v>11</v>
      </c>
      <c r="M2">
        <v>1224</v>
      </c>
      <c r="N2" t="s">
        <v>324</v>
      </c>
      <c r="Q2">
        <v>9</v>
      </c>
      <c r="R2" s="7" t="s">
        <v>23</v>
      </c>
      <c r="S2">
        <v>0.44617400000000002</v>
      </c>
      <c r="T2">
        <v>10820</v>
      </c>
      <c r="U2">
        <v>64</v>
      </c>
      <c r="V2">
        <v>89</v>
      </c>
      <c r="W2">
        <v>319</v>
      </c>
      <c r="X2">
        <v>100</v>
      </c>
      <c r="Y2">
        <v>134</v>
      </c>
      <c r="Z2">
        <v>103</v>
      </c>
      <c r="AA2">
        <v>16</v>
      </c>
      <c r="AB2">
        <v>11</v>
      </c>
      <c r="AC2">
        <v>1224</v>
      </c>
      <c r="AD2">
        <v>0.99843999999999999</v>
      </c>
      <c r="AE2">
        <v>9</v>
      </c>
      <c r="AF2" s="8">
        <v>8.3714545454549594E-3</v>
      </c>
      <c r="AG2" t="s">
        <v>147</v>
      </c>
    </row>
    <row r="3" spans="1:33">
      <c r="A3" t="s">
        <v>22</v>
      </c>
      <c r="B3" s="7" t="s">
        <v>26</v>
      </c>
      <c r="C3" s="8">
        <v>0.31818181818181801</v>
      </c>
      <c r="D3">
        <v>2491</v>
      </c>
      <c r="E3">
        <v>64</v>
      </c>
      <c r="F3">
        <v>22</v>
      </c>
      <c r="G3">
        <v>212</v>
      </c>
      <c r="H3">
        <v>100</v>
      </c>
      <c r="I3">
        <v>134</v>
      </c>
      <c r="J3">
        <v>233</v>
      </c>
      <c r="K3">
        <v>16</v>
      </c>
      <c r="L3">
        <v>11</v>
      </c>
      <c r="M3">
        <v>1634</v>
      </c>
      <c r="N3" t="s">
        <v>325</v>
      </c>
      <c r="Q3">
        <v>9</v>
      </c>
      <c r="R3" s="7" t="s">
        <v>26</v>
      </c>
      <c r="S3">
        <v>0.331677</v>
      </c>
      <c r="T3">
        <v>2491</v>
      </c>
      <c r="U3">
        <v>64</v>
      </c>
      <c r="V3">
        <v>22</v>
      </c>
      <c r="W3">
        <v>212</v>
      </c>
      <c r="X3">
        <v>100</v>
      </c>
      <c r="Y3">
        <v>134</v>
      </c>
      <c r="Z3">
        <v>233</v>
      </c>
      <c r="AA3">
        <v>16</v>
      </c>
      <c r="AB3">
        <v>11</v>
      </c>
      <c r="AC3">
        <v>1634</v>
      </c>
      <c r="AD3">
        <v>1</v>
      </c>
      <c r="AE3">
        <v>4</v>
      </c>
      <c r="AF3" s="8">
        <v>1.3495181818182E-2</v>
      </c>
      <c r="AG3" t="s">
        <v>147</v>
      </c>
    </row>
    <row r="4" spans="1:33">
      <c r="A4" t="s">
        <v>22</v>
      </c>
      <c r="B4" s="10" t="s">
        <v>29</v>
      </c>
      <c r="C4" s="8">
        <v>0.22727272727272699</v>
      </c>
      <c r="D4">
        <v>2254</v>
      </c>
      <c r="E4">
        <v>8</v>
      </c>
      <c r="F4">
        <v>2</v>
      </c>
      <c r="G4">
        <v>4</v>
      </c>
      <c r="H4">
        <v>62</v>
      </c>
      <c r="I4">
        <v>4</v>
      </c>
      <c r="J4">
        <v>5</v>
      </c>
      <c r="K4">
        <v>6</v>
      </c>
      <c r="L4">
        <v>9</v>
      </c>
      <c r="M4">
        <v>1</v>
      </c>
      <c r="N4" t="s">
        <v>326</v>
      </c>
      <c r="Q4">
        <v>9</v>
      </c>
      <c r="R4" s="10" t="s">
        <v>29</v>
      </c>
      <c r="S4">
        <v>9.6756999999999996E-2</v>
      </c>
      <c r="T4">
        <v>2254</v>
      </c>
      <c r="U4">
        <v>8</v>
      </c>
      <c r="V4">
        <v>2</v>
      </c>
      <c r="W4">
        <v>4</v>
      </c>
      <c r="X4">
        <v>62</v>
      </c>
      <c r="Y4">
        <v>4</v>
      </c>
      <c r="Z4">
        <v>5</v>
      </c>
      <c r="AA4">
        <v>6</v>
      </c>
      <c r="AB4">
        <v>9</v>
      </c>
      <c r="AC4">
        <v>1</v>
      </c>
      <c r="AD4">
        <v>0.99994300000000003</v>
      </c>
      <c r="AE4">
        <v>7</v>
      </c>
      <c r="AF4" s="8">
        <v>0.13051572727272701</v>
      </c>
      <c r="AG4" t="s">
        <v>147</v>
      </c>
    </row>
    <row r="5" spans="1:33">
      <c r="A5" t="s">
        <v>30</v>
      </c>
      <c r="B5" s="7" t="s">
        <v>31</v>
      </c>
      <c r="C5" s="8">
        <v>0.44444444444444398</v>
      </c>
      <c r="D5">
        <v>448</v>
      </c>
      <c r="E5">
        <v>61</v>
      </c>
      <c r="F5">
        <v>70</v>
      </c>
      <c r="G5">
        <v>22</v>
      </c>
      <c r="H5">
        <v>18</v>
      </c>
      <c r="I5">
        <v>2</v>
      </c>
      <c r="J5">
        <v>74</v>
      </c>
      <c r="K5">
        <v>47</v>
      </c>
      <c r="L5">
        <v>102</v>
      </c>
      <c r="M5">
        <v>2353</v>
      </c>
      <c r="N5" t="s">
        <v>327</v>
      </c>
      <c r="Q5">
        <v>9</v>
      </c>
      <c r="R5" s="7" t="s">
        <v>31</v>
      </c>
      <c r="S5">
        <v>0.50719999999999998</v>
      </c>
      <c r="T5">
        <v>448</v>
      </c>
      <c r="U5">
        <v>61</v>
      </c>
      <c r="V5">
        <v>70</v>
      </c>
      <c r="W5">
        <v>22</v>
      </c>
      <c r="X5">
        <v>18</v>
      </c>
      <c r="Y5">
        <v>2</v>
      </c>
      <c r="Z5">
        <v>74</v>
      </c>
      <c r="AA5">
        <v>47</v>
      </c>
      <c r="AB5">
        <v>102</v>
      </c>
      <c r="AC5">
        <v>2353</v>
      </c>
      <c r="AD5">
        <v>0.99942900000000001</v>
      </c>
      <c r="AE5">
        <v>9</v>
      </c>
      <c r="AF5" s="8">
        <v>6.2755555555555995E-2</v>
      </c>
      <c r="AG5" t="s">
        <v>147</v>
      </c>
    </row>
    <row r="6" spans="1:33">
      <c r="A6" t="s">
        <v>30</v>
      </c>
      <c r="B6" s="7" t="s">
        <v>34</v>
      </c>
      <c r="C6" s="8">
        <v>0.33333333333333298</v>
      </c>
      <c r="D6">
        <v>10815</v>
      </c>
      <c r="E6">
        <v>18</v>
      </c>
      <c r="F6">
        <v>81</v>
      </c>
      <c r="G6">
        <v>68</v>
      </c>
      <c r="H6">
        <v>143</v>
      </c>
      <c r="I6">
        <v>134</v>
      </c>
      <c r="J6">
        <v>153</v>
      </c>
      <c r="K6">
        <v>16</v>
      </c>
      <c r="L6">
        <v>11</v>
      </c>
      <c r="M6">
        <v>479</v>
      </c>
      <c r="N6" t="s">
        <v>328</v>
      </c>
      <c r="Q6">
        <v>9</v>
      </c>
      <c r="R6" s="7" t="s">
        <v>34</v>
      </c>
      <c r="S6">
        <v>0.26017699999999999</v>
      </c>
      <c r="T6">
        <v>10815</v>
      </c>
      <c r="U6">
        <v>18</v>
      </c>
      <c r="V6">
        <v>81</v>
      </c>
      <c r="W6">
        <v>68</v>
      </c>
      <c r="X6">
        <v>143</v>
      </c>
      <c r="Y6">
        <v>134</v>
      </c>
      <c r="Z6">
        <v>153</v>
      </c>
      <c r="AA6">
        <v>16</v>
      </c>
      <c r="AB6">
        <v>11</v>
      </c>
      <c r="AC6">
        <v>479</v>
      </c>
      <c r="AD6">
        <v>0.99998600000000004</v>
      </c>
      <c r="AE6">
        <v>9</v>
      </c>
      <c r="AF6" s="8">
        <v>7.3156333333333004E-2</v>
      </c>
      <c r="AG6" t="s">
        <v>147</v>
      </c>
    </row>
    <row r="7" spans="1:33">
      <c r="A7" t="s">
        <v>30</v>
      </c>
      <c r="B7" s="7" t="s">
        <v>37</v>
      </c>
      <c r="C7" s="8">
        <v>0.22222222222222199</v>
      </c>
      <c r="D7">
        <v>8334</v>
      </c>
      <c r="E7">
        <v>8</v>
      </c>
      <c r="F7">
        <v>17</v>
      </c>
      <c r="G7">
        <v>2</v>
      </c>
      <c r="H7">
        <v>2</v>
      </c>
      <c r="I7">
        <v>10</v>
      </c>
      <c r="J7">
        <v>59</v>
      </c>
      <c r="K7">
        <v>6</v>
      </c>
      <c r="L7">
        <v>9</v>
      </c>
      <c r="M7">
        <v>98</v>
      </c>
      <c r="N7" t="s">
        <v>329</v>
      </c>
      <c r="Q7">
        <v>9</v>
      </c>
      <c r="R7" s="7" t="s">
        <v>37</v>
      </c>
      <c r="S7">
        <v>0.16134899999999999</v>
      </c>
      <c r="T7">
        <v>8334</v>
      </c>
      <c r="U7">
        <v>8</v>
      </c>
      <c r="V7">
        <v>17</v>
      </c>
      <c r="W7">
        <v>2</v>
      </c>
      <c r="X7">
        <v>2</v>
      </c>
      <c r="Y7">
        <v>10</v>
      </c>
      <c r="Z7">
        <v>59</v>
      </c>
      <c r="AA7">
        <v>6</v>
      </c>
      <c r="AB7">
        <v>9</v>
      </c>
      <c r="AC7">
        <v>98</v>
      </c>
      <c r="AD7">
        <v>0.99935700000000005</v>
      </c>
      <c r="AE7">
        <v>9</v>
      </c>
      <c r="AF7" s="8">
        <v>6.0873222222222002E-2</v>
      </c>
      <c r="AG7" t="s">
        <v>147</v>
      </c>
    </row>
    <row r="8" spans="1:33">
      <c r="A8" t="s">
        <v>38</v>
      </c>
      <c r="B8" s="7" t="s">
        <v>39</v>
      </c>
      <c r="C8" s="8">
        <v>0.5</v>
      </c>
      <c r="D8">
        <v>5207</v>
      </c>
      <c r="E8">
        <v>37</v>
      </c>
      <c r="F8">
        <v>187</v>
      </c>
      <c r="G8">
        <v>4</v>
      </c>
      <c r="H8">
        <v>28</v>
      </c>
      <c r="I8">
        <v>19</v>
      </c>
      <c r="J8">
        <v>24</v>
      </c>
      <c r="K8">
        <v>23</v>
      </c>
      <c r="L8">
        <v>51</v>
      </c>
      <c r="M8">
        <v>2356</v>
      </c>
      <c r="N8" t="s">
        <v>330</v>
      </c>
      <c r="Q8">
        <v>9</v>
      </c>
      <c r="R8" s="7" t="s">
        <v>39</v>
      </c>
      <c r="S8">
        <v>0.395708</v>
      </c>
      <c r="T8">
        <v>5207</v>
      </c>
      <c r="U8">
        <v>37</v>
      </c>
      <c r="V8">
        <v>187</v>
      </c>
      <c r="W8">
        <v>4</v>
      </c>
      <c r="X8">
        <v>28</v>
      </c>
      <c r="Y8">
        <v>19</v>
      </c>
      <c r="Z8">
        <v>24</v>
      </c>
      <c r="AA8">
        <v>23</v>
      </c>
      <c r="AB8">
        <v>51</v>
      </c>
      <c r="AC8">
        <v>2356</v>
      </c>
      <c r="AD8">
        <v>0.99998600000000004</v>
      </c>
      <c r="AE8">
        <v>9</v>
      </c>
      <c r="AF8" s="8">
        <v>0.104292</v>
      </c>
      <c r="AG8" t="s">
        <v>147</v>
      </c>
    </row>
    <row r="9" spans="1:33">
      <c r="A9" t="s">
        <v>38</v>
      </c>
      <c r="B9" s="7" t="s">
        <v>42</v>
      </c>
      <c r="C9" s="8">
        <v>0.3125</v>
      </c>
      <c r="D9">
        <v>677</v>
      </c>
      <c r="E9">
        <v>10</v>
      </c>
      <c r="F9">
        <v>81</v>
      </c>
      <c r="G9">
        <v>50</v>
      </c>
      <c r="H9">
        <v>99</v>
      </c>
      <c r="I9">
        <v>120</v>
      </c>
      <c r="J9">
        <v>76</v>
      </c>
      <c r="K9">
        <v>52</v>
      </c>
      <c r="L9">
        <v>19</v>
      </c>
      <c r="M9">
        <v>276</v>
      </c>
      <c r="N9" t="s">
        <v>331</v>
      </c>
      <c r="Q9">
        <v>9</v>
      </c>
      <c r="R9" s="7" t="s">
        <v>42</v>
      </c>
      <c r="S9">
        <v>0.39215</v>
      </c>
      <c r="T9">
        <v>677</v>
      </c>
      <c r="U9">
        <v>10</v>
      </c>
      <c r="V9">
        <v>81</v>
      </c>
      <c r="W9">
        <v>50</v>
      </c>
      <c r="X9">
        <v>99</v>
      </c>
      <c r="Y9">
        <v>120</v>
      </c>
      <c r="Z9">
        <v>76</v>
      </c>
      <c r="AA9">
        <v>52</v>
      </c>
      <c r="AB9">
        <v>19</v>
      </c>
      <c r="AC9">
        <v>276</v>
      </c>
      <c r="AD9">
        <v>0.99995699999999998</v>
      </c>
      <c r="AE9">
        <v>9</v>
      </c>
      <c r="AF9" s="8">
        <v>7.9649999999999999E-2</v>
      </c>
      <c r="AG9" t="s">
        <v>147</v>
      </c>
    </row>
    <row r="10" spans="1:33">
      <c r="A10" t="s">
        <v>38</v>
      </c>
      <c r="B10" s="7" t="s">
        <v>45</v>
      </c>
      <c r="C10" s="8">
        <v>0.1875</v>
      </c>
      <c r="D10">
        <v>7355</v>
      </c>
      <c r="E10">
        <v>8</v>
      </c>
      <c r="F10">
        <v>17</v>
      </c>
      <c r="G10">
        <v>5</v>
      </c>
      <c r="H10">
        <v>2</v>
      </c>
      <c r="I10">
        <v>10</v>
      </c>
      <c r="J10">
        <v>59</v>
      </c>
      <c r="K10">
        <v>23</v>
      </c>
      <c r="L10">
        <v>9</v>
      </c>
      <c r="M10">
        <v>2360</v>
      </c>
      <c r="N10" t="s">
        <v>332</v>
      </c>
      <c r="Q10">
        <v>9</v>
      </c>
      <c r="R10" s="7" t="s">
        <v>45</v>
      </c>
      <c r="S10">
        <v>0.15464900000000001</v>
      </c>
      <c r="T10">
        <v>7355</v>
      </c>
      <c r="U10">
        <v>8</v>
      </c>
      <c r="V10">
        <v>17</v>
      </c>
      <c r="W10">
        <v>5</v>
      </c>
      <c r="X10">
        <v>2</v>
      </c>
      <c r="Y10">
        <v>10</v>
      </c>
      <c r="Z10">
        <v>59</v>
      </c>
      <c r="AA10">
        <v>23</v>
      </c>
      <c r="AB10">
        <v>9</v>
      </c>
      <c r="AC10">
        <v>2360</v>
      </c>
      <c r="AD10">
        <v>0.997305</v>
      </c>
      <c r="AE10">
        <v>8</v>
      </c>
      <c r="AF10" s="8">
        <v>3.2850999999999998E-2</v>
      </c>
      <c r="AG10" t="s">
        <v>147</v>
      </c>
    </row>
    <row r="11" spans="1:33">
      <c r="A11" t="s">
        <v>46</v>
      </c>
      <c r="B11" s="7" t="s">
        <v>47</v>
      </c>
      <c r="C11" s="8">
        <v>0.625</v>
      </c>
      <c r="D11">
        <v>45</v>
      </c>
      <c r="E11">
        <v>4</v>
      </c>
      <c r="F11">
        <v>7</v>
      </c>
      <c r="G11">
        <v>10</v>
      </c>
      <c r="H11">
        <v>4</v>
      </c>
      <c r="I11">
        <v>1</v>
      </c>
      <c r="J11">
        <v>7</v>
      </c>
      <c r="K11">
        <v>1</v>
      </c>
      <c r="L11">
        <v>7</v>
      </c>
      <c r="M11">
        <v>49</v>
      </c>
      <c r="N11" t="s">
        <v>333</v>
      </c>
      <c r="Q11">
        <v>9</v>
      </c>
      <c r="R11" s="7" t="s">
        <v>47</v>
      </c>
      <c r="S11">
        <v>6.8573999999999996E-2</v>
      </c>
      <c r="T11">
        <v>45</v>
      </c>
      <c r="U11">
        <v>4</v>
      </c>
      <c r="V11">
        <v>7</v>
      </c>
      <c r="W11">
        <v>10</v>
      </c>
      <c r="X11">
        <v>4</v>
      </c>
      <c r="Y11">
        <v>1</v>
      </c>
      <c r="Z11">
        <v>7</v>
      </c>
      <c r="AA11">
        <v>1</v>
      </c>
      <c r="AB11">
        <v>7</v>
      </c>
      <c r="AC11">
        <v>49</v>
      </c>
      <c r="AD11">
        <v>0.99955499999999997</v>
      </c>
      <c r="AE11">
        <v>9</v>
      </c>
      <c r="AF11" s="8">
        <v>0.55642599999999998</v>
      </c>
      <c r="AG11" t="s">
        <v>147</v>
      </c>
    </row>
    <row r="12" spans="1:33">
      <c r="A12" t="s">
        <v>46</v>
      </c>
      <c r="B12" s="7" t="s">
        <v>50</v>
      </c>
      <c r="C12" s="8">
        <v>0.375</v>
      </c>
      <c r="D12">
        <v>6175</v>
      </c>
      <c r="E12">
        <v>2</v>
      </c>
      <c r="F12">
        <v>1</v>
      </c>
      <c r="G12">
        <v>5</v>
      </c>
      <c r="H12">
        <v>10</v>
      </c>
      <c r="I12">
        <v>608</v>
      </c>
      <c r="J12">
        <v>1</v>
      </c>
      <c r="K12">
        <v>5</v>
      </c>
      <c r="L12">
        <v>9</v>
      </c>
      <c r="M12">
        <v>1625</v>
      </c>
      <c r="N12" t="s">
        <v>334</v>
      </c>
      <c r="Q12">
        <v>9</v>
      </c>
      <c r="R12" s="7" t="s">
        <v>50</v>
      </c>
      <c r="S12">
        <v>0.35423700000000002</v>
      </c>
      <c r="T12">
        <v>6175</v>
      </c>
      <c r="U12">
        <v>2</v>
      </c>
      <c r="V12">
        <v>1</v>
      </c>
      <c r="W12">
        <v>5</v>
      </c>
      <c r="X12">
        <v>10</v>
      </c>
      <c r="Y12">
        <v>608</v>
      </c>
      <c r="Z12">
        <v>1</v>
      </c>
      <c r="AA12">
        <v>5</v>
      </c>
      <c r="AB12">
        <v>9</v>
      </c>
      <c r="AC12">
        <v>1625</v>
      </c>
      <c r="AD12">
        <v>0.99952600000000003</v>
      </c>
      <c r="AE12">
        <v>9</v>
      </c>
      <c r="AF12" s="8">
        <v>2.0763E-2</v>
      </c>
      <c r="AG12" t="s">
        <v>147</v>
      </c>
    </row>
    <row r="13" spans="1:33">
      <c r="A13" t="s">
        <v>46</v>
      </c>
      <c r="R13" s="7" t="s">
        <v>165</v>
      </c>
      <c r="S13">
        <v>0.40050400000000003</v>
      </c>
      <c r="T13">
        <v>6427</v>
      </c>
      <c r="U13">
        <v>64</v>
      </c>
      <c r="V13">
        <v>95</v>
      </c>
      <c r="W13">
        <v>20</v>
      </c>
      <c r="X13">
        <v>100</v>
      </c>
      <c r="Y13">
        <v>514</v>
      </c>
      <c r="Z13">
        <v>101</v>
      </c>
      <c r="AA13">
        <v>60</v>
      </c>
      <c r="AB13">
        <v>11</v>
      </c>
      <c r="AC13">
        <v>1157</v>
      </c>
      <c r="AD13">
        <v>0.99766100000000002</v>
      </c>
      <c r="AE13">
        <v>9</v>
      </c>
      <c r="AG13" t="s">
        <v>147</v>
      </c>
    </row>
    <row r="14" spans="1:33">
      <c r="A14" t="s">
        <v>51</v>
      </c>
      <c r="B14" s="7" t="s">
        <v>50</v>
      </c>
      <c r="C14" s="8">
        <v>0.52631578947368396</v>
      </c>
      <c r="D14">
        <v>6175</v>
      </c>
      <c r="E14">
        <v>2</v>
      </c>
      <c r="F14">
        <v>1</v>
      </c>
      <c r="G14">
        <v>5</v>
      </c>
      <c r="H14">
        <v>10</v>
      </c>
      <c r="I14">
        <v>608</v>
      </c>
      <c r="J14">
        <v>1</v>
      </c>
      <c r="K14">
        <v>5</v>
      </c>
      <c r="L14">
        <v>9</v>
      </c>
      <c r="M14">
        <v>1625</v>
      </c>
      <c r="N14" t="s">
        <v>335</v>
      </c>
      <c r="Q14">
        <v>9</v>
      </c>
      <c r="R14" s="7" t="s">
        <v>50</v>
      </c>
      <c r="S14">
        <v>0.51756999999999997</v>
      </c>
      <c r="T14">
        <v>6175</v>
      </c>
      <c r="U14">
        <v>2</v>
      </c>
      <c r="V14">
        <v>1</v>
      </c>
      <c r="W14">
        <v>5</v>
      </c>
      <c r="X14">
        <v>10</v>
      </c>
      <c r="Y14">
        <v>608</v>
      </c>
      <c r="Z14">
        <v>1</v>
      </c>
      <c r="AA14">
        <v>5</v>
      </c>
      <c r="AB14">
        <v>9</v>
      </c>
      <c r="AC14">
        <v>1625</v>
      </c>
      <c r="AD14">
        <v>0.99952799999999997</v>
      </c>
      <c r="AE14">
        <v>9</v>
      </c>
      <c r="AF14" s="8">
        <v>8.7457894736839899E-3</v>
      </c>
      <c r="AG14" t="s">
        <v>147</v>
      </c>
    </row>
    <row r="15" spans="1:33">
      <c r="A15" t="s">
        <v>51</v>
      </c>
      <c r="B15" s="7" t="s">
        <v>52</v>
      </c>
      <c r="C15" s="8">
        <v>0.26315789473684198</v>
      </c>
      <c r="D15">
        <v>7815</v>
      </c>
      <c r="E15">
        <v>64</v>
      </c>
      <c r="F15">
        <v>105</v>
      </c>
      <c r="G15">
        <v>203</v>
      </c>
      <c r="H15">
        <v>100</v>
      </c>
      <c r="I15">
        <v>134</v>
      </c>
      <c r="J15">
        <v>94</v>
      </c>
      <c r="K15">
        <v>16</v>
      </c>
      <c r="L15">
        <v>11</v>
      </c>
      <c r="M15">
        <v>2352</v>
      </c>
      <c r="N15" t="s">
        <v>336</v>
      </c>
      <c r="Q15">
        <v>9</v>
      </c>
      <c r="R15" s="7" t="s">
        <v>52</v>
      </c>
      <c r="S15">
        <v>0.20890300000000001</v>
      </c>
      <c r="T15">
        <v>7815</v>
      </c>
      <c r="U15">
        <v>64</v>
      </c>
      <c r="V15">
        <v>105</v>
      </c>
      <c r="W15">
        <v>203</v>
      </c>
      <c r="X15">
        <v>100</v>
      </c>
      <c r="Y15">
        <v>134</v>
      </c>
      <c r="Z15">
        <v>94</v>
      </c>
      <c r="AA15">
        <v>16</v>
      </c>
      <c r="AB15">
        <v>11</v>
      </c>
      <c r="AC15">
        <v>2352</v>
      </c>
      <c r="AD15">
        <v>1</v>
      </c>
      <c r="AE15">
        <v>9</v>
      </c>
      <c r="AF15" s="8">
        <v>5.4254894736842002E-2</v>
      </c>
      <c r="AG15" t="s">
        <v>147</v>
      </c>
    </row>
    <row r="16" spans="1:33">
      <c r="A16" t="s">
        <v>51</v>
      </c>
      <c r="B16" s="7" t="s">
        <v>31</v>
      </c>
      <c r="C16" s="8">
        <v>0.21052631578947401</v>
      </c>
      <c r="D16">
        <v>448</v>
      </c>
      <c r="E16">
        <v>61</v>
      </c>
      <c r="F16">
        <v>70</v>
      </c>
      <c r="G16">
        <v>22</v>
      </c>
      <c r="H16">
        <v>18</v>
      </c>
      <c r="I16">
        <v>2</v>
      </c>
      <c r="J16">
        <v>74</v>
      </c>
      <c r="K16">
        <v>47</v>
      </c>
      <c r="L16">
        <v>102</v>
      </c>
      <c r="M16">
        <v>2353</v>
      </c>
      <c r="N16" t="s">
        <v>337</v>
      </c>
      <c r="Q16">
        <v>9</v>
      </c>
      <c r="R16" s="7" t="s">
        <v>31</v>
      </c>
      <c r="S16">
        <v>0.206479</v>
      </c>
      <c r="T16">
        <v>448</v>
      </c>
      <c r="U16">
        <v>61</v>
      </c>
      <c r="V16">
        <v>70</v>
      </c>
      <c r="W16">
        <v>22</v>
      </c>
      <c r="X16">
        <v>18</v>
      </c>
      <c r="Y16">
        <v>2</v>
      </c>
      <c r="Z16">
        <v>74</v>
      </c>
      <c r="AA16">
        <v>47</v>
      </c>
      <c r="AB16">
        <v>102</v>
      </c>
      <c r="AC16">
        <v>2353</v>
      </c>
      <c r="AD16">
        <v>0.99934100000000003</v>
      </c>
      <c r="AE16">
        <v>8</v>
      </c>
      <c r="AF16" s="8">
        <v>4.0473157894740097E-3</v>
      </c>
      <c r="AG16" t="s">
        <v>147</v>
      </c>
    </row>
    <row r="17" spans="1:33">
      <c r="A17" t="s">
        <v>55</v>
      </c>
      <c r="B17" s="7" t="s">
        <v>56</v>
      </c>
      <c r="C17" s="8">
        <v>0.35294117647058798</v>
      </c>
      <c r="D17">
        <v>4279</v>
      </c>
      <c r="E17">
        <v>27</v>
      </c>
      <c r="F17">
        <v>22</v>
      </c>
      <c r="G17">
        <v>22</v>
      </c>
      <c r="H17">
        <v>376</v>
      </c>
      <c r="I17">
        <v>43</v>
      </c>
      <c r="J17">
        <v>86</v>
      </c>
      <c r="K17">
        <v>31</v>
      </c>
      <c r="L17">
        <v>31</v>
      </c>
      <c r="M17">
        <v>1638</v>
      </c>
      <c r="N17" t="s">
        <v>338</v>
      </c>
      <c r="Q17">
        <v>9</v>
      </c>
      <c r="R17" s="7" t="s">
        <v>56</v>
      </c>
      <c r="S17">
        <v>0.33303300000000002</v>
      </c>
      <c r="T17">
        <v>4279</v>
      </c>
      <c r="U17">
        <v>27</v>
      </c>
      <c r="V17">
        <v>22</v>
      </c>
      <c r="W17">
        <v>22</v>
      </c>
      <c r="X17">
        <v>376</v>
      </c>
      <c r="Y17">
        <v>43</v>
      </c>
      <c r="Z17">
        <v>86</v>
      </c>
      <c r="AA17">
        <v>31</v>
      </c>
      <c r="AB17">
        <v>31</v>
      </c>
      <c r="AC17">
        <v>1638</v>
      </c>
      <c r="AD17">
        <v>0.99990000000000001</v>
      </c>
      <c r="AE17">
        <v>9</v>
      </c>
      <c r="AF17" s="8">
        <v>1.9908176470587999E-2</v>
      </c>
      <c r="AG17" t="s">
        <v>147</v>
      </c>
    </row>
    <row r="18" spans="1:33">
      <c r="A18" t="s">
        <v>55</v>
      </c>
      <c r="B18" s="7" t="s">
        <v>59</v>
      </c>
      <c r="C18" s="8">
        <v>0.29411764705882398</v>
      </c>
      <c r="D18">
        <v>122</v>
      </c>
      <c r="E18">
        <v>6</v>
      </c>
      <c r="F18">
        <v>4</v>
      </c>
      <c r="G18">
        <v>5</v>
      </c>
      <c r="H18">
        <v>2</v>
      </c>
      <c r="I18">
        <v>2</v>
      </c>
      <c r="J18">
        <v>1</v>
      </c>
      <c r="K18">
        <v>5</v>
      </c>
      <c r="L18">
        <v>3</v>
      </c>
      <c r="M18" s="11">
        <v>2365</v>
      </c>
      <c r="N18" t="s">
        <v>339</v>
      </c>
      <c r="O18" t="s">
        <v>12</v>
      </c>
      <c r="Q18">
        <v>8</v>
      </c>
      <c r="R18" s="10" t="s">
        <v>176</v>
      </c>
      <c r="S18">
        <v>0.27991199999999999</v>
      </c>
      <c r="T18">
        <v>122</v>
      </c>
      <c r="U18">
        <v>6</v>
      </c>
      <c r="V18">
        <v>4</v>
      </c>
      <c r="W18">
        <v>5</v>
      </c>
      <c r="X18">
        <v>2</v>
      </c>
      <c r="Y18">
        <v>2</v>
      </c>
      <c r="Z18">
        <v>1</v>
      </c>
      <c r="AA18">
        <v>5</v>
      </c>
      <c r="AB18">
        <v>3</v>
      </c>
      <c r="AC18">
        <v>7</v>
      </c>
      <c r="AD18">
        <v>0.99997100000000005</v>
      </c>
      <c r="AE18">
        <v>8</v>
      </c>
      <c r="AF18" s="8">
        <v>1.4205647058824E-2</v>
      </c>
      <c r="AG18" t="s">
        <v>147</v>
      </c>
    </row>
    <row r="19" spans="1:33">
      <c r="A19" t="s">
        <v>55</v>
      </c>
      <c r="B19" s="7" t="s">
        <v>60</v>
      </c>
      <c r="C19" s="8">
        <v>0.23529411764705899</v>
      </c>
      <c r="D19">
        <v>951</v>
      </c>
      <c r="E19">
        <v>18</v>
      </c>
      <c r="F19">
        <v>100</v>
      </c>
      <c r="G19">
        <v>82</v>
      </c>
      <c r="H19">
        <v>24</v>
      </c>
      <c r="I19">
        <v>138</v>
      </c>
      <c r="J19">
        <v>116</v>
      </c>
      <c r="K19">
        <v>63</v>
      </c>
      <c r="L19">
        <v>31</v>
      </c>
      <c r="M19" s="11">
        <v>1418</v>
      </c>
      <c r="N19" t="s">
        <v>340</v>
      </c>
      <c r="O19" t="s">
        <v>12</v>
      </c>
      <c r="Q19">
        <v>8</v>
      </c>
      <c r="R19" s="7" t="s">
        <v>179</v>
      </c>
      <c r="S19">
        <v>0.23955299999999999</v>
      </c>
      <c r="T19">
        <v>951</v>
      </c>
      <c r="U19">
        <v>18</v>
      </c>
      <c r="V19">
        <v>100</v>
      </c>
      <c r="W19">
        <v>82</v>
      </c>
      <c r="X19">
        <v>24</v>
      </c>
      <c r="Y19">
        <v>138</v>
      </c>
      <c r="Z19">
        <v>116</v>
      </c>
      <c r="AA19">
        <v>63</v>
      </c>
      <c r="AB19">
        <v>31</v>
      </c>
      <c r="AC19">
        <v>2358</v>
      </c>
      <c r="AD19">
        <v>1</v>
      </c>
      <c r="AE19">
        <v>8</v>
      </c>
      <c r="AF19" s="8">
        <v>4.2588823529409996E-3</v>
      </c>
      <c r="AG19" t="s">
        <v>147</v>
      </c>
    </row>
    <row r="20" spans="1:33">
      <c r="A20" t="s">
        <v>55</v>
      </c>
      <c r="B20" s="7" t="s">
        <v>63</v>
      </c>
      <c r="C20" s="8">
        <v>0.11764705882352899</v>
      </c>
      <c r="D20">
        <v>1540</v>
      </c>
      <c r="E20">
        <v>76</v>
      </c>
      <c r="F20">
        <v>33</v>
      </c>
      <c r="G20">
        <v>22</v>
      </c>
      <c r="H20">
        <v>104</v>
      </c>
      <c r="I20">
        <v>43</v>
      </c>
      <c r="J20">
        <v>109</v>
      </c>
      <c r="K20">
        <v>31</v>
      </c>
      <c r="L20">
        <v>40</v>
      </c>
      <c r="M20">
        <v>860</v>
      </c>
      <c r="N20" t="s">
        <v>341</v>
      </c>
      <c r="Q20">
        <v>9</v>
      </c>
      <c r="R20" s="7" t="s">
        <v>63</v>
      </c>
      <c r="S20">
        <v>7.0576E-2</v>
      </c>
      <c r="T20">
        <v>1540</v>
      </c>
      <c r="U20">
        <v>76</v>
      </c>
      <c r="V20">
        <v>33</v>
      </c>
      <c r="W20">
        <v>22</v>
      </c>
      <c r="X20">
        <v>104</v>
      </c>
      <c r="Y20">
        <v>43</v>
      </c>
      <c r="Z20">
        <v>109</v>
      </c>
      <c r="AA20">
        <v>31</v>
      </c>
      <c r="AB20">
        <v>40</v>
      </c>
      <c r="AC20">
        <v>860</v>
      </c>
      <c r="AD20">
        <v>0.99848199999999998</v>
      </c>
      <c r="AE20">
        <v>6</v>
      </c>
      <c r="AF20" s="8">
        <v>4.7071058823529001E-2</v>
      </c>
      <c r="AG20" t="s">
        <v>147</v>
      </c>
    </row>
    <row r="21" spans="1:33">
      <c r="A21" t="s">
        <v>66</v>
      </c>
      <c r="B21" s="7" t="s">
        <v>67</v>
      </c>
      <c r="C21" s="8">
        <v>0.47058823529411797</v>
      </c>
      <c r="D21">
        <v>1519</v>
      </c>
      <c r="E21">
        <v>8</v>
      </c>
      <c r="F21">
        <v>1</v>
      </c>
      <c r="G21">
        <v>5</v>
      </c>
      <c r="H21">
        <v>3</v>
      </c>
      <c r="I21">
        <v>2</v>
      </c>
      <c r="J21">
        <v>1</v>
      </c>
      <c r="K21">
        <v>1</v>
      </c>
      <c r="L21">
        <v>8</v>
      </c>
      <c r="M21">
        <v>302</v>
      </c>
      <c r="N21" t="s">
        <v>342</v>
      </c>
      <c r="Q21">
        <v>9</v>
      </c>
      <c r="R21" s="7" t="s">
        <v>67</v>
      </c>
      <c r="S21">
        <v>0.35809200000000002</v>
      </c>
      <c r="T21">
        <v>1519</v>
      </c>
      <c r="U21">
        <v>8</v>
      </c>
      <c r="V21">
        <v>1</v>
      </c>
      <c r="W21">
        <v>5</v>
      </c>
      <c r="X21">
        <v>3</v>
      </c>
      <c r="Y21">
        <v>2</v>
      </c>
      <c r="Z21">
        <v>1</v>
      </c>
      <c r="AA21">
        <v>1</v>
      </c>
      <c r="AB21">
        <v>8</v>
      </c>
      <c r="AC21">
        <v>302</v>
      </c>
      <c r="AD21">
        <v>0.99995699999999998</v>
      </c>
      <c r="AE21">
        <v>5</v>
      </c>
      <c r="AF21" s="8">
        <v>0.11249623529411799</v>
      </c>
      <c r="AG21" t="s">
        <v>147</v>
      </c>
    </row>
    <row r="22" spans="1:33">
      <c r="A22" t="s">
        <v>66</v>
      </c>
      <c r="B22" s="7" t="s">
        <v>59</v>
      </c>
      <c r="C22" s="8">
        <v>0.29411764705882398</v>
      </c>
      <c r="D22">
        <v>122</v>
      </c>
      <c r="E22">
        <v>6</v>
      </c>
      <c r="F22">
        <v>4</v>
      </c>
      <c r="G22">
        <v>5</v>
      </c>
      <c r="H22">
        <v>2</v>
      </c>
      <c r="I22">
        <v>2</v>
      </c>
      <c r="J22">
        <v>1</v>
      </c>
      <c r="K22">
        <v>5</v>
      </c>
      <c r="L22">
        <v>3</v>
      </c>
      <c r="M22" s="11">
        <v>2365</v>
      </c>
      <c r="N22" t="s">
        <v>343</v>
      </c>
      <c r="O22" t="s">
        <v>12</v>
      </c>
      <c r="Q22">
        <v>8</v>
      </c>
      <c r="R22" s="10" t="s">
        <v>176</v>
      </c>
      <c r="S22">
        <v>0.46651100000000001</v>
      </c>
      <c r="T22">
        <v>122</v>
      </c>
      <c r="U22">
        <v>6</v>
      </c>
      <c r="V22">
        <v>4</v>
      </c>
      <c r="W22">
        <v>5</v>
      </c>
      <c r="X22">
        <v>2</v>
      </c>
      <c r="Y22">
        <v>2</v>
      </c>
      <c r="Z22">
        <v>1</v>
      </c>
      <c r="AA22">
        <v>5</v>
      </c>
      <c r="AB22">
        <v>3</v>
      </c>
      <c r="AC22">
        <v>7</v>
      </c>
      <c r="AD22">
        <v>0.99998600000000004</v>
      </c>
      <c r="AE22">
        <v>8</v>
      </c>
      <c r="AF22" s="8">
        <v>0.172393352941176</v>
      </c>
      <c r="AG22" t="s">
        <v>147</v>
      </c>
    </row>
    <row r="23" spans="1:33">
      <c r="A23" t="s">
        <v>66</v>
      </c>
      <c r="B23" s="10" t="s">
        <v>29</v>
      </c>
      <c r="C23" s="8">
        <v>0.23529411764705899</v>
      </c>
      <c r="D23">
        <v>2254</v>
      </c>
      <c r="E23">
        <v>8</v>
      </c>
      <c r="F23">
        <v>2</v>
      </c>
      <c r="G23">
        <v>4</v>
      </c>
      <c r="H23">
        <v>62</v>
      </c>
      <c r="I23">
        <v>4</v>
      </c>
      <c r="J23">
        <v>5</v>
      </c>
      <c r="K23">
        <v>6</v>
      </c>
      <c r="L23">
        <v>9</v>
      </c>
      <c r="M23">
        <v>1</v>
      </c>
      <c r="N23" t="s">
        <v>344</v>
      </c>
      <c r="Q23">
        <v>9</v>
      </c>
      <c r="R23" s="10" t="s">
        <v>29</v>
      </c>
      <c r="S23">
        <v>0.15645400000000001</v>
      </c>
      <c r="T23">
        <v>2254</v>
      </c>
      <c r="U23">
        <v>8</v>
      </c>
      <c r="V23">
        <v>2</v>
      </c>
      <c r="W23">
        <v>4</v>
      </c>
      <c r="X23">
        <v>62</v>
      </c>
      <c r="Y23">
        <v>4</v>
      </c>
      <c r="Z23">
        <v>5</v>
      </c>
      <c r="AA23">
        <v>6</v>
      </c>
      <c r="AB23">
        <v>9</v>
      </c>
      <c r="AC23">
        <v>1</v>
      </c>
      <c r="AD23">
        <v>0.99998600000000004</v>
      </c>
      <c r="AE23">
        <v>6</v>
      </c>
      <c r="AF23" s="8">
        <v>7.8840117647059005E-2</v>
      </c>
      <c r="AG23" t="s">
        <v>147</v>
      </c>
    </row>
    <row r="24" spans="1:33">
      <c r="A24" t="s">
        <v>68</v>
      </c>
      <c r="B24" s="7" t="s">
        <v>37</v>
      </c>
      <c r="C24" s="8">
        <v>0.47058823529411797</v>
      </c>
      <c r="D24">
        <v>8334</v>
      </c>
      <c r="E24">
        <v>8</v>
      </c>
      <c r="F24">
        <v>17</v>
      </c>
      <c r="G24" s="11">
        <v>2</v>
      </c>
      <c r="H24">
        <v>2</v>
      </c>
      <c r="I24">
        <v>10</v>
      </c>
      <c r="J24">
        <v>59</v>
      </c>
      <c r="K24">
        <v>6</v>
      </c>
      <c r="L24">
        <v>9</v>
      </c>
      <c r="M24">
        <v>98</v>
      </c>
      <c r="N24" t="s">
        <v>345</v>
      </c>
      <c r="O24" t="s">
        <v>6</v>
      </c>
      <c r="Q24">
        <v>8</v>
      </c>
      <c r="R24" s="7" t="s">
        <v>186</v>
      </c>
      <c r="S24">
        <v>0.34984999999999999</v>
      </c>
      <c r="T24">
        <v>400</v>
      </c>
      <c r="U24">
        <v>8</v>
      </c>
      <c r="V24">
        <v>17</v>
      </c>
      <c r="W24">
        <v>5</v>
      </c>
      <c r="X24">
        <v>2</v>
      </c>
      <c r="Y24">
        <v>10</v>
      </c>
      <c r="Z24">
        <v>59</v>
      </c>
      <c r="AA24">
        <v>6</v>
      </c>
      <c r="AB24">
        <v>9</v>
      </c>
      <c r="AC24">
        <v>98</v>
      </c>
      <c r="AD24">
        <v>0.99951199999999996</v>
      </c>
      <c r="AE24">
        <v>9</v>
      </c>
      <c r="AF24" s="8">
        <v>0.12073823529411799</v>
      </c>
      <c r="AG24" t="s">
        <v>147</v>
      </c>
    </row>
    <row r="25" spans="1:33">
      <c r="A25" t="s">
        <v>68</v>
      </c>
      <c r="B25" s="7" t="s">
        <v>45</v>
      </c>
      <c r="C25" s="8">
        <v>0.29411764705882398</v>
      </c>
      <c r="D25">
        <v>7355</v>
      </c>
      <c r="E25">
        <v>8</v>
      </c>
      <c r="F25">
        <v>17</v>
      </c>
      <c r="G25">
        <v>5</v>
      </c>
      <c r="H25">
        <v>2</v>
      </c>
      <c r="I25">
        <v>10</v>
      </c>
      <c r="J25">
        <v>59</v>
      </c>
      <c r="K25">
        <v>23</v>
      </c>
      <c r="L25">
        <v>9</v>
      </c>
      <c r="M25">
        <v>2360</v>
      </c>
      <c r="N25" t="s">
        <v>346</v>
      </c>
      <c r="Q25">
        <v>9</v>
      </c>
      <c r="R25" s="7" t="s">
        <v>45</v>
      </c>
      <c r="S25">
        <v>0.24199599999999999</v>
      </c>
      <c r="T25">
        <v>7355</v>
      </c>
      <c r="U25">
        <v>8</v>
      </c>
      <c r="V25">
        <v>17</v>
      </c>
      <c r="W25">
        <v>5</v>
      </c>
      <c r="X25">
        <v>2</v>
      </c>
      <c r="Y25">
        <v>10</v>
      </c>
      <c r="Z25">
        <v>59</v>
      </c>
      <c r="AA25">
        <v>23</v>
      </c>
      <c r="AB25">
        <v>9</v>
      </c>
      <c r="AC25">
        <v>2360</v>
      </c>
      <c r="AD25">
        <v>0.99911000000000005</v>
      </c>
      <c r="AE25">
        <v>2</v>
      </c>
      <c r="AF25" s="8">
        <v>5.2121647058824001E-2</v>
      </c>
      <c r="AG25" t="s">
        <v>147</v>
      </c>
    </row>
    <row r="26" spans="1:33">
      <c r="A26" t="s">
        <v>68</v>
      </c>
      <c r="B26" s="10" t="s">
        <v>189</v>
      </c>
      <c r="C26" s="8">
        <v>0.23529411764705899</v>
      </c>
      <c r="D26">
        <v>10846</v>
      </c>
      <c r="E26">
        <v>2</v>
      </c>
      <c r="F26">
        <v>17</v>
      </c>
      <c r="G26">
        <v>5</v>
      </c>
      <c r="H26">
        <v>2</v>
      </c>
      <c r="I26">
        <v>10</v>
      </c>
      <c r="J26">
        <v>12</v>
      </c>
      <c r="K26" s="11">
        <v>736</v>
      </c>
      <c r="L26">
        <v>8</v>
      </c>
      <c r="M26">
        <v>2</v>
      </c>
      <c r="N26" t="s">
        <v>347</v>
      </c>
      <c r="O26" t="s">
        <v>10</v>
      </c>
      <c r="Q26">
        <v>8</v>
      </c>
      <c r="R26" s="10" t="s">
        <v>189</v>
      </c>
      <c r="S26">
        <v>0.325712</v>
      </c>
      <c r="T26">
        <v>10846</v>
      </c>
      <c r="U26">
        <v>2</v>
      </c>
      <c r="V26">
        <v>17</v>
      </c>
      <c r="W26">
        <v>5</v>
      </c>
      <c r="X26">
        <v>2</v>
      </c>
      <c r="Y26">
        <v>10</v>
      </c>
      <c r="Z26">
        <v>12</v>
      </c>
      <c r="AA26">
        <v>6</v>
      </c>
      <c r="AB26">
        <v>8</v>
      </c>
      <c r="AC26">
        <v>2</v>
      </c>
      <c r="AD26">
        <v>1</v>
      </c>
      <c r="AE26">
        <v>4</v>
      </c>
      <c r="AF26" s="8">
        <v>9.0417882352941001E-2</v>
      </c>
      <c r="AG26" t="s">
        <v>147</v>
      </c>
    </row>
    <row r="27" spans="1:33">
      <c r="A27" t="s">
        <v>70</v>
      </c>
      <c r="B27" s="10" t="s">
        <v>29</v>
      </c>
      <c r="C27" s="8">
        <v>0.5</v>
      </c>
      <c r="D27">
        <v>2254</v>
      </c>
      <c r="E27">
        <v>8</v>
      </c>
      <c r="F27">
        <v>2</v>
      </c>
      <c r="G27">
        <v>4</v>
      </c>
      <c r="H27">
        <v>62</v>
      </c>
      <c r="I27">
        <v>4</v>
      </c>
      <c r="J27">
        <v>5</v>
      </c>
      <c r="K27">
        <v>6</v>
      </c>
      <c r="L27">
        <v>9</v>
      </c>
      <c r="M27">
        <v>1</v>
      </c>
      <c r="N27" t="s">
        <v>348</v>
      </c>
      <c r="Q27">
        <v>9</v>
      </c>
      <c r="R27" s="10" t="s">
        <v>29</v>
      </c>
      <c r="S27">
        <v>0.26060899999999998</v>
      </c>
      <c r="T27">
        <v>2254</v>
      </c>
      <c r="U27">
        <v>8</v>
      </c>
      <c r="V27">
        <v>2</v>
      </c>
      <c r="W27">
        <v>4</v>
      </c>
      <c r="X27">
        <v>62</v>
      </c>
      <c r="Y27">
        <v>4</v>
      </c>
      <c r="Z27">
        <v>5</v>
      </c>
      <c r="AA27">
        <v>6</v>
      </c>
      <c r="AB27">
        <v>9</v>
      </c>
      <c r="AC27">
        <v>1</v>
      </c>
      <c r="AD27">
        <v>0.99998600000000004</v>
      </c>
      <c r="AE27">
        <v>9</v>
      </c>
      <c r="AF27" s="8">
        <v>0.23939099999999999</v>
      </c>
      <c r="AG27" t="s">
        <v>147</v>
      </c>
    </row>
    <row r="28" spans="1:33">
      <c r="A28" t="s">
        <v>70</v>
      </c>
      <c r="B28" s="7" t="s">
        <v>23</v>
      </c>
      <c r="C28" s="8">
        <v>0.3125</v>
      </c>
      <c r="D28">
        <v>10820</v>
      </c>
      <c r="E28">
        <v>64</v>
      </c>
      <c r="F28">
        <v>89</v>
      </c>
      <c r="G28">
        <v>319</v>
      </c>
      <c r="H28">
        <v>100</v>
      </c>
      <c r="I28">
        <v>134</v>
      </c>
      <c r="J28">
        <v>103</v>
      </c>
      <c r="K28">
        <v>16</v>
      </c>
      <c r="L28">
        <v>11</v>
      </c>
      <c r="M28">
        <v>1224</v>
      </c>
      <c r="N28" t="s">
        <v>349</v>
      </c>
      <c r="Q28">
        <v>9</v>
      </c>
      <c r="R28" s="7" t="s">
        <v>23</v>
      </c>
      <c r="S28">
        <v>0.39324700000000001</v>
      </c>
      <c r="T28">
        <v>10820</v>
      </c>
      <c r="U28">
        <v>64</v>
      </c>
      <c r="V28">
        <v>89</v>
      </c>
      <c r="W28">
        <v>319</v>
      </c>
      <c r="X28">
        <v>100</v>
      </c>
      <c r="Y28">
        <v>134</v>
      </c>
      <c r="Z28">
        <v>103</v>
      </c>
      <c r="AA28">
        <v>16</v>
      </c>
      <c r="AB28">
        <v>11</v>
      </c>
      <c r="AC28">
        <v>1224</v>
      </c>
      <c r="AD28">
        <v>0.99843800000000005</v>
      </c>
      <c r="AE28">
        <v>9</v>
      </c>
      <c r="AF28" s="8">
        <v>8.0746999999999999E-2</v>
      </c>
      <c r="AG28" t="s">
        <v>147</v>
      </c>
    </row>
    <row r="29" spans="1:33">
      <c r="A29" t="s">
        <v>70</v>
      </c>
      <c r="B29" s="7" t="s">
        <v>26</v>
      </c>
      <c r="C29" s="8">
        <v>0.1875</v>
      </c>
      <c r="D29">
        <v>2491</v>
      </c>
      <c r="E29">
        <v>64</v>
      </c>
      <c r="F29">
        <v>22</v>
      </c>
      <c r="G29">
        <v>212</v>
      </c>
      <c r="H29">
        <v>100</v>
      </c>
      <c r="I29">
        <v>134</v>
      </c>
      <c r="J29">
        <v>233</v>
      </c>
      <c r="K29">
        <v>16</v>
      </c>
      <c r="L29">
        <v>11</v>
      </c>
      <c r="M29">
        <v>1634</v>
      </c>
      <c r="N29" t="s">
        <v>350</v>
      </c>
      <c r="Q29">
        <v>9</v>
      </c>
      <c r="R29" s="7" t="s">
        <v>26</v>
      </c>
      <c r="S29">
        <v>0.240208</v>
      </c>
      <c r="T29">
        <v>2491</v>
      </c>
      <c r="U29">
        <v>64</v>
      </c>
      <c r="V29">
        <v>22</v>
      </c>
      <c r="W29">
        <v>212</v>
      </c>
      <c r="X29">
        <v>100</v>
      </c>
      <c r="Y29">
        <v>134</v>
      </c>
      <c r="Z29">
        <v>233</v>
      </c>
      <c r="AA29">
        <v>16</v>
      </c>
      <c r="AB29">
        <v>11</v>
      </c>
      <c r="AC29">
        <v>1634</v>
      </c>
      <c r="AD29">
        <v>1</v>
      </c>
      <c r="AE29">
        <v>4</v>
      </c>
      <c r="AF29" s="8">
        <v>5.2707999999999998E-2</v>
      </c>
      <c r="AG29" t="s">
        <v>147</v>
      </c>
    </row>
    <row r="30" spans="1:33">
      <c r="A30" t="s">
        <v>71</v>
      </c>
      <c r="B30" s="7" t="s">
        <v>26</v>
      </c>
      <c r="C30" s="8">
        <v>0.45454545454545497</v>
      </c>
      <c r="D30">
        <v>2491</v>
      </c>
      <c r="E30">
        <v>64</v>
      </c>
      <c r="F30">
        <v>22</v>
      </c>
      <c r="G30">
        <v>212</v>
      </c>
      <c r="H30">
        <v>100</v>
      </c>
      <c r="I30">
        <v>134</v>
      </c>
      <c r="J30">
        <v>233</v>
      </c>
      <c r="K30">
        <v>16</v>
      </c>
      <c r="L30">
        <v>11</v>
      </c>
      <c r="M30">
        <v>1634</v>
      </c>
      <c r="N30" t="s">
        <v>351</v>
      </c>
      <c r="Q30">
        <v>9</v>
      </c>
      <c r="R30" s="7" t="s">
        <v>26</v>
      </c>
      <c r="S30">
        <v>0.47519499999999998</v>
      </c>
      <c r="T30">
        <v>2491</v>
      </c>
      <c r="U30">
        <v>64</v>
      </c>
      <c r="V30">
        <v>22</v>
      </c>
      <c r="W30">
        <v>212</v>
      </c>
      <c r="X30">
        <v>100</v>
      </c>
      <c r="Y30">
        <v>134</v>
      </c>
      <c r="Z30">
        <v>233</v>
      </c>
      <c r="AA30">
        <v>16</v>
      </c>
      <c r="AB30">
        <v>11</v>
      </c>
      <c r="AC30">
        <v>1634</v>
      </c>
      <c r="AD30">
        <v>1</v>
      </c>
      <c r="AE30">
        <v>9</v>
      </c>
      <c r="AF30" s="8">
        <v>2.0649545454545001E-2</v>
      </c>
      <c r="AG30" t="s">
        <v>147</v>
      </c>
    </row>
    <row r="31" spans="1:33">
      <c r="A31" t="s">
        <v>71</v>
      </c>
      <c r="B31" s="7" t="s">
        <v>23</v>
      </c>
      <c r="C31" s="8">
        <v>0.31818181818181801</v>
      </c>
      <c r="D31">
        <v>10820</v>
      </c>
      <c r="E31">
        <v>64</v>
      </c>
      <c r="F31">
        <v>89</v>
      </c>
      <c r="G31">
        <v>319</v>
      </c>
      <c r="H31">
        <v>100</v>
      </c>
      <c r="I31">
        <v>134</v>
      </c>
      <c r="J31">
        <v>103</v>
      </c>
      <c r="K31">
        <v>16</v>
      </c>
      <c r="L31">
        <v>11</v>
      </c>
      <c r="M31">
        <v>1224</v>
      </c>
      <c r="N31" t="s">
        <v>352</v>
      </c>
      <c r="Q31">
        <v>9</v>
      </c>
      <c r="R31" s="7" t="s">
        <v>23</v>
      </c>
      <c r="S31">
        <v>0.337563</v>
      </c>
      <c r="T31">
        <v>10820</v>
      </c>
      <c r="U31">
        <v>64</v>
      </c>
      <c r="V31">
        <v>89</v>
      </c>
      <c r="W31">
        <v>319</v>
      </c>
      <c r="X31">
        <v>100</v>
      </c>
      <c r="Y31">
        <v>134</v>
      </c>
      <c r="Z31">
        <v>103</v>
      </c>
      <c r="AA31">
        <v>16</v>
      </c>
      <c r="AB31">
        <v>11</v>
      </c>
      <c r="AC31">
        <v>1224</v>
      </c>
      <c r="AD31">
        <v>0.99838000000000005</v>
      </c>
      <c r="AE31">
        <v>4</v>
      </c>
      <c r="AF31" s="8">
        <v>1.9381181818181999E-2</v>
      </c>
      <c r="AG31" t="s">
        <v>147</v>
      </c>
    </row>
    <row r="32" spans="1:33">
      <c r="A32" t="s">
        <v>71</v>
      </c>
      <c r="B32" s="10" t="s">
        <v>29</v>
      </c>
      <c r="C32" s="8">
        <v>0.22727272727272699</v>
      </c>
      <c r="D32">
        <v>2254</v>
      </c>
      <c r="E32">
        <v>8</v>
      </c>
      <c r="F32">
        <v>2</v>
      </c>
      <c r="G32">
        <v>4</v>
      </c>
      <c r="H32">
        <v>62</v>
      </c>
      <c r="I32">
        <v>4</v>
      </c>
      <c r="J32">
        <v>5</v>
      </c>
      <c r="K32">
        <v>6</v>
      </c>
      <c r="L32">
        <v>9</v>
      </c>
      <c r="M32">
        <v>1</v>
      </c>
      <c r="N32" t="s">
        <v>353</v>
      </c>
      <c r="Q32">
        <v>9</v>
      </c>
      <c r="R32" s="10" t="s">
        <v>29</v>
      </c>
      <c r="S32">
        <v>9.2123999999999998E-2</v>
      </c>
      <c r="T32">
        <v>2254</v>
      </c>
      <c r="U32">
        <v>8</v>
      </c>
      <c r="V32">
        <v>2</v>
      </c>
      <c r="W32">
        <v>4</v>
      </c>
      <c r="X32">
        <v>62</v>
      </c>
      <c r="Y32">
        <v>4</v>
      </c>
      <c r="Z32">
        <v>5</v>
      </c>
      <c r="AA32">
        <v>6</v>
      </c>
      <c r="AB32">
        <v>9</v>
      </c>
      <c r="AC32">
        <v>1</v>
      </c>
      <c r="AD32">
        <v>0.99994300000000003</v>
      </c>
      <c r="AE32">
        <v>9</v>
      </c>
      <c r="AF32" s="8">
        <v>0.135148727272727</v>
      </c>
      <c r="AG32" t="s">
        <v>147</v>
      </c>
    </row>
    <row r="33" spans="1:33">
      <c r="A33" t="s">
        <v>72</v>
      </c>
      <c r="B33" s="10" t="s">
        <v>189</v>
      </c>
      <c r="C33" s="8">
        <v>0.625</v>
      </c>
      <c r="D33">
        <v>10846</v>
      </c>
      <c r="E33">
        <v>2</v>
      </c>
      <c r="F33">
        <v>17</v>
      </c>
      <c r="G33">
        <v>5</v>
      </c>
      <c r="H33">
        <v>2</v>
      </c>
      <c r="I33">
        <v>10</v>
      </c>
      <c r="J33">
        <v>12</v>
      </c>
      <c r="K33" s="11">
        <v>736</v>
      </c>
      <c r="L33">
        <v>8</v>
      </c>
      <c r="M33">
        <v>2</v>
      </c>
      <c r="N33" t="s">
        <v>354</v>
      </c>
      <c r="O33" t="s">
        <v>10</v>
      </c>
      <c r="Q33">
        <v>8</v>
      </c>
      <c r="R33" s="10" t="s">
        <v>189</v>
      </c>
      <c r="S33">
        <v>0.61377099999999996</v>
      </c>
      <c r="T33">
        <v>10846</v>
      </c>
      <c r="U33">
        <v>2</v>
      </c>
      <c r="V33">
        <v>17</v>
      </c>
      <c r="W33">
        <v>5</v>
      </c>
      <c r="X33">
        <v>2</v>
      </c>
      <c r="Y33">
        <v>10</v>
      </c>
      <c r="Z33">
        <v>12</v>
      </c>
      <c r="AA33">
        <v>6</v>
      </c>
      <c r="AB33">
        <v>8</v>
      </c>
      <c r="AC33">
        <v>2</v>
      </c>
      <c r="AD33">
        <v>1</v>
      </c>
      <c r="AE33">
        <v>8</v>
      </c>
      <c r="AF33" s="8">
        <v>1.1228999999999999E-2</v>
      </c>
      <c r="AG33" t="s">
        <v>147</v>
      </c>
    </row>
    <row r="34" spans="1:33">
      <c r="A34" t="s">
        <v>72</v>
      </c>
      <c r="B34" s="7" t="s">
        <v>73</v>
      </c>
      <c r="C34" s="8">
        <v>0.375</v>
      </c>
      <c r="D34">
        <v>10818</v>
      </c>
      <c r="E34">
        <v>64</v>
      </c>
      <c r="F34">
        <v>22</v>
      </c>
      <c r="G34">
        <v>20</v>
      </c>
      <c r="H34">
        <v>100</v>
      </c>
      <c r="I34">
        <v>134</v>
      </c>
      <c r="J34">
        <v>301</v>
      </c>
      <c r="K34">
        <v>16</v>
      </c>
      <c r="L34">
        <v>104</v>
      </c>
      <c r="M34">
        <v>391</v>
      </c>
      <c r="N34" t="s">
        <v>355</v>
      </c>
      <c r="Q34">
        <v>9</v>
      </c>
      <c r="R34" s="7" t="s">
        <v>73</v>
      </c>
      <c r="S34">
        <v>0.32630799999999999</v>
      </c>
      <c r="T34">
        <v>10818</v>
      </c>
      <c r="U34">
        <v>64</v>
      </c>
      <c r="V34">
        <v>22</v>
      </c>
      <c r="W34">
        <v>20</v>
      </c>
      <c r="X34">
        <v>100</v>
      </c>
      <c r="Y34">
        <v>134</v>
      </c>
      <c r="Z34">
        <v>301</v>
      </c>
      <c r="AA34">
        <v>16</v>
      </c>
      <c r="AB34">
        <v>104</v>
      </c>
      <c r="AC34">
        <v>391</v>
      </c>
      <c r="AD34">
        <v>1</v>
      </c>
      <c r="AE34">
        <v>9</v>
      </c>
      <c r="AF34" s="8">
        <v>4.8691999999999999E-2</v>
      </c>
      <c r="AG34" t="s">
        <v>147</v>
      </c>
    </row>
    <row r="35" spans="1:33">
      <c r="A35" t="s">
        <v>72</v>
      </c>
      <c r="R35" s="7" t="s">
        <v>194</v>
      </c>
      <c r="S35">
        <v>4.7182000000000002E-2</v>
      </c>
      <c r="T35">
        <v>10811</v>
      </c>
      <c r="U35">
        <v>64</v>
      </c>
      <c r="V35">
        <v>33</v>
      </c>
      <c r="W35">
        <v>20</v>
      </c>
      <c r="X35">
        <v>181</v>
      </c>
      <c r="Y35">
        <v>94</v>
      </c>
      <c r="Z35">
        <v>17</v>
      </c>
      <c r="AA35">
        <v>16</v>
      </c>
      <c r="AB35">
        <v>36</v>
      </c>
      <c r="AC35">
        <v>1279</v>
      </c>
      <c r="AD35">
        <v>0.99994300000000003</v>
      </c>
      <c r="AE35">
        <v>6</v>
      </c>
      <c r="AG35" t="s">
        <v>147</v>
      </c>
    </row>
    <row r="36" spans="1:33">
      <c r="A36" t="s">
        <v>76</v>
      </c>
      <c r="B36" s="10" t="s">
        <v>189</v>
      </c>
      <c r="C36" s="8">
        <v>0.8</v>
      </c>
      <c r="D36">
        <v>10846</v>
      </c>
      <c r="E36">
        <v>2</v>
      </c>
      <c r="F36">
        <v>17</v>
      </c>
      <c r="G36">
        <v>5</v>
      </c>
      <c r="H36">
        <v>2</v>
      </c>
      <c r="I36">
        <v>10</v>
      </c>
      <c r="J36">
        <v>12</v>
      </c>
      <c r="K36" s="11">
        <v>736</v>
      </c>
      <c r="L36">
        <v>8</v>
      </c>
      <c r="M36">
        <v>2</v>
      </c>
      <c r="N36" t="s">
        <v>356</v>
      </c>
      <c r="O36" t="s">
        <v>10</v>
      </c>
      <c r="Q36">
        <v>8</v>
      </c>
      <c r="R36" s="10" t="s">
        <v>189</v>
      </c>
      <c r="S36">
        <v>0.781636</v>
      </c>
      <c r="T36">
        <v>10846</v>
      </c>
      <c r="U36">
        <v>2</v>
      </c>
      <c r="V36">
        <v>17</v>
      </c>
      <c r="W36">
        <v>5</v>
      </c>
      <c r="X36">
        <v>2</v>
      </c>
      <c r="Y36">
        <v>10</v>
      </c>
      <c r="Z36">
        <v>12</v>
      </c>
      <c r="AA36">
        <v>6</v>
      </c>
      <c r="AB36">
        <v>8</v>
      </c>
      <c r="AC36">
        <v>2</v>
      </c>
      <c r="AD36">
        <v>1</v>
      </c>
      <c r="AE36">
        <v>8</v>
      </c>
      <c r="AF36" s="8">
        <v>1.8364000000000099E-2</v>
      </c>
      <c r="AG36" t="s">
        <v>147</v>
      </c>
    </row>
    <row r="37" spans="1:33">
      <c r="A37" t="s">
        <v>76</v>
      </c>
      <c r="B37" s="7" t="s">
        <v>73</v>
      </c>
      <c r="C37" s="8">
        <v>0.2</v>
      </c>
      <c r="D37">
        <v>10818</v>
      </c>
      <c r="E37">
        <v>64</v>
      </c>
      <c r="F37">
        <v>22</v>
      </c>
      <c r="G37">
        <v>20</v>
      </c>
      <c r="H37">
        <v>100</v>
      </c>
      <c r="I37">
        <v>134</v>
      </c>
      <c r="J37">
        <v>301</v>
      </c>
      <c r="K37">
        <v>16</v>
      </c>
      <c r="L37">
        <v>104</v>
      </c>
      <c r="M37">
        <v>391</v>
      </c>
      <c r="N37" t="s">
        <v>357</v>
      </c>
      <c r="Q37">
        <v>9</v>
      </c>
      <c r="R37" s="7" t="s">
        <v>73</v>
      </c>
      <c r="S37">
        <v>0.18409800000000001</v>
      </c>
      <c r="T37">
        <v>10818</v>
      </c>
      <c r="U37">
        <v>64</v>
      </c>
      <c r="V37">
        <v>22</v>
      </c>
      <c r="W37">
        <v>20</v>
      </c>
      <c r="X37">
        <v>100</v>
      </c>
      <c r="Y37">
        <v>134</v>
      </c>
      <c r="Z37">
        <v>301</v>
      </c>
      <c r="AA37">
        <v>16</v>
      </c>
      <c r="AB37">
        <v>104</v>
      </c>
      <c r="AC37">
        <v>391</v>
      </c>
      <c r="AD37">
        <v>0.99991399999999997</v>
      </c>
      <c r="AE37">
        <v>9</v>
      </c>
      <c r="AF37" s="8">
        <v>1.5901999999999999E-2</v>
      </c>
      <c r="AG37" t="s">
        <v>147</v>
      </c>
    </row>
    <row r="38" spans="1:33">
      <c r="A38" t="s">
        <v>76</v>
      </c>
      <c r="R38" s="7" t="s">
        <v>194</v>
      </c>
      <c r="S38">
        <v>2.6388999999999999E-2</v>
      </c>
      <c r="T38">
        <v>10811</v>
      </c>
      <c r="U38">
        <v>64</v>
      </c>
      <c r="V38">
        <v>33</v>
      </c>
      <c r="W38">
        <v>20</v>
      </c>
      <c r="X38">
        <v>181</v>
      </c>
      <c r="Y38">
        <v>94</v>
      </c>
      <c r="Z38">
        <v>17</v>
      </c>
      <c r="AA38">
        <v>16</v>
      </c>
      <c r="AB38">
        <v>36</v>
      </c>
      <c r="AC38">
        <v>1279</v>
      </c>
      <c r="AD38">
        <v>0.998359</v>
      </c>
      <c r="AE38">
        <v>5</v>
      </c>
      <c r="AG38" t="s">
        <v>147</v>
      </c>
    </row>
    <row r="39" spans="1:33">
      <c r="A39" t="s">
        <v>77</v>
      </c>
      <c r="B39" s="7" t="s">
        <v>73</v>
      </c>
      <c r="C39" s="8">
        <v>0.8</v>
      </c>
      <c r="D39">
        <v>10818</v>
      </c>
      <c r="E39">
        <v>64</v>
      </c>
      <c r="F39">
        <v>22</v>
      </c>
      <c r="G39">
        <v>20</v>
      </c>
      <c r="H39">
        <v>100</v>
      </c>
      <c r="I39">
        <v>134</v>
      </c>
      <c r="J39">
        <v>301</v>
      </c>
      <c r="K39">
        <v>16</v>
      </c>
      <c r="L39">
        <v>104</v>
      </c>
      <c r="M39">
        <v>391</v>
      </c>
      <c r="N39" t="s">
        <v>358</v>
      </c>
      <c r="Q39">
        <v>9</v>
      </c>
      <c r="R39" s="7" t="s">
        <v>73</v>
      </c>
      <c r="S39">
        <v>0.70069400000000004</v>
      </c>
      <c r="T39">
        <v>10818</v>
      </c>
      <c r="U39">
        <v>64</v>
      </c>
      <c r="V39">
        <v>22</v>
      </c>
      <c r="W39">
        <v>20</v>
      </c>
      <c r="X39">
        <v>100</v>
      </c>
      <c r="Y39">
        <v>134</v>
      </c>
      <c r="Z39">
        <v>301</v>
      </c>
      <c r="AA39">
        <v>16</v>
      </c>
      <c r="AB39">
        <v>104</v>
      </c>
      <c r="AC39">
        <v>391</v>
      </c>
      <c r="AD39">
        <v>1</v>
      </c>
      <c r="AE39">
        <v>9</v>
      </c>
      <c r="AF39" s="8">
        <v>9.9306000000000005E-2</v>
      </c>
      <c r="AG39" t="s">
        <v>147</v>
      </c>
    </row>
    <row r="40" spans="1:33">
      <c r="A40" t="s">
        <v>77</v>
      </c>
      <c r="B40" s="10" t="s">
        <v>189</v>
      </c>
      <c r="C40" s="8">
        <v>0.2</v>
      </c>
      <c r="D40">
        <v>10846</v>
      </c>
      <c r="E40">
        <v>2</v>
      </c>
      <c r="F40">
        <v>17</v>
      </c>
      <c r="G40">
        <v>5</v>
      </c>
      <c r="H40">
        <v>2</v>
      </c>
      <c r="I40">
        <v>10</v>
      </c>
      <c r="J40">
        <v>12</v>
      </c>
      <c r="K40" s="11">
        <v>736</v>
      </c>
      <c r="L40">
        <v>8</v>
      </c>
      <c r="M40">
        <v>2</v>
      </c>
      <c r="N40" t="s">
        <v>359</v>
      </c>
      <c r="O40" t="s">
        <v>10</v>
      </c>
      <c r="Q40">
        <v>8</v>
      </c>
      <c r="R40" s="10" t="s">
        <v>189</v>
      </c>
      <c r="S40">
        <v>0.197574</v>
      </c>
      <c r="T40">
        <v>10846</v>
      </c>
      <c r="U40">
        <v>2</v>
      </c>
      <c r="V40">
        <v>17</v>
      </c>
      <c r="W40">
        <v>5</v>
      </c>
      <c r="X40">
        <v>2</v>
      </c>
      <c r="Y40">
        <v>10</v>
      </c>
      <c r="Z40">
        <v>12</v>
      </c>
      <c r="AA40">
        <v>6</v>
      </c>
      <c r="AB40">
        <v>8</v>
      </c>
      <c r="AC40">
        <v>2</v>
      </c>
      <c r="AD40">
        <v>1</v>
      </c>
      <c r="AE40">
        <v>8</v>
      </c>
      <c r="AF40" s="8">
        <v>2.4260000000000102E-3</v>
      </c>
      <c r="AG40" t="s">
        <v>147</v>
      </c>
    </row>
    <row r="41" spans="1:33">
      <c r="A41" t="s">
        <v>77</v>
      </c>
      <c r="R41" s="7" t="s">
        <v>194</v>
      </c>
      <c r="S41">
        <v>9.5488000000000003E-2</v>
      </c>
      <c r="T41">
        <v>10811</v>
      </c>
      <c r="U41">
        <v>64</v>
      </c>
      <c r="V41">
        <v>33</v>
      </c>
      <c r="W41">
        <v>20</v>
      </c>
      <c r="X41">
        <v>181</v>
      </c>
      <c r="Y41">
        <v>94</v>
      </c>
      <c r="Z41">
        <v>17</v>
      </c>
      <c r="AA41">
        <v>16</v>
      </c>
      <c r="AB41">
        <v>36</v>
      </c>
      <c r="AC41">
        <v>1279</v>
      </c>
      <c r="AD41">
        <v>0.99998600000000004</v>
      </c>
      <c r="AE41">
        <v>6</v>
      </c>
      <c r="AG41" t="s">
        <v>147</v>
      </c>
    </row>
    <row r="42" spans="1:33">
      <c r="A42" t="s">
        <v>78</v>
      </c>
      <c r="B42" s="7" t="s">
        <v>79</v>
      </c>
      <c r="C42" s="8">
        <v>0.4</v>
      </c>
      <c r="D42">
        <v>538</v>
      </c>
      <c r="E42">
        <v>4</v>
      </c>
      <c r="F42">
        <v>7</v>
      </c>
      <c r="G42">
        <v>10</v>
      </c>
      <c r="H42">
        <v>4</v>
      </c>
      <c r="I42">
        <v>42</v>
      </c>
      <c r="J42">
        <v>25</v>
      </c>
      <c r="K42">
        <v>1</v>
      </c>
      <c r="L42">
        <v>7</v>
      </c>
      <c r="M42">
        <v>73</v>
      </c>
      <c r="N42" t="s">
        <v>360</v>
      </c>
      <c r="Q42">
        <v>9</v>
      </c>
      <c r="R42" s="7" t="s">
        <v>79</v>
      </c>
      <c r="S42">
        <v>0.36331000000000002</v>
      </c>
      <c r="T42">
        <v>538</v>
      </c>
      <c r="U42">
        <v>4</v>
      </c>
      <c r="V42">
        <v>7</v>
      </c>
      <c r="W42">
        <v>10</v>
      </c>
      <c r="X42">
        <v>4</v>
      </c>
      <c r="Y42">
        <v>42</v>
      </c>
      <c r="Z42">
        <v>25</v>
      </c>
      <c r="AA42">
        <v>1</v>
      </c>
      <c r="AB42">
        <v>7</v>
      </c>
      <c r="AC42">
        <v>73</v>
      </c>
      <c r="AD42">
        <v>0.99945700000000004</v>
      </c>
      <c r="AE42">
        <v>9</v>
      </c>
      <c r="AF42" s="8">
        <v>3.669E-2</v>
      </c>
      <c r="AG42" t="s">
        <v>147</v>
      </c>
    </row>
    <row r="43" spans="1:33">
      <c r="A43" t="s">
        <v>78</v>
      </c>
      <c r="B43" s="7" t="s">
        <v>56</v>
      </c>
      <c r="C43" s="8">
        <v>0.28000000000000003</v>
      </c>
      <c r="D43">
        <v>4279</v>
      </c>
      <c r="E43">
        <v>27</v>
      </c>
      <c r="F43">
        <v>22</v>
      </c>
      <c r="G43">
        <v>22</v>
      </c>
      <c r="H43">
        <v>376</v>
      </c>
      <c r="I43">
        <v>43</v>
      </c>
      <c r="J43">
        <v>86</v>
      </c>
      <c r="K43">
        <v>31</v>
      </c>
      <c r="L43">
        <v>31</v>
      </c>
      <c r="M43">
        <v>1638</v>
      </c>
      <c r="N43" t="s">
        <v>361</v>
      </c>
      <c r="Q43">
        <v>9</v>
      </c>
      <c r="R43" s="7" t="s">
        <v>56</v>
      </c>
      <c r="S43">
        <v>0.248885</v>
      </c>
      <c r="T43">
        <v>4279</v>
      </c>
      <c r="U43">
        <v>27</v>
      </c>
      <c r="V43">
        <v>22</v>
      </c>
      <c r="W43">
        <v>22</v>
      </c>
      <c r="X43">
        <v>376</v>
      </c>
      <c r="Y43">
        <v>43</v>
      </c>
      <c r="Z43">
        <v>86</v>
      </c>
      <c r="AA43">
        <v>31</v>
      </c>
      <c r="AB43">
        <v>31</v>
      </c>
      <c r="AC43">
        <v>1638</v>
      </c>
      <c r="AD43">
        <v>0.99978599999999995</v>
      </c>
      <c r="AE43">
        <v>9</v>
      </c>
      <c r="AF43" s="8">
        <v>3.1115E-2</v>
      </c>
      <c r="AG43" t="s">
        <v>147</v>
      </c>
    </row>
    <row r="44" spans="1:33">
      <c r="A44" t="s">
        <v>78</v>
      </c>
      <c r="B44" s="7" t="s">
        <v>31</v>
      </c>
      <c r="C44" s="8">
        <v>0.2</v>
      </c>
      <c r="D44">
        <v>448</v>
      </c>
      <c r="E44">
        <v>61</v>
      </c>
      <c r="F44">
        <v>70</v>
      </c>
      <c r="G44">
        <v>22</v>
      </c>
      <c r="H44">
        <v>18</v>
      </c>
      <c r="I44">
        <v>2</v>
      </c>
      <c r="J44">
        <v>74</v>
      </c>
      <c r="K44">
        <v>47</v>
      </c>
      <c r="L44">
        <v>102</v>
      </c>
      <c r="M44">
        <v>2353</v>
      </c>
      <c r="N44" t="s">
        <v>362</v>
      </c>
      <c r="Q44">
        <v>9</v>
      </c>
      <c r="R44" s="7" t="s">
        <v>31</v>
      </c>
      <c r="S44">
        <v>0.19484099999999999</v>
      </c>
      <c r="T44">
        <v>448</v>
      </c>
      <c r="U44">
        <v>61</v>
      </c>
      <c r="V44">
        <v>70</v>
      </c>
      <c r="W44">
        <v>22</v>
      </c>
      <c r="X44">
        <v>18</v>
      </c>
      <c r="Y44">
        <v>2</v>
      </c>
      <c r="Z44">
        <v>74</v>
      </c>
      <c r="AA44">
        <v>47</v>
      </c>
      <c r="AB44">
        <v>102</v>
      </c>
      <c r="AC44">
        <v>2353</v>
      </c>
      <c r="AD44">
        <v>0.99958599999999997</v>
      </c>
      <c r="AE44">
        <v>8</v>
      </c>
      <c r="AF44" s="8">
        <v>5.1590000000000299E-3</v>
      </c>
      <c r="AG44" t="s">
        <v>147</v>
      </c>
    </row>
    <row r="45" spans="1:33">
      <c r="A45" t="s">
        <v>78</v>
      </c>
      <c r="B45" s="7" t="s">
        <v>42</v>
      </c>
      <c r="C45" s="8">
        <v>0.12</v>
      </c>
      <c r="D45">
        <v>677</v>
      </c>
      <c r="E45">
        <v>10</v>
      </c>
      <c r="F45">
        <v>81</v>
      </c>
      <c r="G45">
        <v>50</v>
      </c>
      <c r="H45">
        <v>99</v>
      </c>
      <c r="I45">
        <v>120</v>
      </c>
      <c r="J45">
        <v>76</v>
      </c>
      <c r="K45">
        <v>52</v>
      </c>
      <c r="L45">
        <v>19</v>
      </c>
      <c r="M45">
        <v>276</v>
      </c>
      <c r="N45" t="s">
        <v>363</v>
      </c>
      <c r="Q45">
        <v>9</v>
      </c>
      <c r="R45" s="7" t="s">
        <v>42</v>
      </c>
      <c r="S45">
        <v>0.120349</v>
      </c>
      <c r="T45">
        <v>677</v>
      </c>
      <c r="U45">
        <v>10</v>
      </c>
      <c r="V45">
        <v>81</v>
      </c>
      <c r="W45">
        <v>50</v>
      </c>
      <c r="X45">
        <v>99</v>
      </c>
      <c r="Y45">
        <v>120</v>
      </c>
      <c r="Z45">
        <v>76</v>
      </c>
      <c r="AA45">
        <v>52</v>
      </c>
      <c r="AB45">
        <v>19</v>
      </c>
      <c r="AC45">
        <v>276</v>
      </c>
      <c r="AD45">
        <v>0.99997100000000005</v>
      </c>
      <c r="AE45">
        <v>9</v>
      </c>
      <c r="AF45" s="8">
        <v>3.4900000000000198E-4</v>
      </c>
      <c r="AG45" t="s">
        <v>147</v>
      </c>
    </row>
    <row r="46" spans="1:33">
      <c r="A46" t="s">
        <v>82</v>
      </c>
      <c r="B46" s="7" t="s">
        <v>83</v>
      </c>
      <c r="C46" s="8">
        <v>0.55555555555555602</v>
      </c>
      <c r="D46">
        <v>3536</v>
      </c>
      <c r="E46">
        <v>64</v>
      </c>
      <c r="F46">
        <v>22</v>
      </c>
      <c r="G46">
        <v>20</v>
      </c>
      <c r="H46">
        <v>100</v>
      </c>
      <c r="I46">
        <v>134</v>
      </c>
      <c r="J46">
        <v>160</v>
      </c>
      <c r="K46">
        <v>16</v>
      </c>
      <c r="L46">
        <v>104</v>
      </c>
      <c r="M46">
        <v>391</v>
      </c>
      <c r="N46" t="s">
        <v>364</v>
      </c>
      <c r="Q46">
        <v>9</v>
      </c>
      <c r="R46" s="7" t="s">
        <v>83</v>
      </c>
      <c r="S46">
        <v>0.45612200000000003</v>
      </c>
      <c r="T46">
        <v>3536</v>
      </c>
      <c r="U46">
        <v>64</v>
      </c>
      <c r="V46">
        <v>22</v>
      </c>
      <c r="W46">
        <v>20</v>
      </c>
      <c r="X46">
        <v>100</v>
      </c>
      <c r="Y46">
        <v>134</v>
      </c>
      <c r="Z46">
        <v>160</v>
      </c>
      <c r="AA46">
        <v>16</v>
      </c>
      <c r="AB46">
        <v>104</v>
      </c>
      <c r="AC46">
        <v>391</v>
      </c>
      <c r="AD46">
        <v>0.99782499999999996</v>
      </c>
      <c r="AE46">
        <v>9</v>
      </c>
      <c r="AF46" s="8">
        <v>9.9433555555555997E-2</v>
      </c>
      <c r="AG46" t="s">
        <v>147</v>
      </c>
    </row>
    <row r="47" spans="1:33">
      <c r="A47" t="s">
        <v>82</v>
      </c>
      <c r="B47" s="7" t="s">
        <v>45</v>
      </c>
      <c r="C47" s="8">
        <v>0.27777777777777801</v>
      </c>
      <c r="D47">
        <v>7355</v>
      </c>
      <c r="E47">
        <v>8</v>
      </c>
      <c r="F47">
        <v>17</v>
      </c>
      <c r="G47">
        <v>5</v>
      </c>
      <c r="H47">
        <v>2</v>
      </c>
      <c r="I47">
        <v>10</v>
      </c>
      <c r="J47">
        <v>59</v>
      </c>
      <c r="K47">
        <v>23</v>
      </c>
      <c r="L47">
        <v>9</v>
      </c>
      <c r="M47">
        <v>2360</v>
      </c>
      <c r="N47" t="s">
        <v>365</v>
      </c>
      <c r="Q47">
        <v>9</v>
      </c>
      <c r="R47" s="7" t="s">
        <v>45</v>
      </c>
      <c r="S47">
        <v>0.23197799999999999</v>
      </c>
      <c r="T47">
        <v>7355</v>
      </c>
      <c r="U47">
        <v>8</v>
      </c>
      <c r="V47">
        <v>17</v>
      </c>
      <c r="W47">
        <v>5</v>
      </c>
      <c r="X47">
        <v>2</v>
      </c>
      <c r="Y47">
        <v>10</v>
      </c>
      <c r="Z47">
        <v>59</v>
      </c>
      <c r="AA47">
        <v>23</v>
      </c>
      <c r="AB47">
        <v>9</v>
      </c>
      <c r="AC47">
        <v>2360</v>
      </c>
      <c r="AD47">
        <v>0.99782499999999996</v>
      </c>
      <c r="AE47">
        <v>9</v>
      </c>
      <c r="AF47" s="8">
        <v>4.5799777777778002E-2</v>
      </c>
      <c r="AG47" t="s">
        <v>147</v>
      </c>
    </row>
    <row r="48" spans="1:33">
      <c r="A48" t="s">
        <v>82</v>
      </c>
      <c r="B48" s="7" t="s">
        <v>67</v>
      </c>
      <c r="C48" s="8">
        <v>0.16666666666666699</v>
      </c>
      <c r="D48">
        <v>1519</v>
      </c>
      <c r="E48">
        <v>8</v>
      </c>
      <c r="F48">
        <v>1</v>
      </c>
      <c r="G48">
        <v>5</v>
      </c>
      <c r="H48">
        <v>3</v>
      </c>
      <c r="I48">
        <v>2</v>
      </c>
      <c r="J48">
        <v>1</v>
      </c>
      <c r="K48">
        <v>1</v>
      </c>
      <c r="L48">
        <v>8</v>
      </c>
      <c r="M48">
        <v>302</v>
      </c>
      <c r="N48" t="s">
        <v>366</v>
      </c>
      <c r="Q48">
        <v>9</v>
      </c>
      <c r="R48" s="7" t="s">
        <v>67</v>
      </c>
      <c r="S48">
        <v>7.8042E-2</v>
      </c>
      <c r="T48">
        <v>1519</v>
      </c>
      <c r="U48">
        <v>8</v>
      </c>
      <c r="V48">
        <v>1</v>
      </c>
      <c r="W48">
        <v>5</v>
      </c>
      <c r="X48">
        <v>3</v>
      </c>
      <c r="Y48">
        <v>2</v>
      </c>
      <c r="Z48">
        <v>1</v>
      </c>
      <c r="AA48">
        <v>1</v>
      </c>
      <c r="AB48">
        <v>8</v>
      </c>
      <c r="AC48">
        <v>302</v>
      </c>
      <c r="AD48">
        <v>0.99992800000000004</v>
      </c>
      <c r="AE48">
        <v>5</v>
      </c>
      <c r="AF48" s="8">
        <v>8.8624666666667004E-2</v>
      </c>
      <c r="AG48" t="s">
        <v>147</v>
      </c>
    </row>
    <row r="49" spans="1:33">
      <c r="A49" t="s">
        <v>86</v>
      </c>
      <c r="B49" s="7" t="s">
        <v>67</v>
      </c>
      <c r="C49" s="8">
        <v>0.55555555555555602</v>
      </c>
      <c r="D49">
        <v>1519</v>
      </c>
      <c r="E49">
        <v>8</v>
      </c>
      <c r="F49">
        <v>1</v>
      </c>
      <c r="G49">
        <v>5</v>
      </c>
      <c r="H49">
        <v>3</v>
      </c>
      <c r="I49">
        <v>2</v>
      </c>
      <c r="J49">
        <v>1</v>
      </c>
      <c r="K49">
        <v>1</v>
      </c>
      <c r="L49">
        <v>8</v>
      </c>
      <c r="M49">
        <v>302</v>
      </c>
      <c r="N49" t="s">
        <v>367</v>
      </c>
      <c r="Q49">
        <v>9</v>
      </c>
      <c r="R49" s="7" t="s">
        <v>67</v>
      </c>
      <c r="S49">
        <v>0.36384</v>
      </c>
      <c r="T49">
        <v>1519</v>
      </c>
      <c r="U49">
        <v>8</v>
      </c>
      <c r="V49">
        <v>1</v>
      </c>
      <c r="W49">
        <v>5</v>
      </c>
      <c r="X49">
        <v>3</v>
      </c>
      <c r="Y49">
        <v>2</v>
      </c>
      <c r="Z49">
        <v>1</v>
      </c>
      <c r="AA49">
        <v>1</v>
      </c>
      <c r="AB49">
        <v>8</v>
      </c>
      <c r="AC49">
        <v>302</v>
      </c>
      <c r="AD49">
        <v>0.99995699999999998</v>
      </c>
      <c r="AE49">
        <v>9</v>
      </c>
      <c r="AF49" s="8">
        <v>0.191715555555556</v>
      </c>
      <c r="AG49" t="s">
        <v>147</v>
      </c>
    </row>
    <row r="50" spans="1:33">
      <c r="A50" t="s">
        <v>86</v>
      </c>
      <c r="B50" s="7" t="s">
        <v>45</v>
      </c>
      <c r="C50" s="8">
        <v>0.27777777777777801</v>
      </c>
      <c r="D50">
        <v>7355</v>
      </c>
      <c r="E50">
        <v>8</v>
      </c>
      <c r="F50">
        <v>17</v>
      </c>
      <c r="G50">
        <v>5</v>
      </c>
      <c r="H50">
        <v>2</v>
      </c>
      <c r="I50">
        <v>10</v>
      </c>
      <c r="J50">
        <v>59</v>
      </c>
      <c r="K50">
        <v>23</v>
      </c>
      <c r="L50">
        <v>9</v>
      </c>
      <c r="M50">
        <v>2360</v>
      </c>
      <c r="N50" t="s">
        <v>368</v>
      </c>
      <c r="Q50">
        <v>9</v>
      </c>
      <c r="R50" s="7" t="s">
        <v>45</v>
      </c>
      <c r="S50">
        <v>0.29991299999999999</v>
      </c>
      <c r="T50">
        <v>7355</v>
      </c>
      <c r="U50">
        <v>8</v>
      </c>
      <c r="V50">
        <v>17</v>
      </c>
      <c r="W50">
        <v>5</v>
      </c>
      <c r="X50">
        <v>2</v>
      </c>
      <c r="Y50">
        <v>10</v>
      </c>
      <c r="Z50">
        <v>59</v>
      </c>
      <c r="AA50">
        <v>23</v>
      </c>
      <c r="AB50">
        <v>9</v>
      </c>
      <c r="AC50">
        <v>2360</v>
      </c>
      <c r="AD50">
        <v>0.99774099999999999</v>
      </c>
      <c r="AE50">
        <v>6</v>
      </c>
      <c r="AF50" s="8">
        <v>2.2135222222222001E-2</v>
      </c>
      <c r="AG50" t="s">
        <v>147</v>
      </c>
    </row>
    <row r="51" spans="1:33">
      <c r="A51" t="s">
        <v>86</v>
      </c>
      <c r="B51" s="7" t="s">
        <v>83</v>
      </c>
      <c r="C51" s="8">
        <v>0.16666666666666699</v>
      </c>
      <c r="D51">
        <v>3536</v>
      </c>
      <c r="E51">
        <v>64</v>
      </c>
      <c r="F51">
        <v>22</v>
      </c>
      <c r="G51">
        <v>20</v>
      </c>
      <c r="H51">
        <v>100</v>
      </c>
      <c r="I51">
        <v>134</v>
      </c>
      <c r="J51">
        <v>160</v>
      </c>
      <c r="K51">
        <v>16</v>
      </c>
      <c r="L51">
        <v>104</v>
      </c>
      <c r="M51">
        <v>391</v>
      </c>
      <c r="N51" t="s">
        <v>369</v>
      </c>
      <c r="Q51">
        <v>9</v>
      </c>
      <c r="R51" s="7" t="s">
        <v>83</v>
      </c>
      <c r="S51">
        <v>0.17690900000000001</v>
      </c>
      <c r="T51">
        <v>3536</v>
      </c>
      <c r="U51">
        <v>64</v>
      </c>
      <c r="V51">
        <v>22</v>
      </c>
      <c r="W51">
        <v>20</v>
      </c>
      <c r="X51">
        <v>100</v>
      </c>
      <c r="Y51">
        <v>134</v>
      </c>
      <c r="Z51">
        <v>160</v>
      </c>
      <c r="AA51">
        <v>16</v>
      </c>
      <c r="AB51">
        <v>104</v>
      </c>
      <c r="AC51">
        <v>391</v>
      </c>
      <c r="AD51">
        <v>0.99759900000000001</v>
      </c>
      <c r="AE51">
        <v>9</v>
      </c>
      <c r="AF51" s="8">
        <v>1.0242333333332999E-2</v>
      </c>
      <c r="AG51" t="s">
        <v>147</v>
      </c>
    </row>
    <row r="52" spans="1:33">
      <c r="A52" t="s">
        <v>87</v>
      </c>
      <c r="B52" s="7" t="s">
        <v>37</v>
      </c>
      <c r="C52" s="8">
        <v>0.66666666666666696</v>
      </c>
      <c r="D52">
        <v>8334</v>
      </c>
      <c r="E52">
        <v>8</v>
      </c>
      <c r="F52">
        <v>17</v>
      </c>
      <c r="G52">
        <v>2</v>
      </c>
      <c r="H52">
        <v>2</v>
      </c>
      <c r="I52">
        <v>10</v>
      </c>
      <c r="J52">
        <v>59</v>
      </c>
      <c r="K52">
        <v>6</v>
      </c>
      <c r="L52">
        <v>9</v>
      </c>
      <c r="M52">
        <v>98</v>
      </c>
      <c r="N52" t="s">
        <v>370</v>
      </c>
      <c r="Q52">
        <v>9</v>
      </c>
      <c r="R52" s="7" t="s">
        <v>37</v>
      </c>
      <c r="S52">
        <v>0.53254599999999996</v>
      </c>
      <c r="T52">
        <v>8334</v>
      </c>
      <c r="U52">
        <v>8</v>
      </c>
      <c r="V52">
        <v>17</v>
      </c>
      <c r="W52">
        <v>2</v>
      </c>
      <c r="X52">
        <v>2</v>
      </c>
      <c r="Y52">
        <v>10</v>
      </c>
      <c r="Z52">
        <v>59</v>
      </c>
      <c r="AA52">
        <v>6</v>
      </c>
      <c r="AB52">
        <v>9</v>
      </c>
      <c r="AC52">
        <v>98</v>
      </c>
      <c r="AD52">
        <v>0.99941800000000003</v>
      </c>
      <c r="AE52">
        <v>9</v>
      </c>
      <c r="AF52" s="8">
        <v>0.134120666666667</v>
      </c>
      <c r="AG52" t="s">
        <v>147</v>
      </c>
    </row>
    <row r="53" spans="1:33">
      <c r="A53" t="s">
        <v>87</v>
      </c>
      <c r="B53" s="7" t="s">
        <v>45</v>
      </c>
      <c r="C53" s="8">
        <v>0.33333333333333298</v>
      </c>
      <c r="D53">
        <v>7355</v>
      </c>
      <c r="E53">
        <v>8</v>
      </c>
      <c r="F53">
        <v>17</v>
      </c>
      <c r="G53">
        <v>5</v>
      </c>
      <c r="H53">
        <v>2</v>
      </c>
      <c r="I53">
        <v>10</v>
      </c>
      <c r="J53">
        <v>59</v>
      </c>
      <c r="K53">
        <v>23</v>
      </c>
      <c r="L53">
        <v>9</v>
      </c>
      <c r="M53">
        <v>2360</v>
      </c>
      <c r="N53" t="s">
        <v>371</v>
      </c>
      <c r="Q53">
        <v>9</v>
      </c>
      <c r="R53" s="7" t="s">
        <v>45</v>
      </c>
      <c r="S53">
        <v>0.30503400000000003</v>
      </c>
      <c r="T53">
        <v>7355</v>
      </c>
      <c r="U53">
        <v>8</v>
      </c>
      <c r="V53">
        <v>17</v>
      </c>
      <c r="W53">
        <v>5</v>
      </c>
      <c r="X53">
        <v>2</v>
      </c>
      <c r="Y53">
        <v>10</v>
      </c>
      <c r="Z53">
        <v>59</v>
      </c>
      <c r="AA53">
        <v>23</v>
      </c>
      <c r="AB53">
        <v>9</v>
      </c>
      <c r="AC53">
        <v>2360</v>
      </c>
      <c r="AD53">
        <v>0.99883599999999995</v>
      </c>
      <c r="AE53">
        <v>2</v>
      </c>
      <c r="AF53" s="8">
        <v>2.8299333333333E-2</v>
      </c>
      <c r="AG53" t="s">
        <v>147</v>
      </c>
    </row>
    <row r="54" spans="1:33">
      <c r="A54" t="s">
        <v>88</v>
      </c>
      <c r="B54" s="7" t="s">
        <v>89</v>
      </c>
      <c r="C54" s="8">
        <v>0.70588235294117596</v>
      </c>
      <c r="D54">
        <v>8614</v>
      </c>
      <c r="E54">
        <v>2</v>
      </c>
      <c r="F54">
        <v>1</v>
      </c>
      <c r="G54">
        <v>4</v>
      </c>
      <c r="H54">
        <v>28</v>
      </c>
      <c r="I54">
        <v>58</v>
      </c>
      <c r="J54">
        <v>672</v>
      </c>
      <c r="K54">
        <v>58</v>
      </c>
      <c r="L54">
        <v>36</v>
      </c>
      <c r="M54">
        <v>6</v>
      </c>
      <c r="N54" t="s">
        <v>372</v>
      </c>
      <c r="Q54">
        <v>9</v>
      </c>
      <c r="R54" s="7" t="s">
        <v>89</v>
      </c>
      <c r="S54">
        <v>0.70645000000000002</v>
      </c>
      <c r="T54">
        <v>8614</v>
      </c>
      <c r="U54">
        <v>2</v>
      </c>
      <c r="V54">
        <v>1</v>
      </c>
      <c r="W54">
        <v>4</v>
      </c>
      <c r="X54">
        <v>28</v>
      </c>
      <c r="Y54">
        <v>58</v>
      </c>
      <c r="Z54">
        <v>672</v>
      </c>
      <c r="AA54">
        <v>58</v>
      </c>
      <c r="AB54">
        <v>36</v>
      </c>
      <c r="AC54">
        <v>6</v>
      </c>
      <c r="AD54">
        <v>1</v>
      </c>
      <c r="AE54">
        <v>9</v>
      </c>
      <c r="AF54" s="8">
        <v>5.6764705882406097E-4</v>
      </c>
      <c r="AG54" t="s">
        <v>147</v>
      </c>
    </row>
    <row r="55" spans="1:33">
      <c r="A55" t="s">
        <v>88</v>
      </c>
      <c r="B55" s="7" t="s">
        <v>50</v>
      </c>
      <c r="C55" s="8">
        <v>0.29411764705882398</v>
      </c>
      <c r="D55">
        <v>6175</v>
      </c>
      <c r="E55">
        <v>2</v>
      </c>
      <c r="F55">
        <v>1</v>
      </c>
      <c r="G55">
        <v>5</v>
      </c>
      <c r="H55">
        <v>10</v>
      </c>
      <c r="I55">
        <v>608</v>
      </c>
      <c r="J55">
        <v>1</v>
      </c>
      <c r="K55">
        <v>5</v>
      </c>
      <c r="L55">
        <v>9</v>
      </c>
      <c r="M55">
        <v>1625</v>
      </c>
      <c r="N55" t="s">
        <v>373</v>
      </c>
      <c r="Q55">
        <v>9</v>
      </c>
      <c r="R55" s="7" t="s">
        <v>50</v>
      </c>
      <c r="S55">
        <v>0.255965</v>
      </c>
      <c r="T55">
        <v>6175</v>
      </c>
      <c r="U55">
        <v>2</v>
      </c>
      <c r="V55">
        <v>1</v>
      </c>
      <c r="W55">
        <v>5</v>
      </c>
      <c r="X55">
        <v>10</v>
      </c>
      <c r="Y55">
        <v>608</v>
      </c>
      <c r="Z55">
        <v>1</v>
      </c>
      <c r="AA55">
        <v>5</v>
      </c>
      <c r="AB55">
        <v>9</v>
      </c>
      <c r="AC55">
        <v>1625</v>
      </c>
      <c r="AD55">
        <v>0.99913099999999999</v>
      </c>
      <c r="AE55">
        <v>7</v>
      </c>
      <c r="AF55" s="8">
        <v>3.8152647058823999E-2</v>
      </c>
      <c r="AG55" t="s">
        <v>147</v>
      </c>
    </row>
    <row r="56" spans="1:33">
      <c r="A56" t="s">
        <v>92</v>
      </c>
      <c r="B56" s="7" t="s">
        <v>63</v>
      </c>
      <c r="C56" s="8">
        <v>0.5</v>
      </c>
      <c r="D56">
        <v>1540</v>
      </c>
      <c r="E56">
        <v>76</v>
      </c>
      <c r="F56">
        <v>33</v>
      </c>
      <c r="G56">
        <v>22</v>
      </c>
      <c r="H56">
        <v>104</v>
      </c>
      <c r="I56">
        <v>43</v>
      </c>
      <c r="J56">
        <v>109</v>
      </c>
      <c r="K56">
        <v>31</v>
      </c>
      <c r="L56">
        <v>40</v>
      </c>
      <c r="M56">
        <v>860</v>
      </c>
      <c r="N56" t="s">
        <v>374</v>
      </c>
      <c r="Q56">
        <v>9</v>
      </c>
      <c r="R56" s="7" t="s">
        <v>63</v>
      </c>
      <c r="S56">
        <v>0.25616100000000003</v>
      </c>
      <c r="T56">
        <v>1540</v>
      </c>
      <c r="U56">
        <v>76</v>
      </c>
      <c r="V56">
        <v>33</v>
      </c>
      <c r="W56">
        <v>22</v>
      </c>
      <c r="X56">
        <v>104</v>
      </c>
      <c r="Y56">
        <v>43</v>
      </c>
      <c r="Z56">
        <v>109</v>
      </c>
      <c r="AA56">
        <v>31</v>
      </c>
      <c r="AB56">
        <v>40</v>
      </c>
      <c r="AC56">
        <v>860</v>
      </c>
      <c r="AD56">
        <v>0.99749100000000002</v>
      </c>
      <c r="AE56">
        <v>9</v>
      </c>
      <c r="AF56" s="8">
        <v>0.243839</v>
      </c>
      <c r="AG56" t="s">
        <v>147</v>
      </c>
    </row>
    <row r="57" spans="1:33">
      <c r="A57" t="s">
        <v>92</v>
      </c>
      <c r="B57" s="7" t="s">
        <v>89</v>
      </c>
      <c r="C57" s="8">
        <v>0.35</v>
      </c>
      <c r="D57">
        <v>8614</v>
      </c>
      <c r="E57">
        <v>2</v>
      </c>
      <c r="F57">
        <v>1</v>
      </c>
      <c r="G57">
        <v>4</v>
      </c>
      <c r="H57">
        <v>28</v>
      </c>
      <c r="I57">
        <v>58</v>
      </c>
      <c r="J57">
        <v>672</v>
      </c>
      <c r="K57">
        <v>58</v>
      </c>
      <c r="L57">
        <v>36</v>
      </c>
      <c r="M57">
        <v>6</v>
      </c>
      <c r="N57" t="s">
        <v>375</v>
      </c>
      <c r="Q57">
        <v>9</v>
      </c>
      <c r="R57" s="7" t="s">
        <v>89</v>
      </c>
      <c r="S57">
        <v>0.37707400000000002</v>
      </c>
      <c r="T57">
        <v>8614</v>
      </c>
      <c r="U57">
        <v>2</v>
      </c>
      <c r="V57">
        <v>1</v>
      </c>
      <c r="W57">
        <v>4</v>
      </c>
      <c r="X57">
        <v>28</v>
      </c>
      <c r="Y57">
        <v>58</v>
      </c>
      <c r="Z57">
        <v>672</v>
      </c>
      <c r="AA57">
        <v>58</v>
      </c>
      <c r="AB57">
        <v>36</v>
      </c>
      <c r="AC57">
        <v>6</v>
      </c>
      <c r="AD57">
        <v>1</v>
      </c>
      <c r="AE57">
        <v>9</v>
      </c>
      <c r="AF57" s="8">
        <v>2.7074000000000001E-2</v>
      </c>
      <c r="AG57" t="s">
        <v>147</v>
      </c>
    </row>
    <row r="58" spans="1:33">
      <c r="A58" t="s">
        <v>92</v>
      </c>
      <c r="B58" s="7" t="s">
        <v>50</v>
      </c>
      <c r="C58" s="8">
        <v>0.15</v>
      </c>
      <c r="D58">
        <v>6175</v>
      </c>
      <c r="E58">
        <v>2</v>
      </c>
      <c r="F58">
        <v>1</v>
      </c>
      <c r="G58">
        <v>5</v>
      </c>
      <c r="H58">
        <v>10</v>
      </c>
      <c r="I58">
        <v>608</v>
      </c>
      <c r="J58">
        <v>1</v>
      </c>
      <c r="K58">
        <v>5</v>
      </c>
      <c r="L58">
        <v>9</v>
      </c>
      <c r="M58">
        <v>1625</v>
      </c>
      <c r="N58" t="s">
        <v>376</v>
      </c>
      <c r="Q58">
        <v>9</v>
      </c>
      <c r="R58" s="7" t="s">
        <v>50</v>
      </c>
      <c r="S58">
        <v>0.14460999999999999</v>
      </c>
      <c r="T58">
        <v>6175</v>
      </c>
      <c r="U58">
        <v>2</v>
      </c>
      <c r="V58">
        <v>1</v>
      </c>
      <c r="W58">
        <v>5</v>
      </c>
      <c r="X58">
        <v>10</v>
      </c>
      <c r="Y58">
        <v>608</v>
      </c>
      <c r="Z58">
        <v>1</v>
      </c>
      <c r="AA58">
        <v>5</v>
      </c>
      <c r="AB58">
        <v>9</v>
      </c>
      <c r="AC58">
        <v>1625</v>
      </c>
      <c r="AD58">
        <v>0.99943000000000004</v>
      </c>
      <c r="AE58">
        <v>7</v>
      </c>
      <c r="AF58" s="8">
        <v>5.3900000000000102E-3</v>
      </c>
      <c r="AG58" t="s">
        <v>147</v>
      </c>
    </row>
    <row r="59" spans="1:33">
      <c r="A59" t="s">
        <v>94</v>
      </c>
      <c r="B59" s="7" t="s">
        <v>56</v>
      </c>
      <c r="C59" s="8">
        <v>0.42857142857142899</v>
      </c>
      <c r="D59">
        <v>4279</v>
      </c>
      <c r="E59">
        <v>27</v>
      </c>
      <c r="F59">
        <v>22</v>
      </c>
      <c r="G59">
        <v>22</v>
      </c>
      <c r="H59">
        <v>376</v>
      </c>
      <c r="I59">
        <v>43</v>
      </c>
      <c r="J59">
        <v>86</v>
      </c>
      <c r="K59">
        <v>31</v>
      </c>
      <c r="L59">
        <v>31</v>
      </c>
      <c r="M59">
        <v>1638</v>
      </c>
      <c r="N59" t="s">
        <v>377</v>
      </c>
      <c r="Q59">
        <v>9</v>
      </c>
      <c r="R59" s="7" t="s">
        <v>56</v>
      </c>
      <c r="S59">
        <v>0.42591899999999999</v>
      </c>
      <c r="T59">
        <v>4279</v>
      </c>
      <c r="U59">
        <v>27</v>
      </c>
      <c r="V59">
        <v>22</v>
      </c>
      <c r="W59">
        <v>22</v>
      </c>
      <c r="X59">
        <v>376</v>
      </c>
      <c r="Y59">
        <v>43</v>
      </c>
      <c r="Z59">
        <v>86</v>
      </c>
      <c r="AA59">
        <v>31</v>
      </c>
      <c r="AB59">
        <v>31</v>
      </c>
      <c r="AC59">
        <v>1638</v>
      </c>
      <c r="AD59">
        <v>0.99988500000000002</v>
      </c>
      <c r="AE59">
        <v>9</v>
      </c>
      <c r="AF59" s="8">
        <v>2.6524285714290001E-3</v>
      </c>
      <c r="AG59" t="s">
        <v>147</v>
      </c>
    </row>
    <row r="60" spans="1:33">
      <c r="A60" t="s">
        <v>94</v>
      </c>
      <c r="B60" s="7" t="s">
        <v>47</v>
      </c>
      <c r="C60" s="8">
        <v>0.28571428571428598</v>
      </c>
      <c r="D60">
        <v>45</v>
      </c>
      <c r="E60">
        <v>4</v>
      </c>
      <c r="F60">
        <v>7</v>
      </c>
      <c r="G60">
        <v>10</v>
      </c>
      <c r="H60">
        <v>4</v>
      </c>
      <c r="I60">
        <v>1</v>
      </c>
      <c r="J60">
        <v>7</v>
      </c>
      <c r="K60">
        <v>1</v>
      </c>
      <c r="L60">
        <v>7</v>
      </c>
      <c r="M60">
        <v>49</v>
      </c>
      <c r="N60" t="s">
        <v>378</v>
      </c>
      <c r="Q60">
        <v>9</v>
      </c>
      <c r="R60" s="7" t="s">
        <v>47</v>
      </c>
      <c r="S60">
        <v>3.2523000000000003E-2</v>
      </c>
      <c r="T60">
        <v>45</v>
      </c>
      <c r="U60">
        <v>4</v>
      </c>
      <c r="V60">
        <v>7</v>
      </c>
      <c r="W60">
        <v>10</v>
      </c>
      <c r="X60">
        <v>4</v>
      </c>
      <c r="Y60">
        <v>1</v>
      </c>
      <c r="Z60">
        <v>7</v>
      </c>
      <c r="AA60">
        <v>1</v>
      </c>
      <c r="AB60">
        <v>7</v>
      </c>
      <c r="AC60">
        <v>49</v>
      </c>
      <c r="AD60">
        <v>0.999641</v>
      </c>
      <c r="AE60">
        <v>8</v>
      </c>
      <c r="AF60" s="8">
        <v>0.25319128571428601</v>
      </c>
      <c r="AG60" t="s">
        <v>147</v>
      </c>
    </row>
    <row r="61" spans="1:33">
      <c r="A61" t="s">
        <v>94</v>
      </c>
      <c r="B61" s="7" t="s">
        <v>26</v>
      </c>
      <c r="C61" s="8">
        <v>0.17857142857142899</v>
      </c>
      <c r="D61">
        <v>2491</v>
      </c>
      <c r="E61">
        <v>64</v>
      </c>
      <c r="F61">
        <v>22</v>
      </c>
      <c r="G61">
        <v>212</v>
      </c>
      <c r="H61">
        <v>100</v>
      </c>
      <c r="I61">
        <v>134</v>
      </c>
      <c r="J61">
        <v>233</v>
      </c>
      <c r="K61">
        <v>16</v>
      </c>
      <c r="L61">
        <v>11</v>
      </c>
      <c r="M61">
        <v>1634</v>
      </c>
      <c r="N61" t="s">
        <v>379</v>
      </c>
      <c r="Q61">
        <v>9</v>
      </c>
      <c r="R61" s="7" t="s">
        <v>26</v>
      </c>
      <c r="S61">
        <v>0.162104</v>
      </c>
      <c r="T61">
        <v>2491</v>
      </c>
      <c r="U61">
        <v>64</v>
      </c>
      <c r="V61">
        <v>22</v>
      </c>
      <c r="W61">
        <v>212</v>
      </c>
      <c r="X61">
        <v>100</v>
      </c>
      <c r="Y61">
        <v>134</v>
      </c>
      <c r="Z61">
        <v>233</v>
      </c>
      <c r="AA61">
        <v>16</v>
      </c>
      <c r="AB61">
        <v>11</v>
      </c>
      <c r="AC61">
        <v>1634</v>
      </c>
      <c r="AD61">
        <v>0.99998600000000004</v>
      </c>
      <c r="AE61">
        <v>5</v>
      </c>
      <c r="AF61" s="8">
        <v>1.6467428571429001E-2</v>
      </c>
      <c r="AG61" t="s">
        <v>147</v>
      </c>
    </row>
    <row r="62" spans="1:33">
      <c r="A62" t="s">
        <v>94</v>
      </c>
      <c r="B62" s="7" t="s">
        <v>52</v>
      </c>
      <c r="C62" s="8">
        <v>0.107142857142857</v>
      </c>
      <c r="D62">
        <v>7815</v>
      </c>
      <c r="E62">
        <v>64</v>
      </c>
      <c r="F62">
        <v>105</v>
      </c>
      <c r="G62">
        <v>203</v>
      </c>
      <c r="H62">
        <v>100</v>
      </c>
      <c r="I62">
        <v>134</v>
      </c>
      <c r="J62">
        <v>94</v>
      </c>
      <c r="K62">
        <v>16</v>
      </c>
      <c r="L62">
        <v>11</v>
      </c>
      <c r="M62">
        <v>2352</v>
      </c>
      <c r="N62" t="s">
        <v>380</v>
      </c>
      <c r="Q62">
        <v>9</v>
      </c>
      <c r="R62" s="7" t="s">
        <v>52</v>
      </c>
      <c r="S62">
        <v>9.2580999999999997E-2</v>
      </c>
      <c r="T62">
        <v>7815</v>
      </c>
      <c r="U62">
        <v>64</v>
      </c>
      <c r="V62">
        <v>105</v>
      </c>
      <c r="W62">
        <v>203</v>
      </c>
      <c r="X62">
        <v>100</v>
      </c>
      <c r="Y62">
        <v>134</v>
      </c>
      <c r="Z62">
        <v>94</v>
      </c>
      <c r="AA62">
        <v>16</v>
      </c>
      <c r="AB62">
        <v>11</v>
      </c>
      <c r="AC62">
        <v>2352</v>
      </c>
      <c r="AD62">
        <v>0.99998600000000004</v>
      </c>
      <c r="AE62">
        <v>4</v>
      </c>
      <c r="AF62" s="8">
        <v>1.4561857142857E-2</v>
      </c>
      <c r="AG62" t="s">
        <v>147</v>
      </c>
    </row>
    <row r="63" spans="1:33">
      <c r="A63" t="s">
        <v>94</v>
      </c>
      <c r="R63" s="7" t="s">
        <v>165</v>
      </c>
      <c r="S63">
        <v>0.18815899999999999</v>
      </c>
      <c r="T63">
        <v>6427</v>
      </c>
      <c r="U63">
        <v>64</v>
      </c>
      <c r="V63">
        <v>95</v>
      </c>
      <c r="W63">
        <v>20</v>
      </c>
      <c r="X63">
        <v>100</v>
      </c>
      <c r="Y63">
        <v>514</v>
      </c>
      <c r="Z63">
        <v>101</v>
      </c>
      <c r="AA63">
        <v>60</v>
      </c>
      <c r="AB63">
        <v>11</v>
      </c>
      <c r="AC63">
        <v>1157</v>
      </c>
      <c r="AD63">
        <v>0.99873800000000001</v>
      </c>
      <c r="AE63">
        <v>9</v>
      </c>
      <c r="AG63" t="s">
        <v>147</v>
      </c>
    </row>
    <row r="64" spans="1:33">
      <c r="A64" t="s">
        <v>95</v>
      </c>
      <c r="B64" s="10" t="s">
        <v>96</v>
      </c>
      <c r="C64" s="8">
        <v>0.57142857142857095</v>
      </c>
      <c r="D64">
        <v>19</v>
      </c>
      <c r="E64">
        <v>2</v>
      </c>
      <c r="F64">
        <v>1</v>
      </c>
      <c r="G64">
        <v>5</v>
      </c>
      <c r="H64">
        <v>3</v>
      </c>
      <c r="I64">
        <v>2</v>
      </c>
      <c r="J64">
        <v>1</v>
      </c>
      <c r="K64">
        <v>5</v>
      </c>
      <c r="L64">
        <v>1</v>
      </c>
      <c r="M64">
        <v>7</v>
      </c>
      <c r="N64" t="s">
        <v>381</v>
      </c>
      <c r="Q64">
        <v>9</v>
      </c>
      <c r="R64" s="10" t="s">
        <v>96</v>
      </c>
      <c r="S64">
        <v>0.604715</v>
      </c>
      <c r="T64">
        <v>19</v>
      </c>
      <c r="U64">
        <v>2</v>
      </c>
      <c r="V64">
        <v>1</v>
      </c>
      <c r="W64">
        <v>5</v>
      </c>
      <c r="X64">
        <v>3</v>
      </c>
      <c r="Y64">
        <v>2</v>
      </c>
      <c r="Z64">
        <v>1</v>
      </c>
      <c r="AA64">
        <v>5</v>
      </c>
      <c r="AB64">
        <v>1</v>
      </c>
      <c r="AC64">
        <v>7</v>
      </c>
      <c r="AD64">
        <v>1</v>
      </c>
      <c r="AE64">
        <v>9</v>
      </c>
      <c r="AF64" s="8">
        <v>3.3286428571429001E-2</v>
      </c>
      <c r="AG64" t="s">
        <v>147</v>
      </c>
    </row>
    <row r="65" spans="1:33">
      <c r="A65" t="s">
        <v>95</v>
      </c>
      <c r="B65" s="7" t="s">
        <v>97</v>
      </c>
      <c r="C65" s="8">
        <v>0.28571428571428598</v>
      </c>
      <c r="D65">
        <v>3218</v>
      </c>
      <c r="E65">
        <v>64</v>
      </c>
      <c r="F65">
        <v>70</v>
      </c>
      <c r="G65">
        <v>22</v>
      </c>
      <c r="H65">
        <v>98</v>
      </c>
      <c r="I65">
        <v>123</v>
      </c>
      <c r="J65">
        <v>86</v>
      </c>
      <c r="K65">
        <v>16</v>
      </c>
      <c r="L65">
        <v>1</v>
      </c>
      <c r="M65">
        <v>1146</v>
      </c>
      <c r="N65" t="s">
        <v>382</v>
      </c>
      <c r="Q65">
        <v>9</v>
      </c>
      <c r="R65" s="7" t="s">
        <v>97</v>
      </c>
      <c r="S65">
        <v>0.22185099999999999</v>
      </c>
      <c r="T65">
        <v>3218</v>
      </c>
      <c r="U65">
        <v>64</v>
      </c>
      <c r="V65">
        <v>70</v>
      </c>
      <c r="W65">
        <v>22</v>
      </c>
      <c r="X65">
        <v>98</v>
      </c>
      <c r="Y65">
        <v>123</v>
      </c>
      <c r="Z65">
        <v>86</v>
      </c>
      <c r="AA65">
        <v>16</v>
      </c>
      <c r="AB65">
        <v>1</v>
      </c>
      <c r="AC65">
        <v>1146</v>
      </c>
      <c r="AD65">
        <v>0.99869200000000002</v>
      </c>
      <c r="AE65">
        <v>8</v>
      </c>
      <c r="AF65" s="8">
        <v>6.3863285714285997E-2</v>
      </c>
      <c r="AG65" t="s">
        <v>147</v>
      </c>
    </row>
    <row r="66" spans="1:33">
      <c r="A66" t="s">
        <v>95</v>
      </c>
      <c r="B66" s="7" t="s">
        <v>99</v>
      </c>
      <c r="C66" s="8">
        <v>0.14285714285714299</v>
      </c>
      <c r="D66">
        <v>5845</v>
      </c>
      <c r="E66">
        <v>18</v>
      </c>
      <c r="F66">
        <v>70</v>
      </c>
      <c r="G66" s="11">
        <v>164</v>
      </c>
      <c r="H66">
        <v>97</v>
      </c>
      <c r="I66">
        <v>115</v>
      </c>
      <c r="J66">
        <v>86</v>
      </c>
      <c r="K66">
        <v>47</v>
      </c>
      <c r="L66">
        <v>1</v>
      </c>
      <c r="M66" s="11">
        <v>127</v>
      </c>
      <c r="N66" t="s">
        <v>383</v>
      </c>
      <c r="O66" t="s">
        <v>212</v>
      </c>
      <c r="Q66">
        <v>7</v>
      </c>
      <c r="R66" s="7" t="s">
        <v>208</v>
      </c>
      <c r="S66">
        <v>6.2147000000000001E-2</v>
      </c>
      <c r="T66">
        <v>5528</v>
      </c>
      <c r="U66">
        <v>18</v>
      </c>
      <c r="V66">
        <v>70</v>
      </c>
      <c r="W66">
        <v>165</v>
      </c>
      <c r="X66">
        <v>97</v>
      </c>
      <c r="Y66">
        <v>115</v>
      </c>
      <c r="Z66">
        <v>86</v>
      </c>
      <c r="AA66">
        <v>47</v>
      </c>
      <c r="AB66">
        <v>1</v>
      </c>
      <c r="AC66" t="s">
        <v>209</v>
      </c>
      <c r="AD66">
        <v>0.99511099999999997</v>
      </c>
      <c r="AE66">
        <v>4</v>
      </c>
      <c r="AF66" s="8">
        <v>8.0710142857142994E-2</v>
      </c>
      <c r="AG66" t="s">
        <v>147</v>
      </c>
    </row>
    <row r="71" spans="1:33">
      <c r="A71" t="s">
        <v>22</v>
      </c>
      <c r="B71" s="7" t="s">
        <v>23</v>
      </c>
      <c r="C71" s="8">
        <v>0.45454545454545497</v>
      </c>
      <c r="D71">
        <v>10820</v>
      </c>
      <c r="E71">
        <v>64</v>
      </c>
      <c r="F71">
        <v>89</v>
      </c>
      <c r="G71">
        <v>319</v>
      </c>
      <c r="H71">
        <v>100</v>
      </c>
      <c r="I71">
        <v>134</v>
      </c>
      <c r="J71">
        <v>103</v>
      </c>
      <c r="K71">
        <v>16</v>
      </c>
      <c r="L71">
        <v>11</v>
      </c>
      <c r="M71">
        <v>1224</v>
      </c>
      <c r="N71" t="s">
        <v>324</v>
      </c>
      <c r="Q71">
        <v>9</v>
      </c>
      <c r="R71" s="7" t="s">
        <v>23</v>
      </c>
      <c r="S71">
        <v>0.53366599999999997</v>
      </c>
      <c r="T71">
        <v>10820</v>
      </c>
      <c r="U71">
        <v>64</v>
      </c>
      <c r="V71">
        <v>89</v>
      </c>
      <c r="W71">
        <v>319</v>
      </c>
      <c r="X71">
        <v>100</v>
      </c>
      <c r="Y71">
        <v>134</v>
      </c>
      <c r="Z71">
        <v>103</v>
      </c>
      <c r="AA71">
        <v>16</v>
      </c>
      <c r="AB71">
        <v>11</v>
      </c>
      <c r="AC71">
        <v>1224</v>
      </c>
      <c r="AD71">
        <v>0.999166</v>
      </c>
      <c r="AE71">
        <v>9</v>
      </c>
      <c r="AF71" s="8">
        <v>7.9120545454544999E-2</v>
      </c>
      <c r="AG71" t="s">
        <v>213</v>
      </c>
    </row>
    <row r="72" spans="1:33">
      <c r="A72" t="s">
        <v>22</v>
      </c>
      <c r="B72" s="7" t="s">
        <v>26</v>
      </c>
      <c r="C72" s="8">
        <v>0.31818181818181801</v>
      </c>
      <c r="D72">
        <v>2491</v>
      </c>
      <c r="E72">
        <v>64</v>
      </c>
      <c r="F72">
        <v>22</v>
      </c>
      <c r="G72">
        <v>212</v>
      </c>
      <c r="H72">
        <v>100</v>
      </c>
      <c r="I72">
        <v>134</v>
      </c>
      <c r="J72">
        <v>233</v>
      </c>
      <c r="K72">
        <v>16</v>
      </c>
      <c r="L72">
        <v>11</v>
      </c>
      <c r="M72">
        <v>1634</v>
      </c>
      <c r="N72" t="s">
        <v>325</v>
      </c>
      <c r="Q72">
        <v>9</v>
      </c>
      <c r="R72" s="7" t="s">
        <v>26</v>
      </c>
      <c r="S72">
        <v>0.22578999999999999</v>
      </c>
      <c r="T72">
        <v>2491</v>
      </c>
      <c r="U72">
        <v>64</v>
      </c>
      <c r="V72">
        <v>22</v>
      </c>
      <c r="W72">
        <v>212</v>
      </c>
      <c r="X72">
        <v>100</v>
      </c>
      <c r="Y72">
        <v>134</v>
      </c>
      <c r="Z72">
        <v>233</v>
      </c>
      <c r="AA72">
        <v>16</v>
      </c>
      <c r="AB72">
        <v>11</v>
      </c>
      <c r="AC72">
        <v>1634</v>
      </c>
      <c r="AD72">
        <v>0.997664</v>
      </c>
      <c r="AE72">
        <v>4</v>
      </c>
      <c r="AF72" s="8">
        <v>9.2391818181818006E-2</v>
      </c>
      <c r="AG72" t="s">
        <v>213</v>
      </c>
    </row>
    <row r="73" spans="1:33">
      <c r="A73" t="s">
        <v>22</v>
      </c>
      <c r="B73" s="10" t="s">
        <v>29</v>
      </c>
      <c r="C73" s="8">
        <v>0.22727272727272699</v>
      </c>
      <c r="D73">
        <v>2254</v>
      </c>
      <c r="E73">
        <v>8</v>
      </c>
      <c r="F73">
        <v>2</v>
      </c>
      <c r="G73">
        <v>4</v>
      </c>
      <c r="H73">
        <v>62</v>
      </c>
      <c r="I73">
        <v>4</v>
      </c>
      <c r="J73">
        <v>5</v>
      </c>
      <c r="K73">
        <v>6</v>
      </c>
      <c r="L73">
        <v>9</v>
      </c>
      <c r="M73">
        <v>1</v>
      </c>
      <c r="N73" t="s">
        <v>326</v>
      </c>
      <c r="Q73">
        <v>9</v>
      </c>
      <c r="R73" s="10" t="s">
        <v>29</v>
      </c>
      <c r="S73">
        <v>7.9980999999999997E-2</v>
      </c>
      <c r="T73">
        <v>2254</v>
      </c>
      <c r="U73">
        <v>8</v>
      </c>
      <c r="V73">
        <v>2</v>
      </c>
      <c r="W73">
        <v>4</v>
      </c>
      <c r="X73">
        <v>62</v>
      </c>
      <c r="Y73">
        <v>4</v>
      </c>
      <c r="Z73">
        <v>5</v>
      </c>
      <c r="AA73">
        <v>6</v>
      </c>
      <c r="AB73">
        <v>9</v>
      </c>
      <c r="AC73">
        <v>1</v>
      </c>
      <c r="AD73">
        <v>0.99895699999999998</v>
      </c>
      <c r="AE73">
        <v>7</v>
      </c>
      <c r="AF73" s="8">
        <v>0.14729172727272699</v>
      </c>
      <c r="AG73" t="s">
        <v>213</v>
      </c>
    </row>
    <row r="74" spans="1:33">
      <c r="A74" t="s">
        <v>30</v>
      </c>
      <c r="B74" s="7" t="s">
        <v>31</v>
      </c>
      <c r="C74" s="8">
        <v>0.44444444444444398</v>
      </c>
      <c r="D74">
        <v>448</v>
      </c>
      <c r="E74">
        <v>61</v>
      </c>
      <c r="F74">
        <v>70</v>
      </c>
      <c r="G74">
        <v>22</v>
      </c>
      <c r="H74">
        <v>18</v>
      </c>
      <c r="I74">
        <v>2</v>
      </c>
      <c r="J74">
        <v>74</v>
      </c>
      <c r="K74">
        <v>47</v>
      </c>
      <c r="L74">
        <v>102</v>
      </c>
      <c r="M74">
        <v>2353</v>
      </c>
      <c r="N74" t="s">
        <v>327</v>
      </c>
      <c r="Q74">
        <v>9</v>
      </c>
      <c r="R74" s="7" t="s">
        <v>31</v>
      </c>
      <c r="S74">
        <v>0.48374200000000001</v>
      </c>
      <c r="T74">
        <v>448</v>
      </c>
      <c r="U74">
        <v>61</v>
      </c>
      <c r="V74">
        <v>70</v>
      </c>
      <c r="W74">
        <v>22</v>
      </c>
      <c r="X74">
        <v>18</v>
      </c>
      <c r="Y74">
        <v>2</v>
      </c>
      <c r="Z74">
        <v>74</v>
      </c>
      <c r="AA74">
        <v>47</v>
      </c>
      <c r="AB74">
        <v>102</v>
      </c>
      <c r="AC74">
        <v>2353</v>
      </c>
      <c r="AD74">
        <v>0.99933399999999994</v>
      </c>
      <c r="AE74">
        <v>9</v>
      </c>
      <c r="AF74" s="8">
        <v>3.9297555555556002E-2</v>
      </c>
      <c r="AG74" t="s">
        <v>213</v>
      </c>
    </row>
    <row r="75" spans="1:33">
      <c r="A75" t="s">
        <v>30</v>
      </c>
      <c r="B75" s="7" t="s">
        <v>34</v>
      </c>
      <c r="C75" s="8">
        <v>0.33333333333333298</v>
      </c>
      <c r="D75">
        <v>10815</v>
      </c>
      <c r="E75">
        <v>18</v>
      </c>
      <c r="F75">
        <v>81</v>
      </c>
      <c r="G75">
        <v>68</v>
      </c>
      <c r="H75">
        <v>143</v>
      </c>
      <c r="I75">
        <v>134</v>
      </c>
      <c r="J75">
        <v>153</v>
      </c>
      <c r="K75">
        <v>16</v>
      </c>
      <c r="L75">
        <v>11</v>
      </c>
      <c r="M75">
        <v>479</v>
      </c>
      <c r="N75" t="s">
        <v>328</v>
      </c>
      <c r="Q75">
        <v>9</v>
      </c>
      <c r="R75" s="7" t="s">
        <v>34</v>
      </c>
      <c r="S75">
        <v>0.25335099999999999</v>
      </c>
      <c r="T75">
        <v>10815</v>
      </c>
      <c r="U75">
        <v>18</v>
      </c>
      <c r="V75">
        <v>81</v>
      </c>
      <c r="W75">
        <v>68</v>
      </c>
      <c r="X75">
        <v>143</v>
      </c>
      <c r="Y75">
        <v>134</v>
      </c>
      <c r="Z75">
        <v>153</v>
      </c>
      <c r="AA75">
        <v>16</v>
      </c>
      <c r="AB75">
        <v>11</v>
      </c>
      <c r="AC75">
        <v>479</v>
      </c>
      <c r="AD75">
        <v>1</v>
      </c>
      <c r="AE75">
        <v>9</v>
      </c>
      <c r="AF75" s="8">
        <v>7.9982333333333003E-2</v>
      </c>
      <c r="AG75" t="s">
        <v>213</v>
      </c>
    </row>
    <row r="76" spans="1:33">
      <c r="A76" t="s">
        <v>30</v>
      </c>
      <c r="B76" s="7" t="s">
        <v>37</v>
      </c>
      <c r="C76" s="8">
        <v>0.22222222222222199</v>
      </c>
      <c r="D76">
        <v>8334</v>
      </c>
      <c r="E76">
        <v>8</v>
      </c>
      <c r="F76">
        <v>17</v>
      </c>
      <c r="G76">
        <v>2</v>
      </c>
      <c r="H76">
        <v>2</v>
      </c>
      <c r="I76">
        <v>10</v>
      </c>
      <c r="J76">
        <v>59</v>
      </c>
      <c r="K76">
        <v>6</v>
      </c>
      <c r="L76">
        <v>9</v>
      </c>
      <c r="M76">
        <v>98</v>
      </c>
      <c r="N76" t="s">
        <v>329</v>
      </c>
      <c r="Q76">
        <v>9</v>
      </c>
      <c r="R76" s="7" t="s">
        <v>37</v>
      </c>
      <c r="S76">
        <v>0.17627399999999999</v>
      </c>
      <c r="T76">
        <v>8334</v>
      </c>
      <c r="U76">
        <v>8</v>
      </c>
      <c r="V76">
        <v>17</v>
      </c>
      <c r="W76">
        <v>2</v>
      </c>
      <c r="X76">
        <v>2</v>
      </c>
      <c r="Y76">
        <v>10</v>
      </c>
      <c r="Z76">
        <v>59</v>
      </c>
      <c r="AA76">
        <v>6</v>
      </c>
      <c r="AB76">
        <v>9</v>
      </c>
      <c r="AC76">
        <v>98</v>
      </c>
      <c r="AD76">
        <v>0.99954200000000004</v>
      </c>
      <c r="AE76">
        <v>9</v>
      </c>
      <c r="AF76" s="8">
        <v>4.5948222222222002E-2</v>
      </c>
      <c r="AG76" t="s">
        <v>213</v>
      </c>
    </row>
    <row r="77" spans="1:33">
      <c r="A77" t="s">
        <v>38</v>
      </c>
      <c r="B77" s="7" t="s">
        <v>39</v>
      </c>
      <c r="C77" s="8">
        <v>0.5</v>
      </c>
      <c r="D77">
        <v>5207</v>
      </c>
      <c r="E77">
        <v>37</v>
      </c>
      <c r="F77">
        <v>187</v>
      </c>
      <c r="G77">
        <v>4</v>
      </c>
      <c r="H77">
        <v>28</v>
      </c>
      <c r="I77">
        <v>19</v>
      </c>
      <c r="J77">
        <v>24</v>
      </c>
      <c r="K77">
        <v>23</v>
      </c>
      <c r="L77">
        <v>51</v>
      </c>
      <c r="M77">
        <v>2356</v>
      </c>
      <c r="N77" t="s">
        <v>330</v>
      </c>
      <c r="Q77">
        <v>9</v>
      </c>
      <c r="R77" s="7" t="s">
        <v>39</v>
      </c>
      <c r="S77">
        <v>0.395036</v>
      </c>
      <c r="T77">
        <v>5207</v>
      </c>
      <c r="U77">
        <v>37</v>
      </c>
      <c r="V77">
        <v>187</v>
      </c>
      <c r="W77">
        <v>4</v>
      </c>
      <c r="X77">
        <v>28</v>
      </c>
      <c r="Y77">
        <v>19</v>
      </c>
      <c r="Z77">
        <v>24</v>
      </c>
      <c r="AA77">
        <v>23</v>
      </c>
      <c r="AB77">
        <v>51</v>
      </c>
      <c r="AC77">
        <v>2356</v>
      </c>
      <c r="AD77">
        <v>1</v>
      </c>
      <c r="AE77">
        <v>9</v>
      </c>
      <c r="AF77" s="8">
        <v>0.104964</v>
      </c>
      <c r="AG77" t="s">
        <v>213</v>
      </c>
    </row>
    <row r="78" spans="1:33">
      <c r="A78" t="s">
        <v>38</v>
      </c>
      <c r="B78" s="7" t="s">
        <v>42</v>
      </c>
      <c r="C78" s="8">
        <v>0.3125</v>
      </c>
      <c r="D78">
        <v>677</v>
      </c>
      <c r="E78">
        <v>10</v>
      </c>
      <c r="F78">
        <v>81</v>
      </c>
      <c r="G78">
        <v>50</v>
      </c>
      <c r="H78">
        <v>99</v>
      </c>
      <c r="I78">
        <v>120</v>
      </c>
      <c r="J78">
        <v>76</v>
      </c>
      <c r="K78">
        <v>52</v>
      </c>
      <c r="L78">
        <v>19</v>
      </c>
      <c r="M78">
        <v>276</v>
      </c>
      <c r="N78" t="s">
        <v>331</v>
      </c>
      <c r="Q78">
        <v>9</v>
      </c>
      <c r="R78" s="7" t="s">
        <v>42</v>
      </c>
      <c r="S78">
        <v>0.39263399999999998</v>
      </c>
      <c r="T78">
        <v>677</v>
      </c>
      <c r="U78">
        <v>10</v>
      </c>
      <c r="V78">
        <v>81</v>
      </c>
      <c r="W78">
        <v>50</v>
      </c>
      <c r="X78">
        <v>99</v>
      </c>
      <c r="Y78">
        <v>120</v>
      </c>
      <c r="Z78">
        <v>76</v>
      </c>
      <c r="AA78">
        <v>52</v>
      </c>
      <c r="AB78">
        <v>19</v>
      </c>
      <c r="AC78">
        <v>276</v>
      </c>
      <c r="AD78">
        <v>0.99995800000000001</v>
      </c>
      <c r="AE78">
        <v>9</v>
      </c>
      <c r="AF78" s="8">
        <v>8.0133999999999997E-2</v>
      </c>
      <c r="AG78" t="s">
        <v>213</v>
      </c>
    </row>
    <row r="79" spans="1:33">
      <c r="A79" t="s">
        <v>38</v>
      </c>
      <c r="B79" s="7" t="s">
        <v>45</v>
      </c>
      <c r="C79" s="8">
        <v>0.1875</v>
      </c>
      <c r="D79">
        <v>7355</v>
      </c>
      <c r="E79">
        <v>8</v>
      </c>
      <c r="F79">
        <v>17</v>
      </c>
      <c r="G79">
        <v>5</v>
      </c>
      <c r="H79">
        <v>2</v>
      </c>
      <c r="I79">
        <v>10</v>
      </c>
      <c r="J79">
        <v>59</v>
      </c>
      <c r="K79">
        <v>23</v>
      </c>
      <c r="L79">
        <v>9</v>
      </c>
      <c r="M79">
        <v>2360</v>
      </c>
      <c r="N79" t="s">
        <v>384</v>
      </c>
      <c r="Q79">
        <v>9</v>
      </c>
      <c r="R79" s="7" t="s">
        <v>45</v>
      </c>
      <c r="S79">
        <v>0.17968700000000001</v>
      </c>
      <c r="T79">
        <v>7355</v>
      </c>
      <c r="U79">
        <v>8</v>
      </c>
      <c r="V79">
        <v>17</v>
      </c>
      <c r="W79">
        <v>5</v>
      </c>
      <c r="X79">
        <v>2</v>
      </c>
      <c r="Y79">
        <v>10</v>
      </c>
      <c r="Z79">
        <v>59</v>
      </c>
      <c r="AA79">
        <v>23</v>
      </c>
      <c r="AB79">
        <v>9</v>
      </c>
      <c r="AC79">
        <v>2360</v>
      </c>
      <c r="AD79">
        <v>0.99862200000000001</v>
      </c>
      <c r="AE79">
        <v>8</v>
      </c>
      <c r="AF79" s="8">
        <v>7.8129999999999901E-3</v>
      </c>
      <c r="AG79" t="s">
        <v>213</v>
      </c>
    </row>
    <row r="80" spans="1:33">
      <c r="A80" t="s">
        <v>46</v>
      </c>
      <c r="B80" s="7" t="s">
        <v>47</v>
      </c>
      <c r="C80" s="8">
        <v>0.625</v>
      </c>
      <c r="D80">
        <v>45</v>
      </c>
      <c r="E80">
        <v>4</v>
      </c>
      <c r="F80">
        <v>7</v>
      </c>
      <c r="G80">
        <v>10</v>
      </c>
      <c r="H80">
        <v>4</v>
      </c>
      <c r="I80">
        <v>1</v>
      </c>
      <c r="J80">
        <v>7</v>
      </c>
      <c r="K80">
        <v>1</v>
      </c>
      <c r="L80">
        <v>7</v>
      </c>
      <c r="M80">
        <v>49</v>
      </c>
      <c r="N80" t="s">
        <v>333</v>
      </c>
      <c r="Q80">
        <v>9</v>
      </c>
      <c r="R80" s="7" t="s">
        <v>47</v>
      </c>
      <c r="S80">
        <v>2.7968E-2</v>
      </c>
      <c r="T80">
        <v>45</v>
      </c>
      <c r="U80">
        <v>4</v>
      </c>
      <c r="V80">
        <v>7</v>
      </c>
      <c r="W80">
        <v>10</v>
      </c>
      <c r="X80">
        <v>4</v>
      </c>
      <c r="Y80">
        <v>1</v>
      </c>
      <c r="Z80">
        <v>7</v>
      </c>
      <c r="AA80">
        <v>1</v>
      </c>
      <c r="AB80">
        <v>7</v>
      </c>
      <c r="AC80">
        <v>49</v>
      </c>
      <c r="AD80">
        <v>0.99912000000000001</v>
      </c>
      <c r="AE80">
        <v>9</v>
      </c>
      <c r="AF80" s="8">
        <v>0.59703200000000001</v>
      </c>
      <c r="AG80" t="s">
        <v>213</v>
      </c>
    </row>
    <row r="81" spans="1:33">
      <c r="A81" t="s">
        <v>46</v>
      </c>
      <c r="B81" s="7" t="s">
        <v>50</v>
      </c>
      <c r="C81" s="8">
        <v>0.375</v>
      </c>
      <c r="D81">
        <v>6175</v>
      </c>
      <c r="E81">
        <v>2</v>
      </c>
      <c r="F81">
        <v>1</v>
      </c>
      <c r="G81">
        <v>5</v>
      </c>
      <c r="H81">
        <v>10</v>
      </c>
      <c r="I81">
        <v>608</v>
      </c>
      <c r="J81">
        <v>1</v>
      </c>
      <c r="K81">
        <v>5</v>
      </c>
      <c r="L81">
        <v>9</v>
      </c>
      <c r="M81">
        <v>1625</v>
      </c>
      <c r="N81" t="s">
        <v>334</v>
      </c>
      <c r="Q81">
        <v>9</v>
      </c>
      <c r="R81" s="7" t="s">
        <v>50</v>
      </c>
      <c r="S81">
        <v>0.29562300000000002</v>
      </c>
      <c r="T81">
        <v>6175</v>
      </c>
      <c r="U81">
        <v>2</v>
      </c>
      <c r="V81">
        <v>1</v>
      </c>
      <c r="W81">
        <v>5</v>
      </c>
      <c r="X81">
        <v>10</v>
      </c>
      <c r="Y81">
        <v>608</v>
      </c>
      <c r="Z81">
        <v>1</v>
      </c>
      <c r="AA81">
        <v>5</v>
      </c>
      <c r="AB81">
        <v>9</v>
      </c>
      <c r="AC81">
        <v>1625</v>
      </c>
      <c r="AD81">
        <v>0.99870000000000003</v>
      </c>
      <c r="AE81">
        <v>9</v>
      </c>
      <c r="AF81" s="8">
        <v>7.9377000000000003E-2</v>
      </c>
      <c r="AG81" t="s">
        <v>213</v>
      </c>
    </row>
    <row r="82" spans="1:33">
      <c r="A82" t="s">
        <v>46</v>
      </c>
      <c r="R82" s="7" t="s">
        <v>165</v>
      </c>
      <c r="S82">
        <v>0.42101499999999997</v>
      </c>
      <c r="T82">
        <v>6427</v>
      </c>
      <c r="U82">
        <v>64</v>
      </c>
      <c r="V82">
        <v>95</v>
      </c>
      <c r="W82">
        <v>20</v>
      </c>
      <c r="X82">
        <v>100</v>
      </c>
      <c r="Y82">
        <v>514</v>
      </c>
      <c r="Z82">
        <v>101</v>
      </c>
      <c r="AA82">
        <v>60</v>
      </c>
      <c r="AB82">
        <v>11</v>
      </c>
      <c r="AC82">
        <v>1157</v>
      </c>
      <c r="AD82">
        <v>0.99886799999999998</v>
      </c>
      <c r="AE82">
        <v>9</v>
      </c>
      <c r="AG82" t="s">
        <v>213</v>
      </c>
    </row>
    <row r="83" spans="1:33">
      <c r="A83" t="s">
        <v>51</v>
      </c>
      <c r="B83" s="7" t="s">
        <v>50</v>
      </c>
      <c r="C83" s="8">
        <v>0.52631578947368396</v>
      </c>
      <c r="D83">
        <v>6175</v>
      </c>
      <c r="E83">
        <v>2</v>
      </c>
      <c r="F83">
        <v>1</v>
      </c>
      <c r="G83">
        <v>5</v>
      </c>
      <c r="H83">
        <v>10</v>
      </c>
      <c r="I83">
        <v>608</v>
      </c>
      <c r="J83">
        <v>1</v>
      </c>
      <c r="K83">
        <v>5</v>
      </c>
      <c r="L83">
        <v>9</v>
      </c>
      <c r="M83">
        <v>1625</v>
      </c>
      <c r="N83" t="s">
        <v>335</v>
      </c>
      <c r="Q83">
        <v>9</v>
      </c>
      <c r="R83" s="7" t="s">
        <v>50</v>
      </c>
      <c r="S83">
        <v>0.43051899999999999</v>
      </c>
      <c r="T83">
        <v>6175</v>
      </c>
      <c r="U83">
        <v>2</v>
      </c>
      <c r="V83">
        <v>1</v>
      </c>
      <c r="W83">
        <v>5</v>
      </c>
      <c r="X83">
        <v>10</v>
      </c>
      <c r="Y83">
        <v>608</v>
      </c>
      <c r="Z83">
        <v>1</v>
      </c>
      <c r="AA83">
        <v>5</v>
      </c>
      <c r="AB83">
        <v>9</v>
      </c>
      <c r="AC83">
        <v>1625</v>
      </c>
      <c r="AD83">
        <v>0.99895299999999998</v>
      </c>
      <c r="AE83">
        <v>9</v>
      </c>
      <c r="AF83" s="8">
        <v>9.5796789473684002E-2</v>
      </c>
      <c r="AG83" t="s">
        <v>213</v>
      </c>
    </row>
    <row r="84" spans="1:33">
      <c r="A84" t="s">
        <v>51</v>
      </c>
      <c r="B84" s="7" t="s">
        <v>52</v>
      </c>
      <c r="C84" s="8">
        <v>0.26315789473684198</v>
      </c>
      <c r="D84">
        <v>7815</v>
      </c>
      <c r="E84">
        <v>64</v>
      </c>
      <c r="F84">
        <v>105</v>
      </c>
      <c r="G84">
        <v>203</v>
      </c>
      <c r="H84">
        <v>100</v>
      </c>
      <c r="I84">
        <v>134</v>
      </c>
      <c r="J84">
        <v>94</v>
      </c>
      <c r="K84">
        <v>16</v>
      </c>
      <c r="L84">
        <v>11</v>
      </c>
      <c r="M84">
        <v>2352</v>
      </c>
      <c r="N84" t="s">
        <v>336</v>
      </c>
      <c r="Q84">
        <v>9</v>
      </c>
      <c r="R84" s="7" t="s">
        <v>52</v>
      </c>
      <c r="S84">
        <v>0.20220099999999999</v>
      </c>
      <c r="T84">
        <v>7815</v>
      </c>
      <c r="U84">
        <v>64</v>
      </c>
      <c r="V84">
        <v>105</v>
      </c>
      <c r="W84">
        <v>203</v>
      </c>
      <c r="X84">
        <v>100</v>
      </c>
      <c r="Y84">
        <v>134</v>
      </c>
      <c r="Z84">
        <v>94</v>
      </c>
      <c r="AA84">
        <v>16</v>
      </c>
      <c r="AB84">
        <v>11</v>
      </c>
      <c r="AC84">
        <v>2352</v>
      </c>
      <c r="AD84">
        <v>1</v>
      </c>
      <c r="AE84">
        <v>9</v>
      </c>
      <c r="AF84" s="8">
        <v>6.0956894736842002E-2</v>
      </c>
      <c r="AG84" t="s">
        <v>213</v>
      </c>
    </row>
    <row r="85" spans="1:33">
      <c r="A85" t="s">
        <v>51</v>
      </c>
      <c r="B85" s="7" t="s">
        <v>31</v>
      </c>
      <c r="C85" s="8">
        <v>0.21052631578947401</v>
      </c>
      <c r="D85">
        <v>448</v>
      </c>
      <c r="E85">
        <v>61</v>
      </c>
      <c r="F85">
        <v>70</v>
      </c>
      <c r="G85">
        <v>22</v>
      </c>
      <c r="H85">
        <v>18</v>
      </c>
      <c r="I85">
        <v>2</v>
      </c>
      <c r="J85">
        <v>74</v>
      </c>
      <c r="K85">
        <v>47</v>
      </c>
      <c r="L85">
        <v>102</v>
      </c>
      <c r="M85">
        <v>2353</v>
      </c>
      <c r="N85" t="s">
        <v>337</v>
      </c>
      <c r="Q85">
        <v>9</v>
      </c>
      <c r="R85" s="7" t="s">
        <v>31</v>
      </c>
      <c r="S85">
        <v>0.18752199999999999</v>
      </c>
      <c r="T85">
        <v>448</v>
      </c>
      <c r="U85">
        <v>61</v>
      </c>
      <c r="V85">
        <v>70</v>
      </c>
      <c r="W85">
        <v>22</v>
      </c>
      <c r="X85">
        <v>18</v>
      </c>
      <c r="Y85">
        <v>2</v>
      </c>
      <c r="Z85">
        <v>74</v>
      </c>
      <c r="AA85">
        <v>47</v>
      </c>
      <c r="AB85">
        <v>102</v>
      </c>
      <c r="AC85">
        <v>2353</v>
      </c>
      <c r="AD85">
        <v>0.99916199999999999</v>
      </c>
      <c r="AE85">
        <v>8</v>
      </c>
      <c r="AF85" s="8">
        <v>2.3004315789474001E-2</v>
      </c>
      <c r="AG85" t="s">
        <v>213</v>
      </c>
    </row>
    <row r="86" spans="1:33">
      <c r="A86" t="s">
        <v>55</v>
      </c>
      <c r="B86" s="7" t="s">
        <v>56</v>
      </c>
      <c r="C86" s="8">
        <v>0.35294117647058798</v>
      </c>
      <c r="D86">
        <v>4279</v>
      </c>
      <c r="E86">
        <v>27</v>
      </c>
      <c r="F86">
        <v>22</v>
      </c>
      <c r="G86">
        <v>22</v>
      </c>
      <c r="H86">
        <v>376</v>
      </c>
      <c r="I86">
        <v>43</v>
      </c>
      <c r="J86">
        <v>86</v>
      </c>
      <c r="K86">
        <v>31</v>
      </c>
      <c r="L86">
        <v>31</v>
      </c>
      <c r="M86">
        <v>1638</v>
      </c>
      <c r="N86" t="s">
        <v>338</v>
      </c>
      <c r="Q86">
        <v>9</v>
      </c>
      <c r="R86" s="7" t="s">
        <v>56</v>
      </c>
      <c r="S86">
        <v>0.33010400000000001</v>
      </c>
      <c r="T86">
        <v>4279</v>
      </c>
      <c r="U86">
        <v>27</v>
      </c>
      <c r="V86">
        <v>22</v>
      </c>
      <c r="W86">
        <v>22</v>
      </c>
      <c r="X86">
        <v>376</v>
      </c>
      <c r="Y86">
        <v>43</v>
      </c>
      <c r="Z86">
        <v>86</v>
      </c>
      <c r="AA86">
        <v>31</v>
      </c>
      <c r="AB86">
        <v>31</v>
      </c>
      <c r="AC86">
        <v>1638</v>
      </c>
      <c r="AD86">
        <v>0.99983200000000005</v>
      </c>
      <c r="AE86">
        <v>9</v>
      </c>
      <c r="AF86" s="8">
        <v>2.2837176470588E-2</v>
      </c>
      <c r="AG86" t="s">
        <v>213</v>
      </c>
    </row>
    <row r="87" spans="1:33">
      <c r="A87" t="s">
        <v>55</v>
      </c>
      <c r="B87" s="7" t="s">
        <v>59</v>
      </c>
      <c r="C87" s="8">
        <v>0.29411764705882398</v>
      </c>
      <c r="D87">
        <v>122</v>
      </c>
      <c r="E87">
        <v>6</v>
      </c>
      <c r="F87">
        <v>4</v>
      </c>
      <c r="G87">
        <v>5</v>
      </c>
      <c r="H87">
        <v>2</v>
      </c>
      <c r="I87">
        <v>2</v>
      </c>
      <c r="J87">
        <v>1</v>
      </c>
      <c r="K87">
        <v>5</v>
      </c>
      <c r="L87">
        <v>3</v>
      </c>
      <c r="M87">
        <v>2365</v>
      </c>
      <c r="N87" t="s">
        <v>385</v>
      </c>
      <c r="O87" t="s">
        <v>12</v>
      </c>
      <c r="Q87">
        <v>8</v>
      </c>
      <c r="R87" s="7" t="s">
        <v>215</v>
      </c>
      <c r="S87">
        <v>0.28648899999999999</v>
      </c>
      <c r="T87">
        <v>122</v>
      </c>
      <c r="U87">
        <v>6</v>
      </c>
      <c r="V87">
        <v>4</v>
      </c>
      <c r="W87">
        <v>5</v>
      </c>
      <c r="X87">
        <v>2</v>
      </c>
      <c r="Y87">
        <v>2</v>
      </c>
      <c r="Z87">
        <v>1</v>
      </c>
      <c r="AA87">
        <v>5</v>
      </c>
      <c r="AB87">
        <v>3</v>
      </c>
      <c r="AC87">
        <v>1259</v>
      </c>
      <c r="AD87">
        <v>1</v>
      </c>
      <c r="AE87">
        <v>8</v>
      </c>
      <c r="AF87" s="8">
        <v>7.6286470588239896E-3</v>
      </c>
      <c r="AG87" t="s">
        <v>213</v>
      </c>
    </row>
    <row r="88" spans="1:33">
      <c r="A88" t="s">
        <v>55</v>
      </c>
      <c r="B88" s="7" t="s">
        <v>60</v>
      </c>
      <c r="C88" s="8">
        <v>0.23529411764705899</v>
      </c>
      <c r="D88">
        <v>951</v>
      </c>
      <c r="E88">
        <v>18</v>
      </c>
      <c r="F88">
        <v>100</v>
      </c>
      <c r="G88">
        <v>82</v>
      </c>
      <c r="H88">
        <v>24</v>
      </c>
      <c r="I88">
        <v>138</v>
      </c>
      <c r="J88">
        <v>116</v>
      </c>
      <c r="K88">
        <v>63</v>
      </c>
      <c r="L88">
        <v>31</v>
      </c>
      <c r="M88">
        <v>1418</v>
      </c>
      <c r="N88" t="s">
        <v>340</v>
      </c>
      <c r="O88" t="s">
        <v>12</v>
      </c>
      <c r="Q88">
        <v>8</v>
      </c>
      <c r="R88" s="7" t="s">
        <v>179</v>
      </c>
      <c r="S88">
        <v>0.23521700000000001</v>
      </c>
      <c r="T88">
        <v>951</v>
      </c>
      <c r="U88">
        <v>18</v>
      </c>
      <c r="V88">
        <v>100</v>
      </c>
      <c r="W88">
        <v>82</v>
      </c>
      <c r="X88">
        <v>24</v>
      </c>
      <c r="Y88">
        <v>138</v>
      </c>
      <c r="Z88">
        <v>116</v>
      </c>
      <c r="AA88">
        <v>63</v>
      </c>
      <c r="AB88">
        <v>31</v>
      </c>
      <c r="AC88">
        <v>2358</v>
      </c>
      <c r="AD88">
        <v>1</v>
      </c>
      <c r="AE88">
        <v>8</v>
      </c>
      <c r="AF88" s="8">
        <v>7.7117647058977403E-5</v>
      </c>
      <c r="AG88" t="s">
        <v>213</v>
      </c>
    </row>
    <row r="89" spans="1:33">
      <c r="A89" t="s">
        <v>55</v>
      </c>
      <c r="B89" s="7" t="s">
        <v>63</v>
      </c>
      <c r="C89" s="8">
        <v>0.11764705882352899</v>
      </c>
      <c r="D89">
        <v>1540</v>
      </c>
      <c r="E89">
        <v>76</v>
      </c>
      <c r="F89">
        <v>33</v>
      </c>
      <c r="G89">
        <v>22</v>
      </c>
      <c r="H89">
        <v>104</v>
      </c>
      <c r="I89">
        <v>43</v>
      </c>
      <c r="J89">
        <v>109</v>
      </c>
      <c r="K89">
        <v>31</v>
      </c>
      <c r="L89">
        <v>40</v>
      </c>
      <c r="M89">
        <v>860</v>
      </c>
      <c r="N89" t="s">
        <v>341</v>
      </c>
      <c r="Q89">
        <v>9</v>
      </c>
      <c r="R89" s="7" t="s">
        <v>63</v>
      </c>
      <c r="S89">
        <v>6.9722000000000006E-2</v>
      </c>
      <c r="T89">
        <v>1540</v>
      </c>
      <c r="U89">
        <v>76</v>
      </c>
      <c r="V89">
        <v>33</v>
      </c>
      <c r="W89">
        <v>22</v>
      </c>
      <c r="X89">
        <v>104</v>
      </c>
      <c r="Y89">
        <v>43</v>
      </c>
      <c r="Z89">
        <v>109</v>
      </c>
      <c r="AA89">
        <v>31</v>
      </c>
      <c r="AB89">
        <v>40</v>
      </c>
      <c r="AC89">
        <v>860</v>
      </c>
      <c r="AD89">
        <v>0.99849200000000005</v>
      </c>
      <c r="AE89">
        <v>6</v>
      </c>
      <c r="AF89" s="8">
        <v>4.7925058823529001E-2</v>
      </c>
      <c r="AG89" t="s">
        <v>213</v>
      </c>
    </row>
    <row r="90" spans="1:33">
      <c r="A90" t="s">
        <v>66</v>
      </c>
      <c r="B90" s="7" t="s">
        <v>67</v>
      </c>
      <c r="C90" s="8">
        <v>0.47058823529411797</v>
      </c>
      <c r="D90">
        <v>1519</v>
      </c>
      <c r="E90">
        <v>8</v>
      </c>
      <c r="F90">
        <v>1</v>
      </c>
      <c r="G90">
        <v>5</v>
      </c>
      <c r="H90">
        <v>3</v>
      </c>
      <c r="I90">
        <v>2</v>
      </c>
      <c r="J90">
        <v>1</v>
      </c>
      <c r="K90">
        <v>1</v>
      </c>
      <c r="L90">
        <v>8</v>
      </c>
      <c r="M90">
        <v>302</v>
      </c>
      <c r="N90" t="s">
        <v>386</v>
      </c>
      <c r="O90" t="s">
        <v>212</v>
      </c>
      <c r="Q90">
        <v>7</v>
      </c>
      <c r="R90" s="10" t="s">
        <v>218</v>
      </c>
      <c r="S90">
        <v>0.36441200000000001</v>
      </c>
      <c r="T90">
        <v>44</v>
      </c>
      <c r="U90">
        <v>8</v>
      </c>
      <c r="V90">
        <v>1</v>
      </c>
      <c r="W90">
        <v>6</v>
      </c>
      <c r="X90">
        <v>3</v>
      </c>
      <c r="Y90">
        <v>2</v>
      </c>
      <c r="Z90">
        <v>1</v>
      </c>
      <c r="AA90">
        <v>1</v>
      </c>
      <c r="AB90">
        <v>8</v>
      </c>
      <c r="AC90">
        <v>1</v>
      </c>
      <c r="AD90">
        <v>1</v>
      </c>
      <c r="AE90">
        <v>5</v>
      </c>
      <c r="AF90" s="8">
        <v>0.106176235294118</v>
      </c>
      <c r="AG90" t="s">
        <v>213</v>
      </c>
    </row>
    <row r="91" spans="1:33">
      <c r="A91" t="s">
        <v>66</v>
      </c>
      <c r="B91" s="7" t="s">
        <v>59</v>
      </c>
      <c r="C91" s="8">
        <v>0.29411764705882398</v>
      </c>
      <c r="D91">
        <v>122</v>
      </c>
      <c r="E91">
        <v>6</v>
      </c>
      <c r="F91">
        <v>4</v>
      </c>
      <c r="G91">
        <v>5</v>
      </c>
      <c r="H91">
        <v>2</v>
      </c>
      <c r="I91">
        <v>2</v>
      </c>
      <c r="J91">
        <v>1</v>
      </c>
      <c r="K91">
        <v>5</v>
      </c>
      <c r="L91">
        <v>3</v>
      </c>
      <c r="M91">
        <v>2365</v>
      </c>
      <c r="N91" t="s">
        <v>387</v>
      </c>
      <c r="O91" t="s">
        <v>12</v>
      </c>
      <c r="Q91">
        <v>8</v>
      </c>
      <c r="R91" s="7" t="s">
        <v>215</v>
      </c>
      <c r="S91">
        <v>0.46813399999999999</v>
      </c>
      <c r="T91">
        <v>122</v>
      </c>
      <c r="U91">
        <v>6</v>
      </c>
      <c r="V91">
        <v>4</v>
      </c>
      <c r="W91">
        <v>5</v>
      </c>
      <c r="X91">
        <v>2</v>
      </c>
      <c r="Y91">
        <v>2</v>
      </c>
      <c r="Z91">
        <v>1</v>
      </c>
      <c r="AA91">
        <v>5</v>
      </c>
      <c r="AB91">
        <v>3</v>
      </c>
      <c r="AC91">
        <v>1259</v>
      </c>
      <c r="AD91">
        <v>1</v>
      </c>
      <c r="AE91">
        <v>8</v>
      </c>
      <c r="AF91" s="8">
        <v>0.17401635294117601</v>
      </c>
      <c r="AG91" t="s">
        <v>213</v>
      </c>
    </row>
    <row r="92" spans="1:33">
      <c r="A92" t="s">
        <v>66</v>
      </c>
      <c r="B92" s="10" t="s">
        <v>29</v>
      </c>
      <c r="C92" s="8">
        <v>0.23529411764705899</v>
      </c>
      <c r="D92">
        <v>2254</v>
      </c>
      <c r="E92">
        <v>8</v>
      </c>
      <c r="F92">
        <v>2</v>
      </c>
      <c r="G92">
        <v>4</v>
      </c>
      <c r="H92">
        <v>62</v>
      </c>
      <c r="I92">
        <v>4</v>
      </c>
      <c r="J92">
        <v>5</v>
      </c>
      <c r="K92">
        <v>6</v>
      </c>
      <c r="L92">
        <v>9</v>
      </c>
      <c r="M92">
        <v>1</v>
      </c>
      <c r="N92" t="s">
        <v>388</v>
      </c>
      <c r="O92" t="s">
        <v>389</v>
      </c>
      <c r="Q92">
        <v>7</v>
      </c>
      <c r="R92" s="10" t="s">
        <v>221</v>
      </c>
      <c r="S92">
        <v>0.12965399999999999</v>
      </c>
      <c r="T92">
        <v>10089</v>
      </c>
      <c r="U92">
        <v>9</v>
      </c>
      <c r="V92">
        <v>2</v>
      </c>
      <c r="W92">
        <v>4</v>
      </c>
      <c r="X92">
        <v>62</v>
      </c>
      <c r="Y92">
        <v>1034</v>
      </c>
      <c r="Z92">
        <v>5</v>
      </c>
      <c r="AA92">
        <v>6</v>
      </c>
      <c r="AB92">
        <v>9</v>
      </c>
      <c r="AC92">
        <v>1</v>
      </c>
      <c r="AD92">
        <v>0.99875800000000003</v>
      </c>
      <c r="AE92">
        <v>5</v>
      </c>
      <c r="AF92" s="8">
        <v>0.105640117647059</v>
      </c>
      <c r="AG92" t="s">
        <v>213</v>
      </c>
    </row>
    <row r="93" spans="1:33">
      <c r="A93" t="s">
        <v>68</v>
      </c>
      <c r="B93" s="7" t="s">
        <v>37</v>
      </c>
      <c r="C93" s="8">
        <v>0.47058823529411797</v>
      </c>
      <c r="D93">
        <v>8334</v>
      </c>
      <c r="E93">
        <v>8</v>
      </c>
      <c r="F93">
        <v>17</v>
      </c>
      <c r="G93">
        <v>2</v>
      </c>
      <c r="H93">
        <v>2</v>
      </c>
      <c r="I93">
        <v>10</v>
      </c>
      <c r="J93">
        <v>59</v>
      </c>
      <c r="K93">
        <v>6</v>
      </c>
      <c r="L93">
        <v>9</v>
      </c>
      <c r="M93">
        <v>98</v>
      </c>
      <c r="N93" t="s">
        <v>345</v>
      </c>
      <c r="O93" t="s">
        <v>6</v>
      </c>
      <c r="Q93">
        <v>8</v>
      </c>
      <c r="R93" s="7" t="s">
        <v>186</v>
      </c>
      <c r="S93">
        <v>0.47277200000000003</v>
      </c>
      <c r="T93">
        <v>400</v>
      </c>
      <c r="U93">
        <v>8</v>
      </c>
      <c r="V93">
        <v>17</v>
      </c>
      <c r="W93">
        <v>5</v>
      </c>
      <c r="X93">
        <v>2</v>
      </c>
      <c r="Y93">
        <v>10</v>
      </c>
      <c r="Z93">
        <v>59</v>
      </c>
      <c r="AA93">
        <v>6</v>
      </c>
      <c r="AB93">
        <v>9</v>
      </c>
      <c r="AC93">
        <v>98</v>
      </c>
      <c r="AD93">
        <v>0.99979200000000001</v>
      </c>
      <c r="AE93">
        <v>9</v>
      </c>
      <c r="AF93" s="8">
        <v>2.1837647058820498E-3</v>
      </c>
      <c r="AG93" t="s">
        <v>213</v>
      </c>
    </row>
    <row r="94" spans="1:33">
      <c r="A94" t="s">
        <v>68</v>
      </c>
      <c r="B94" s="7" t="s">
        <v>45</v>
      </c>
      <c r="C94" s="8">
        <v>0.29411764705882398</v>
      </c>
      <c r="D94">
        <v>7355</v>
      </c>
      <c r="E94">
        <v>8</v>
      </c>
      <c r="F94">
        <v>17</v>
      </c>
      <c r="G94">
        <v>5</v>
      </c>
      <c r="H94">
        <v>2</v>
      </c>
      <c r="I94">
        <v>10</v>
      </c>
      <c r="J94">
        <v>59</v>
      </c>
      <c r="K94">
        <v>23</v>
      </c>
      <c r="L94">
        <v>9</v>
      </c>
      <c r="M94">
        <v>2360</v>
      </c>
      <c r="N94" t="s">
        <v>390</v>
      </c>
      <c r="Q94">
        <v>9</v>
      </c>
      <c r="R94" s="7" t="s">
        <v>45</v>
      </c>
      <c r="S94">
        <v>0.30374800000000002</v>
      </c>
      <c r="T94">
        <v>7355</v>
      </c>
      <c r="U94">
        <v>8</v>
      </c>
      <c r="V94">
        <v>17</v>
      </c>
      <c r="W94">
        <v>5</v>
      </c>
      <c r="X94">
        <v>2</v>
      </c>
      <c r="Y94">
        <v>10</v>
      </c>
      <c r="Z94">
        <v>59</v>
      </c>
      <c r="AA94">
        <v>23</v>
      </c>
      <c r="AB94">
        <v>9</v>
      </c>
      <c r="AC94">
        <v>2360</v>
      </c>
      <c r="AD94">
        <v>0.99987499999999996</v>
      </c>
      <c r="AE94">
        <v>2</v>
      </c>
      <c r="AF94" s="8">
        <v>9.6303529411760399E-3</v>
      </c>
      <c r="AG94" t="s">
        <v>213</v>
      </c>
    </row>
    <row r="95" spans="1:33">
      <c r="A95" t="s">
        <v>68</v>
      </c>
      <c r="B95" s="10" t="s">
        <v>189</v>
      </c>
      <c r="C95" s="8">
        <v>0.23529411764705899</v>
      </c>
      <c r="D95">
        <v>10846</v>
      </c>
      <c r="E95">
        <v>2</v>
      </c>
      <c r="F95">
        <v>17</v>
      </c>
      <c r="G95">
        <v>5</v>
      </c>
      <c r="H95">
        <v>2</v>
      </c>
      <c r="I95">
        <v>10</v>
      </c>
      <c r="J95">
        <v>12</v>
      </c>
      <c r="K95">
        <v>736</v>
      </c>
      <c r="L95">
        <v>8</v>
      </c>
      <c r="M95">
        <v>2</v>
      </c>
      <c r="N95" t="s">
        <v>391</v>
      </c>
      <c r="O95" t="s">
        <v>392</v>
      </c>
      <c r="Q95">
        <v>4</v>
      </c>
      <c r="AG95" t="s">
        <v>213</v>
      </c>
    </row>
    <row r="96" spans="1:33">
      <c r="A96" t="s">
        <v>70</v>
      </c>
      <c r="B96" s="10" t="s">
        <v>29</v>
      </c>
      <c r="C96" s="8">
        <v>0.5</v>
      </c>
      <c r="D96">
        <v>2254</v>
      </c>
      <c r="E96">
        <v>8</v>
      </c>
      <c r="F96">
        <v>2</v>
      </c>
      <c r="G96">
        <v>4</v>
      </c>
      <c r="H96">
        <v>62</v>
      </c>
      <c r="I96">
        <v>4</v>
      </c>
      <c r="J96">
        <v>5</v>
      </c>
      <c r="K96">
        <v>6</v>
      </c>
      <c r="L96">
        <v>9</v>
      </c>
      <c r="M96">
        <v>1</v>
      </c>
      <c r="N96" t="s">
        <v>348</v>
      </c>
      <c r="Q96">
        <v>9</v>
      </c>
      <c r="R96" s="10" t="s">
        <v>29</v>
      </c>
      <c r="S96">
        <v>0.21538599999999999</v>
      </c>
      <c r="T96">
        <v>2254</v>
      </c>
      <c r="U96">
        <v>8</v>
      </c>
      <c r="V96">
        <v>2</v>
      </c>
      <c r="W96">
        <v>4</v>
      </c>
      <c r="X96">
        <v>62</v>
      </c>
      <c r="Y96">
        <v>4</v>
      </c>
      <c r="Z96">
        <v>5</v>
      </c>
      <c r="AA96">
        <v>6</v>
      </c>
      <c r="AB96">
        <v>9</v>
      </c>
      <c r="AC96">
        <v>1</v>
      </c>
      <c r="AD96">
        <v>0.999081</v>
      </c>
      <c r="AE96">
        <v>9</v>
      </c>
      <c r="AF96" s="8">
        <v>0.28461399999999998</v>
      </c>
      <c r="AG96" t="s">
        <v>213</v>
      </c>
    </row>
    <row r="97" spans="1:33">
      <c r="A97" t="s">
        <v>70</v>
      </c>
      <c r="B97" s="7" t="s">
        <v>23</v>
      </c>
      <c r="C97" s="8">
        <v>0.3125</v>
      </c>
      <c r="D97">
        <v>10820</v>
      </c>
      <c r="E97">
        <v>64</v>
      </c>
      <c r="F97">
        <v>89</v>
      </c>
      <c r="G97">
        <v>319</v>
      </c>
      <c r="H97">
        <v>100</v>
      </c>
      <c r="I97">
        <v>134</v>
      </c>
      <c r="J97">
        <v>103</v>
      </c>
      <c r="K97">
        <v>16</v>
      </c>
      <c r="L97">
        <v>11</v>
      </c>
      <c r="M97">
        <v>1224</v>
      </c>
      <c r="N97" t="s">
        <v>349</v>
      </c>
      <c r="Q97">
        <v>9</v>
      </c>
      <c r="R97" s="7" t="s">
        <v>23</v>
      </c>
      <c r="S97">
        <v>0.45657799999999998</v>
      </c>
      <c r="T97">
        <v>10820</v>
      </c>
      <c r="U97">
        <v>64</v>
      </c>
      <c r="V97">
        <v>89</v>
      </c>
      <c r="W97">
        <v>319</v>
      </c>
      <c r="X97">
        <v>100</v>
      </c>
      <c r="Y97">
        <v>134</v>
      </c>
      <c r="Z97">
        <v>103</v>
      </c>
      <c r="AA97">
        <v>16</v>
      </c>
      <c r="AB97">
        <v>11</v>
      </c>
      <c r="AC97">
        <v>1224</v>
      </c>
      <c r="AD97">
        <v>0.99920600000000004</v>
      </c>
      <c r="AE97">
        <v>9</v>
      </c>
      <c r="AF97" s="8">
        <v>0.14407800000000001</v>
      </c>
      <c r="AG97" t="s">
        <v>213</v>
      </c>
    </row>
    <row r="98" spans="1:33">
      <c r="A98" t="s">
        <v>70</v>
      </c>
      <c r="B98" s="7" t="s">
        <v>26</v>
      </c>
      <c r="C98" s="8">
        <v>0.1875</v>
      </c>
      <c r="D98">
        <v>2491</v>
      </c>
      <c r="E98">
        <v>64</v>
      </c>
      <c r="F98">
        <v>22</v>
      </c>
      <c r="G98">
        <v>212</v>
      </c>
      <c r="H98">
        <v>100</v>
      </c>
      <c r="I98">
        <v>134</v>
      </c>
      <c r="J98">
        <v>233</v>
      </c>
      <c r="K98">
        <v>16</v>
      </c>
      <c r="L98">
        <v>11</v>
      </c>
      <c r="M98">
        <v>1634</v>
      </c>
      <c r="N98" t="s">
        <v>350</v>
      </c>
      <c r="Q98">
        <v>9</v>
      </c>
      <c r="R98" s="7" t="s">
        <v>26</v>
      </c>
      <c r="S98">
        <v>0.16361500000000001</v>
      </c>
      <c r="T98">
        <v>2491</v>
      </c>
      <c r="U98">
        <v>64</v>
      </c>
      <c r="V98">
        <v>22</v>
      </c>
      <c r="W98">
        <v>212</v>
      </c>
      <c r="X98">
        <v>100</v>
      </c>
      <c r="Y98">
        <v>134</v>
      </c>
      <c r="Z98">
        <v>233</v>
      </c>
      <c r="AA98">
        <v>16</v>
      </c>
      <c r="AB98">
        <v>11</v>
      </c>
      <c r="AC98">
        <v>1634</v>
      </c>
      <c r="AD98">
        <v>0.99774300000000005</v>
      </c>
      <c r="AE98">
        <v>4</v>
      </c>
      <c r="AF98" s="8">
        <v>2.3885E-2</v>
      </c>
      <c r="AG98" t="s">
        <v>213</v>
      </c>
    </row>
    <row r="99" spans="1:33">
      <c r="A99" t="s">
        <v>71</v>
      </c>
      <c r="B99" s="7" t="s">
        <v>26</v>
      </c>
      <c r="C99" s="8">
        <v>0.45454545454545497</v>
      </c>
      <c r="D99">
        <v>2491</v>
      </c>
      <c r="E99">
        <v>64</v>
      </c>
      <c r="F99">
        <v>22</v>
      </c>
      <c r="G99">
        <v>212</v>
      </c>
      <c r="H99">
        <v>100</v>
      </c>
      <c r="I99">
        <v>134</v>
      </c>
      <c r="J99">
        <v>233</v>
      </c>
      <c r="K99">
        <v>16</v>
      </c>
      <c r="L99">
        <v>11</v>
      </c>
      <c r="M99">
        <v>1634</v>
      </c>
      <c r="N99" t="s">
        <v>351</v>
      </c>
      <c r="Q99">
        <v>9</v>
      </c>
      <c r="R99" s="7" t="s">
        <v>26</v>
      </c>
      <c r="S99">
        <v>0.30656099999999997</v>
      </c>
      <c r="T99">
        <v>2491</v>
      </c>
      <c r="U99">
        <v>64</v>
      </c>
      <c r="V99">
        <v>22</v>
      </c>
      <c r="W99">
        <v>212</v>
      </c>
      <c r="X99">
        <v>100</v>
      </c>
      <c r="Y99">
        <v>134</v>
      </c>
      <c r="Z99">
        <v>233</v>
      </c>
      <c r="AA99">
        <v>16</v>
      </c>
      <c r="AB99">
        <v>11</v>
      </c>
      <c r="AC99">
        <v>1634</v>
      </c>
      <c r="AD99">
        <v>0.997583</v>
      </c>
      <c r="AE99">
        <v>4</v>
      </c>
      <c r="AF99" s="8">
        <v>0.147984454545455</v>
      </c>
      <c r="AG99" t="s">
        <v>213</v>
      </c>
    </row>
    <row r="100" spans="1:33">
      <c r="A100" t="s">
        <v>71</v>
      </c>
      <c r="B100" s="7" t="s">
        <v>23</v>
      </c>
      <c r="C100" s="8">
        <v>0.31818181818181801</v>
      </c>
      <c r="D100">
        <v>10820</v>
      </c>
      <c r="E100">
        <v>64</v>
      </c>
      <c r="F100">
        <v>89</v>
      </c>
      <c r="G100">
        <v>319</v>
      </c>
      <c r="H100">
        <v>100</v>
      </c>
      <c r="I100">
        <v>134</v>
      </c>
      <c r="J100">
        <v>103</v>
      </c>
      <c r="K100">
        <v>16</v>
      </c>
      <c r="L100">
        <v>11</v>
      </c>
      <c r="M100">
        <v>1224</v>
      </c>
      <c r="N100" t="s">
        <v>352</v>
      </c>
      <c r="Q100">
        <v>9</v>
      </c>
      <c r="R100" s="7" t="s">
        <v>23</v>
      </c>
      <c r="S100">
        <v>0.407026</v>
      </c>
      <c r="T100">
        <v>10820</v>
      </c>
      <c r="U100">
        <v>64</v>
      </c>
      <c r="V100">
        <v>89</v>
      </c>
      <c r="W100">
        <v>319</v>
      </c>
      <c r="X100">
        <v>100</v>
      </c>
      <c r="Y100">
        <v>134</v>
      </c>
      <c r="Z100">
        <v>103</v>
      </c>
      <c r="AA100">
        <v>16</v>
      </c>
      <c r="AB100">
        <v>11</v>
      </c>
      <c r="AC100">
        <v>1224</v>
      </c>
      <c r="AD100">
        <v>0.99920799999999999</v>
      </c>
      <c r="AE100">
        <v>9</v>
      </c>
      <c r="AF100" s="8">
        <v>8.8844181818182003E-2</v>
      </c>
      <c r="AG100" t="s">
        <v>213</v>
      </c>
    </row>
    <row r="101" spans="1:33">
      <c r="A101" t="s">
        <v>71</v>
      </c>
      <c r="B101" s="10" t="s">
        <v>29</v>
      </c>
      <c r="C101" s="8">
        <v>0.22727272727272699</v>
      </c>
      <c r="D101">
        <v>2254</v>
      </c>
      <c r="E101">
        <v>8</v>
      </c>
      <c r="F101">
        <v>2</v>
      </c>
      <c r="G101">
        <v>4</v>
      </c>
      <c r="H101">
        <v>62</v>
      </c>
      <c r="I101">
        <v>4</v>
      </c>
      <c r="J101">
        <v>5</v>
      </c>
      <c r="K101">
        <v>6</v>
      </c>
      <c r="L101">
        <v>9</v>
      </c>
      <c r="M101">
        <v>1</v>
      </c>
      <c r="N101" t="s">
        <v>353</v>
      </c>
      <c r="Q101">
        <v>9</v>
      </c>
      <c r="R101" s="10" t="s">
        <v>29</v>
      </c>
      <c r="S101">
        <v>7.5268000000000002E-2</v>
      </c>
      <c r="T101">
        <v>2254</v>
      </c>
      <c r="U101">
        <v>8</v>
      </c>
      <c r="V101">
        <v>2</v>
      </c>
      <c r="W101">
        <v>4</v>
      </c>
      <c r="X101">
        <v>62</v>
      </c>
      <c r="Y101">
        <v>4</v>
      </c>
      <c r="Z101">
        <v>5</v>
      </c>
      <c r="AA101">
        <v>6</v>
      </c>
      <c r="AB101">
        <v>9</v>
      </c>
      <c r="AC101">
        <v>1</v>
      </c>
      <c r="AD101">
        <v>0.99891600000000003</v>
      </c>
      <c r="AE101">
        <v>9</v>
      </c>
      <c r="AF101" s="8">
        <v>0.15200472727272701</v>
      </c>
      <c r="AG101" t="s">
        <v>213</v>
      </c>
    </row>
    <row r="102" spans="1:33">
      <c r="A102" t="s">
        <v>72</v>
      </c>
      <c r="B102" s="10" t="s">
        <v>189</v>
      </c>
      <c r="C102" s="8">
        <v>0.625</v>
      </c>
      <c r="D102">
        <v>10846</v>
      </c>
      <c r="E102">
        <v>2</v>
      </c>
      <c r="F102">
        <v>17</v>
      </c>
      <c r="G102">
        <v>5</v>
      </c>
      <c r="H102">
        <v>2</v>
      </c>
      <c r="I102">
        <v>10</v>
      </c>
      <c r="J102">
        <v>12</v>
      </c>
      <c r="K102">
        <v>736</v>
      </c>
      <c r="L102">
        <v>8</v>
      </c>
      <c r="M102">
        <v>2</v>
      </c>
      <c r="N102" t="s">
        <v>354</v>
      </c>
      <c r="O102" t="s">
        <v>10</v>
      </c>
      <c r="Q102">
        <v>8</v>
      </c>
      <c r="R102" s="10" t="s">
        <v>189</v>
      </c>
      <c r="S102">
        <v>0.27324700000000002</v>
      </c>
      <c r="T102">
        <v>10846</v>
      </c>
      <c r="U102">
        <v>2</v>
      </c>
      <c r="V102">
        <v>17</v>
      </c>
      <c r="W102">
        <v>5</v>
      </c>
      <c r="X102">
        <v>2</v>
      </c>
      <c r="Y102">
        <v>10</v>
      </c>
      <c r="Z102">
        <v>12</v>
      </c>
      <c r="AA102">
        <v>6</v>
      </c>
      <c r="AB102">
        <v>8</v>
      </c>
      <c r="AC102">
        <v>2</v>
      </c>
      <c r="AD102">
        <v>0.998116</v>
      </c>
      <c r="AE102">
        <v>8</v>
      </c>
      <c r="AF102" s="8">
        <v>0.35175299999999998</v>
      </c>
      <c r="AG102" t="s">
        <v>213</v>
      </c>
    </row>
    <row r="103" spans="1:33">
      <c r="A103" t="s">
        <v>72</v>
      </c>
      <c r="B103" s="7" t="s">
        <v>73</v>
      </c>
      <c r="C103" s="8">
        <v>0.375</v>
      </c>
      <c r="D103">
        <v>10818</v>
      </c>
      <c r="E103">
        <v>64</v>
      </c>
      <c r="F103">
        <v>22</v>
      </c>
      <c r="G103">
        <v>20</v>
      </c>
      <c r="H103">
        <v>100</v>
      </c>
      <c r="I103">
        <v>134</v>
      </c>
      <c r="J103">
        <v>301</v>
      </c>
      <c r="K103">
        <v>16</v>
      </c>
      <c r="L103">
        <v>104</v>
      </c>
      <c r="M103">
        <v>391</v>
      </c>
      <c r="N103" t="s">
        <v>355</v>
      </c>
      <c r="Q103">
        <v>9</v>
      </c>
      <c r="R103" s="7" t="s">
        <v>73</v>
      </c>
      <c r="S103">
        <v>0.31610199999999999</v>
      </c>
      <c r="T103">
        <v>10818</v>
      </c>
      <c r="U103">
        <v>64</v>
      </c>
      <c r="V103">
        <v>22</v>
      </c>
      <c r="W103">
        <v>20</v>
      </c>
      <c r="X103">
        <v>100</v>
      </c>
      <c r="Y103">
        <v>134</v>
      </c>
      <c r="Z103">
        <v>301</v>
      </c>
      <c r="AA103">
        <v>16</v>
      </c>
      <c r="AB103">
        <v>104</v>
      </c>
      <c r="AC103">
        <v>391</v>
      </c>
      <c r="AD103">
        <v>1</v>
      </c>
      <c r="AE103">
        <v>9</v>
      </c>
      <c r="AF103" s="8">
        <v>5.8897999999999999E-2</v>
      </c>
      <c r="AG103" t="s">
        <v>213</v>
      </c>
    </row>
    <row r="104" spans="1:33">
      <c r="A104" t="s">
        <v>72</v>
      </c>
      <c r="R104" s="7" t="s">
        <v>194</v>
      </c>
      <c r="S104">
        <v>3.3457000000000001E-2</v>
      </c>
      <c r="T104">
        <v>10811</v>
      </c>
      <c r="U104">
        <v>64</v>
      </c>
      <c r="V104">
        <v>33</v>
      </c>
      <c r="W104">
        <v>20</v>
      </c>
      <c r="X104">
        <v>181</v>
      </c>
      <c r="Y104">
        <v>94</v>
      </c>
      <c r="Z104">
        <v>17</v>
      </c>
      <c r="AA104">
        <v>16</v>
      </c>
      <c r="AB104">
        <v>36</v>
      </c>
      <c r="AC104">
        <v>1279</v>
      </c>
      <c r="AD104">
        <v>0.99995800000000001</v>
      </c>
      <c r="AE104">
        <v>6</v>
      </c>
      <c r="AG104" t="s">
        <v>213</v>
      </c>
    </row>
    <row r="105" spans="1:33">
      <c r="A105" t="s">
        <v>76</v>
      </c>
      <c r="B105" s="10" t="s">
        <v>189</v>
      </c>
      <c r="C105" s="8">
        <v>0.8</v>
      </c>
      <c r="D105">
        <v>10846</v>
      </c>
      <c r="E105">
        <v>2</v>
      </c>
      <c r="F105">
        <v>17</v>
      </c>
      <c r="G105">
        <v>5</v>
      </c>
      <c r="H105">
        <v>2</v>
      </c>
      <c r="I105">
        <v>10</v>
      </c>
      <c r="J105">
        <v>12</v>
      </c>
      <c r="K105">
        <v>736</v>
      </c>
      <c r="L105">
        <v>8</v>
      </c>
      <c r="M105">
        <v>2</v>
      </c>
      <c r="N105" t="s">
        <v>356</v>
      </c>
      <c r="O105" t="s">
        <v>10</v>
      </c>
      <c r="Q105">
        <v>8</v>
      </c>
      <c r="R105" s="10" t="s">
        <v>189</v>
      </c>
      <c r="S105">
        <v>0.32261000000000001</v>
      </c>
      <c r="T105">
        <v>10846</v>
      </c>
      <c r="U105">
        <v>2</v>
      </c>
      <c r="V105">
        <v>17</v>
      </c>
      <c r="W105">
        <v>5</v>
      </c>
      <c r="X105">
        <v>2</v>
      </c>
      <c r="Y105">
        <v>10</v>
      </c>
      <c r="Z105">
        <v>12</v>
      </c>
      <c r="AA105">
        <v>6</v>
      </c>
      <c r="AB105">
        <v>8</v>
      </c>
      <c r="AC105">
        <v>2</v>
      </c>
      <c r="AD105">
        <v>0.99813300000000005</v>
      </c>
      <c r="AE105">
        <v>8</v>
      </c>
      <c r="AF105" s="8">
        <v>0.47738999999999998</v>
      </c>
      <c r="AG105" t="s">
        <v>213</v>
      </c>
    </row>
    <row r="106" spans="1:33">
      <c r="A106" t="s">
        <v>76</v>
      </c>
      <c r="B106" s="7" t="s">
        <v>73</v>
      </c>
      <c r="C106" s="8">
        <v>0.2</v>
      </c>
      <c r="D106">
        <v>10818</v>
      </c>
      <c r="E106">
        <v>64</v>
      </c>
      <c r="F106">
        <v>22</v>
      </c>
      <c r="G106">
        <v>20</v>
      </c>
      <c r="H106">
        <v>100</v>
      </c>
      <c r="I106">
        <v>134</v>
      </c>
      <c r="J106">
        <v>301</v>
      </c>
      <c r="K106">
        <v>16</v>
      </c>
      <c r="L106">
        <v>104</v>
      </c>
      <c r="M106">
        <v>391</v>
      </c>
      <c r="N106" t="s">
        <v>357</v>
      </c>
      <c r="Q106">
        <v>9</v>
      </c>
      <c r="R106" s="7" t="s">
        <v>73</v>
      </c>
      <c r="S106">
        <v>0.171294</v>
      </c>
      <c r="T106">
        <v>10818</v>
      </c>
      <c r="U106">
        <v>64</v>
      </c>
      <c r="V106">
        <v>22</v>
      </c>
      <c r="W106">
        <v>20</v>
      </c>
      <c r="X106">
        <v>100</v>
      </c>
      <c r="Y106">
        <v>134</v>
      </c>
      <c r="Z106">
        <v>301</v>
      </c>
      <c r="AA106">
        <v>16</v>
      </c>
      <c r="AB106">
        <v>104</v>
      </c>
      <c r="AC106">
        <v>391</v>
      </c>
      <c r="AD106">
        <v>1</v>
      </c>
      <c r="AE106">
        <v>9</v>
      </c>
      <c r="AF106" s="8">
        <v>2.8705999999999999E-2</v>
      </c>
      <c r="AG106" t="s">
        <v>213</v>
      </c>
    </row>
    <row r="107" spans="1:33">
      <c r="A107" t="s">
        <v>76</v>
      </c>
      <c r="R107" s="7" t="s">
        <v>225</v>
      </c>
      <c r="S107">
        <v>1.1767E-2</v>
      </c>
      <c r="T107">
        <v>8343</v>
      </c>
      <c r="U107">
        <v>64</v>
      </c>
      <c r="V107">
        <v>33</v>
      </c>
      <c r="W107">
        <v>22</v>
      </c>
      <c r="X107">
        <v>100</v>
      </c>
      <c r="Y107">
        <v>122</v>
      </c>
      <c r="Z107">
        <v>17</v>
      </c>
      <c r="AA107">
        <v>16</v>
      </c>
      <c r="AB107">
        <v>145</v>
      </c>
      <c r="AC107">
        <v>1705</v>
      </c>
      <c r="AD107">
        <v>0.99402599999999997</v>
      </c>
      <c r="AE107">
        <v>2</v>
      </c>
      <c r="AG107" t="s">
        <v>213</v>
      </c>
    </row>
    <row r="108" spans="1:33">
      <c r="A108" t="s">
        <v>77</v>
      </c>
      <c r="B108" s="7" t="s">
        <v>73</v>
      </c>
      <c r="C108" s="8">
        <v>0.8</v>
      </c>
      <c r="D108">
        <v>10818</v>
      </c>
      <c r="E108">
        <v>64</v>
      </c>
      <c r="F108">
        <v>22</v>
      </c>
      <c r="G108">
        <v>20</v>
      </c>
      <c r="H108">
        <v>100</v>
      </c>
      <c r="I108">
        <v>134</v>
      </c>
      <c r="J108">
        <v>301</v>
      </c>
      <c r="K108">
        <v>16</v>
      </c>
      <c r="L108">
        <v>104</v>
      </c>
      <c r="M108">
        <v>391</v>
      </c>
      <c r="N108" t="s">
        <v>358</v>
      </c>
      <c r="Q108">
        <v>9</v>
      </c>
      <c r="R108" s="7" t="s">
        <v>73</v>
      </c>
      <c r="S108">
        <v>0.69480699999999995</v>
      </c>
      <c r="T108">
        <v>10818</v>
      </c>
      <c r="U108">
        <v>64</v>
      </c>
      <c r="V108">
        <v>22</v>
      </c>
      <c r="W108">
        <v>20</v>
      </c>
      <c r="X108">
        <v>100</v>
      </c>
      <c r="Y108">
        <v>134</v>
      </c>
      <c r="Z108">
        <v>301</v>
      </c>
      <c r="AA108">
        <v>16</v>
      </c>
      <c r="AB108">
        <v>104</v>
      </c>
      <c r="AC108">
        <v>391</v>
      </c>
      <c r="AD108">
        <v>1</v>
      </c>
      <c r="AE108">
        <v>9</v>
      </c>
      <c r="AF108" s="8">
        <v>0.10519299999999999</v>
      </c>
      <c r="AG108" t="s">
        <v>213</v>
      </c>
    </row>
    <row r="109" spans="1:33">
      <c r="A109" t="s">
        <v>77</v>
      </c>
      <c r="B109" s="10" t="s">
        <v>189</v>
      </c>
      <c r="C109" s="8">
        <v>0.2</v>
      </c>
      <c r="D109">
        <v>10846</v>
      </c>
      <c r="E109">
        <v>2</v>
      </c>
      <c r="F109">
        <v>17</v>
      </c>
      <c r="G109">
        <v>5</v>
      </c>
      <c r="H109">
        <v>2</v>
      </c>
      <c r="I109">
        <v>10</v>
      </c>
      <c r="J109">
        <v>12</v>
      </c>
      <c r="K109">
        <v>736</v>
      </c>
      <c r="L109">
        <v>8</v>
      </c>
      <c r="M109">
        <v>2</v>
      </c>
      <c r="N109" t="s">
        <v>359</v>
      </c>
      <c r="O109" t="s">
        <v>10</v>
      </c>
      <c r="Q109">
        <v>8</v>
      </c>
      <c r="R109" s="10" t="s">
        <v>189</v>
      </c>
      <c r="S109">
        <v>0.110712</v>
      </c>
      <c r="T109">
        <v>10846</v>
      </c>
      <c r="U109">
        <v>2</v>
      </c>
      <c r="V109">
        <v>17</v>
      </c>
      <c r="W109">
        <v>5</v>
      </c>
      <c r="X109">
        <v>2</v>
      </c>
      <c r="Y109">
        <v>10</v>
      </c>
      <c r="Z109">
        <v>12</v>
      </c>
      <c r="AA109">
        <v>6</v>
      </c>
      <c r="AB109">
        <v>8</v>
      </c>
      <c r="AC109">
        <v>2</v>
      </c>
      <c r="AD109">
        <v>0.99829299999999999</v>
      </c>
      <c r="AE109">
        <v>8</v>
      </c>
      <c r="AF109" s="8">
        <v>8.9288000000000006E-2</v>
      </c>
      <c r="AG109" t="s">
        <v>213</v>
      </c>
    </row>
    <row r="110" spans="1:33">
      <c r="A110" t="s">
        <v>77</v>
      </c>
      <c r="R110" s="7" t="s">
        <v>194</v>
      </c>
      <c r="S110">
        <v>9.4037999999999997E-2</v>
      </c>
      <c r="T110">
        <v>10811</v>
      </c>
      <c r="U110">
        <v>64</v>
      </c>
      <c r="V110">
        <v>33</v>
      </c>
      <c r="W110">
        <v>20</v>
      </c>
      <c r="X110">
        <v>181</v>
      </c>
      <c r="Y110">
        <v>94</v>
      </c>
      <c r="Z110">
        <v>17</v>
      </c>
      <c r="AA110">
        <v>16</v>
      </c>
      <c r="AB110">
        <v>36</v>
      </c>
      <c r="AC110">
        <v>1279</v>
      </c>
      <c r="AD110">
        <v>1</v>
      </c>
      <c r="AE110">
        <v>6</v>
      </c>
      <c r="AG110" t="s">
        <v>213</v>
      </c>
    </row>
    <row r="111" spans="1:33">
      <c r="A111" t="s">
        <v>78</v>
      </c>
      <c r="B111" s="7" t="s">
        <v>79</v>
      </c>
      <c r="C111" s="8">
        <v>0.4</v>
      </c>
      <c r="D111">
        <v>538</v>
      </c>
      <c r="E111">
        <v>4</v>
      </c>
      <c r="F111">
        <v>7</v>
      </c>
      <c r="G111">
        <v>10</v>
      </c>
      <c r="H111">
        <v>4</v>
      </c>
      <c r="I111">
        <v>42</v>
      </c>
      <c r="J111">
        <v>25</v>
      </c>
      <c r="K111">
        <v>1</v>
      </c>
      <c r="L111">
        <v>7</v>
      </c>
      <c r="M111">
        <v>73</v>
      </c>
      <c r="N111" t="s">
        <v>360</v>
      </c>
      <c r="Q111">
        <v>9</v>
      </c>
      <c r="R111" s="7" t="s">
        <v>79</v>
      </c>
      <c r="S111">
        <v>0.36161399999999999</v>
      </c>
      <c r="T111">
        <v>538</v>
      </c>
      <c r="U111">
        <v>4</v>
      </c>
      <c r="V111">
        <v>7</v>
      </c>
      <c r="W111">
        <v>10</v>
      </c>
      <c r="X111">
        <v>4</v>
      </c>
      <c r="Y111">
        <v>42</v>
      </c>
      <c r="Z111">
        <v>25</v>
      </c>
      <c r="AA111">
        <v>1</v>
      </c>
      <c r="AB111">
        <v>7</v>
      </c>
      <c r="AC111">
        <v>73</v>
      </c>
      <c r="AD111">
        <v>0.99920600000000004</v>
      </c>
      <c r="AE111">
        <v>9</v>
      </c>
      <c r="AF111" s="8">
        <v>3.8386000000000003E-2</v>
      </c>
      <c r="AG111" t="s">
        <v>213</v>
      </c>
    </row>
    <row r="112" spans="1:33">
      <c r="A112" t="s">
        <v>78</v>
      </c>
      <c r="B112" s="7" t="s">
        <v>56</v>
      </c>
      <c r="C112" s="8">
        <v>0.28000000000000003</v>
      </c>
      <c r="D112">
        <v>4279</v>
      </c>
      <c r="E112">
        <v>27</v>
      </c>
      <c r="F112">
        <v>22</v>
      </c>
      <c r="G112">
        <v>22</v>
      </c>
      <c r="H112">
        <v>376</v>
      </c>
      <c r="I112">
        <v>43</v>
      </c>
      <c r="J112">
        <v>86</v>
      </c>
      <c r="K112">
        <v>31</v>
      </c>
      <c r="L112">
        <v>31</v>
      </c>
      <c r="M112">
        <v>1638</v>
      </c>
      <c r="N112" t="s">
        <v>361</v>
      </c>
      <c r="Q112">
        <v>9</v>
      </c>
      <c r="R112" s="7" t="s">
        <v>56</v>
      </c>
      <c r="S112">
        <v>0.243005</v>
      </c>
      <c r="T112">
        <v>4279</v>
      </c>
      <c r="U112">
        <v>27</v>
      </c>
      <c r="V112">
        <v>22</v>
      </c>
      <c r="W112">
        <v>22</v>
      </c>
      <c r="X112">
        <v>376</v>
      </c>
      <c r="Y112">
        <v>43</v>
      </c>
      <c r="Z112">
        <v>86</v>
      </c>
      <c r="AA112">
        <v>31</v>
      </c>
      <c r="AB112">
        <v>31</v>
      </c>
      <c r="AC112">
        <v>1638</v>
      </c>
      <c r="AD112">
        <v>0.99979099999999999</v>
      </c>
      <c r="AE112">
        <v>9</v>
      </c>
      <c r="AF112" s="8">
        <v>3.6995E-2</v>
      </c>
      <c r="AG112" t="s">
        <v>213</v>
      </c>
    </row>
    <row r="113" spans="1:33">
      <c r="A113" t="s">
        <v>78</v>
      </c>
      <c r="B113" s="7" t="s">
        <v>31</v>
      </c>
      <c r="C113" s="8">
        <v>0.2</v>
      </c>
      <c r="D113">
        <v>448</v>
      </c>
      <c r="E113">
        <v>61</v>
      </c>
      <c r="F113">
        <v>70</v>
      </c>
      <c r="G113">
        <v>22</v>
      </c>
      <c r="H113">
        <v>18</v>
      </c>
      <c r="I113">
        <v>2</v>
      </c>
      <c r="J113">
        <v>74</v>
      </c>
      <c r="K113">
        <v>47</v>
      </c>
      <c r="L113">
        <v>102</v>
      </c>
      <c r="M113">
        <v>2353</v>
      </c>
      <c r="N113" t="s">
        <v>362</v>
      </c>
      <c r="Q113">
        <v>9</v>
      </c>
      <c r="R113" s="7" t="s">
        <v>31</v>
      </c>
      <c r="S113">
        <v>0.18369099999999999</v>
      </c>
      <c r="T113">
        <v>448</v>
      </c>
      <c r="U113">
        <v>61</v>
      </c>
      <c r="V113">
        <v>70</v>
      </c>
      <c r="W113">
        <v>22</v>
      </c>
      <c r="X113">
        <v>18</v>
      </c>
      <c r="Y113">
        <v>2</v>
      </c>
      <c r="Z113">
        <v>74</v>
      </c>
      <c r="AA113">
        <v>47</v>
      </c>
      <c r="AB113">
        <v>102</v>
      </c>
      <c r="AC113">
        <v>2353</v>
      </c>
      <c r="AD113">
        <v>0.99945700000000004</v>
      </c>
      <c r="AE113">
        <v>8</v>
      </c>
      <c r="AF113" s="8">
        <v>1.6309000000000001E-2</v>
      </c>
      <c r="AG113" t="s">
        <v>213</v>
      </c>
    </row>
    <row r="114" spans="1:33">
      <c r="A114" t="s">
        <v>78</v>
      </c>
      <c r="B114" s="7" t="s">
        <v>42</v>
      </c>
      <c r="C114" s="8">
        <v>0.12</v>
      </c>
      <c r="D114">
        <v>677</v>
      </c>
      <c r="E114">
        <v>10</v>
      </c>
      <c r="F114">
        <v>81</v>
      </c>
      <c r="G114">
        <v>50</v>
      </c>
      <c r="H114">
        <v>99</v>
      </c>
      <c r="I114">
        <v>120</v>
      </c>
      <c r="J114">
        <v>76</v>
      </c>
      <c r="K114">
        <v>52</v>
      </c>
      <c r="L114">
        <v>19</v>
      </c>
      <c r="M114">
        <v>276</v>
      </c>
      <c r="N114" t="s">
        <v>363</v>
      </c>
      <c r="Q114">
        <v>9</v>
      </c>
      <c r="R114" s="7" t="s">
        <v>42</v>
      </c>
      <c r="S114">
        <v>0.1198</v>
      </c>
      <c r="T114">
        <v>677</v>
      </c>
      <c r="U114">
        <v>10</v>
      </c>
      <c r="V114">
        <v>81</v>
      </c>
      <c r="W114">
        <v>50</v>
      </c>
      <c r="X114">
        <v>99</v>
      </c>
      <c r="Y114">
        <v>120</v>
      </c>
      <c r="Z114">
        <v>76</v>
      </c>
      <c r="AA114">
        <v>52</v>
      </c>
      <c r="AB114">
        <v>19</v>
      </c>
      <c r="AC114">
        <v>276</v>
      </c>
      <c r="AD114">
        <v>0.99995800000000001</v>
      </c>
      <c r="AE114">
        <v>9</v>
      </c>
      <c r="AF114" s="8">
        <v>1.9999999999999199E-4</v>
      </c>
      <c r="AG114" t="s">
        <v>213</v>
      </c>
    </row>
    <row r="115" spans="1:33">
      <c r="A115" t="s">
        <v>82</v>
      </c>
      <c r="B115" s="7" t="s">
        <v>83</v>
      </c>
      <c r="C115" s="8">
        <v>0.55555555555555602</v>
      </c>
      <c r="D115">
        <v>3536</v>
      </c>
      <c r="E115">
        <v>64</v>
      </c>
      <c r="F115">
        <v>22</v>
      </c>
      <c r="G115">
        <v>20</v>
      </c>
      <c r="H115">
        <v>100</v>
      </c>
      <c r="I115">
        <v>134</v>
      </c>
      <c r="J115">
        <v>160</v>
      </c>
      <c r="K115">
        <v>16</v>
      </c>
      <c r="L115">
        <v>104</v>
      </c>
      <c r="M115">
        <v>391</v>
      </c>
      <c r="N115" t="s">
        <v>364</v>
      </c>
      <c r="Q115">
        <v>9</v>
      </c>
      <c r="R115" s="7" t="s">
        <v>83</v>
      </c>
      <c r="S115">
        <v>0.55370399999999997</v>
      </c>
      <c r="T115">
        <v>3536</v>
      </c>
      <c r="U115">
        <v>64</v>
      </c>
      <c r="V115">
        <v>22</v>
      </c>
      <c r="W115">
        <v>20</v>
      </c>
      <c r="X115">
        <v>100</v>
      </c>
      <c r="Y115">
        <v>134</v>
      </c>
      <c r="Z115">
        <v>160</v>
      </c>
      <c r="AA115">
        <v>16</v>
      </c>
      <c r="AB115">
        <v>104</v>
      </c>
      <c r="AC115">
        <v>391</v>
      </c>
      <c r="AD115">
        <v>0.999332</v>
      </c>
      <c r="AE115">
        <v>9</v>
      </c>
      <c r="AF115" s="8">
        <v>1.8515555555560499E-3</v>
      </c>
      <c r="AG115" t="s">
        <v>213</v>
      </c>
    </row>
    <row r="116" spans="1:33">
      <c r="A116" t="s">
        <v>82</v>
      </c>
      <c r="B116" s="7" t="s">
        <v>45</v>
      </c>
      <c r="C116" s="8">
        <v>0.27777777777777801</v>
      </c>
      <c r="D116">
        <v>7355</v>
      </c>
      <c r="E116">
        <v>8</v>
      </c>
      <c r="F116">
        <v>17</v>
      </c>
      <c r="G116">
        <v>5</v>
      </c>
      <c r="H116">
        <v>2</v>
      </c>
      <c r="I116">
        <v>10</v>
      </c>
      <c r="J116">
        <v>59</v>
      </c>
      <c r="K116">
        <v>23</v>
      </c>
      <c r="L116">
        <v>9</v>
      </c>
      <c r="M116">
        <v>2360</v>
      </c>
      <c r="N116" t="s">
        <v>393</v>
      </c>
      <c r="Q116">
        <v>9</v>
      </c>
      <c r="R116" s="7" t="s">
        <v>45</v>
      </c>
      <c r="S116">
        <v>0.274538</v>
      </c>
      <c r="T116">
        <v>7355</v>
      </c>
      <c r="U116">
        <v>8</v>
      </c>
      <c r="V116">
        <v>17</v>
      </c>
      <c r="W116">
        <v>5</v>
      </c>
      <c r="X116">
        <v>2</v>
      </c>
      <c r="Y116">
        <v>10</v>
      </c>
      <c r="Z116">
        <v>59</v>
      </c>
      <c r="AA116">
        <v>23</v>
      </c>
      <c r="AB116">
        <v>9</v>
      </c>
      <c r="AC116">
        <v>2360</v>
      </c>
      <c r="AD116">
        <v>0.99920699999999996</v>
      </c>
      <c r="AE116">
        <v>9</v>
      </c>
      <c r="AF116" s="8">
        <v>3.2397777777780101E-3</v>
      </c>
      <c r="AG116" t="s">
        <v>213</v>
      </c>
    </row>
    <row r="117" spans="1:33">
      <c r="A117" t="s">
        <v>82</v>
      </c>
      <c r="B117" s="7" t="s">
        <v>67</v>
      </c>
      <c r="C117" s="8">
        <v>0.16666666666666699</v>
      </c>
      <c r="D117">
        <v>1519</v>
      </c>
      <c r="E117">
        <v>8</v>
      </c>
      <c r="F117">
        <v>1</v>
      </c>
      <c r="G117">
        <v>5</v>
      </c>
      <c r="H117">
        <v>3</v>
      </c>
      <c r="I117">
        <v>2</v>
      </c>
      <c r="J117">
        <v>1</v>
      </c>
      <c r="K117">
        <v>1</v>
      </c>
      <c r="L117">
        <v>8</v>
      </c>
      <c r="M117">
        <v>302</v>
      </c>
      <c r="N117" t="s">
        <v>366</v>
      </c>
      <c r="Q117">
        <v>9</v>
      </c>
      <c r="R117" s="7" t="s">
        <v>67</v>
      </c>
      <c r="S117">
        <v>6.0170000000000001E-2</v>
      </c>
      <c r="T117">
        <v>1519</v>
      </c>
      <c r="U117">
        <v>8</v>
      </c>
      <c r="V117">
        <v>1</v>
      </c>
      <c r="W117">
        <v>5</v>
      </c>
      <c r="X117">
        <v>3</v>
      </c>
      <c r="Y117">
        <v>2</v>
      </c>
      <c r="Z117">
        <v>1</v>
      </c>
      <c r="AA117">
        <v>1</v>
      </c>
      <c r="AB117">
        <v>8</v>
      </c>
      <c r="AC117">
        <v>302</v>
      </c>
      <c r="AD117">
        <v>1</v>
      </c>
      <c r="AE117">
        <v>5</v>
      </c>
      <c r="AF117" s="8">
        <v>0.106496666666667</v>
      </c>
      <c r="AG117" t="s">
        <v>213</v>
      </c>
    </row>
    <row r="118" spans="1:33">
      <c r="A118" t="s">
        <v>86</v>
      </c>
      <c r="B118" s="7" t="s">
        <v>67</v>
      </c>
      <c r="C118" s="8">
        <v>0.55555555555555602</v>
      </c>
      <c r="D118">
        <v>1519</v>
      </c>
      <c r="E118">
        <v>8</v>
      </c>
      <c r="F118">
        <v>1</v>
      </c>
      <c r="G118">
        <v>5</v>
      </c>
      <c r="H118">
        <v>3</v>
      </c>
      <c r="I118">
        <v>2</v>
      </c>
      <c r="J118">
        <v>1</v>
      </c>
      <c r="K118">
        <v>1</v>
      </c>
      <c r="L118">
        <v>8</v>
      </c>
      <c r="M118">
        <v>302</v>
      </c>
      <c r="N118" t="s">
        <v>367</v>
      </c>
      <c r="Q118">
        <v>9</v>
      </c>
      <c r="R118" s="7" t="s">
        <v>67</v>
      </c>
      <c r="S118">
        <v>0.35008400000000001</v>
      </c>
      <c r="T118">
        <v>1519</v>
      </c>
      <c r="U118">
        <v>8</v>
      </c>
      <c r="V118">
        <v>1</v>
      </c>
      <c r="W118">
        <v>5</v>
      </c>
      <c r="X118">
        <v>3</v>
      </c>
      <c r="Y118">
        <v>2</v>
      </c>
      <c r="Z118">
        <v>1</v>
      </c>
      <c r="AA118">
        <v>1</v>
      </c>
      <c r="AB118">
        <v>8</v>
      </c>
      <c r="AC118">
        <v>302</v>
      </c>
      <c r="AD118">
        <v>1</v>
      </c>
      <c r="AE118">
        <v>9</v>
      </c>
      <c r="AF118" s="8">
        <v>0.20547155555555599</v>
      </c>
      <c r="AG118" t="s">
        <v>213</v>
      </c>
    </row>
    <row r="119" spans="1:33">
      <c r="A119" t="s">
        <v>86</v>
      </c>
      <c r="B119" s="7" t="s">
        <v>45</v>
      </c>
      <c r="C119" s="8">
        <v>0.27777777777777801</v>
      </c>
      <c r="D119">
        <v>7355</v>
      </c>
      <c r="E119">
        <v>8</v>
      </c>
      <c r="F119">
        <v>17</v>
      </c>
      <c r="G119">
        <v>5</v>
      </c>
      <c r="H119">
        <v>2</v>
      </c>
      <c r="I119">
        <v>10</v>
      </c>
      <c r="J119">
        <v>59</v>
      </c>
      <c r="K119">
        <v>23</v>
      </c>
      <c r="L119">
        <v>9</v>
      </c>
      <c r="M119">
        <v>2360</v>
      </c>
      <c r="N119" t="s">
        <v>394</v>
      </c>
      <c r="Q119">
        <v>9</v>
      </c>
      <c r="R119" s="7" t="s">
        <v>45</v>
      </c>
      <c r="S119">
        <v>0.33604099999999998</v>
      </c>
      <c r="T119">
        <v>7355</v>
      </c>
      <c r="U119">
        <v>8</v>
      </c>
      <c r="V119">
        <v>17</v>
      </c>
      <c r="W119">
        <v>5</v>
      </c>
      <c r="X119">
        <v>2</v>
      </c>
      <c r="Y119">
        <v>10</v>
      </c>
      <c r="Z119">
        <v>59</v>
      </c>
      <c r="AA119">
        <v>23</v>
      </c>
      <c r="AB119">
        <v>9</v>
      </c>
      <c r="AC119">
        <v>2360</v>
      </c>
      <c r="AD119">
        <v>0.99916700000000003</v>
      </c>
      <c r="AE119">
        <v>6</v>
      </c>
      <c r="AF119" s="8">
        <v>5.8263222222222001E-2</v>
      </c>
      <c r="AG119" t="s">
        <v>213</v>
      </c>
    </row>
    <row r="120" spans="1:33">
      <c r="A120" t="s">
        <v>86</v>
      </c>
      <c r="B120" s="7" t="s">
        <v>83</v>
      </c>
      <c r="C120" s="8">
        <v>0.16666666666666699</v>
      </c>
      <c r="D120">
        <v>3536</v>
      </c>
      <c r="E120">
        <v>64</v>
      </c>
      <c r="F120">
        <v>22</v>
      </c>
      <c r="G120">
        <v>20</v>
      </c>
      <c r="H120">
        <v>100</v>
      </c>
      <c r="I120">
        <v>134</v>
      </c>
      <c r="J120">
        <v>160</v>
      </c>
      <c r="K120">
        <v>16</v>
      </c>
      <c r="L120">
        <v>104</v>
      </c>
      <c r="M120">
        <v>391</v>
      </c>
      <c r="N120" t="s">
        <v>369</v>
      </c>
      <c r="Q120">
        <v>9</v>
      </c>
      <c r="R120" s="7" t="s">
        <v>83</v>
      </c>
      <c r="S120">
        <v>0.208093</v>
      </c>
      <c r="T120">
        <v>3536</v>
      </c>
      <c r="U120">
        <v>64</v>
      </c>
      <c r="V120">
        <v>22</v>
      </c>
      <c r="W120">
        <v>20</v>
      </c>
      <c r="X120">
        <v>100</v>
      </c>
      <c r="Y120">
        <v>134</v>
      </c>
      <c r="Z120">
        <v>160</v>
      </c>
      <c r="AA120">
        <v>16</v>
      </c>
      <c r="AB120">
        <v>104</v>
      </c>
      <c r="AC120">
        <v>391</v>
      </c>
      <c r="AD120">
        <v>0.99929199999999996</v>
      </c>
      <c r="AE120">
        <v>9</v>
      </c>
      <c r="AF120" s="8">
        <v>4.1426333333333003E-2</v>
      </c>
      <c r="AG120" t="s">
        <v>213</v>
      </c>
    </row>
    <row r="121" spans="1:33">
      <c r="A121" t="s">
        <v>87</v>
      </c>
      <c r="B121" s="7" t="s">
        <v>37</v>
      </c>
      <c r="C121" s="8">
        <v>0.66666666666666696</v>
      </c>
      <c r="D121">
        <v>8334</v>
      </c>
      <c r="E121">
        <v>8</v>
      </c>
      <c r="F121">
        <v>17</v>
      </c>
      <c r="G121">
        <v>2</v>
      </c>
      <c r="H121">
        <v>2</v>
      </c>
      <c r="I121">
        <v>10</v>
      </c>
      <c r="J121">
        <v>59</v>
      </c>
      <c r="K121">
        <v>6</v>
      </c>
      <c r="L121">
        <v>9</v>
      </c>
      <c r="M121">
        <v>98</v>
      </c>
      <c r="N121" t="s">
        <v>370</v>
      </c>
      <c r="Q121">
        <v>9</v>
      </c>
      <c r="R121" s="7" t="s">
        <v>37</v>
      </c>
      <c r="S121">
        <v>0.53590700000000002</v>
      </c>
      <c r="T121">
        <v>8334</v>
      </c>
      <c r="U121">
        <v>8</v>
      </c>
      <c r="V121">
        <v>17</v>
      </c>
      <c r="W121">
        <v>2</v>
      </c>
      <c r="X121">
        <v>2</v>
      </c>
      <c r="Y121">
        <v>10</v>
      </c>
      <c r="Z121">
        <v>59</v>
      </c>
      <c r="AA121">
        <v>6</v>
      </c>
      <c r="AB121">
        <v>9</v>
      </c>
      <c r="AC121">
        <v>98</v>
      </c>
      <c r="AD121">
        <v>0.999668</v>
      </c>
      <c r="AE121">
        <v>9</v>
      </c>
      <c r="AF121" s="8">
        <v>0.130759666666667</v>
      </c>
      <c r="AG121" t="s">
        <v>213</v>
      </c>
    </row>
    <row r="122" spans="1:33">
      <c r="A122" t="s">
        <v>87</v>
      </c>
      <c r="B122" s="7" t="s">
        <v>45</v>
      </c>
      <c r="C122" s="8">
        <v>0.33333333333333298</v>
      </c>
      <c r="D122">
        <v>7355</v>
      </c>
      <c r="E122">
        <v>8</v>
      </c>
      <c r="F122">
        <v>17</v>
      </c>
      <c r="G122">
        <v>5</v>
      </c>
      <c r="H122">
        <v>2</v>
      </c>
      <c r="I122">
        <v>10</v>
      </c>
      <c r="J122">
        <v>59</v>
      </c>
      <c r="K122">
        <v>23</v>
      </c>
      <c r="L122">
        <v>9</v>
      </c>
      <c r="M122">
        <v>2360</v>
      </c>
      <c r="N122" t="s">
        <v>395</v>
      </c>
      <c r="Q122">
        <v>9</v>
      </c>
      <c r="R122" s="7" t="s">
        <v>45</v>
      </c>
      <c r="S122">
        <v>0.36369499999999999</v>
      </c>
      <c r="T122">
        <v>7355</v>
      </c>
      <c r="U122">
        <v>8</v>
      </c>
      <c r="V122">
        <v>17</v>
      </c>
      <c r="W122">
        <v>5</v>
      </c>
      <c r="X122">
        <v>2</v>
      </c>
      <c r="Y122">
        <v>10</v>
      </c>
      <c r="Z122">
        <v>59</v>
      </c>
      <c r="AA122">
        <v>23</v>
      </c>
      <c r="AB122">
        <v>9</v>
      </c>
      <c r="AC122">
        <v>2360</v>
      </c>
      <c r="AD122">
        <v>0.999834</v>
      </c>
      <c r="AE122">
        <v>2</v>
      </c>
      <c r="AF122" s="8">
        <v>3.0361666666666998E-2</v>
      </c>
      <c r="AG122" t="s">
        <v>213</v>
      </c>
    </row>
    <row r="123" spans="1:33">
      <c r="A123" t="s">
        <v>88</v>
      </c>
      <c r="B123" s="7" t="s">
        <v>89</v>
      </c>
      <c r="C123" s="8">
        <v>0.70588235294117596</v>
      </c>
      <c r="D123">
        <v>8614</v>
      </c>
      <c r="E123">
        <v>2</v>
      </c>
      <c r="F123">
        <v>1</v>
      </c>
      <c r="G123">
        <v>4</v>
      </c>
      <c r="H123">
        <v>28</v>
      </c>
      <c r="I123">
        <v>58</v>
      </c>
      <c r="J123">
        <v>672</v>
      </c>
      <c r="K123">
        <v>58</v>
      </c>
      <c r="L123">
        <v>36</v>
      </c>
      <c r="M123">
        <v>6</v>
      </c>
      <c r="N123" t="s">
        <v>372</v>
      </c>
      <c r="Q123">
        <v>9</v>
      </c>
      <c r="R123" s="7" t="s">
        <v>89</v>
      </c>
      <c r="S123">
        <v>0.68604699999999996</v>
      </c>
      <c r="T123">
        <v>8614</v>
      </c>
      <c r="U123">
        <v>2</v>
      </c>
      <c r="V123">
        <v>1</v>
      </c>
      <c r="W123">
        <v>4</v>
      </c>
      <c r="X123">
        <v>28</v>
      </c>
      <c r="Y123">
        <v>58</v>
      </c>
      <c r="Z123">
        <v>672</v>
      </c>
      <c r="AA123">
        <v>58</v>
      </c>
      <c r="AB123">
        <v>36</v>
      </c>
      <c r="AC123">
        <v>6</v>
      </c>
      <c r="AD123">
        <v>1</v>
      </c>
      <c r="AE123">
        <v>9</v>
      </c>
      <c r="AF123" s="8">
        <v>1.9835352941175999E-2</v>
      </c>
      <c r="AG123" t="s">
        <v>213</v>
      </c>
    </row>
    <row r="124" spans="1:33">
      <c r="A124" t="s">
        <v>88</v>
      </c>
      <c r="B124" s="7" t="s">
        <v>50</v>
      </c>
      <c r="C124" s="8">
        <v>0.29411764705882398</v>
      </c>
      <c r="D124">
        <v>6175</v>
      </c>
      <c r="E124">
        <v>2</v>
      </c>
      <c r="F124">
        <v>1</v>
      </c>
      <c r="G124">
        <v>5</v>
      </c>
      <c r="H124">
        <v>10</v>
      </c>
      <c r="I124">
        <v>608</v>
      </c>
      <c r="J124">
        <v>1</v>
      </c>
      <c r="K124">
        <v>5</v>
      </c>
      <c r="L124">
        <v>9</v>
      </c>
      <c r="M124">
        <v>1625</v>
      </c>
      <c r="N124" t="s">
        <v>373</v>
      </c>
      <c r="Q124">
        <v>9</v>
      </c>
      <c r="R124" s="7" t="s">
        <v>50</v>
      </c>
      <c r="S124">
        <v>0.217447</v>
      </c>
      <c r="T124">
        <v>6175</v>
      </c>
      <c r="U124">
        <v>2</v>
      </c>
      <c r="V124">
        <v>1</v>
      </c>
      <c r="W124">
        <v>5</v>
      </c>
      <c r="X124">
        <v>10</v>
      </c>
      <c r="Y124">
        <v>608</v>
      </c>
      <c r="Z124">
        <v>1</v>
      </c>
      <c r="AA124">
        <v>5</v>
      </c>
      <c r="AB124">
        <v>9</v>
      </c>
      <c r="AC124">
        <v>1625</v>
      </c>
      <c r="AD124">
        <v>0.99883200000000005</v>
      </c>
      <c r="AE124">
        <v>7</v>
      </c>
      <c r="AF124" s="8">
        <v>7.6670647058823996E-2</v>
      </c>
      <c r="AG124" t="s">
        <v>213</v>
      </c>
    </row>
    <row r="125" spans="1:33">
      <c r="A125" t="s">
        <v>92</v>
      </c>
      <c r="B125" s="7" t="s">
        <v>63</v>
      </c>
      <c r="C125" s="8">
        <v>0.5</v>
      </c>
      <c r="D125">
        <v>1540</v>
      </c>
      <c r="E125">
        <v>76</v>
      </c>
      <c r="F125">
        <v>33</v>
      </c>
      <c r="G125">
        <v>22</v>
      </c>
      <c r="H125">
        <v>104</v>
      </c>
      <c r="I125">
        <v>43</v>
      </c>
      <c r="J125">
        <v>109</v>
      </c>
      <c r="K125">
        <v>31</v>
      </c>
      <c r="L125">
        <v>40</v>
      </c>
      <c r="M125">
        <v>860</v>
      </c>
      <c r="N125" t="s">
        <v>374</v>
      </c>
      <c r="Q125">
        <v>9</v>
      </c>
      <c r="R125" s="7" t="s">
        <v>63</v>
      </c>
      <c r="S125">
        <v>0.260849</v>
      </c>
      <c r="T125">
        <v>1540</v>
      </c>
      <c r="U125">
        <v>76</v>
      </c>
      <c r="V125">
        <v>33</v>
      </c>
      <c r="W125">
        <v>22</v>
      </c>
      <c r="X125">
        <v>104</v>
      </c>
      <c r="Y125">
        <v>43</v>
      </c>
      <c r="Z125">
        <v>109</v>
      </c>
      <c r="AA125">
        <v>31</v>
      </c>
      <c r="AB125">
        <v>40</v>
      </c>
      <c r="AC125">
        <v>860</v>
      </c>
      <c r="AD125">
        <v>0.99741100000000005</v>
      </c>
      <c r="AE125">
        <v>9</v>
      </c>
      <c r="AF125" s="8">
        <v>0.239151</v>
      </c>
      <c r="AG125" t="s">
        <v>213</v>
      </c>
    </row>
    <row r="126" spans="1:33">
      <c r="A126" t="s">
        <v>92</v>
      </c>
      <c r="B126" s="7" t="s">
        <v>89</v>
      </c>
      <c r="C126" s="8">
        <v>0.35</v>
      </c>
      <c r="D126">
        <v>8614</v>
      </c>
      <c r="E126">
        <v>2</v>
      </c>
      <c r="F126">
        <v>1</v>
      </c>
      <c r="G126">
        <v>4</v>
      </c>
      <c r="H126">
        <v>28</v>
      </c>
      <c r="I126">
        <v>58</v>
      </c>
      <c r="J126">
        <v>672</v>
      </c>
      <c r="K126">
        <v>58</v>
      </c>
      <c r="L126">
        <v>36</v>
      </c>
      <c r="M126">
        <v>6</v>
      </c>
      <c r="N126" t="s">
        <v>375</v>
      </c>
      <c r="Q126">
        <v>9</v>
      </c>
      <c r="R126" s="7" t="s">
        <v>89</v>
      </c>
      <c r="S126">
        <v>0.37445099999999998</v>
      </c>
      <c r="T126">
        <v>8614</v>
      </c>
      <c r="U126">
        <v>2</v>
      </c>
      <c r="V126">
        <v>1</v>
      </c>
      <c r="W126">
        <v>4</v>
      </c>
      <c r="X126">
        <v>28</v>
      </c>
      <c r="Y126">
        <v>58</v>
      </c>
      <c r="Z126">
        <v>672</v>
      </c>
      <c r="AA126">
        <v>58</v>
      </c>
      <c r="AB126">
        <v>36</v>
      </c>
      <c r="AC126">
        <v>6</v>
      </c>
      <c r="AD126">
        <v>1</v>
      </c>
      <c r="AE126">
        <v>9</v>
      </c>
      <c r="AF126" s="8">
        <v>2.4451000000000001E-2</v>
      </c>
      <c r="AG126" t="s">
        <v>213</v>
      </c>
    </row>
    <row r="127" spans="1:33">
      <c r="A127" t="s">
        <v>92</v>
      </c>
      <c r="B127" s="7" t="s">
        <v>50</v>
      </c>
      <c r="C127" s="8">
        <v>0.15</v>
      </c>
      <c r="D127">
        <v>6175</v>
      </c>
      <c r="E127">
        <v>2</v>
      </c>
      <c r="F127">
        <v>1</v>
      </c>
      <c r="G127">
        <v>5</v>
      </c>
      <c r="H127">
        <v>10</v>
      </c>
      <c r="I127">
        <v>608</v>
      </c>
      <c r="J127">
        <v>1</v>
      </c>
      <c r="K127">
        <v>5</v>
      </c>
      <c r="L127">
        <v>9</v>
      </c>
      <c r="M127">
        <v>1625</v>
      </c>
      <c r="N127" t="s">
        <v>376</v>
      </c>
      <c r="Q127">
        <v>9</v>
      </c>
      <c r="R127" s="7" t="s">
        <v>50</v>
      </c>
      <c r="S127">
        <v>0.12078999999999999</v>
      </c>
      <c r="T127">
        <v>6175</v>
      </c>
      <c r="U127">
        <v>2</v>
      </c>
      <c r="V127">
        <v>1</v>
      </c>
      <c r="W127">
        <v>5</v>
      </c>
      <c r="X127">
        <v>10</v>
      </c>
      <c r="Y127">
        <v>608</v>
      </c>
      <c r="Z127">
        <v>1</v>
      </c>
      <c r="AA127">
        <v>5</v>
      </c>
      <c r="AB127">
        <v>9</v>
      </c>
      <c r="AC127">
        <v>1625</v>
      </c>
      <c r="AD127">
        <v>0.99895599999999996</v>
      </c>
      <c r="AE127">
        <v>7</v>
      </c>
      <c r="AF127" s="8">
        <v>2.921E-2</v>
      </c>
      <c r="AG127" t="s">
        <v>213</v>
      </c>
    </row>
    <row r="128" spans="1:33">
      <c r="A128" t="s">
        <v>94</v>
      </c>
      <c r="B128" s="7" t="s">
        <v>56</v>
      </c>
      <c r="C128" s="8">
        <v>0.42857142857142899</v>
      </c>
      <c r="D128">
        <v>4279</v>
      </c>
      <c r="E128">
        <v>27</v>
      </c>
      <c r="F128">
        <v>22</v>
      </c>
      <c r="G128">
        <v>22</v>
      </c>
      <c r="H128">
        <v>376</v>
      </c>
      <c r="I128">
        <v>43</v>
      </c>
      <c r="J128">
        <v>86</v>
      </c>
      <c r="K128">
        <v>31</v>
      </c>
      <c r="L128">
        <v>31</v>
      </c>
      <c r="M128">
        <v>1638</v>
      </c>
      <c r="N128" t="s">
        <v>377</v>
      </c>
      <c r="Q128">
        <v>9</v>
      </c>
      <c r="R128" s="7" t="s">
        <v>56</v>
      </c>
      <c r="S128">
        <v>0.40754699999999999</v>
      </c>
      <c r="T128">
        <v>4279</v>
      </c>
      <c r="U128">
        <v>27</v>
      </c>
      <c r="V128">
        <v>22</v>
      </c>
      <c r="W128">
        <v>22</v>
      </c>
      <c r="X128">
        <v>376</v>
      </c>
      <c r="Y128">
        <v>43</v>
      </c>
      <c r="Z128">
        <v>86</v>
      </c>
      <c r="AA128">
        <v>31</v>
      </c>
      <c r="AB128">
        <v>31</v>
      </c>
      <c r="AC128">
        <v>1638</v>
      </c>
      <c r="AD128">
        <v>0.99983299999999997</v>
      </c>
      <c r="AE128">
        <v>9</v>
      </c>
      <c r="AF128" s="8">
        <v>2.1024428571428999E-2</v>
      </c>
      <c r="AG128" t="s">
        <v>213</v>
      </c>
    </row>
    <row r="129" spans="1:33">
      <c r="A129" t="s">
        <v>94</v>
      </c>
      <c r="B129" s="7" t="s">
        <v>47</v>
      </c>
      <c r="C129" s="8">
        <v>0.28571428571428598</v>
      </c>
      <c r="D129">
        <v>45</v>
      </c>
      <c r="E129">
        <v>4</v>
      </c>
      <c r="F129">
        <v>7</v>
      </c>
      <c r="G129">
        <v>10</v>
      </c>
      <c r="H129">
        <v>4</v>
      </c>
      <c r="I129">
        <v>1</v>
      </c>
      <c r="J129">
        <v>7</v>
      </c>
      <c r="K129">
        <v>1</v>
      </c>
      <c r="L129">
        <v>7</v>
      </c>
      <c r="M129">
        <v>49</v>
      </c>
      <c r="N129" t="s">
        <v>378</v>
      </c>
      <c r="Q129">
        <v>9</v>
      </c>
      <c r="R129" s="7" t="s">
        <v>47</v>
      </c>
      <c r="S129">
        <v>2.4154999999999999E-2</v>
      </c>
      <c r="T129">
        <v>45</v>
      </c>
      <c r="U129">
        <v>4</v>
      </c>
      <c r="V129">
        <v>7</v>
      </c>
      <c r="W129">
        <v>10</v>
      </c>
      <c r="X129">
        <v>4</v>
      </c>
      <c r="Y129">
        <v>1</v>
      </c>
      <c r="Z129">
        <v>7</v>
      </c>
      <c r="AA129">
        <v>1</v>
      </c>
      <c r="AB129">
        <v>7</v>
      </c>
      <c r="AC129">
        <v>49</v>
      </c>
      <c r="AD129">
        <v>0.99899800000000005</v>
      </c>
      <c r="AE129">
        <v>8</v>
      </c>
      <c r="AF129" s="8">
        <v>0.26155928571428599</v>
      </c>
      <c r="AG129" t="s">
        <v>213</v>
      </c>
    </row>
    <row r="130" spans="1:33">
      <c r="A130" t="s">
        <v>94</v>
      </c>
      <c r="B130" s="7" t="s">
        <v>26</v>
      </c>
      <c r="C130" s="8">
        <v>0.17857142857142899</v>
      </c>
      <c r="D130">
        <v>2491</v>
      </c>
      <c r="E130">
        <v>64</v>
      </c>
      <c r="F130">
        <v>22</v>
      </c>
      <c r="G130">
        <v>212</v>
      </c>
      <c r="H130">
        <v>100</v>
      </c>
      <c r="I130">
        <v>134</v>
      </c>
      <c r="J130">
        <v>233</v>
      </c>
      <c r="K130">
        <v>16</v>
      </c>
      <c r="L130">
        <v>11</v>
      </c>
      <c r="M130">
        <v>1634</v>
      </c>
      <c r="N130" t="s">
        <v>379</v>
      </c>
      <c r="Q130">
        <v>9</v>
      </c>
      <c r="R130" s="7" t="s">
        <v>26</v>
      </c>
      <c r="S130">
        <v>0.10974</v>
      </c>
      <c r="T130">
        <v>2491</v>
      </c>
      <c r="U130">
        <v>64</v>
      </c>
      <c r="V130">
        <v>22</v>
      </c>
      <c r="W130">
        <v>212</v>
      </c>
      <c r="X130">
        <v>100</v>
      </c>
      <c r="Y130">
        <v>134</v>
      </c>
      <c r="Z130">
        <v>233</v>
      </c>
      <c r="AA130">
        <v>16</v>
      </c>
      <c r="AB130">
        <v>11</v>
      </c>
      <c r="AC130">
        <v>1634</v>
      </c>
      <c r="AD130">
        <v>0.999081</v>
      </c>
      <c r="AE130">
        <v>5</v>
      </c>
      <c r="AF130" s="8">
        <v>6.8831428571429001E-2</v>
      </c>
      <c r="AG130" t="s">
        <v>213</v>
      </c>
    </row>
    <row r="131" spans="1:33">
      <c r="A131" t="s">
        <v>94</v>
      </c>
      <c r="B131" s="7" t="s">
        <v>52</v>
      </c>
      <c r="C131" s="8">
        <v>0.107142857142857</v>
      </c>
      <c r="D131">
        <v>7815</v>
      </c>
      <c r="E131">
        <v>64</v>
      </c>
      <c r="F131">
        <v>105</v>
      </c>
      <c r="G131">
        <v>203</v>
      </c>
      <c r="H131">
        <v>100</v>
      </c>
      <c r="I131">
        <v>134</v>
      </c>
      <c r="J131">
        <v>94</v>
      </c>
      <c r="K131">
        <v>16</v>
      </c>
      <c r="L131">
        <v>11</v>
      </c>
      <c r="M131">
        <v>2352</v>
      </c>
      <c r="N131" t="s">
        <v>380</v>
      </c>
      <c r="Q131">
        <v>9</v>
      </c>
      <c r="R131" s="7" t="s">
        <v>52</v>
      </c>
      <c r="S131">
        <v>0.108391</v>
      </c>
      <c r="T131">
        <v>7815</v>
      </c>
      <c r="U131">
        <v>64</v>
      </c>
      <c r="V131">
        <v>105</v>
      </c>
      <c r="W131">
        <v>203</v>
      </c>
      <c r="X131">
        <v>100</v>
      </c>
      <c r="Y131">
        <v>134</v>
      </c>
      <c r="Z131">
        <v>94</v>
      </c>
      <c r="AA131">
        <v>16</v>
      </c>
      <c r="AB131">
        <v>11</v>
      </c>
      <c r="AC131">
        <v>2352</v>
      </c>
      <c r="AD131">
        <v>1</v>
      </c>
      <c r="AE131">
        <v>4</v>
      </c>
      <c r="AF131" s="8">
        <v>1.2481428571430001E-3</v>
      </c>
      <c r="AG131" t="s">
        <v>213</v>
      </c>
    </row>
    <row r="132" spans="1:33">
      <c r="A132" t="s">
        <v>94</v>
      </c>
      <c r="R132" s="7" t="s">
        <v>165</v>
      </c>
      <c r="S132">
        <v>0.18912200000000001</v>
      </c>
      <c r="T132">
        <v>6427</v>
      </c>
      <c r="U132">
        <v>64</v>
      </c>
      <c r="V132">
        <v>95</v>
      </c>
      <c r="W132">
        <v>20</v>
      </c>
      <c r="X132">
        <v>100</v>
      </c>
      <c r="Y132">
        <v>514</v>
      </c>
      <c r="Z132">
        <v>101</v>
      </c>
      <c r="AA132">
        <v>60</v>
      </c>
      <c r="AB132">
        <v>11</v>
      </c>
      <c r="AC132">
        <v>1157</v>
      </c>
      <c r="AD132">
        <v>0.99929000000000001</v>
      </c>
      <c r="AE132">
        <v>9</v>
      </c>
      <c r="AG132" t="s">
        <v>213</v>
      </c>
    </row>
    <row r="133" spans="1:33">
      <c r="A133" t="s">
        <v>95</v>
      </c>
      <c r="B133" s="10" t="s">
        <v>96</v>
      </c>
      <c r="C133" s="8">
        <v>0.57142857142857095</v>
      </c>
      <c r="D133">
        <v>19</v>
      </c>
      <c r="E133">
        <v>2</v>
      </c>
      <c r="F133">
        <v>1</v>
      </c>
      <c r="G133">
        <v>5</v>
      </c>
      <c r="H133">
        <v>3</v>
      </c>
      <c r="I133">
        <v>2</v>
      </c>
      <c r="J133">
        <v>1</v>
      </c>
      <c r="K133">
        <v>5</v>
      </c>
      <c r="L133">
        <v>1</v>
      </c>
      <c r="M133">
        <v>7</v>
      </c>
      <c r="N133" t="s">
        <v>381</v>
      </c>
      <c r="Q133">
        <v>9</v>
      </c>
      <c r="R133" s="10" t="s">
        <v>96</v>
      </c>
      <c r="S133">
        <v>0.60194599999999998</v>
      </c>
      <c r="T133">
        <v>19</v>
      </c>
      <c r="U133">
        <v>2</v>
      </c>
      <c r="V133">
        <v>1</v>
      </c>
      <c r="W133">
        <v>5</v>
      </c>
      <c r="X133">
        <v>3</v>
      </c>
      <c r="Y133">
        <v>2</v>
      </c>
      <c r="Z133">
        <v>1</v>
      </c>
      <c r="AA133">
        <v>5</v>
      </c>
      <c r="AB133">
        <v>1</v>
      </c>
      <c r="AC133">
        <v>7</v>
      </c>
      <c r="AD133">
        <v>1</v>
      </c>
      <c r="AE133">
        <v>9</v>
      </c>
      <c r="AF133" s="8">
        <v>3.0517428571429001E-2</v>
      </c>
      <c r="AG133" t="s">
        <v>213</v>
      </c>
    </row>
    <row r="134" spans="1:33">
      <c r="A134" t="s">
        <v>95</v>
      </c>
      <c r="B134" s="7" t="s">
        <v>97</v>
      </c>
      <c r="C134" s="8">
        <v>0.28571428571428598</v>
      </c>
      <c r="D134">
        <v>3218</v>
      </c>
      <c r="E134">
        <v>64</v>
      </c>
      <c r="F134">
        <v>70</v>
      </c>
      <c r="G134">
        <v>22</v>
      </c>
      <c r="H134">
        <v>98</v>
      </c>
      <c r="I134">
        <v>123</v>
      </c>
      <c r="J134">
        <v>86</v>
      </c>
      <c r="K134">
        <v>16</v>
      </c>
      <c r="L134">
        <v>1</v>
      </c>
      <c r="M134">
        <v>1146</v>
      </c>
      <c r="N134" t="s">
        <v>382</v>
      </c>
      <c r="Q134">
        <v>9</v>
      </c>
      <c r="R134" s="7" t="s">
        <v>97</v>
      </c>
      <c r="S134">
        <v>0.23418900000000001</v>
      </c>
      <c r="T134">
        <v>3218</v>
      </c>
      <c r="U134">
        <v>64</v>
      </c>
      <c r="V134">
        <v>70</v>
      </c>
      <c r="W134">
        <v>22</v>
      </c>
      <c r="X134">
        <v>98</v>
      </c>
      <c r="Y134">
        <v>123</v>
      </c>
      <c r="Z134">
        <v>86</v>
      </c>
      <c r="AA134">
        <v>16</v>
      </c>
      <c r="AB134">
        <v>1</v>
      </c>
      <c r="AC134">
        <v>1146</v>
      </c>
      <c r="AD134">
        <v>0.99895199999999995</v>
      </c>
      <c r="AE134">
        <v>8</v>
      </c>
      <c r="AF134" s="8">
        <v>5.1525285714286002E-2</v>
      </c>
      <c r="AG134" t="s">
        <v>213</v>
      </c>
    </row>
    <row r="135" spans="1:33">
      <c r="A135" t="s">
        <v>95</v>
      </c>
      <c r="B135" s="7" t="s">
        <v>99</v>
      </c>
      <c r="C135" s="8">
        <v>0.14285714285714299</v>
      </c>
      <c r="D135">
        <v>5845</v>
      </c>
      <c r="E135">
        <v>18</v>
      </c>
      <c r="F135">
        <v>70</v>
      </c>
      <c r="G135">
        <v>164</v>
      </c>
      <c r="H135">
        <v>97</v>
      </c>
      <c r="I135">
        <v>115</v>
      </c>
      <c r="J135">
        <v>86</v>
      </c>
      <c r="K135">
        <v>47</v>
      </c>
      <c r="L135">
        <v>1</v>
      </c>
      <c r="M135">
        <v>127</v>
      </c>
      <c r="N135" t="s">
        <v>383</v>
      </c>
      <c r="O135" t="s">
        <v>212</v>
      </c>
      <c r="Q135">
        <v>7</v>
      </c>
      <c r="R135" s="7" t="s">
        <v>208</v>
      </c>
      <c r="S135">
        <v>3.9751000000000002E-2</v>
      </c>
      <c r="T135">
        <v>5528</v>
      </c>
      <c r="U135">
        <v>18</v>
      </c>
      <c r="V135">
        <v>70</v>
      </c>
      <c r="W135">
        <v>165</v>
      </c>
      <c r="X135">
        <v>97</v>
      </c>
      <c r="Y135">
        <v>115</v>
      </c>
      <c r="Z135">
        <v>86</v>
      </c>
      <c r="AA135">
        <v>47</v>
      </c>
      <c r="AB135">
        <v>1</v>
      </c>
      <c r="AC135" t="s">
        <v>209</v>
      </c>
      <c r="AD135">
        <v>0.99497100000000005</v>
      </c>
      <c r="AE135">
        <v>4</v>
      </c>
      <c r="AF135" s="8">
        <v>0.10310614285714299</v>
      </c>
      <c r="AG135" t="s">
        <v>213</v>
      </c>
    </row>
    <row r="140" spans="1:33">
      <c r="A140" t="s">
        <v>22</v>
      </c>
      <c r="B140" s="7" t="s">
        <v>23</v>
      </c>
      <c r="C140" s="8">
        <v>0.45454545454545497</v>
      </c>
      <c r="D140">
        <v>10820</v>
      </c>
      <c r="E140">
        <v>64</v>
      </c>
      <c r="F140">
        <v>89</v>
      </c>
      <c r="G140">
        <v>319</v>
      </c>
      <c r="H140">
        <v>100</v>
      </c>
      <c r="I140">
        <v>134</v>
      </c>
      <c r="J140">
        <v>103</v>
      </c>
      <c r="K140">
        <v>16</v>
      </c>
      <c r="L140">
        <v>11</v>
      </c>
      <c r="M140">
        <v>1224</v>
      </c>
      <c r="N140" t="s">
        <v>396</v>
      </c>
      <c r="O140" t="s">
        <v>8</v>
      </c>
      <c r="Q140">
        <v>8</v>
      </c>
      <c r="R140" s="7" t="s">
        <v>229</v>
      </c>
      <c r="S140">
        <v>0.54552999999999996</v>
      </c>
      <c r="T140">
        <v>4835</v>
      </c>
      <c r="U140">
        <v>64</v>
      </c>
      <c r="V140">
        <v>89</v>
      </c>
      <c r="W140">
        <v>319</v>
      </c>
      <c r="X140">
        <v>100</v>
      </c>
      <c r="Y140">
        <v>94</v>
      </c>
      <c r="Z140">
        <v>103</v>
      </c>
      <c r="AA140">
        <v>16</v>
      </c>
      <c r="AB140">
        <v>11</v>
      </c>
      <c r="AC140">
        <v>1224</v>
      </c>
      <c r="AD140">
        <v>0.99911700000000003</v>
      </c>
      <c r="AE140">
        <v>8</v>
      </c>
      <c r="AF140" s="8">
        <v>9.0984545454544999E-2</v>
      </c>
      <c r="AG140" t="s">
        <v>232</v>
      </c>
    </row>
    <row r="141" spans="1:33">
      <c r="A141" t="s">
        <v>22</v>
      </c>
      <c r="B141" s="7" t="s">
        <v>26</v>
      </c>
      <c r="C141" s="8">
        <v>0.31818181818181801</v>
      </c>
      <c r="D141">
        <v>2491</v>
      </c>
      <c r="E141">
        <v>64</v>
      </c>
      <c r="F141">
        <v>22</v>
      </c>
      <c r="G141">
        <v>212</v>
      </c>
      <c r="H141">
        <v>100</v>
      </c>
      <c r="I141">
        <v>134</v>
      </c>
      <c r="J141">
        <v>233</v>
      </c>
      <c r="K141">
        <v>16</v>
      </c>
      <c r="L141">
        <v>11</v>
      </c>
      <c r="M141">
        <v>1634</v>
      </c>
      <c r="N141" t="s">
        <v>397</v>
      </c>
      <c r="O141" t="s">
        <v>12</v>
      </c>
      <c r="Q141">
        <v>8</v>
      </c>
      <c r="R141" s="7" t="s">
        <v>233</v>
      </c>
      <c r="S141">
        <v>0.22797700000000001</v>
      </c>
      <c r="T141">
        <v>2491</v>
      </c>
      <c r="U141">
        <v>64</v>
      </c>
      <c r="V141">
        <v>22</v>
      </c>
      <c r="W141">
        <v>212</v>
      </c>
      <c r="X141">
        <v>100</v>
      </c>
      <c r="Y141">
        <v>134</v>
      </c>
      <c r="Z141">
        <v>233</v>
      </c>
      <c r="AA141">
        <v>16</v>
      </c>
      <c r="AB141">
        <v>11</v>
      </c>
      <c r="AC141">
        <v>1157</v>
      </c>
      <c r="AD141">
        <v>0.99743400000000004</v>
      </c>
      <c r="AE141">
        <v>4</v>
      </c>
      <c r="AF141" s="8">
        <v>9.0204818181817997E-2</v>
      </c>
      <c r="AG141" t="s">
        <v>232</v>
      </c>
    </row>
    <row r="142" spans="1:33">
      <c r="A142" t="s">
        <v>22</v>
      </c>
      <c r="B142" s="10" t="s">
        <v>29</v>
      </c>
      <c r="C142" s="8">
        <v>0.22727272727272699</v>
      </c>
      <c r="D142">
        <v>2254</v>
      </c>
      <c r="E142">
        <v>8</v>
      </c>
      <c r="F142">
        <v>2</v>
      </c>
      <c r="G142">
        <v>4</v>
      </c>
      <c r="H142">
        <v>62</v>
      </c>
      <c r="I142">
        <v>4</v>
      </c>
      <c r="J142">
        <v>5</v>
      </c>
      <c r="K142">
        <v>6</v>
      </c>
      <c r="L142">
        <v>9</v>
      </c>
      <c r="M142">
        <v>1</v>
      </c>
      <c r="N142" t="s">
        <v>326</v>
      </c>
      <c r="Q142">
        <v>9</v>
      </c>
      <c r="R142" s="10" t="s">
        <v>29</v>
      </c>
      <c r="S142">
        <v>8.4458000000000005E-2</v>
      </c>
      <c r="T142">
        <v>2254</v>
      </c>
      <c r="U142">
        <v>8</v>
      </c>
      <c r="V142">
        <v>2</v>
      </c>
      <c r="W142">
        <v>4</v>
      </c>
      <c r="X142">
        <v>62</v>
      </c>
      <c r="Y142">
        <v>4</v>
      </c>
      <c r="Z142">
        <v>5</v>
      </c>
      <c r="AA142">
        <v>6</v>
      </c>
      <c r="AB142">
        <v>9</v>
      </c>
      <c r="AC142">
        <v>1</v>
      </c>
      <c r="AD142">
        <v>0.99894899999999998</v>
      </c>
      <c r="AE142">
        <v>7</v>
      </c>
      <c r="AF142" s="8">
        <v>0.14281472727272701</v>
      </c>
      <c r="AG142" t="s">
        <v>232</v>
      </c>
    </row>
    <row r="143" spans="1:33">
      <c r="A143" t="s">
        <v>30</v>
      </c>
      <c r="B143" s="7" t="s">
        <v>31</v>
      </c>
      <c r="C143" s="8">
        <v>0.44444444444444398</v>
      </c>
      <c r="D143">
        <v>448</v>
      </c>
      <c r="E143">
        <v>61</v>
      </c>
      <c r="F143">
        <v>70</v>
      </c>
      <c r="G143">
        <v>22</v>
      </c>
      <c r="H143">
        <v>18</v>
      </c>
      <c r="I143">
        <v>2</v>
      </c>
      <c r="J143">
        <v>74</v>
      </c>
      <c r="K143">
        <v>47</v>
      </c>
      <c r="L143">
        <v>102</v>
      </c>
      <c r="M143">
        <v>2353</v>
      </c>
      <c r="N143" t="s">
        <v>398</v>
      </c>
      <c r="O143" t="s">
        <v>239</v>
      </c>
      <c r="Q143">
        <v>7</v>
      </c>
      <c r="R143" s="7" t="s">
        <v>236</v>
      </c>
      <c r="S143">
        <v>0.47110800000000003</v>
      </c>
      <c r="T143">
        <v>448</v>
      </c>
      <c r="U143">
        <v>61</v>
      </c>
      <c r="V143">
        <v>70</v>
      </c>
      <c r="W143">
        <v>22</v>
      </c>
      <c r="X143">
        <v>18</v>
      </c>
      <c r="Y143">
        <v>2</v>
      </c>
      <c r="Z143">
        <v>74</v>
      </c>
      <c r="AA143">
        <v>47</v>
      </c>
      <c r="AB143">
        <v>31</v>
      </c>
      <c r="AC143">
        <v>2034</v>
      </c>
      <c r="AD143">
        <v>0.99915500000000002</v>
      </c>
      <c r="AE143">
        <v>7</v>
      </c>
      <c r="AF143" s="8">
        <v>2.6663555555555999E-2</v>
      </c>
      <c r="AG143" t="s">
        <v>232</v>
      </c>
    </row>
    <row r="144" spans="1:33">
      <c r="A144" t="s">
        <v>30</v>
      </c>
      <c r="B144" s="7" t="s">
        <v>34</v>
      </c>
      <c r="C144" s="8">
        <v>0.33333333333333298</v>
      </c>
      <c r="D144">
        <v>10815</v>
      </c>
      <c r="E144">
        <v>18</v>
      </c>
      <c r="F144">
        <v>81</v>
      </c>
      <c r="G144">
        <v>68</v>
      </c>
      <c r="H144">
        <v>143</v>
      </c>
      <c r="I144">
        <v>134</v>
      </c>
      <c r="J144">
        <v>153</v>
      </c>
      <c r="K144">
        <v>16</v>
      </c>
      <c r="L144">
        <v>11</v>
      </c>
      <c r="M144">
        <v>479</v>
      </c>
      <c r="N144" t="s">
        <v>391</v>
      </c>
      <c r="O144" t="s">
        <v>243</v>
      </c>
      <c r="Q144">
        <v>6</v>
      </c>
      <c r="AG144" t="s">
        <v>232</v>
      </c>
    </row>
    <row r="145" spans="1:33">
      <c r="A145" t="s">
        <v>30</v>
      </c>
      <c r="B145" s="7" t="s">
        <v>37</v>
      </c>
      <c r="C145" s="8">
        <v>0.22222222222222199</v>
      </c>
      <c r="D145">
        <v>8334</v>
      </c>
      <c r="E145">
        <v>8</v>
      </c>
      <c r="F145">
        <v>17</v>
      </c>
      <c r="G145">
        <v>2</v>
      </c>
      <c r="H145">
        <v>2</v>
      </c>
      <c r="I145">
        <v>10</v>
      </c>
      <c r="J145">
        <v>59</v>
      </c>
      <c r="K145">
        <v>6</v>
      </c>
      <c r="L145">
        <v>9</v>
      </c>
      <c r="M145">
        <v>98</v>
      </c>
      <c r="N145" t="s">
        <v>329</v>
      </c>
      <c r="Q145">
        <v>9</v>
      </c>
      <c r="R145" s="7" t="s">
        <v>37</v>
      </c>
      <c r="S145">
        <v>0.167381</v>
      </c>
      <c r="T145">
        <v>8334</v>
      </c>
      <c r="U145">
        <v>8</v>
      </c>
      <c r="V145">
        <v>17</v>
      </c>
      <c r="W145">
        <v>2</v>
      </c>
      <c r="X145">
        <v>2</v>
      </c>
      <c r="Y145">
        <v>10</v>
      </c>
      <c r="Z145">
        <v>59</v>
      </c>
      <c r="AA145">
        <v>6</v>
      </c>
      <c r="AB145">
        <v>9</v>
      </c>
      <c r="AC145">
        <v>98</v>
      </c>
      <c r="AD145">
        <v>0.99953499999999995</v>
      </c>
      <c r="AE145">
        <v>9</v>
      </c>
      <c r="AF145" s="8">
        <v>5.4841222222222E-2</v>
      </c>
      <c r="AG145" t="s">
        <v>232</v>
      </c>
    </row>
    <row r="146" spans="1:33">
      <c r="A146" t="s">
        <v>30</v>
      </c>
      <c r="R146" s="7" t="s">
        <v>240</v>
      </c>
      <c r="S146">
        <v>0.19748399999999999</v>
      </c>
      <c r="T146">
        <v>1309</v>
      </c>
      <c r="U146">
        <v>18</v>
      </c>
      <c r="V146">
        <v>81</v>
      </c>
      <c r="W146">
        <v>111</v>
      </c>
      <c r="X146">
        <v>143</v>
      </c>
      <c r="Y146">
        <v>134</v>
      </c>
      <c r="Z146">
        <v>153</v>
      </c>
      <c r="AA146">
        <v>16</v>
      </c>
      <c r="AB146">
        <v>60</v>
      </c>
      <c r="AC146">
        <v>406</v>
      </c>
      <c r="AD146">
        <v>0.99632600000000004</v>
      </c>
      <c r="AE146">
        <v>6</v>
      </c>
      <c r="AG146" t="s">
        <v>232</v>
      </c>
    </row>
    <row r="147" spans="1:33">
      <c r="A147" t="s">
        <v>38</v>
      </c>
      <c r="B147" s="7" t="s">
        <v>39</v>
      </c>
      <c r="C147" s="8">
        <v>0.5</v>
      </c>
      <c r="D147">
        <v>5207</v>
      </c>
      <c r="E147">
        <v>37</v>
      </c>
      <c r="F147">
        <v>187</v>
      </c>
      <c r="G147">
        <v>4</v>
      </c>
      <c r="H147">
        <v>28</v>
      </c>
      <c r="I147">
        <v>19</v>
      </c>
      <c r="J147">
        <v>24</v>
      </c>
      <c r="K147">
        <v>23</v>
      </c>
      <c r="L147">
        <v>51</v>
      </c>
      <c r="M147">
        <v>2356</v>
      </c>
      <c r="N147" t="s">
        <v>391</v>
      </c>
      <c r="O147" t="s">
        <v>399</v>
      </c>
      <c r="Q147">
        <v>1</v>
      </c>
      <c r="AG147" t="s">
        <v>232</v>
      </c>
    </row>
    <row r="148" spans="1:33">
      <c r="A148" t="s">
        <v>38</v>
      </c>
      <c r="B148" s="7" t="s">
        <v>42</v>
      </c>
      <c r="C148" s="8">
        <v>0.3125</v>
      </c>
      <c r="D148">
        <v>677</v>
      </c>
      <c r="E148">
        <v>10</v>
      </c>
      <c r="F148">
        <v>81</v>
      </c>
      <c r="G148">
        <v>50</v>
      </c>
      <c r="H148">
        <v>99</v>
      </c>
      <c r="I148">
        <v>120</v>
      </c>
      <c r="J148">
        <v>76</v>
      </c>
      <c r="K148">
        <v>52</v>
      </c>
      <c r="L148">
        <v>19</v>
      </c>
      <c r="M148">
        <v>276</v>
      </c>
      <c r="N148" t="s">
        <v>400</v>
      </c>
      <c r="Q148">
        <v>9</v>
      </c>
      <c r="R148" s="7" t="s">
        <v>42</v>
      </c>
      <c r="S148">
        <v>0.387932</v>
      </c>
      <c r="T148">
        <v>677</v>
      </c>
      <c r="U148">
        <v>10</v>
      </c>
      <c r="V148">
        <v>81</v>
      </c>
      <c r="W148">
        <v>50</v>
      </c>
      <c r="X148">
        <v>99</v>
      </c>
      <c r="Y148">
        <v>120</v>
      </c>
      <c r="Z148">
        <v>76</v>
      </c>
      <c r="AA148">
        <v>52</v>
      </c>
      <c r="AB148">
        <v>19</v>
      </c>
      <c r="AC148">
        <v>276</v>
      </c>
      <c r="AD148">
        <v>0.99995800000000001</v>
      </c>
      <c r="AE148">
        <v>9</v>
      </c>
      <c r="AF148" s="8">
        <v>7.5431999999999999E-2</v>
      </c>
      <c r="AG148" t="s">
        <v>232</v>
      </c>
    </row>
    <row r="149" spans="1:33">
      <c r="A149" t="s">
        <v>38</v>
      </c>
      <c r="B149" s="7" t="s">
        <v>45</v>
      </c>
      <c r="C149" s="8">
        <v>0.1875</v>
      </c>
      <c r="D149">
        <v>7355</v>
      </c>
      <c r="E149">
        <v>8</v>
      </c>
      <c r="F149">
        <v>17</v>
      </c>
      <c r="G149">
        <v>5</v>
      </c>
      <c r="H149">
        <v>2</v>
      </c>
      <c r="I149">
        <v>10</v>
      </c>
      <c r="J149">
        <v>59</v>
      </c>
      <c r="K149">
        <v>23</v>
      </c>
      <c r="L149">
        <v>9</v>
      </c>
      <c r="M149">
        <v>2360</v>
      </c>
      <c r="N149" t="s">
        <v>384</v>
      </c>
      <c r="Q149">
        <v>9</v>
      </c>
      <c r="R149" s="7" t="s">
        <v>45</v>
      </c>
      <c r="S149">
        <v>0.14722199999999999</v>
      </c>
      <c r="T149">
        <v>7355</v>
      </c>
      <c r="U149">
        <v>8</v>
      </c>
      <c r="V149">
        <v>17</v>
      </c>
      <c r="W149">
        <v>5</v>
      </c>
      <c r="X149">
        <v>2</v>
      </c>
      <c r="Y149">
        <v>10</v>
      </c>
      <c r="Z149">
        <v>59</v>
      </c>
      <c r="AA149">
        <v>23</v>
      </c>
      <c r="AB149">
        <v>9</v>
      </c>
      <c r="AC149">
        <v>2360</v>
      </c>
      <c r="AD149">
        <v>0.99860199999999999</v>
      </c>
      <c r="AE149">
        <v>9</v>
      </c>
      <c r="AF149" s="8">
        <v>4.0278000000000001E-2</v>
      </c>
      <c r="AG149" t="s">
        <v>232</v>
      </c>
    </row>
    <row r="150" spans="1:33">
      <c r="A150" t="s">
        <v>46</v>
      </c>
      <c r="B150" s="7" t="s">
        <v>47</v>
      </c>
      <c r="C150" s="8">
        <v>0.625</v>
      </c>
      <c r="D150">
        <v>45</v>
      </c>
      <c r="E150">
        <v>4</v>
      </c>
      <c r="F150">
        <v>7</v>
      </c>
      <c r="G150">
        <v>10</v>
      </c>
      <c r="H150">
        <v>4</v>
      </c>
      <c r="I150">
        <v>1</v>
      </c>
      <c r="J150">
        <v>7</v>
      </c>
      <c r="K150">
        <v>1</v>
      </c>
      <c r="L150">
        <v>7</v>
      </c>
      <c r="M150">
        <v>49</v>
      </c>
      <c r="N150" t="s">
        <v>401</v>
      </c>
      <c r="O150" t="s">
        <v>12</v>
      </c>
      <c r="Q150">
        <v>8</v>
      </c>
      <c r="R150" s="7" t="s">
        <v>245</v>
      </c>
      <c r="S150">
        <v>3.0102E-2</v>
      </c>
      <c r="T150">
        <v>45</v>
      </c>
      <c r="U150">
        <v>4</v>
      </c>
      <c r="V150">
        <v>7</v>
      </c>
      <c r="W150">
        <v>10</v>
      </c>
      <c r="X150">
        <v>4</v>
      </c>
      <c r="Y150">
        <v>1</v>
      </c>
      <c r="Z150">
        <v>7</v>
      </c>
      <c r="AA150">
        <v>1</v>
      </c>
      <c r="AB150">
        <v>7</v>
      </c>
      <c r="AC150">
        <v>2405</v>
      </c>
      <c r="AD150">
        <v>0.99869399999999997</v>
      </c>
      <c r="AE150">
        <v>8</v>
      </c>
      <c r="AF150" s="8">
        <v>0.59489800000000004</v>
      </c>
      <c r="AG150" t="s">
        <v>232</v>
      </c>
    </row>
    <row r="151" spans="1:33">
      <c r="A151" t="s">
        <v>46</v>
      </c>
      <c r="B151" s="7" t="s">
        <v>50</v>
      </c>
      <c r="C151" s="8">
        <v>0.375</v>
      </c>
      <c r="D151">
        <v>6175</v>
      </c>
      <c r="E151">
        <v>2</v>
      </c>
      <c r="F151">
        <v>1</v>
      </c>
      <c r="G151">
        <v>5</v>
      </c>
      <c r="H151">
        <v>10</v>
      </c>
      <c r="I151">
        <v>608</v>
      </c>
      <c r="J151">
        <v>1</v>
      </c>
      <c r="K151">
        <v>5</v>
      </c>
      <c r="L151">
        <v>9</v>
      </c>
      <c r="M151">
        <v>1625</v>
      </c>
      <c r="N151" t="s">
        <v>334</v>
      </c>
      <c r="Q151">
        <v>9</v>
      </c>
      <c r="R151" s="7" t="s">
        <v>50</v>
      </c>
      <c r="S151">
        <v>0.304286</v>
      </c>
      <c r="T151">
        <v>6175</v>
      </c>
      <c r="U151">
        <v>2</v>
      </c>
      <c r="V151">
        <v>1</v>
      </c>
      <c r="W151">
        <v>5</v>
      </c>
      <c r="X151">
        <v>10</v>
      </c>
      <c r="Y151">
        <v>608</v>
      </c>
      <c r="Z151">
        <v>1</v>
      </c>
      <c r="AA151">
        <v>5</v>
      </c>
      <c r="AB151">
        <v>9</v>
      </c>
      <c r="AC151">
        <v>1625</v>
      </c>
      <c r="AD151">
        <v>0.99865199999999998</v>
      </c>
      <c r="AE151">
        <v>9</v>
      </c>
      <c r="AF151" s="8">
        <v>7.0713999999999999E-2</v>
      </c>
      <c r="AG151" t="s">
        <v>232</v>
      </c>
    </row>
    <row r="152" spans="1:33">
      <c r="A152" t="s">
        <v>46</v>
      </c>
      <c r="R152" s="7" t="s">
        <v>165</v>
      </c>
      <c r="S152">
        <v>0.40862500000000002</v>
      </c>
      <c r="T152">
        <v>6427</v>
      </c>
      <c r="U152">
        <v>64</v>
      </c>
      <c r="V152">
        <v>95</v>
      </c>
      <c r="W152">
        <v>20</v>
      </c>
      <c r="X152">
        <v>100</v>
      </c>
      <c r="Y152">
        <v>514</v>
      </c>
      <c r="Z152">
        <v>101</v>
      </c>
      <c r="AA152">
        <v>60</v>
      </c>
      <c r="AB152">
        <v>11</v>
      </c>
      <c r="AC152">
        <v>1157</v>
      </c>
      <c r="AD152">
        <v>0.99865199999999998</v>
      </c>
      <c r="AE152">
        <v>9</v>
      </c>
      <c r="AG152" t="s">
        <v>232</v>
      </c>
    </row>
    <row r="153" spans="1:33">
      <c r="A153" t="s">
        <v>51</v>
      </c>
      <c r="B153" s="7" t="s">
        <v>50</v>
      </c>
      <c r="C153" s="8">
        <v>0.52631578947368396</v>
      </c>
      <c r="D153">
        <v>6175</v>
      </c>
      <c r="E153">
        <v>2</v>
      </c>
      <c r="F153">
        <v>1</v>
      </c>
      <c r="G153">
        <v>5</v>
      </c>
      <c r="H153">
        <v>10</v>
      </c>
      <c r="I153">
        <v>608</v>
      </c>
      <c r="J153">
        <v>1</v>
      </c>
      <c r="K153">
        <v>5</v>
      </c>
      <c r="L153">
        <v>9</v>
      </c>
      <c r="M153">
        <v>1625</v>
      </c>
      <c r="N153" t="s">
        <v>335</v>
      </c>
      <c r="Q153">
        <v>9</v>
      </c>
      <c r="R153" s="7" t="s">
        <v>50</v>
      </c>
      <c r="S153">
        <v>0.42646499999999998</v>
      </c>
      <c r="T153">
        <v>6175</v>
      </c>
      <c r="U153">
        <v>2</v>
      </c>
      <c r="V153">
        <v>1</v>
      </c>
      <c r="W153">
        <v>5</v>
      </c>
      <c r="X153">
        <v>10</v>
      </c>
      <c r="Y153">
        <v>608</v>
      </c>
      <c r="Z153">
        <v>1</v>
      </c>
      <c r="AA153">
        <v>5</v>
      </c>
      <c r="AB153">
        <v>9</v>
      </c>
      <c r="AC153">
        <v>1625</v>
      </c>
      <c r="AD153">
        <v>0.99890299999999999</v>
      </c>
      <c r="AE153">
        <v>9</v>
      </c>
      <c r="AF153" s="8">
        <v>9.9850789473684004E-2</v>
      </c>
      <c r="AG153" t="s">
        <v>232</v>
      </c>
    </row>
    <row r="154" spans="1:33">
      <c r="A154" t="s">
        <v>51</v>
      </c>
      <c r="B154" s="7" t="s">
        <v>52</v>
      </c>
      <c r="C154" s="8">
        <v>0.26315789473684198</v>
      </c>
      <c r="D154">
        <v>7815</v>
      </c>
      <c r="E154">
        <v>64</v>
      </c>
      <c r="F154">
        <v>105</v>
      </c>
      <c r="G154">
        <v>203</v>
      </c>
      <c r="H154">
        <v>100</v>
      </c>
      <c r="I154">
        <v>134</v>
      </c>
      <c r="J154">
        <v>94</v>
      </c>
      <c r="K154">
        <v>16</v>
      </c>
      <c r="L154">
        <v>11</v>
      </c>
      <c r="M154">
        <v>2352</v>
      </c>
      <c r="N154" t="s">
        <v>391</v>
      </c>
      <c r="O154" t="s">
        <v>255</v>
      </c>
      <c r="Q154">
        <v>6</v>
      </c>
      <c r="AG154" t="s">
        <v>232</v>
      </c>
    </row>
    <row r="155" spans="1:33">
      <c r="A155" t="s">
        <v>51</v>
      </c>
      <c r="B155" s="7" t="s">
        <v>31</v>
      </c>
      <c r="C155" s="8">
        <v>0.21052631578947401</v>
      </c>
      <c r="D155">
        <v>448</v>
      </c>
      <c r="E155">
        <v>61</v>
      </c>
      <c r="F155">
        <v>70</v>
      </c>
      <c r="G155">
        <v>22</v>
      </c>
      <c r="H155">
        <v>18</v>
      </c>
      <c r="I155">
        <v>2</v>
      </c>
      <c r="J155">
        <v>74</v>
      </c>
      <c r="K155">
        <v>47</v>
      </c>
      <c r="L155">
        <v>102</v>
      </c>
      <c r="M155">
        <v>2353</v>
      </c>
      <c r="N155" t="s">
        <v>402</v>
      </c>
      <c r="O155" t="s">
        <v>239</v>
      </c>
      <c r="Q155">
        <v>7</v>
      </c>
      <c r="R155" s="7" t="s">
        <v>236</v>
      </c>
      <c r="S155">
        <v>0.18459400000000001</v>
      </c>
      <c r="T155">
        <v>448</v>
      </c>
      <c r="U155">
        <v>61</v>
      </c>
      <c r="V155">
        <v>70</v>
      </c>
      <c r="W155">
        <v>22</v>
      </c>
      <c r="X155">
        <v>18</v>
      </c>
      <c r="Y155">
        <v>2</v>
      </c>
      <c r="Z155">
        <v>74</v>
      </c>
      <c r="AA155">
        <v>47</v>
      </c>
      <c r="AB155">
        <v>31</v>
      </c>
      <c r="AC155">
        <v>2034</v>
      </c>
      <c r="AD155">
        <v>0.99902999999999997</v>
      </c>
      <c r="AE155">
        <v>6</v>
      </c>
      <c r="AF155" s="8">
        <v>2.5932315789474001E-2</v>
      </c>
      <c r="AG155" t="s">
        <v>232</v>
      </c>
    </row>
    <row r="156" spans="1:33">
      <c r="A156" t="s">
        <v>51</v>
      </c>
      <c r="R156" s="7" t="s">
        <v>248</v>
      </c>
      <c r="S156">
        <v>4.7181000000000001E-2</v>
      </c>
      <c r="T156">
        <v>7811</v>
      </c>
      <c r="U156">
        <v>64</v>
      </c>
      <c r="V156">
        <v>133</v>
      </c>
      <c r="W156">
        <v>203</v>
      </c>
      <c r="X156">
        <v>142</v>
      </c>
      <c r="Y156">
        <v>134</v>
      </c>
      <c r="Z156">
        <v>160</v>
      </c>
      <c r="AA156">
        <v>60</v>
      </c>
      <c r="AB156">
        <v>11</v>
      </c>
      <c r="AC156">
        <v>2366</v>
      </c>
      <c r="AD156">
        <v>0.99443199999999998</v>
      </c>
      <c r="AE156">
        <v>4</v>
      </c>
      <c r="AG156" t="s">
        <v>232</v>
      </c>
    </row>
    <row r="157" spans="1:33">
      <c r="A157" t="s">
        <v>51</v>
      </c>
      <c r="R157" s="7" t="s">
        <v>252</v>
      </c>
      <c r="S157">
        <v>2.1335E-2</v>
      </c>
      <c r="T157">
        <v>1483</v>
      </c>
      <c r="U157">
        <v>64</v>
      </c>
      <c r="V157">
        <v>22</v>
      </c>
      <c r="W157">
        <v>20</v>
      </c>
      <c r="X157">
        <v>100</v>
      </c>
      <c r="Y157">
        <v>134</v>
      </c>
      <c r="Z157">
        <v>94</v>
      </c>
      <c r="AA157">
        <v>16</v>
      </c>
      <c r="AB157">
        <v>11</v>
      </c>
      <c r="AC157">
        <v>498</v>
      </c>
      <c r="AD157">
        <v>0.99371500000000001</v>
      </c>
      <c r="AE157">
        <v>3</v>
      </c>
      <c r="AG157" t="s">
        <v>232</v>
      </c>
    </row>
    <row r="158" spans="1:33">
      <c r="A158" t="s">
        <v>55</v>
      </c>
      <c r="B158" s="7" t="s">
        <v>56</v>
      </c>
      <c r="C158" s="8">
        <v>0.35294117647058798</v>
      </c>
      <c r="D158">
        <v>4279</v>
      </c>
      <c r="E158">
        <v>27</v>
      </c>
      <c r="F158">
        <v>22</v>
      </c>
      <c r="G158">
        <v>22</v>
      </c>
      <c r="H158">
        <v>376</v>
      </c>
      <c r="I158">
        <v>43</v>
      </c>
      <c r="J158">
        <v>86</v>
      </c>
      <c r="K158">
        <v>31</v>
      </c>
      <c r="L158">
        <v>31</v>
      </c>
      <c r="M158">
        <v>1638</v>
      </c>
      <c r="N158" t="s">
        <v>391</v>
      </c>
      <c r="O158" t="s">
        <v>280</v>
      </c>
      <c r="Q158">
        <v>5</v>
      </c>
      <c r="AG158" t="s">
        <v>232</v>
      </c>
    </row>
    <row r="159" spans="1:33">
      <c r="A159" t="s">
        <v>55</v>
      </c>
      <c r="B159" s="7" t="s">
        <v>59</v>
      </c>
      <c r="C159" s="8">
        <v>0.29411764705882398</v>
      </c>
      <c r="D159">
        <v>122</v>
      </c>
      <c r="E159">
        <v>6</v>
      </c>
      <c r="F159">
        <v>4</v>
      </c>
      <c r="G159">
        <v>5</v>
      </c>
      <c r="H159">
        <v>2</v>
      </c>
      <c r="I159">
        <v>2</v>
      </c>
      <c r="J159">
        <v>1</v>
      </c>
      <c r="K159">
        <v>5</v>
      </c>
      <c r="L159">
        <v>3</v>
      </c>
      <c r="M159">
        <v>2365</v>
      </c>
      <c r="N159" t="s">
        <v>385</v>
      </c>
      <c r="O159" t="s">
        <v>12</v>
      </c>
      <c r="Q159">
        <v>8</v>
      </c>
      <c r="R159" s="7" t="s">
        <v>215</v>
      </c>
      <c r="S159">
        <v>0.26476</v>
      </c>
      <c r="T159">
        <v>122</v>
      </c>
      <c r="U159">
        <v>6</v>
      </c>
      <c r="V159">
        <v>4</v>
      </c>
      <c r="W159">
        <v>5</v>
      </c>
      <c r="X159">
        <v>2</v>
      </c>
      <c r="Y159">
        <v>2</v>
      </c>
      <c r="Z159">
        <v>1</v>
      </c>
      <c r="AA159">
        <v>5</v>
      </c>
      <c r="AB159">
        <v>3</v>
      </c>
      <c r="AC159">
        <v>1259</v>
      </c>
      <c r="AD159">
        <v>1</v>
      </c>
      <c r="AE159">
        <v>8</v>
      </c>
      <c r="AF159" s="8">
        <v>2.9357647058823998E-2</v>
      </c>
      <c r="AG159" t="s">
        <v>232</v>
      </c>
    </row>
    <row r="160" spans="1:33">
      <c r="A160" t="s">
        <v>55</v>
      </c>
      <c r="B160" s="7" t="s">
        <v>60</v>
      </c>
      <c r="C160" s="8">
        <v>0.23529411764705899</v>
      </c>
      <c r="D160">
        <v>951</v>
      </c>
      <c r="E160">
        <v>18</v>
      </c>
      <c r="F160">
        <v>100</v>
      </c>
      <c r="G160">
        <v>82</v>
      </c>
      <c r="H160">
        <v>24</v>
      </c>
      <c r="I160">
        <v>138</v>
      </c>
      <c r="J160">
        <v>116</v>
      </c>
      <c r="K160">
        <v>63</v>
      </c>
      <c r="L160">
        <v>31</v>
      </c>
      <c r="M160">
        <v>1418</v>
      </c>
      <c r="N160" t="s">
        <v>403</v>
      </c>
      <c r="O160" t="s">
        <v>12</v>
      </c>
      <c r="Q160">
        <v>8</v>
      </c>
      <c r="R160" s="7" t="s">
        <v>179</v>
      </c>
      <c r="S160">
        <v>0.23292599999999999</v>
      </c>
      <c r="T160">
        <v>951</v>
      </c>
      <c r="U160">
        <v>18</v>
      </c>
      <c r="V160">
        <v>100</v>
      </c>
      <c r="W160">
        <v>82</v>
      </c>
      <c r="X160">
        <v>24</v>
      </c>
      <c r="Y160">
        <v>138</v>
      </c>
      <c r="Z160">
        <v>116</v>
      </c>
      <c r="AA160">
        <v>63</v>
      </c>
      <c r="AB160">
        <v>31</v>
      </c>
      <c r="AC160">
        <v>2358</v>
      </c>
      <c r="AD160">
        <v>1</v>
      </c>
      <c r="AE160">
        <v>9</v>
      </c>
      <c r="AF160" s="8">
        <v>2.36811764705899E-3</v>
      </c>
      <c r="AG160" t="s">
        <v>232</v>
      </c>
    </row>
    <row r="161" spans="1:33">
      <c r="A161" t="s">
        <v>55</v>
      </c>
      <c r="B161" s="7" t="s">
        <v>63</v>
      </c>
      <c r="C161" s="8">
        <v>0.11764705882352899</v>
      </c>
      <c r="D161">
        <v>1540</v>
      </c>
      <c r="E161">
        <v>76</v>
      </c>
      <c r="F161">
        <v>33</v>
      </c>
      <c r="G161">
        <v>22</v>
      </c>
      <c r="H161">
        <v>104</v>
      </c>
      <c r="I161">
        <v>43</v>
      </c>
      <c r="J161">
        <v>109</v>
      </c>
      <c r="K161">
        <v>31</v>
      </c>
      <c r="L161">
        <v>40</v>
      </c>
      <c r="M161">
        <v>860</v>
      </c>
      <c r="N161" t="s">
        <v>404</v>
      </c>
      <c r="O161" t="s">
        <v>12</v>
      </c>
      <c r="Q161">
        <v>8</v>
      </c>
      <c r="R161" s="7" t="s">
        <v>261</v>
      </c>
      <c r="S161">
        <v>5.9934000000000001E-2</v>
      </c>
      <c r="T161">
        <v>1540</v>
      </c>
      <c r="U161">
        <v>76</v>
      </c>
      <c r="V161">
        <v>33</v>
      </c>
      <c r="W161">
        <v>22</v>
      </c>
      <c r="X161">
        <v>104</v>
      </c>
      <c r="Y161">
        <v>43</v>
      </c>
      <c r="Z161">
        <v>109</v>
      </c>
      <c r="AA161">
        <v>31</v>
      </c>
      <c r="AB161">
        <v>40</v>
      </c>
      <c r="AC161">
        <v>1353</v>
      </c>
      <c r="AD161">
        <v>0.998139</v>
      </c>
      <c r="AE161">
        <v>5</v>
      </c>
      <c r="AF161" s="8">
        <v>5.7713058823529E-2</v>
      </c>
      <c r="AG161" t="s">
        <v>232</v>
      </c>
    </row>
    <row r="162" spans="1:33">
      <c r="A162" t="s">
        <v>55</v>
      </c>
      <c r="R162" s="7" t="s">
        <v>257</v>
      </c>
      <c r="S162">
        <v>0.164379</v>
      </c>
      <c r="T162">
        <v>8368</v>
      </c>
      <c r="U162">
        <v>27</v>
      </c>
      <c r="V162">
        <v>22</v>
      </c>
      <c r="W162">
        <v>22</v>
      </c>
      <c r="X162">
        <v>104</v>
      </c>
      <c r="Y162">
        <v>115</v>
      </c>
      <c r="Z162">
        <v>86</v>
      </c>
      <c r="AA162">
        <v>31</v>
      </c>
      <c r="AB162">
        <v>39</v>
      </c>
      <c r="AC162">
        <v>680</v>
      </c>
      <c r="AD162">
        <v>0.99686900000000001</v>
      </c>
      <c r="AE162">
        <v>6</v>
      </c>
      <c r="AG162" t="s">
        <v>232</v>
      </c>
    </row>
    <row r="163" spans="1:33">
      <c r="A163" t="s">
        <v>66</v>
      </c>
      <c r="B163" s="7" t="s">
        <v>67</v>
      </c>
      <c r="C163" s="8">
        <v>0.47058823529411797</v>
      </c>
      <c r="D163">
        <v>1519</v>
      </c>
      <c r="E163">
        <v>8</v>
      </c>
      <c r="F163">
        <v>1</v>
      </c>
      <c r="G163">
        <v>5</v>
      </c>
      <c r="H163">
        <v>3</v>
      </c>
      <c r="I163">
        <v>2</v>
      </c>
      <c r="J163">
        <v>1</v>
      </c>
      <c r="K163">
        <v>1</v>
      </c>
      <c r="L163">
        <v>8</v>
      </c>
      <c r="M163">
        <v>302</v>
      </c>
      <c r="N163" t="s">
        <v>386</v>
      </c>
      <c r="O163" t="s">
        <v>212</v>
      </c>
      <c r="Q163">
        <v>7</v>
      </c>
      <c r="R163" s="10" t="s">
        <v>218</v>
      </c>
      <c r="S163">
        <v>0.362064</v>
      </c>
      <c r="T163">
        <v>44</v>
      </c>
      <c r="U163">
        <v>8</v>
      </c>
      <c r="V163">
        <v>1</v>
      </c>
      <c r="W163">
        <v>6</v>
      </c>
      <c r="X163">
        <v>3</v>
      </c>
      <c r="Y163">
        <v>2</v>
      </c>
      <c r="Z163">
        <v>1</v>
      </c>
      <c r="AA163">
        <v>1</v>
      </c>
      <c r="AB163">
        <v>8</v>
      </c>
      <c r="AC163">
        <v>1</v>
      </c>
      <c r="AD163">
        <v>1</v>
      </c>
      <c r="AE163">
        <v>5</v>
      </c>
      <c r="AF163" s="8">
        <v>0.108524235294118</v>
      </c>
      <c r="AG163" t="s">
        <v>232</v>
      </c>
    </row>
    <row r="164" spans="1:33">
      <c r="A164" t="s">
        <v>66</v>
      </c>
      <c r="B164" s="7" t="s">
        <v>59</v>
      </c>
      <c r="C164" s="8">
        <v>0.29411764705882398</v>
      </c>
      <c r="D164">
        <v>122</v>
      </c>
      <c r="E164">
        <v>6</v>
      </c>
      <c r="F164">
        <v>4</v>
      </c>
      <c r="G164">
        <v>5</v>
      </c>
      <c r="H164">
        <v>2</v>
      </c>
      <c r="I164">
        <v>2</v>
      </c>
      <c r="J164">
        <v>1</v>
      </c>
      <c r="K164">
        <v>5</v>
      </c>
      <c r="L164">
        <v>3</v>
      </c>
      <c r="M164">
        <v>2365</v>
      </c>
      <c r="N164" t="s">
        <v>387</v>
      </c>
      <c r="O164" t="s">
        <v>12</v>
      </c>
      <c r="Q164">
        <v>8</v>
      </c>
      <c r="R164" s="7" t="s">
        <v>215</v>
      </c>
      <c r="S164">
        <v>0.47050799999999998</v>
      </c>
      <c r="T164">
        <v>122</v>
      </c>
      <c r="U164">
        <v>6</v>
      </c>
      <c r="V164">
        <v>4</v>
      </c>
      <c r="W164">
        <v>5</v>
      </c>
      <c r="X164">
        <v>2</v>
      </c>
      <c r="Y164">
        <v>2</v>
      </c>
      <c r="Z164">
        <v>1</v>
      </c>
      <c r="AA164">
        <v>5</v>
      </c>
      <c r="AB164">
        <v>3</v>
      </c>
      <c r="AC164">
        <v>1259</v>
      </c>
      <c r="AD164">
        <v>1</v>
      </c>
      <c r="AE164">
        <v>8</v>
      </c>
      <c r="AF164" s="8">
        <v>0.176390352941176</v>
      </c>
      <c r="AG164" t="s">
        <v>232</v>
      </c>
    </row>
    <row r="165" spans="1:33">
      <c r="A165" t="s">
        <v>66</v>
      </c>
      <c r="B165" s="10" t="s">
        <v>29</v>
      </c>
      <c r="C165" s="8">
        <v>0.23529411764705899</v>
      </c>
      <c r="D165">
        <v>2254</v>
      </c>
      <c r="E165">
        <v>8</v>
      </c>
      <c r="F165">
        <v>2</v>
      </c>
      <c r="G165">
        <v>4</v>
      </c>
      <c r="H165">
        <v>62</v>
      </c>
      <c r="I165">
        <v>4</v>
      </c>
      <c r="J165">
        <v>5</v>
      </c>
      <c r="K165">
        <v>6</v>
      </c>
      <c r="L165">
        <v>9</v>
      </c>
      <c r="M165">
        <v>1</v>
      </c>
      <c r="N165" t="s">
        <v>388</v>
      </c>
      <c r="O165" t="s">
        <v>389</v>
      </c>
      <c r="Q165">
        <v>7</v>
      </c>
      <c r="R165" s="10" t="s">
        <v>221</v>
      </c>
      <c r="S165">
        <v>9.6389000000000002E-2</v>
      </c>
      <c r="T165">
        <v>10089</v>
      </c>
      <c r="U165">
        <v>9</v>
      </c>
      <c r="V165">
        <v>2</v>
      </c>
      <c r="W165">
        <v>4</v>
      </c>
      <c r="X165">
        <v>62</v>
      </c>
      <c r="Y165">
        <v>1034</v>
      </c>
      <c r="Z165">
        <v>5</v>
      </c>
      <c r="AA165">
        <v>6</v>
      </c>
      <c r="AB165">
        <v>9</v>
      </c>
      <c r="AC165">
        <v>1</v>
      </c>
      <c r="AD165">
        <v>0.99874399999999997</v>
      </c>
      <c r="AE165">
        <v>5</v>
      </c>
      <c r="AF165" s="8">
        <v>0.13890511764705901</v>
      </c>
      <c r="AG165" t="s">
        <v>232</v>
      </c>
    </row>
    <row r="166" spans="1:33">
      <c r="A166" t="s">
        <v>68</v>
      </c>
      <c r="B166" s="7" t="s">
        <v>37</v>
      </c>
      <c r="C166" s="8">
        <v>0.47058823529411797</v>
      </c>
      <c r="D166">
        <v>8334</v>
      </c>
      <c r="E166">
        <v>8</v>
      </c>
      <c r="F166">
        <v>17</v>
      </c>
      <c r="G166">
        <v>2</v>
      </c>
      <c r="H166">
        <v>2</v>
      </c>
      <c r="I166">
        <v>10</v>
      </c>
      <c r="J166">
        <v>59</v>
      </c>
      <c r="K166">
        <v>6</v>
      </c>
      <c r="L166">
        <v>9</v>
      </c>
      <c r="M166">
        <v>98</v>
      </c>
      <c r="N166" t="s">
        <v>345</v>
      </c>
      <c r="O166" t="s">
        <v>6</v>
      </c>
      <c r="Q166">
        <v>8</v>
      </c>
      <c r="R166" s="7" t="s">
        <v>186</v>
      </c>
      <c r="S166">
        <v>0.47266000000000002</v>
      </c>
      <c r="T166">
        <v>400</v>
      </c>
      <c r="U166">
        <v>8</v>
      </c>
      <c r="V166">
        <v>17</v>
      </c>
      <c r="W166">
        <v>5</v>
      </c>
      <c r="X166">
        <v>2</v>
      </c>
      <c r="Y166">
        <v>10</v>
      </c>
      <c r="Z166">
        <v>59</v>
      </c>
      <c r="AA166">
        <v>6</v>
      </c>
      <c r="AB166">
        <v>9</v>
      </c>
      <c r="AC166">
        <v>98</v>
      </c>
      <c r="AD166">
        <v>0.99978900000000004</v>
      </c>
      <c r="AE166">
        <v>9</v>
      </c>
      <c r="AF166" s="8">
        <v>2.0717647058820501E-3</v>
      </c>
      <c r="AG166" t="s">
        <v>232</v>
      </c>
    </row>
    <row r="167" spans="1:33">
      <c r="A167" t="s">
        <v>68</v>
      </c>
      <c r="B167" s="7" t="s">
        <v>45</v>
      </c>
      <c r="C167" s="8">
        <v>0.29411764705882398</v>
      </c>
      <c r="D167">
        <v>7355</v>
      </c>
      <c r="E167">
        <v>8</v>
      </c>
      <c r="F167">
        <v>17</v>
      </c>
      <c r="G167">
        <v>5</v>
      </c>
      <c r="H167">
        <v>2</v>
      </c>
      <c r="I167">
        <v>10</v>
      </c>
      <c r="J167">
        <v>59</v>
      </c>
      <c r="K167">
        <v>23</v>
      </c>
      <c r="L167">
        <v>9</v>
      </c>
      <c r="M167">
        <v>2360</v>
      </c>
      <c r="N167" t="s">
        <v>390</v>
      </c>
      <c r="Q167">
        <v>9</v>
      </c>
      <c r="R167" s="7" t="s">
        <v>45</v>
      </c>
      <c r="S167">
        <v>0.303226</v>
      </c>
      <c r="T167">
        <v>7355</v>
      </c>
      <c r="U167">
        <v>8</v>
      </c>
      <c r="V167">
        <v>17</v>
      </c>
      <c r="W167">
        <v>5</v>
      </c>
      <c r="X167">
        <v>2</v>
      </c>
      <c r="Y167">
        <v>10</v>
      </c>
      <c r="Z167">
        <v>59</v>
      </c>
      <c r="AA167">
        <v>23</v>
      </c>
      <c r="AB167">
        <v>9</v>
      </c>
      <c r="AC167">
        <v>2360</v>
      </c>
      <c r="AD167">
        <v>0.99987300000000001</v>
      </c>
      <c r="AE167">
        <v>2</v>
      </c>
      <c r="AF167" s="8">
        <v>9.1083529411760105E-3</v>
      </c>
      <c r="AG167" t="s">
        <v>232</v>
      </c>
    </row>
    <row r="168" spans="1:33">
      <c r="A168" t="s">
        <v>68</v>
      </c>
      <c r="B168" s="10" t="s">
        <v>189</v>
      </c>
      <c r="C168" s="8">
        <v>0.23529411764705899</v>
      </c>
      <c r="D168">
        <v>10846</v>
      </c>
      <c r="E168">
        <v>2</v>
      </c>
      <c r="F168">
        <v>17</v>
      </c>
      <c r="G168">
        <v>5</v>
      </c>
      <c r="H168">
        <v>2</v>
      </c>
      <c r="I168">
        <v>10</v>
      </c>
      <c r="J168">
        <v>12</v>
      </c>
      <c r="K168">
        <v>736</v>
      </c>
      <c r="L168">
        <v>8</v>
      </c>
      <c r="M168">
        <v>2</v>
      </c>
      <c r="N168" t="s">
        <v>391</v>
      </c>
      <c r="O168" t="s">
        <v>392</v>
      </c>
      <c r="Q168">
        <v>4</v>
      </c>
      <c r="AG168" t="s">
        <v>232</v>
      </c>
    </row>
    <row r="169" spans="1:33">
      <c r="A169" t="s">
        <v>70</v>
      </c>
      <c r="B169" s="10" t="s">
        <v>29</v>
      </c>
      <c r="C169" s="8">
        <v>0.5</v>
      </c>
      <c r="D169">
        <v>2254</v>
      </c>
      <c r="E169">
        <v>8</v>
      </c>
      <c r="F169">
        <v>2</v>
      </c>
      <c r="G169">
        <v>4</v>
      </c>
      <c r="H169">
        <v>62</v>
      </c>
      <c r="I169">
        <v>4</v>
      </c>
      <c r="J169">
        <v>5</v>
      </c>
      <c r="K169">
        <v>6</v>
      </c>
      <c r="L169">
        <v>9</v>
      </c>
      <c r="M169">
        <v>1</v>
      </c>
      <c r="N169" t="s">
        <v>348</v>
      </c>
      <c r="Q169">
        <v>9</v>
      </c>
      <c r="R169" s="10" t="s">
        <v>29</v>
      </c>
      <c r="S169">
        <v>0.169325</v>
      </c>
      <c r="T169">
        <v>2254</v>
      </c>
      <c r="U169">
        <v>8</v>
      </c>
      <c r="V169">
        <v>2</v>
      </c>
      <c r="W169">
        <v>4</v>
      </c>
      <c r="X169">
        <v>62</v>
      </c>
      <c r="Y169">
        <v>4</v>
      </c>
      <c r="Z169">
        <v>5</v>
      </c>
      <c r="AA169">
        <v>6</v>
      </c>
      <c r="AB169">
        <v>9</v>
      </c>
      <c r="AC169">
        <v>1</v>
      </c>
      <c r="AD169">
        <v>0.99907299999999999</v>
      </c>
      <c r="AE169">
        <v>9</v>
      </c>
      <c r="AF169" s="8">
        <v>0.330675</v>
      </c>
      <c r="AG169" t="s">
        <v>232</v>
      </c>
    </row>
    <row r="170" spans="1:33">
      <c r="A170" t="s">
        <v>70</v>
      </c>
      <c r="B170" s="7" t="s">
        <v>23</v>
      </c>
      <c r="C170" s="8">
        <v>0.3125</v>
      </c>
      <c r="D170">
        <v>10820</v>
      </c>
      <c r="E170">
        <v>64</v>
      </c>
      <c r="F170">
        <v>89</v>
      </c>
      <c r="G170">
        <v>319</v>
      </c>
      <c r="H170">
        <v>100</v>
      </c>
      <c r="I170">
        <v>134</v>
      </c>
      <c r="J170">
        <v>103</v>
      </c>
      <c r="K170">
        <v>16</v>
      </c>
      <c r="L170">
        <v>11</v>
      </c>
      <c r="M170">
        <v>1224</v>
      </c>
      <c r="N170" t="s">
        <v>405</v>
      </c>
      <c r="O170" t="s">
        <v>8</v>
      </c>
      <c r="Q170">
        <v>8</v>
      </c>
      <c r="R170" s="7" t="s">
        <v>229</v>
      </c>
      <c r="S170">
        <v>0.45864700000000003</v>
      </c>
      <c r="T170">
        <v>4835</v>
      </c>
      <c r="U170">
        <v>64</v>
      </c>
      <c r="V170">
        <v>89</v>
      </c>
      <c r="W170">
        <v>319</v>
      </c>
      <c r="X170">
        <v>100</v>
      </c>
      <c r="Y170">
        <v>94</v>
      </c>
      <c r="Z170">
        <v>103</v>
      </c>
      <c r="AA170">
        <v>16</v>
      </c>
      <c r="AB170">
        <v>11</v>
      </c>
      <c r="AC170">
        <v>1224</v>
      </c>
      <c r="AD170">
        <v>0.99915699999999996</v>
      </c>
      <c r="AE170">
        <v>8</v>
      </c>
      <c r="AF170" s="8">
        <v>0.146147</v>
      </c>
      <c r="AG170" t="s">
        <v>232</v>
      </c>
    </row>
    <row r="171" spans="1:33">
      <c r="A171" t="s">
        <v>70</v>
      </c>
      <c r="B171" s="7" t="s">
        <v>26</v>
      </c>
      <c r="C171" s="8">
        <v>0.1875</v>
      </c>
      <c r="D171">
        <v>2491</v>
      </c>
      <c r="E171">
        <v>64</v>
      </c>
      <c r="F171">
        <v>22</v>
      </c>
      <c r="G171">
        <v>212</v>
      </c>
      <c r="H171">
        <v>100</v>
      </c>
      <c r="I171">
        <v>134</v>
      </c>
      <c r="J171">
        <v>233</v>
      </c>
      <c r="K171">
        <v>16</v>
      </c>
      <c r="L171">
        <v>11</v>
      </c>
      <c r="M171">
        <v>1634</v>
      </c>
      <c r="N171" t="s">
        <v>406</v>
      </c>
      <c r="O171" t="s">
        <v>12</v>
      </c>
      <c r="Q171">
        <v>8</v>
      </c>
      <c r="R171" s="7" t="s">
        <v>233</v>
      </c>
      <c r="S171">
        <v>0.16963300000000001</v>
      </c>
      <c r="T171">
        <v>2491</v>
      </c>
      <c r="U171">
        <v>64</v>
      </c>
      <c r="V171">
        <v>22</v>
      </c>
      <c r="W171">
        <v>212</v>
      </c>
      <c r="X171">
        <v>100</v>
      </c>
      <c r="Y171">
        <v>134</v>
      </c>
      <c r="Z171">
        <v>233</v>
      </c>
      <c r="AA171">
        <v>16</v>
      </c>
      <c r="AB171">
        <v>11</v>
      </c>
      <c r="AC171">
        <v>1157</v>
      </c>
      <c r="AD171">
        <v>0.99759799999999998</v>
      </c>
      <c r="AE171">
        <v>4</v>
      </c>
      <c r="AF171" s="8">
        <v>1.7867000000000001E-2</v>
      </c>
      <c r="AG171" t="s">
        <v>232</v>
      </c>
    </row>
    <row r="172" spans="1:33">
      <c r="A172" t="s">
        <v>71</v>
      </c>
      <c r="B172" s="7" t="s">
        <v>26</v>
      </c>
      <c r="C172" s="8">
        <v>0.45454545454545497</v>
      </c>
      <c r="D172">
        <v>2491</v>
      </c>
      <c r="E172">
        <v>64</v>
      </c>
      <c r="F172">
        <v>22</v>
      </c>
      <c r="G172">
        <v>212</v>
      </c>
      <c r="H172">
        <v>100</v>
      </c>
      <c r="I172">
        <v>134</v>
      </c>
      <c r="J172">
        <v>233</v>
      </c>
      <c r="K172">
        <v>16</v>
      </c>
      <c r="L172">
        <v>11</v>
      </c>
      <c r="M172">
        <v>1634</v>
      </c>
      <c r="N172" t="s">
        <v>407</v>
      </c>
      <c r="O172" t="s">
        <v>12</v>
      </c>
      <c r="Q172">
        <v>8</v>
      </c>
      <c r="R172" s="7" t="s">
        <v>233</v>
      </c>
      <c r="S172">
        <v>0.31379499999999999</v>
      </c>
      <c r="T172">
        <v>2491</v>
      </c>
      <c r="U172">
        <v>64</v>
      </c>
      <c r="V172">
        <v>22</v>
      </c>
      <c r="W172">
        <v>212</v>
      </c>
      <c r="X172">
        <v>100</v>
      </c>
      <c r="Y172">
        <v>134</v>
      </c>
      <c r="Z172">
        <v>233</v>
      </c>
      <c r="AA172">
        <v>16</v>
      </c>
      <c r="AB172">
        <v>11</v>
      </c>
      <c r="AC172">
        <v>1157</v>
      </c>
      <c r="AD172">
        <v>0.99738300000000002</v>
      </c>
      <c r="AE172">
        <v>4</v>
      </c>
      <c r="AF172" s="8">
        <v>0.14075045454545501</v>
      </c>
      <c r="AG172" t="s">
        <v>232</v>
      </c>
    </row>
    <row r="173" spans="1:33">
      <c r="A173" t="s">
        <v>71</v>
      </c>
      <c r="B173" s="7" t="s">
        <v>23</v>
      </c>
      <c r="C173" s="8">
        <v>0.31818181818181801</v>
      </c>
      <c r="D173">
        <v>10820</v>
      </c>
      <c r="E173">
        <v>64</v>
      </c>
      <c r="F173">
        <v>89</v>
      </c>
      <c r="G173">
        <v>319</v>
      </c>
      <c r="H173">
        <v>100</v>
      </c>
      <c r="I173">
        <v>134</v>
      </c>
      <c r="J173">
        <v>103</v>
      </c>
      <c r="K173">
        <v>16</v>
      </c>
      <c r="L173">
        <v>11</v>
      </c>
      <c r="M173">
        <v>1224</v>
      </c>
      <c r="N173" t="s">
        <v>408</v>
      </c>
      <c r="O173" t="s">
        <v>8</v>
      </c>
      <c r="Q173">
        <v>8</v>
      </c>
      <c r="R173" s="7" t="s">
        <v>229</v>
      </c>
      <c r="S173">
        <v>0.41072799999999998</v>
      </c>
      <c r="T173">
        <v>4835</v>
      </c>
      <c r="U173">
        <v>64</v>
      </c>
      <c r="V173">
        <v>89</v>
      </c>
      <c r="W173">
        <v>319</v>
      </c>
      <c r="X173">
        <v>100</v>
      </c>
      <c r="Y173">
        <v>94</v>
      </c>
      <c r="Z173">
        <v>103</v>
      </c>
      <c r="AA173">
        <v>16</v>
      </c>
      <c r="AB173">
        <v>11</v>
      </c>
      <c r="AC173">
        <v>1224</v>
      </c>
      <c r="AD173">
        <v>0.99919800000000003</v>
      </c>
      <c r="AE173">
        <v>8</v>
      </c>
      <c r="AF173" s="8">
        <v>9.2546181818182E-2</v>
      </c>
      <c r="AG173" t="s">
        <v>232</v>
      </c>
    </row>
    <row r="174" spans="1:33">
      <c r="A174" t="s">
        <v>71</v>
      </c>
      <c r="B174" s="10" t="s">
        <v>29</v>
      </c>
      <c r="C174" s="8">
        <v>0.22727272727272699</v>
      </c>
      <c r="D174">
        <v>2254</v>
      </c>
      <c r="E174">
        <v>8</v>
      </c>
      <c r="F174">
        <v>2</v>
      </c>
      <c r="G174">
        <v>4</v>
      </c>
      <c r="H174">
        <v>62</v>
      </c>
      <c r="I174">
        <v>4</v>
      </c>
      <c r="J174">
        <v>5</v>
      </c>
      <c r="K174">
        <v>6</v>
      </c>
      <c r="L174">
        <v>9</v>
      </c>
      <c r="M174">
        <v>1</v>
      </c>
      <c r="N174" t="s">
        <v>353</v>
      </c>
      <c r="Q174">
        <v>9</v>
      </c>
      <c r="R174" s="10" t="s">
        <v>29</v>
      </c>
      <c r="S174">
        <v>6.3004000000000004E-2</v>
      </c>
      <c r="T174">
        <v>2254</v>
      </c>
      <c r="U174">
        <v>8</v>
      </c>
      <c r="V174">
        <v>2</v>
      </c>
      <c r="W174">
        <v>4</v>
      </c>
      <c r="X174">
        <v>62</v>
      </c>
      <c r="Y174">
        <v>4</v>
      </c>
      <c r="Z174">
        <v>5</v>
      </c>
      <c r="AA174">
        <v>6</v>
      </c>
      <c r="AB174">
        <v>9</v>
      </c>
      <c r="AC174">
        <v>1</v>
      </c>
      <c r="AD174">
        <v>0.99890199999999996</v>
      </c>
      <c r="AE174">
        <v>9</v>
      </c>
      <c r="AF174" s="8">
        <v>0.16426872727272701</v>
      </c>
      <c r="AG174" t="s">
        <v>232</v>
      </c>
    </row>
    <row r="175" spans="1:33">
      <c r="A175" t="s">
        <v>72</v>
      </c>
      <c r="B175" s="10" t="s">
        <v>189</v>
      </c>
      <c r="C175" s="8">
        <v>0.625</v>
      </c>
      <c r="D175">
        <v>10846</v>
      </c>
      <c r="E175">
        <v>2</v>
      </c>
      <c r="F175">
        <v>17</v>
      </c>
      <c r="G175">
        <v>5</v>
      </c>
      <c r="H175">
        <v>2</v>
      </c>
      <c r="I175">
        <v>10</v>
      </c>
      <c r="J175">
        <v>12</v>
      </c>
      <c r="K175">
        <v>736</v>
      </c>
      <c r="L175">
        <v>8</v>
      </c>
      <c r="M175">
        <v>2</v>
      </c>
      <c r="N175" t="s">
        <v>354</v>
      </c>
      <c r="O175" t="s">
        <v>10</v>
      </c>
      <c r="Q175">
        <v>8</v>
      </c>
      <c r="R175" s="10" t="s">
        <v>189</v>
      </c>
      <c r="S175">
        <v>0.298958</v>
      </c>
      <c r="T175">
        <v>10846</v>
      </c>
      <c r="U175">
        <v>2</v>
      </c>
      <c r="V175">
        <v>17</v>
      </c>
      <c r="W175">
        <v>5</v>
      </c>
      <c r="X175">
        <v>2</v>
      </c>
      <c r="Y175">
        <v>10</v>
      </c>
      <c r="Z175">
        <v>12</v>
      </c>
      <c r="AA175">
        <v>6</v>
      </c>
      <c r="AB175">
        <v>8</v>
      </c>
      <c r="AC175">
        <v>2</v>
      </c>
      <c r="AD175">
        <v>0.99804599999999999</v>
      </c>
      <c r="AE175">
        <v>8</v>
      </c>
      <c r="AF175" s="8">
        <v>0.326042</v>
      </c>
      <c r="AG175" t="s">
        <v>232</v>
      </c>
    </row>
    <row r="176" spans="1:33">
      <c r="A176" t="s">
        <v>72</v>
      </c>
      <c r="B176" s="7" t="s">
        <v>73</v>
      </c>
      <c r="C176" s="8">
        <v>0.375</v>
      </c>
      <c r="D176">
        <v>10818</v>
      </c>
      <c r="E176">
        <v>64</v>
      </c>
      <c r="F176">
        <v>22</v>
      </c>
      <c r="G176">
        <v>20</v>
      </c>
      <c r="H176">
        <v>100</v>
      </c>
      <c r="I176">
        <v>134</v>
      </c>
      <c r="J176">
        <v>301</v>
      </c>
      <c r="K176">
        <v>16</v>
      </c>
      <c r="L176">
        <v>104</v>
      </c>
      <c r="M176">
        <v>391</v>
      </c>
      <c r="N176" t="s">
        <v>391</v>
      </c>
      <c r="O176" t="s">
        <v>268</v>
      </c>
      <c r="Q176">
        <v>3</v>
      </c>
      <c r="AG176" t="s">
        <v>232</v>
      </c>
    </row>
    <row r="177" spans="1:33">
      <c r="A177" t="s">
        <v>72</v>
      </c>
      <c r="R177" s="7" t="s">
        <v>264</v>
      </c>
      <c r="S177">
        <v>4.2373000000000001E-2</v>
      </c>
      <c r="T177">
        <v>7817</v>
      </c>
      <c r="U177">
        <v>64</v>
      </c>
      <c r="V177">
        <v>22</v>
      </c>
      <c r="W177">
        <v>460</v>
      </c>
      <c r="X177">
        <v>351</v>
      </c>
      <c r="Y177">
        <v>752</v>
      </c>
      <c r="Z177">
        <v>187</v>
      </c>
      <c r="AA177">
        <v>60</v>
      </c>
      <c r="AB177">
        <v>11</v>
      </c>
      <c r="AC177">
        <v>2531</v>
      </c>
      <c r="AD177">
        <v>0.99392400000000003</v>
      </c>
      <c r="AE177">
        <v>2</v>
      </c>
      <c r="AG177" t="s">
        <v>232</v>
      </c>
    </row>
    <row r="178" spans="1:33">
      <c r="A178" t="s">
        <v>72</v>
      </c>
      <c r="R178" s="7" t="s">
        <v>165</v>
      </c>
      <c r="S178">
        <v>4.2354000000000003E-2</v>
      </c>
      <c r="T178">
        <v>6427</v>
      </c>
      <c r="U178">
        <v>64</v>
      </c>
      <c r="V178">
        <v>95</v>
      </c>
      <c r="W178">
        <v>20</v>
      </c>
      <c r="X178">
        <v>100</v>
      </c>
      <c r="Y178">
        <v>514</v>
      </c>
      <c r="Z178">
        <v>101</v>
      </c>
      <c r="AA178">
        <v>60</v>
      </c>
      <c r="AB178">
        <v>11</v>
      </c>
      <c r="AC178">
        <v>1157</v>
      </c>
      <c r="AD178">
        <v>0.99354200000000004</v>
      </c>
      <c r="AE178">
        <v>2</v>
      </c>
      <c r="AG178" t="s">
        <v>232</v>
      </c>
    </row>
    <row r="179" spans="1:33">
      <c r="A179" t="s">
        <v>72</v>
      </c>
      <c r="R179" s="7" t="s">
        <v>269</v>
      </c>
      <c r="S179">
        <v>2.0084999999999999E-2</v>
      </c>
      <c r="T179">
        <v>6460</v>
      </c>
      <c r="U179">
        <v>64</v>
      </c>
      <c r="V179">
        <v>33</v>
      </c>
      <c r="W179">
        <v>22</v>
      </c>
      <c r="X179">
        <v>98</v>
      </c>
      <c r="Y179">
        <v>94</v>
      </c>
      <c r="Z179">
        <v>17</v>
      </c>
      <c r="AA179">
        <v>16</v>
      </c>
      <c r="AB179">
        <v>11</v>
      </c>
      <c r="AC179">
        <v>1705</v>
      </c>
      <c r="AD179">
        <v>0.99460400000000004</v>
      </c>
      <c r="AE179">
        <v>4</v>
      </c>
      <c r="AG179" t="s">
        <v>232</v>
      </c>
    </row>
    <row r="180" spans="1:33">
      <c r="A180" t="s">
        <v>76</v>
      </c>
      <c r="B180" s="10" t="s">
        <v>189</v>
      </c>
      <c r="C180" s="8">
        <v>0.8</v>
      </c>
      <c r="D180">
        <v>10846</v>
      </c>
      <c r="E180">
        <v>2</v>
      </c>
      <c r="F180">
        <v>17</v>
      </c>
      <c r="G180">
        <v>5</v>
      </c>
      <c r="H180">
        <v>2</v>
      </c>
      <c r="I180">
        <v>10</v>
      </c>
      <c r="J180">
        <v>12</v>
      </c>
      <c r="K180">
        <v>736</v>
      </c>
      <c r="L180">
        <v>8</v>
      </c>
      <c r="M180">
        <v>2</v>
      </c>
      <c r="N180" t="s">
        <v>356</v>
      </c>
      <c r="O180" t="s">
        <v>10</v>
      </c>
      <c r="Q180">
        <v>8</v>
      </c>
      <c r="R180" s="10" t="s">
        <v>189</v>
      </c>
      <c r="S180">
        <v>0.33083099999999999</v>
      </c>
      <c r="T180">
        <v>10846</v>
      </c>
      <c r="U180">
        <v>2</v>
      </c>
      <c r="V180">
        <v>17</v>
      </c>
      <c r="W180">
        <v>5</v>
      </c>
      <c r="X180">
        <v>2</v>
      </c>
      <c r="Y180">
        <v>10</v>
      </c>
      <c r="Z180">
        <v>12</v>
      </c>
      <c r="AA180">
        <v>6</v>
      </c>
      <c r="AB180">
        <v>8</v>
      </c>
      <c r="AC180">
        <v>2</v>
      </c>
      <c r="AD180">
        <v>0.99806899999999998</v>
      </c>
      <c r="AE180">
        <v>8</v>
      </c>
      <c r="AF180" s="8">
        <v>0.469169</v>
      </c>
      <c r="AG180" t="s">
        <v>232</v>
      </c>
    </row>
    <row r="181" spans="1:33">
      <c r="A181" t="s">
        <v>76</v>
      </c>
      <c r="B181" s="7" t="s">
        <v>73</v>
      </c>
      <c r="C181" s="8">
        <v>0.2</v>
      </c>
      <c r="D181">
        <v>10818</v>
      </c>
      <c r="E181">
        <v>64</v>
      </c>
      <c r="F181">
        <v>22</v>
      </c>
      <c r="G181">
        <v>20</v>
      </c>
      <c r="H181">
        <v>100</v>
      </c>
      <c r="I181">
        <v>134</v>
      </c>
      <c r="J181">
        <v>301</v>
      </c>
      <c r="K181">
        <v>16</v>
      </c>
      <c r="L181">
        <v>104</v>
      </c>
      <c r="M181">
        <v>391</v>
      </c>
      <c r="N181" t="s">
        <v>391</v>
      </c>
      <c r="O181" t="s">
        <v>409</v>
      </c>
      <c r="Q181">
        <v>5</v>
      </c>
      <c r="AG181" t="s">
        <v>232</v>
      </c>
    </row>
    <row r="182" spans="1:33">
      <c r="A182" t="s">
        <v>76</v>
      </c>
      <c r="R182" s="7" t="s">
        <v>273</v>
      </c>
      <c r="S182">
        <v>1.6719000000000001E-2</v>
      </c>
      <c r="T182">
        <v>7803</v>
      </c>
      <c r="U182">
        <v>64</v>
      </c>
      <c r="V182">
        <v>22</v>
      </c>
      <c r="W182">
        <v>20</v>
      </c>
      <c r="X182">
        <v>351</v>
      </c>
      <c r="Y182">
        <v>134</v>
      </c>
      <c r="Z182">
        <v>94</v>
      </c>
      <c r="AA182">
        <v>16</v>
      </c>
      <c r="AB182">
        <v>11</v>
      </c>
      <c r="AC182">
        <v>498</v>
      </c>
      <c r="AD182">
        <v>0.99341100000000004</v>
      </c>
      <c r="AE182">
        <v>6</v>
      </c>
      <c r="AG182" t="s">
        <v>232</v>
      </c>
    </row>
    <row r="183" spans="1:33">
      <c r="A183" t="s">
        <v>77</v>
      </c>
      <c r="B183" s="7" t="s">
        <v>73</v>
      </c>
      <c r="C183" s="8">
        <v>0.8</v>
      </c>
      <c r="D183">
        <v>10818</v>
      </c>
      <c r="E183">
        <v>64</v>
      </c>
      <c r="F183">
        <v>22</v>
      </c>
      <c r="G183">
        <v>20</v>
      </c>
      <c r="H183">
        <v>100</v>
      </c>
      <c r="I183">
        <v>134</v>
      </c>
      <c r="J183">
        <v>301</v>
      </c>
      <c r="K183">
        <v>16</v>
      </c>
      <c r="L183">
        <v>104</v>
      </c>
      <c r="M183">
        <v>391</v>
      </c>
      <c r="N183" t="s">
        <v>391</v>
      </c>
      <c r="O183" t="s">
        <v>268</v>
      </c>
      <c r="Q183">
        <v>3</v>
      </c>
      <c r="AG183" t="s">
        <v>232</v>
      </c>
    </row>
    <row r="184" spans="1:33">
      <c r="A184" t="s">
        <v>77</v>
      </c>
      <c r="B184" s="10" t="s">
        <v>189</v>
      </c>
      <c r="C184" s="8">
        <v>0.2</v>
      </c>
      <c r="D184">
        <v>10846</v>
      </c>
      <c r="E184">
        <v>2</v>
      </c>
      <c r="F184">
        <v>17</v>
      </c>
      <c r="G184">
        <v>5</v>
      </c>
      <c r="H184">
        <v>2</v>
      </c>
      <c r="I184">
        <v>10</v>
      </c>
      <c r="J184">
        <v>12</v>
      </c>
      <c r="K184">
        <v>736</v>
      </c>
      <c r="L184">
        <v>8</v>
      </c>
      <c r="M184">
        <v>2</v>
      </c>
      <c r="N184" t="s">
        <v>359</v>
      </c>
      <c r="O184" t="s">
        <v>10</v>
      </c>
      <c r="Q184">
        <v>8</v>
      </c>
      <c r="R184" s="10" t="s">
        <v>189</v>
      </c>
      <c r="S184">
        <v>0.10717500000000001</v>
      </c>
      <c r="T184">
        <v>10846</v>
      </c>
      <c r="U184">
        <v>2</v>
      </c>
      <c r="V184">
        <v>17</v>
      </c>
      <c r="W184">
        <v>5</v>
      </c>
      <c r="X184">
        <v>2</v>
      </c>
      <c r="Y184">
        <v>10</v>
      </c>
      <c r="Z184">
        <v>12</v>
      </c>
      <c r="AA184">
        <v>6</v>
      </c>
      <c r="AB184">
        <v>8</v>
      </c>
      <c r="AC184">
        <v>2</v>
      </c>
      <c r="AD184">
        <v>0.99823700000000004</v>
      </c>
      <c r="AE184">
        <v>8</v>
      </c>
      <c r="AF184" s="8">
        <v>9.2825000000000005E-2</v>
      </c>
      <c r="AG184" t="s">
        <v>232</v>
      </c>
    </row>
    <row r="185" spans="1:33">
      <c r="A185" t="s">
        <v>77</v>
      </c>
      <c r="R185" s="7" t="s">
        <v>165</v>
      </c>
      <c r="S185">
        <v>0.100938</v>
      </c>
      <c r="T185">
        <v>6427</v>
      </c>
      <c r="U185">
        <v>64</v>
      </c>
      <c r="V185">
        <v>95</v>
      </c>
      <c r="W185">
        <v>20</v>
      </c>
      <c r="X185">
        <v>100</v>
      </c>
      <c r="Y185">
        <v>514</v>
      </c>
      <c r="Z185">
        <v>101</v>
      </c>
      <c r="AA185">
        <v>60</v>
      </c>
      <c r="AB185">
        <v>11</v>
      </c>
      <c r="AC185">
        <v>1157</v>
      </c>
      <c r="AD185">
        <v>0.99315799999999999</v>
      </c>
      <c r="AE185">
        <v>4</v>
      </c>
      <c r="AG185" t="s">
        <v>232</v>
      </c>
    </row>
    <row r="186" spans="1:33">
      <c r="A186" t="s">
        <v>77</v>
      </c>
      <c r="R186" s="7" t="s">
        <v>269</v>
      </c>
      <c r="S186">
        <v>2.8554E-2</v>
      </c>
      <c r="T186">
        <v>6460</v>
      </c>
      <c r="U186">
        <v>64</v>
      </c>
      <c r="V186">
        <v>33</v>
      </c>
      <c r="W186">
        <v>22</v>
      </c>
      <c r="X186">
        <v>98</v>
      </c>
      <c r="Y186">
        <v>94</v>
      </c>
      <c r="Z186">
        <v>17</v>
      </c>
      <c r="AA186">
        <v>16</v>
      </c>
      <c r="AB186">
        <v>11</v>
      </c>
      <c r="AC186">
        <v>1705</v>
      </c>
      <c r="AD186">
        <v>0.99366200000000005</v>
      </c>
      <c r="AE186">
        <v>3</v>
      </c>
      <c r="AG186" t="s">
        <v>232</v>
      </c>
    </row>
    <row r="187" spans="1:33">
      <c r="A187" t="s">
        <v>78</v>
      </c>
      <c r="B187" s="7" t="s">
        <v>79</v>
      </c>
      <c r="C187" s="8">
        <v>0.4</v>
      </c>
      <c r="D187">
        <v>538</v>
      </c>
      <c r="E187">
        <v>4</v>
      </c>
      <c r="F187">
        <v>7</v>
      </c>
      <c r="G187">
        <v>10</v>
      </c>
      <c r="H187">
        <v>4</v>
      </c>
      <c r="I187">
        <v>42</v>
      </c>
      <c r="J187">
        <v>25</v>
      </c>
      <c r="K187">
        <v>1</v>
      </c>
      <c r="L187">
        <v>7</v>
      </c>
      <c r="M187">
        <v>73</v>
      </c>
      <c r="N187" t="s">
        <v>410</v>
      </c>
      <c r="Q187">
        <v>9</v>
      </c>
      <c r="R187" s="7" t="s">
        <v>79</v>
      </c>
      <c r="S187">
        <v>0.361624</v>
      </c>
      <c r="T187">
        <v>538</v>
      </c>
      <c r="U187">
        <v>4</v>
      </c>
      <c r="V187">
        <v>7</v>
      </c>
      <c r="W187">
        <v>10</v>
      </c>
      <c r="X187">
        <v>4</v>
      </c>
      <c r="Y187">
        <v>42</v>
      </c>
      <c r="Z187">
        <v>25</v>
      </c>
      <c r="AA187">
        <v>1</v>
      </c>
      <c r="AB187">
        <v>7</v>
      </c>
      <c r="AC187">
        <v>73</v>
      </c>
      <c r="AD187">
        <v>0.99923600000000001</v>
      </c>
      <c r="AE187">
        <v>9</v>
      </c>
      <c r="AF187" s="8">
        <v>3.8376E-2</v>
      </c>
      <c r="AG187" t="s">
        <v>232</v>
      </c>
    </row>
    <row r="188" spans="1:33">
      <c r="A188" t="s">
        <v>78</v>
      </c>
      <c r="B188" s="7" t="s">
        <v>56</v>
      </c>
      <c r="C188" s="8">
        <v>0.28000000000000003</v>
      </c>
      <c r="D188">
        <v>4279</v>
      </c>
      <c r="E188">
        <v>27</v>
      </c>
      <c r="F188">
        <v>22</v>
      </c>
      <c r="G188">
        <v>22</v>
      </c>
      <c r="H188">
        <v>376</v>
      </c>
      <c r="I188">
        <v>43</v>
      </c>
      <c r="J188">
        <v>86</v>
      </c>
      <c r="K188">
        <v>31</v>
      </c>
      <c r="L188">
        <v>31</v>
      </c>
      <c r="M188">
        <v>1638</v>
      </c>
      <c r="N188" t="s">
        <v>391</v>
      </c>
      <c r="O188" t="s">
        <v>280</v>
      </c>
      <c r="Q188">
        <v>5</v>
      </c>
      <c r="AG188" t="s">
        <v>232</v>
      </c>
    </row>
    <row r="189" spans="1:33">
      <c r="A189" t="s">
        <v>78</v>
      </c>
      <c r="B189" s="7" t="s">
        <v>31</v>
      </c>
      <c r="C189" s="8">
        <v>0.2</v>
      </c>
      <c r="D189">
        <v>448</v>
      </c>
      <c r="E189">
        <v>61</v>
      </c>
      <c r="F189">
        <v>70</v>
      </c>
      <c r="G189">
        <v>22</v>
      </c>
      <c r="H189">
        <v>18</v>
      </c>
      <c r="I189">
        <v>2</v>
      </c>
      <c r="J189">
        <v>74</v>
      </c>
      <c r="K189">
        <v>47</v>
      </c>
      <c r="L189">
        <v>102</v>
      </c>
      <c r="M189">
        <v>2353</v>
      </c>
      <c r="N189" t="s">
        <v>411</v>
      </c>
      <c r="O189" t="s">
        <v>239</v>
      </c>
      <c r="Q189">
        <v>7</v>
      </c>
      <c r="R189" s="7" t="s">
        <v>236</v>
      </c>
      <c r="S189">
        <v>0.19073399999999999</v>
      </c>
      <c r="T189">
        <v>448</v>
      </c>
      <c r="U189">
        <v>61</v>
      </c>
      <c r="V189">
        <v>70</v>
      </c>
      <c r="W189">
        <v>22</v>
      </c>
      <c r="X189">
        <v>18</v>
      </c>
      <c r="Y189">
        <v>2</v>
      </c>
      <c r="Z189">
        <v>74</v>
      </c>
      <c r="AA189">
        <v>47</v>
      </c>
      <c r="AB189">
        <v>31</v>
      </c>
      <c r="AC189">
        <v>2034</v>
      </c>
      <c r="AD189">
        <v>0.99932100000000001</v>
      </c>
      <c r="AE189">
        <v>8</v>
      </c>
      <c r="AF189" s="8">
        <v>9.2660000000000294E-3</v>
      </c>
      <c r="AG189" t="s">
        <v>232</v>
      </c>
    </row>
    <row r="190" spans="1:33">
      <c r="A190" t="s">
        <v>78</v>
      </c>
      <c r="B190" s="7" t="s">
        <v>42</v>
      </c>
      <c r="C190" s="8">
        <v>0.12</v>
      </c>
      <c r="D190">
        <v>677</v>
      </c>
      <c r="E190">
        <v>10</v>
      </c>
      <c r="F190">
        <v>81</v>
      </c>
      <c r="G190">
        <v>50</v>
      </c>
      <c r="H190">
        <v>99</v>
      </c>
      <c r="I190">
        <v>120</v>
      </c>
      <c r="J190">
        <v>76</v>
      </c>
      <c r="K190">
        <v>52</v>
      </c>
      <c r="L190">
        <v>19</v>
      </c>
      <c r="M190">
        <v>276</v>
      </c>
      <c r="N190" t="s">
        <v>412</v>
      </c>
      <c r="Q190">
        <v>9</v>
      </c>
      <c r="R190" s="7" t="s">
        <v>42</v>
      </c>
      <c r="S190">
        <v>0.118982</v>
      </c>
      <c r="T190">
        <v>677</v>
      </c>
      <c r="U190">
        <v>10</v>
      </c>
      <c r="V190">
        <v>81</v>
      </c>
      <c r="W190">
        <v>50</v>
      </c>
      <c r="X190">
        <v>99</v>
      </c>
      <c r="Y190">
        <v>120</v>
      </c>
      <c r="Z190">
        <v>76</v>
      </c>
      <c r="AA190">
        <v>52</v>
      </c>
      <c r="AB190">
        <v>19</v>
      </c>
      <c r="AC190">
        <v>276</v>
      </c>
      <c r="AD190">
        <v>0.99995800000000001</v>
      </c>
      <c r="AE190">
        <v>9</v>
      </c>
      <c r="AF190" s="8">
        <v>1.0179999999999901E-3</v>
      </c>
      <c r="AG190" t="s">
        <v>232</v>
      </c>
    </row>
    <row r="191" spans="1:33">
      <c r="A191" t="s">
        <v>78</v>
      </c>
      <c r="R191" s="7" t="s">
        <v>257</v>
      </c>
      <c r="S191">
        <v>9.2644000000000004E-2</v>
      </c>
      <c r="T191">
        <v>8368</v>
      </c>
      <c r="U191">
        <v>27</v>
      </c>
      <c r="V191">
        <v>22</v>
      </c>
      <c r="W191">
        <v>22</v>
      </c>
      <c r="X191">
        <v>104</v>
      </c>
      <c r="Y191">
        <v>115</v>
      </c>
      <c r="Z191">
        <v>86</v>
      </c>
      <c r="AA191">
        <v>31</v>
      </c>
      <c r="AB191">
        <v>39</v>
      </c>
      <c r="AC191">
        <v>680</v>
      </c>
      <c r="AD191">
        <v>0.99656299999999998</v>
      </c>
      <c r="AE191">
        <v>4</v>
      </c>
      <c r="AG191" t="s">
        <v>232</v>
      </c>
    </row>
    <row r="192" spans="1:33">
      <c r="A192" t="s">
        <v>82</v>
      </c>
      <c r="B192" s="7" t="s">
        <v>83</v>
      </c>
      <c r="C192" s="8">
        <v>0.55555555555555602</v>
      </c>
      <c r="D192">
        <v>3536</v>
      </c>
      <c r="E192">
        <v>64</v>
      </c>
      <c r="F192">
        <v>22</v>
      </c>
      <c r="G192">
        <v>20</v>
      </c>
      <c r="H192">
        <v>100</v>
      </c>
      <c r="I192">
        <v>134</v>
      </c>
      <c r="J192">
        <v>160</v>
      </c>
      <c r="K192">
        <v>16</v>
      </c>
      <c r="L192">
        <v>104</v>
      </c>
      <c r="M192">
        <v>391</v>
      </c>
      <c r="N192" t="s">
        <v>391</v>
      </c>
      <c r="O192" t="s">
        <v>268</v>
      </c>
      <c r="Q192">
        <v>3</v>
      </c>
      <c r="AG192" t="s">
        <v>232</v>
      </c>
    </row>
    <row r="193" spans="1:33">
      <c r="A193" t="s">
        <v>82</v>
      </c>
      <c r="B193" s="7" t="s">
        <v>45</v>
      </c>
      <c r="C193" s="8">
        <v>0.27777777777777801</v>
      </c>
      <c r="D193">
        <v>7355</v>
      </c>
      <c r="E193">
        <v>8</v>
      </c>
      <c r="F193">
        <v>17</v>
      </c>
      <c r="G193">
        <v>5</v>
      </c>
      <c r="H193">
        <v>2</v>
      </c>
      <c r="I193">
        <v>10</v>
      </c>
      <c r="J193">
        <v>59</v>
      </c>
      <c r="K193">
        <v>23</v>
      </c>
      <c r="L193">
        <v>9</v>
      </c>
      <c r="M193">
        <v>2360</v>
      </c>
      <c r="N193" t="s">
        <v>393</v>
      </c>
      <c r="Q193">
        <v>9</v>
      </c>
      <c r="R193" s="7" t="s">
        <v>45</v>
      </c>
      <c r="S193">
        <v>0.270009</v>
      </c>
      <c r="T193">
        <v>7355</v>
      </c>
      <c r="U193">
        <v>8</v>
      </c>
      <c r="V193">
        <v>17</v>
      </c>
      <c r="W193">
        <v>5</v>
      </c>
      <c r="X193">
        <v>2</v>
      </c>
      <c r="Y193">
        <v>10</v>
      </c>
      <c r="Z193">
        <v>59</v>
      </c>
      <c r="AA193">
        <v>23</v>
      </c>
      <c r="AB193">
        <v>9</v>
      </c>
      <c r="AC193">
        <v>2360</v>
      </c>
      <c r="AD193">
        <v>0.99919800000000003</v>
      </c>
      <c r="AE193">
        <v>9</v>
      </c>
      <c r="AF193" s="8">
        <v>7.7687777777780097E-3</v>
      </c>
      <c r="AG193" t="s">
        <v>232</v>
      </c>
    </row>
    <row r="194" spans="1:33">
      <c r="A194" t="s">
        <v>82</v>
      </c>
      <c r="B194" s="7" t="s">
        <v>67</v>
      </c>
      <c r="C194" s="8">
        <v>0.16666666666666699</v>
      </c>
      <c r="D194">
        <v>1519</v>
      </c>
      <c r="E194">
        <v>8</v>
      </c>
      <c r="F194">
        <v>1</v>
      </c>
      <c r="G194">
        <v>5</v>
      </c>
      <c r="H194">
        <v>3</v>
      </c>
      <c r="I194">
        <v>2</v>
      </c>
      <c r="J194">
        <v>1</v>
      </c>
      <c r="K194">
        <v>1</v>
      </c>
      <c r="L194">
        <v>8</v>
      </c>
      <c r="M194">
        <v>302</v>
      </c>
      <c r="N194" t="s">
        <v>366</v>
      </c>
      <c r="Q194">
        <v>9</v>
      </c>
      <c r="R194" s="7" t="s">
        <v>67</v>
      </c>
      <c r="S194">
        <v>7.5575000000000003E-2</v>
      </c>
      <c r="T194">
        <v>1519</v>
      </c>
      <c r="U194">
        <v>8</v>
      </c>
      <c r="V194">
        <v>1</v>
      </c>
      <c r="W194">
        <v>5</v>
      </c>
      <c r="X194">
        <v>3</v>
      </c>
      <c r="Y194">
        <v>2</v>
      </c>
      <c r="Z194">
        <v>1</v>
      </c>
      <c r="AA194">
        <v>1</v>
      </c>
      <c r="AB194">
        <v>8</v>
      </c>
      <c r="AC194">
        <v>302</v>
      </c>
      <c r="AD194">
        <v>1</v>
      </c>
      <c r="AE194">
        <v>5</v>
      </c>
      <c r="AF194" s="8">
        <v>9.1091666666667001E-2</v>
      </c>
      <c r="AG194" t="s">
        <v>232</v>
      </c>
    </row>
    <row r="195" spans="1:33">
      <c r="A195" t="s">
        <v>82</v>
      </c>
      <c r="R195" s="7" t="s">
        <v>165</v>
      </c>
      <c r="S195">
        <v>9.2907000000000003E-2</v>
      </c>
      <c r="T195">
        <v>6427</v>
      </c>
      <c r="U195">
        <v>64</v>
      </c>
      <c r="V195">
        <v>95</v>
      </c>
      <c r="W195">
        <v>20</v>
      </c>
      <c r="X195">
        <v>100</v>
      </c>
      <c r="Y195">
        <v>514</v>
      </c>
      <c r="Z195">
        <v>101</v>
      </c>
      <c r="AA195">
        <v>60</v>
      </c>
      <c r="AB195">
        <v>11</v>
      </c>
      <c r="AC195">
        <v>1157</v>
      </c>
      <c r="AD195">
        <v>0.99083900000000003</v>
      </c>
      <c r="AE195">
        <v>3</v>
      </c>
      <c r="AG195" t="s">
        <v>232</v>
      </c>
    </row>
    <row r="196" spans="1:33">
      <c r="A196" t="s">
        <v>82</v>
      </c>
      <c r="R196" s="7" t="s">
        <v>281</v>
      </c>
      <c r="S196">
        <v>4.3591999999999999E-2</v>
      </c>
      <c r="T196">
        <v>8769</v>
      </c>
      <c r="U196">
        <v>216</v>
      </c>
      <c r="V196">
        <v>22</v>
      </c>
      <c r="W196">
        <v>85</v>
      </c>
      <c r="X196">
        <v>142</v>
      </c>
      <c r="Y196">
        <v>134</v>
      </c>
      <c r="Z196">
        <v>101</v>
      </c>
      <c r="AA196">
        <v>16</v>
      </c>
      <c r="AB196">
        <v>11</v>
      </c>
      <c r="AC196">
        <v>2372</v>
      </c>
      <c r="AD196">
        <v>0.99138800000000005</v>
      </c>
      <c r="AE196">
        <v>2</v>
      </c>
      <c r="AG196" t="s">
        <v>232</v>
      </c>
    </row>
    <row r="197" spans="1:33">
      <c r="A197" t="s">
        <v>86</v>
      </c>
      <c r="B197" s="7" t="s">
        <v>67</v>
      </c>
      <c r="C197" s="8">
        <v>0.55555555555555602</v>
      </c>
      <c r="D197">
        <v>1519</v>
      </c>
      <c r="E197">
        <v>8</v>
      </c>
      <c r="F197">
        <v>1</v>
      </c>
      <c r="G197">
        <v>5</v>
      </c>
      <c r="H197">
        <v>3</v>
      </c>
      <c r="I197">
        <v>2</v>
      </c>
      <c r="J197">
        <v>1</v>
      </c>
      <c r="K197">
        <v>1</v>
      </c>
      <c r="L197">
        <v>8</v>
      </c>
      <c r="M197">
        <v>302</v>
      </c>
      <c r="N197" t="s">
        <v>367</v>
      </c>
      <c r="Q197">
        <v>9</v>
      </c>
      <c r="R197" s="7" t="s">
        <v>67</v>
      </c>
      <c r="S197">
        <v>0.35674899999999998</v>
      </c>
      <c r="T197">
        <v>1519</v>
      </c>
      <c r="U197">
        <v>8</v>
      </c>
      <c r="V197">
        <v>1</v>
      </c>
      <c r="W197">
        <v>5</v>
      </c>
      <c r="X197">
        <v>3</v>
      </c>
      <c r="Y197">
        <v>2</v>
      </c>
      <c r="Z197">
        <v>1</v>
      </c>
      <c r="AA197">
        <v>1</v>
      </c>
      <c r="AB197">
        <v>8</v>
      </c>
      <c r="AC197">
        <v>302</v>
      </c>
      <c r="AD197">
        <v>1</v>
      </c>
      <c r="AE197">
        <v>9</v>
      </c>
      <c r="AF197" s="8">
        <v>0.19880655555555601</v>
      </c>
      <c r="AG197" t="s">
        <v>232</v>
      </c>
    </row>
    <row r="198" spans="1:33">
      <c r="A198" t="s">
        <v>86</v>
      </c>
      <c r="B198" s="7" t="s">
        <v>45</v>
      </c>
      <c r="C198" s="8">
        <v>0.27777777777777801</v>
      </c>
      <c r="D198">
        <v>7355</v>
      </c>
      <c r="E198">
        <v>8</v>
      </c>
      <c r="F198">
        <v>17</v>
      </c>
      <c r="G198">
        <v>5</v>
      </c>
      <c r="H198">
        <v>2</v>
      </c>
      <c r="I198">
        <v>10</v>
      </c>
      <c r="J198">
        <v>59</v>
      </c>
      <c r="K198">
        <v>23</v>
      </c>
      <c r="L198">
        <v>9</v>
      </c>
      <c r="M198">
        <v>2360</v>
      </c>
      <c r="N198" t="s">
        <v>394</v>
      </c>
      <c r="Q198">
        <v>9</v>
      </c>
      <c r="R198" s="7" t="s">
        <v>45</v>
      </c>
      <c r="S198">
        <v>0.32960200000000001</v>
      </c>
      <c r="T198">
        <v>7355</v>
      </c>
      <c r="U198">
        <v>8</v>
      </c>
      <c r="V198">
        <v>17</v>
      </c>
      <c r="W198">
        <v>5</v>
      </c>
      <c r="X198">
        <v>2</v>
      </c>
      <c r="Y198">
        <v>10</v>
      </c>
      <c r="Z198">
        <v>59</v>
      </c>
      <c r="AA198">
        <v>23</v>
      </c>
      <c r="AB198">
        <v>9</v>
      </c>
      <c r="AC198">
        <v>2360</v>
      </c>
      <c r="AD198">
        <v>0.99915600000000004</v>
      </c>
      <c r="AE198">
        <v>6</v>
      </c>
      <c r="AF198" s="8">
        <v>5.1824222222222001E-2</v>
      </c>
      <c r="AG198" t="s">
        <v>232</v>
      </c>
    </row>
    <row r="199" spans="1:33">
      <c r="A199" t="s">
        <v>86</v>
      </c>
      <c r="B199" s="7" t="s">
        <v>83</v>
      </c>
      <c r="C199" s="8">
        <v>0.16666666666666699</v>
      </c>
      <c r="D199">
        <v>3536</v>
      </c>
      <c r="E199">
        <v>64</v>
      </c>
      <c r="F199">
        <v>22</v>
      </c>
      <c r="G199">
        <v>20</v>
      </c>
      <c r="H199">
        <v>100</v>
      </c>
      <c r="I199">
        <v>134</v>
      </c>
      <c r="J199">
        <v>160</v>
      </c>
      <c r="K199">
        <v>16</v>
      </c>
      <c r="L199">
        <v>104</v>
      </c>
      <c r="M199">
        <v>391</v>
      </c>
      <c r="N199" t="s">
        <v>391</v>
      </c>
      <c r="O199" t="s">
        <v>268</v>
      </c>
      <c r="Q199">
        <v>3</v>
      </c>
      <c r="AG199" t="s">
        <v>232</v>
      </c>
    </row>
    <row r="200" spans="1:33">
      <c r="A200" t="s">
        <v>86</v>
      </c>
      <c r="R200" s="7" t="s">
        <v>165</v>
      </c>
      <c r="S200">
        <v>3.8270999999999999E-2</v>
      </c>
      <c r="T200">
        <v>6427</v>
      </c>
      <c r="U200">
        <v>64</v>
      </c>
      <c r="V200">
        <v>95</v>
      </c>
      <c r="W200">
        <v>20</v>
      </c>
      <c r="X200">
        <v>100</v>
      </c>
      <c r="Y200">
        <v>514</v>
      </c>
      <c r="Z200">
        <v>101</v>
      </c>
      <c r="AA200">
        <v>60</v>
      </c>
      <c r="AB200">
        <v>11</v>
      </c>
      <c r="AC200">
        <v>1157</v>
      </c>
      <c r="AD200">
        <v>0.99134900000000004</v>
      </c>
      <c r="AE200">
        <v>3</v>
      </c>
      <c r="AG200" t="s">
        <v>232</v>
      </c>
    </row>
    <row r="201" spans="1:33">
      <c r="A201" t="s">
        <v>87</v>
      </c>
      <c r="B201" s="7" t="s">
        <v>37</v>
      </c>
      <c r="C201" s="8">
        <v>0.66666666666666696</v>
      </c>
      <c r="D201">
        <v>8334</v>
      </c>
      <c r="E201">
        <v>8</v>
      </c>
      <c r="F201">
        <v>17</v>
      </c>
      <c r="G201">
        <v>2</v>
      </c>
      <c r="H201">
        <v>2</v>
      </c>
      <c r="I201">
        <v>10</v>
      </c>
      <c r="J201">
        <v>59</v>
      </c>
      <c r="K201">
        <v>6</v>
      </c>
      <c r="L201">
        <v>9</v>
      </c>
      <c r="M201">
        <v>98</v>
      </c>
      <c r="N201" t="s">
        <v>370</v>
      </c>
      <c r="Q201">
        <v>9</v>
      </c>
      <c r="R201" s="7" t="s">
        <v>37</v>
      </c>
      <c r="S201">
        <v>0.53822599999999998</v>
      </c>
      <c r="T201">
        <v>8334</v>
      </c>
      <c r="U201">
        <v>8</v>
      </c>
      <c r="V201">
        <v>17</v>
      </c>
      <c r="W201">
        <v>2</v>
      </c>
      <c r="X201">
        <v>2</v>
      </c>
      <c r="Y201">
        <v>10</v>
      </c>
      <c r="Z201">
        <v>59</v>
      </c>
      <c r="AA201">
        <v>6</v>
      </c>
      <c r="AB201">
        <v>9</v>
      </c>
      <c r="AC201">
        <v>98</v>
      </c>
      <c r="AD201">
        <v>0.999664</v>
      </c>
      <c r="AE201">
        <v>9</v>
      </c>
      <c r="AF201" s="8">
        <v>0.12844066666666701</v>
      </c>
      <c r="AG201" t="s">
        <v>232</v>
      </c>
    </row>
    <row r="202" spans="1:33">
      <c r="A202" t="s">
        <v>87</v>
      </c>
      <c r="B202" s="7" t="s">
        <v>45</v>
      </c>
      <c r="C202" s="8">
        <v>0.33333333333333298</v>
      </c>
      <c r="D202">
        <v>7355</v>
      </c>
      <c r="E202">
        <v>8</v>
      </c>
      <c r="F202">
        <v>17</v>
      </c>
      <c r="G202">
        <v>5</v>
      </c>
      <c r="H202">
        <v>2</v>
      </c>
      <c r="I202">
        <v>10</v>
      </c>
      <c r="J202">
        <v>59</v>
      </c>
      <c r="K202">
        <v>23</v>
      </c>
      <c r="L202">
        <v>9</v>
      </c>
      <c r="M202">
        <v>2360</v>
      </c>
      <c r="N202" t="s">
        <v>395</v>
      </c>
      <c r="Q202">
        <v>9</v>
      </c>
      <c r="R202" s="7" t="s">
        <v>45</v>
      </c>
      <c r="S202">
        <v>0.36508200000000002</v>
      </c>
      <c r="T202">
        <v>7355</v>
      </c>
      <c r="U202">
        <v>8</v>
      </c>
      <c r="V202">
        <v>17</v>
      </c>
      <c r="W202">
        <v>5</v>
      </c>
      <c r="X202">
        <v>2</v>
      </c>
      <c r="Y202">
        <v>10</v>
      </c>
      <c r="Z202">
        <v>59</v>
      </c>
      <c r="AA202">
        <v>23</v>
      </c>
      <c r="AB202">
        <v>9</v>
      </c>
      <c r="AC202">
        <v>2360</v>
      </c>
      <c r="AD202">
        <v>0.99983200000000005</v>
      </c>
      <c r="AE202">
        <v>2</v>
      </c>
      <c r="AF202" s="8">
        <v>3.1748666666667001E-2</v>
      </c>
      <c r="AG202" t="s">
        <v>232</v>
      </c>
    </row>
    <row r="203" spans="1:33">
      <c r="A203" t="s">
        <v>88</v>
      </c>
      <c r="B203" s="7" t="s">
        <v>89</v>
      </c>
      <c r="C203" s="8">
        <v>0.70588235294117596</v>
      </c>
      <c r="D203">
        <v>8614</v>
      </c>
      <c r="E203">
        <v>2</v>
      </c>
      <c r="F203">
        <v>1</v>
      </c>
      <c r="G203">
        <v>4</v>
      </c>
      <c r="H203">
        <v>28</v>
      </c>
      <c r="I203">
        <v>58</v>
      </c>
      <c r="J203">
        <v>672</v>
      </c>
      <c r="K203">
        <v>58</v>
      </c>
      <c r="L203">
        <v>36</v>
      </c>
      <c r="M203">
        <v>6</v>
      </c>
      <c r="N203" t="s">
        <v>413</v>
      </c>
      <c r="Q203">
        <v>9</v>
      </c>
      <c r="R203" s="7" t="s">
        <v>89</v>
      </c>
      <c r="S203">
        <v>0.68734799999999996</v>
      </c>
      <c r="T203">
        <v>8614</v>
      </c>
      <c r="U203">
        <v>2</v>
      </c>
      <c r="V203">
        <v>1</v>
      </c>
      <c r="W203">
        <v>4</v>
      </c>
      <c r="X203">
        <v>28</v>
      </c>
      <c r="Y203">
        <v>58</v>
      </c>
      <c r="Z203">
        <v>672</v>
      </c>
      <c r="AA203">
        <v>58</v>
      </c>
      <c r="AB203">
        <v>36</v>
      </c>
      <c r="AC203">
        <v>6</v>
      </c>
      <c r="AD203">
        <v>1</v>
      </c>
      <c r="AE203">
        <v>9</v>
      </c>
      <c r="AF203" s="8">
        <v>1.8534352941175999E-2</v>
      </c>
      <c r="AG203" t="s">
        <v>232</v>
      </c>
    </row>
    <row r="204" spans="1:33">
      <c r="A204" t="s">
        <v>88</v>
      </c>
      <c r="B204" s="7" t="s">
        <v>50</v>
      </c>
      <c r="C204" s="8">
        <v>0.29411764705882398</v>
      </c>
      <c r="D204">
        <v>6175</v>
      </c>
      <c r="E204">
        <v>2</v>
      </c>
      <c r="F204">
        <v>1</v>
      </c>
      <c r="G204">
        <v>5</v>
      </c>
      <c r="H204">
        <v>10</v>
      </c>
      <c r="I204">
        <v>608</v>
      </c>
      <c r="J204">
        <v>1</v>
      </c>
      <c r="K204">
        <v>5</v>
      </c>
      <c r="L204">
        <v>9</v>
      </c>
      <c r="M204">
        <v>1625</v>
      </c>
      <c r="N204" t="s">
        <v>373</v>
      </c>
      <c r="Q204">
        <v>9</v>
      </c>
      <c r="R204" s="7" t="s">
        <v>50</v>
      </c>
      <c r="S204">
        <v>0.20488400000000001</v>
      </c>
      <c r="T204">
        <v>6175</v>
      </c>
      <c r="U204">
        <v>2</v>
      </c>
      <c r="V204">
        <v>1</v>
      </c>
      <c r="W204">
        <v>5</v>
      </c>
      <c r="X204">
        <v>10</v>
      </c>
      <c r="Y204">
        <v>608</v>
      </c>
      <c r="Z204">
        <v>1</v>
      </c>
      <c r="AA204">
        <v>5</v>
      </c>
      <c r="AB204">
        <v>9</v>
      </c>
      <c r="AC204">
        <v>1625</v>
      </c>
      <c r="AD204">
        <v>0.99881699999999995</v>
      </c>
      <c r="AE204">
        <v>7</v>
      </c>
      <c r="AF204" s="8">
        <v>8.9233647058824E-2</v>
      </c>
      <c r="AG204" t="s">
        <v>232</v>
      </c>
    </row>
    <row r="205" spans="1:33">
      <c r="A205" t="s">
        <v>92</v>
      </c>
      <c r="B205" s="7" t="s">
        <v>63</v>
      </c>
      <c r="C205" s="8">
        <v>0.5</v>
      </c>
      <c r="D205">
        <v>1540</v>
      </c>
      <c r="E205">
        <v>76</v>
      </c>
      <c r="F205">
        <v>33</v>
      </c>
      <c r="G205">
        <v>22</v>
      </c>
      <c r="H205">
        <v>104</v>
      </c>
      <c r="I205">
        <v>43</v>
      </c>
      <c r="J205">
        <v>109</v>
      </c>
      <c r="K205">
        <v>31</v>
      </c>
      <c r="L205">
        <v>40</v>
      </c>
      <c r="M205">
        <v>860</v>
      </c>
      <c r="N205" t="s">
        <v>414</v>
      </c>
      <c r="O205" t="s">
        <v>12</v>
      </c>
      <c r="Q205">
        <v>8</v>
      </c>
      <c r="R205" s="7" t="s">
        <v>261</v>
      </c>
      <c r="S205">
        <v>0.239759</v>
      </c>
      <c r="T205">
        <v>1540</v>
      </c>
      <c r="U205">
        <v>76</v>
      </c>
      <c r="V205">
        <v>33</v>
      </c>
      <c r="W205">
        <v>22</v>
      </c>
      <c r="X205">
        <v>104</v>
      </c>
      <c r="Y205">
        <v>43</v>
      </c>
      <c r="Z205">
        <v>109</v>
      </c>
      <c r="AA205">
        <v>31</v>
      </c>
      <c r="AB205">
        <v>40</v>
      </c>
      <c r="AC205">
        <v>1353</v>
      </c>
      <c r="AD205">
        <v>0.99698600000000004</v>
      </c>
      <c r="AE205">
        <v>8</v>
      </c>
      <c r="AF205" s="8">
        <v>0.260241</v>
      </c>
      <c r="AG205" t="s">
        <v>232</v>
      </c>
    </row>
    <row r="206" spans="1:33">
      <c r="A206" t="s">
        <v>92</v>
      </c>
      <c r="B206" s="7" t="s">
        <v>89</v>
      </c>
      <c r="C206" s="8">
        <v>0.35</v>
      </c>
      <c r="D206">
        <v>8614</v>
      </c>
      <c r="E206">
        <v>2</v>
      </c>
      <c r="F206">
        <v>1</v>
      </c>
      <c r="G206">
        <v>4</v>
      </c>
      <c r="H206">
        <v>28</v>
      </c>
      <c r="I206">
        <v>58</v>
      </c>
      <c r="J206">
        <v>672</v>
      </c>
      <c r="K206">
        <v>58</v>
      </c>
      <c r="L206">
        <v>36</v>
      </c>
      <c r="M206">
        <v>6</v>
      </c>
      <c r="N206" t="s">
        <v>415</v>
      </c>
      <c r="Q206">
        <v>9</v>
      </c>
      <c r="R206" s="7" t="s">
        <v>89</v>
      </c>
      <c r="S206">
        <v>0.37312000000000001</v>
      </c>
      <c r="T206">
        <v>8614</v>
      </c>
      <c r="U206">
        <v>2</v>
      </c>
      <c r="V206">
        <v>1</v>
      </c>
      <c r="W206">
        <v>4</v>
      </c>
      <c r="X206">
        <v>28</v>
      </c>
      <c r="Y206">
        <v>58</v>
      </c>
      <c r="Z206">
        <v>672</v>
      </c>
      <c r="AA206">
        <v>58</v>
      </c>
      <c r="AB206">
        <v>36</v>
      </c>
      <c r="AC206">
        <v>6</v>
      </c>
      <c r="AD206">
        <v>1</v>
      </c>
      <c r="AE206">
        <v>9</v>
      </c>
      <c r="AF206" s="8">
        <v>2.3120000000000002E-2</v>
      </c>
      <c r="AG206" t="s">
        <v>232</v>
      </c>
    </row>
    <row r="207" spans="1:33">
      <c r="A207" t="s">
        <v>92</v>
      </c>
      <c r="B207" s="7" t="s">
        <v>50</v>
      </c>
      <c r="C207" s="8">
        <v>0.15</v>
      </c>
      <c r="D207">
        <v>6175</v>
      </c>
      <c r="E207">
        <v>2</v>
      </c>
      <c r="F207">
        <v>1</v>
      </c>
      <c r="G207">
        <v>5</v>
      </c>
      <c r="H207">
        <v>10</v>
      </c>
      <c r="I207">
        <v>608</v>
      </c>
      <c r="J207">
        <v>1</v>
      </c>
      <c r="K207">
        <v>5</v>
      </c>
      <c r="L207">
        <v>9</v>
      </c>
      <c r="M207">
        <v>1625</v>
      </c>
      <c r="N207" t="s">
        <v>376</v>
      </c>
      <c r="Q207">
        <v>9</v>
      </c>
      <c r="R207" s="7" t="s">
        <v>50</v>
      </c>
      <c r="S207">
        <v>0.124406</v>
      </c>
      <c r="T207">
        <v>6175</v>
      </c>
      <c r="U207">
        <v>2</v>
      </c>
      <c r="V207">
        <v>1</v>
      </c>
      <c r="W207">
        <v>5</v>
      </c>
      <c r="X207">
        <v>10</v>
      </c>
      <c r="Y207">
        <v>608</v>
      </c>
      <c r="Z207">
        <v>1</v>
      </c>
      <c r="AA207">
        <v>5</v>
      </c>
      <c r="AB207">
        <v>9</v>
      </c>
      <c r="AC207">
        <v>1625</v>
      </c>
      <c r="AD207">
        <v>0.99893900000000002</v>
      </c>
      <c r="AE207">
        <v>7</v>
      </c>
      <c r="AF207" s="8">
        <v>2.5593999999999999E-2</v>
      </c>
      <c r="AG207" t="s">
        <v>232</v>
      </c>
    </row>
    <row r="208" spans="1:33">
      <c r="A208" t="s">
        <v>94</v>
      </c>
      <c r="B208" s="7" t="s">
        <v>56</v>
      </c>
      <c r="C208" s="8">
        <v>0.42857142857142899</v>
      </c>
      <c r="D208">
        <v>4279</v>
      </c>
      <c r="E208">
        <v>27</v>
      </c>
      <c r="F208">
        <v>22</v>
      </c>
      <c r="G208">
        <v>22</v>
      </c>
      <c r="H208">
        <v>376</v>
      </c>
      <c r="I208">
        <v>43</v>
      </c>
      <c r="J208">
        <v>86</v>
      </c>
      <c r="K208">
        <v>31</v>
      </c>
      <c r="L208">
        <v>31</v>
      </c>
      <c r="M208">
        <v>1638</v>
      </c>
      <c r="N208" t="s">
        <v>391</v>
      </c>
      <c r="O208" t="s">
        <v>280</v>
      </c>
      <c r="Q208">
        <v>5</v>
      </c>
      <c r="AG208" t="s">
        <v>232</v>
      </c>
    </row>
    <row r="209" spans="1:33">
      <c r="A209" t="s">
        <v>94</v>
      </c>
      <c r="B209" s="7" t="s">
        <v>47</v>
      </c>
      <c r="C209" s="8">
        <v>0.28571428571428598</v>
      </c>
      <c r="D209">
        <v>45</v>
      </c>
      <c r="E209">
        <v>4</v>
      </c>
      <c r="F209">
        <v>7</v>
      </c>
      <c r="G209">
        <v>10</v>
      </c>
      <c r="H209">
        <v>4</v>
      </c>
      <c r="I209">
        <v>1</v>
      </c>
      <c r="J209">
        <v>7</v>
      </c>
      <c r="K209">
        <v>1</v>
      </c>
      <c r="L209">
        <v>7</v>
      </c>
      <c r="M209">
        <v>49</v>
      </c>
      <c r="N209" t="s">
        <v>416</v>
      </c>
      <c r="O209" t="s">
        <v>12</v>
      </c>
      <c r="Q209">
        <v>8</v>
      </c>
      <c r="R209" s="7" t="s">
        <v>286</v>
      </c>
      <c r="S209">
        <v>3.2992E-2</v>
      </c>
      <c r="T209">
        <v>45</v>
      </c>
      <c r="U209">
        <v>4</v>
      </c>
      <c r="V209">
        <v>7</v>
      </c>
      <c r="W209">
        <v>10</v>
      </c>
      <c r="X209">
        <v>4</v>
      </c>
      <c r="Y209">
        <v>1</v>
      </c>
      <c r="Z209">
        <v>7</v>
      </c>
      <c r="AA209">
        <v>1</v>
      </c>
      <c r="AB209">
        <v>7</v>
      </c>
      <c r="AC209">
        <v>180</v>
      </c>
      <c r="AD209">
        <v>0.998946</v>
      </c>
      <c r="AE209">
        <v>7</v>
      </c>
      <c r="AF209" s="8">
        <v>0.25272228571428601</v>
      </c>
      <c r="AG209" t="s">
        <v>232</v>
      </c>
    </row>
    <row r="210" spans="1:33">
      <c r="A210" t="s">
        <v>94</v>
      </c>
      <c r="B210" s="7" t="s">
        <v>26</v>
      </c>
      <c r="C210" s="8">
        <v>0.17857142857142899</v>
      </c>
      <c r="D210">
        <v>2491</v>
      </c>
      <c r="E210">
        <v>64</v>
      </c>
      <c r="F210">
        <v>22</v>
      </c>
      <c r="G210">
        <v>212</v>
      </c>
      <c r="H210">
        <v>100</v>
      </c>
      <c r="I210">
        <v>134</v>
      </c>
      <c r="J210">
        <v>233</v>
      </c>
      <c r="K210">
        <v>16</v>
      </c>
      <c r="L210">
        <v>11</v>
      </c>
      <c r="M210">
        <v>1634</v>
      </c>
      <c r="N210" t="s">
        <v>417</v>
      </c>
      <c r="O210" t="s">
        <v>12</v>
      </c>
      <c r="Q210">
        <v>8</v>
      </c>
      <c r="R210" s="7" t="s">
        <v>233</v>
      </c>
      <c r="S210">
        <v>0.11733499999999999</v>
      </c>
      <c r="T210">
        <v>2491</v>
      </c>
      <c r="U210">
        <v>64</v>
      </c>
      <c r="V210">
        <v>22</v>
      </c>
      <c r="W210">
        <v>212</v>
      </c>
      <c r="X210">
        <v>100</v>
      </c>
      <c r="Y210">
        <v>134</v>
      </c>
      <c r="Z210">
        <v>233</v>
      </c>
      <c r="AA210">
        <v>16</v>
      </c>
      <c r="AB210">
        <v>11</v>
      </c>
      <c r="AC210">
        <v>1157</v>
      </c>
      <c r="AD210">
        <v>0.99898799999999999</v>
      </c>
      <c r="AE210">
        <v>4</v>
      </c>
      <c r="AF210" s="8">
        <v>6.1236428571428997E-2</v>
      </c>
      <c r="AG210" t="s">
        <v>232</v>
      </c>
    </row>
    <row r="211" spans="1:33">
      <c r="A211" t="s">
        <v>94</v>
      </c>
      <c r="B211" s="7" t="s">
        <v>52</v>
      </c>
      <c r="C211" s="8">
        <v>0.107142857142857</v>
      </c>
      <c r="D211">
        <v>7815</v>
      </c>
      <c r="E211">
        <v>64</v>
      </c>
      <c r="F211">
        <v>105</v>
      </c>
      <c r="G211">
        <v>203</v>
      </c>
      <c r="H211">
        <v>100</v>
      </c>
      <c r="I211">
        <v>134</v>
      </c>
      <c r="J211">
        <v>94</v>
      </c>
      <c r="K211">
        <v>16</v>
      </c>
      <c r="L211">
        <v>11</v>
      </c>
      <c r="M211">
        <v>2352</v>
      </c>
      <c r="N211" t="s">
        <v>391</v>
      </c>
      <c r="O211" t="s">
        <v>418</v>
      </c>
      <c r="Q211">
        <v>5</v>
      </c>
      <c r="AG211" t="s">
        <v>232</v>
      </c>
    </row>
    <row r="212" spans="1:33">
      <c r="A212" t="s">
        <v>94</v>
      </c>
      <c r="R212" s="7" t="s">
        <v>257</v>
      </c>
      <c r="S212">
        <v>0.20402200000000001</v>
      </c>
      <c r="T212">
        <v>8368</v>
      </c>
      <c r="U212">
        <v>27</v>
      </c>
      <c r="V212">
        <v>22</v>
      </c>
      <c r="W212">
        <v>22</v>
      </c>
      <c r="X212">
        <v>104</v>
      </c>
      <c r="Y212">
        <v>115</v>
      </c>
      <c r="Z212">
        <v>86</v>
      </c>
      <c r="AA212">
        <v>31</v>
      </c>
      <c r="AB212">
        <v>39</v>
      </c>
      <c r="AC212">
        <v>680</v>
      </c>
      <c r="AD212">
        <v>0.99666900000000003</v>
      </c>
      <c r="AE212">
        <v>5</v>
      </c>
      <c r="AG212" t="s">
        <v>232</v>
      </c>
    </row>
    <row r="213" spans="1:33">
      <c r="A213" t="s">
        <v>94</v>
      </c>
      <c r="R213" s="7" t="s">
        <v>165</v>
      </c>
      <c r="S213">
        <v>0.185946</v>
      </c>
      <c r="T213">
        <v>6427</v>
      </c>
      <c r="U213">
        <v>64</v>
      </c>
      <c r="V213">
        <v>95</v>
      </c>
      <c r="W213">
        <v>20</v>
      </c>
      <c r="X213">
        <v>100</v>
      </c>
      <c r="Y213">
        <v>514</v>
      </c>
      <c r="Z213">
        <v>101</v>
      </c>
      <c r="AA213">
        <v>60</v>
      </c>
      <c r="AB213">
        <v>11</v>
      </c>
      <c r="AC213">
        <v>1157</v>
      </c>
      <c r="AD213">
        <v>0.99919899999999995</v>
      </c>
      <c r="AE213">
        <v>9</v>
      </c>
      <c r="AG213" t="s">
        <v>232</v>
      </c>
    </row>
    <row r="214" spans="1:33">
      <c r="A214" t="s">
        <v>94</v>
      </c>
      <c r="R214" s="7" t="s">
        <v>290</v>
      </c>
      <c r="S214">
        <v>2.5978999999999999E-2</v>
      </c>
      <c r="T214">
        <v>3925</v>
      </c>
      <c r="U214">
        <v>27</v>
      </c>
      <c r="V214">
        <v>99</v>
      </c>
      <c r="W214">
        <v>22</v>
      </c>
      <c r="X214">
        <v>356</v>
      </c>
      <c r="Y214">
        <v>43</v>
      </c>
      <c r="Z214">
        <v>375</v>
      </c>
      <c r="AA214">
        <v>31</v>
      </c>
      <c r="AB214">
        <v>31</v>
      </c>
      <c r="AC214">
        <v>947</v>
      </c>
      <c r="AD214">
        <v>0.99236899999999995</v>
      </c>
      <c r="AE214">
        <v>2</v>
      </c>
      <c r="AG214" t="s">
        <v>232</v>
      </c>
    </row>
    <row r="215" spans="1:33">
      <c r="A215" t="s">
        <v>95</v>
      </c>
      <c r="B215" s="10" t="s">
        <v>96</v>
      </c>
      <c r="C215" s="8">
        <v>0.57142857142857095</v>
      </c>
      <c r="D215">
        <v>19</v>
      </c>
      <c r="E215">
        <v>2</v>
      </c>
      <c r="F215">
        <v>1</v>
      </c>
      <c r="G215">
        <v>5</v>
      </c>
      <c r="H215">
        <v>3</v>
      </c>
      <c r="I215">
        <v>2</v>
      </c>
      <c r="J215">
        <v>1</v>
      </c>
      <c r="K215">
        <v>5</v>
      </c>
      <c r="L215">
        <v>1</v>
      </c>
      <c r="M215">
        <v>7</v>
      </c>
      <c r="N215" t="s">
        <v>419</v>
      </c>
      <c r="O215" t="s">
        <v>11</v>
      </c>
      <c r="Q215">
        <v>8</v>
      </c>
      <c r="R215" s="7" t="s">
        <v>294</v>
      </c>
      <c r="S215">
        <v>0.59943100000000005</v>
      </c>
      <c r="T215">
        <v>19</v>
      </c>
      <c r="U215">
        <v>2</v>
      </c>
      <c r="V215">
        <v>1</v>
      </c>
      <c r="W215">
        <v>5</v>
      </c>
      <c r="X215">
        <v>3</v>
      </c>
      <c r="Y215">
        <v>2</v>
      </c>
      <c r="Z215">
        <v>1</v>
      </c>
      <c r="AA215">
        <v>5</v>
      </c>
      <c r="AB215">
        <v>58</v>
      </c>
      <c r="AC215">
        <v>7</v>
      </c>
      <c r="AD215">
        <v>1</v>
      </c>
      <c r="AE215">
        <v>8</v>
      </c>
      <c r="AF215" s="8">
        <v>2.8002428571429101E-2</v>
      </c>
      <c r="AG215" t="s">
        <v>232</v>
      </c>
    </row>
    <row r="216" spans="1:33">
      <c r="A216" t="s">
        <v>95</v>
      </c>
      <c r="B216" s="7" t="s">
        <v>97</v>
      </c>
      <c r="C216" s="8">
        <v>0.28571428571428598</v>
      </c>
      <c r="D216">
        <v>3218</v>
      </c>
      <c r="E216">
        <v>64</v>
      </c>
      <c r="F216">
        <v>70</v>
      </c>
      <c r="G216">
        <v>22</v>
      </c>
      <c r="H216">
        <v>98</v>
      </c>
      <c r="I216">
        <v>123</v>
      </c>
      <c r="J216">
        <v>86</v>
      </c>
      <c r="K216">
        <v>16</v>
      </c>
      <c r="L216">
        <v>1</v>
      </c>
      <c r="M216">
        <v>1146</v>
      </c>
      <c r="N216" t="s">
        <v>382</v>
      </c>
      <c r="Q216">
        <v>9</v>
      </c>
      <c r="R216" s="7" t="s">
        <v>97</v>
      </c>
      <c r="S216">
        <v>0.23028199999999999</v>
      </c>
      <c r="T216">
        <v>3218</v>
      </c>
      <c r="U216">
        <v>64</v>
      </c>
      <c r="V216">
        <v>70</v>
      </c>
      <c r="W216">
        <v>22</v>
      </c>
      <c r="X216">
        <v>98</v>
      </c>
      <c r="Y216">
        <v>123</v>
      </c>
      <c r="Z216">
        <v>86</v>
      </c>
      <c r="AA216">
        <v>16</v>
      </c>
      <c r="AB216">
        <v>1</v>
      </c>
      <c r="AC216">
        <v>1146</v>
      </c>
      <c r="AD216">
        <v>0.99885400000000002</v>
      </c>
      <c r="AE216">
        <v>8</v>
      </c>
      <c r="AF216" s="8">
        <v>5.5432285714286003E-2</v>
      </c>
      <c r="AG216" t="s">
        <v>232</v>
      </c>
    </row>
    <row r="217" spans="1:33">
      <c r="A217" t="s">
        <v>95</v>
      </c>
      <c r="B217" s="7" t="s">
        <v>99</v>
      </c>
      <c r="C217" s="8">
        <v>0.14285714285714299</v>
      </c>
      <c r="D217">
        <v>5845</v>
      </c>
      <c r="E217">
        <v>18</v>
      </c>
      <c r="F217">
        <v>70</v>
      </c>
      <c r="G217">
        <v>164</v>
      </c>
      <c r="H217">
        <v>97</v>
      </c>
      <c r="I217">
        <v>115</v>
      </c>
      <c r="J217">
        <v>86</v>
      </c>
      <c r="K217">
        <v>47</v>
      </c>
      <c r="L217">
        <v>1</v>
      </c>
      <c r="M217">
        <v>127</v>
      </c>
      <c r="N217" t="s">
        <v>383</v>
      </c>
      <c r="O217" t="s">
        <v>212</v>
      </c>
      <c r="Q217">
        <v>7</v>
      </c>
      <c r="R217" s="7" t="s">
        <v>208</v>
      </c>
      <c r="S217">
        <v>3.8536000000000001E-2</v>
      </c>
      <c r="T217">
        <v>5528</v>
      </c>
      <c r="U217">
        <v>18</v>
      </c>
      <c r="V217">
        <v>70</v>
      </c>
      <c r="W217">
        <v>165</v>
      </c>
      <c r="X217">
        <v>97</v>
      </c>
      <c r="Y217">
        <v>115</v>
      </c>
      <c r="Z217">
        <v>86</v>
      </c>
      <c r="AA217">
        <v>47</v>
      </c>
      <c r="AB217">
        <v>1</v>
      </c>
      <c r="AC217" t="s">
        <v>209</v>
      </c>
      <c r="AD217">
        <v>0.99469700000000005</v>
      </c>
      <c r="AE217">
        <v>4</v>
      </c>
      <c r="AF217" s="8">
        <v>0.104321142857143</v>
      </c>
      <c r="AG217" t="s">
        <v>232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"/>
  <sheetViews>
    <sheetView zoomScaleNormal="100" workbookViewId="0">
      <selection activeCell="E25" sqref="E25"/>
    </sheetView>
  </sheetViews>
  <sheetFormatPr defaultColWidth="11.5703125" defaultRowHeight="12.75"/>
  <cols>
    <col min="1" max="1" width="19.140625" customWidth="1"/>
    <col min="2" max="3" width="14.42578125" customWidth="1"/>
    <col min="4" max="4" width="13.5703125" customWidth="1"/>
    <col min="5" max="5" width="10.28515625" customWidth="1"/>
    <col min="6" max="6" width="9.85546875" customWidth="1"/>
    <col min="7" max="7" width="17.85546875" customWidth="1"/>
    <col min="8" max="8" width="11.85546875" customWidth="1"/>
    <col min="9" max="9" width="19.42578125" customWidth="1"/>
    <col min="10" max="10" width="40.28515625" customWidth="1"/>
    <col min="11" max="11" width="16.28515625" customWidth="1"/>
    <col min="12" max="12" width="18.85546875" customWidth="1"/>
    <col min="13" max="13" width="17.7109375" customWidth="1"/>
    <col min="14" max="14" width="5.7109375" customWidth="1"/>
    <col min="15" max="15" width="5.140625" customWidth="1"/>
    <col min="16" max="16" width="4.7109375" customWidth="1"/>
    <col min="17" max="17" width="5.140625" customWidth="1"/>
    <col min="18" max="18" width="5" customWidth="1"/>
    <col min="19" max="19" width="3.7109375" customWidth="1"/>
    <col min="20" max="20" width="5.7109375" customWidth="1"/>
    <col min="21" max="21" width="5.28515625" customWidth="1"/>
    <col min="22" max="22" width="7.85546875" customWidth="1"/>
    <col min="23" max="23" width="14.7109375" customWidth="1"/>
    <col min="24" max="24" width="17.5703125" customWidth="1"/>
    <col min="25" max="25" width="8.5703125" customWidth="1"/>
  </cols>
  <sheetData>
    <row r="1" spans="1:25">
      <c r="A1" t="s">
        <v>135</v>
      </c>
      <c r="B1" t="s">
        <v>420</v>
      </c>
      <c r="C1" t="s">
        <v>0</v>
      </c>
      <c r="D1" t="s">
        <v>137</v>
      </c>
      <c r="E1" t="s">
        <v>133</v>
      </c>
      <c r="F1" t="s">
        <v>134</v>
      </c>
      <c r="G1" t="s">
        <v>141</v>
      </c>
      <c r="H1" t="s">
        <v>139</v>
      </c>
      <c r="I1" t="s">
        <v>140</v>
      </c>
      <c r="J1" t="s">
        <v>421</v>
      </c>
      <c r="K1" t="s">
        <v>422</v>
      </c>
      <c r="L1" t="s">
        <v>423</v>
      </c>
      <c r="M1" t="s">
        <v>138</v>
      </c>
      <c r="N1" t="s">
        <v>4</v>
      </c>
      <c r="O1" t="s">
        <v>5</v>
      </c>
      <c r="P1" t="s">
        <v>6</v>
      </c>
      <c r="Q1" t="s">
        <v>7</v>
      </c>
      <c r="R1" t="s">
        <v>8</v>
      </c>
      <c r="S1" t="s">
        <v>9</v>
      </c>
      <c r="T1" t="s">
        <v>10</v>
      </c>
      <c r="U1" t="s">
        <v>12</v>
      </c>
      <c r="V1" t="s">
        <v>11</v>
      </c>
      <c r="W1" t="s">
        <v>424</v>
      </c>
      <c r="X1" t="s">
        <v>425</v>
      </c>
      <c r="Y1" t="s">
        <v>426</v>
      </c>
    </row>
    <row r="2" spans="1:25">
      <c r="A2" t="s">
        <v>170</v>
      </c>
      <c r="B2" t="s">
        <v>427</v>
      </c>
      <c r="C2" t="s">
        <v>427</v>
      </c>
      <c r="D2">
        <v>58</v>
      </c>
      <c r="E2">
        <v>0.87889600000000001</v>
      </c>
      <c r="F2">
        <v>0.99944299999999997</v>
      </c>
      <c r="G2">
        <v>363732</v>
      </c>
      <c r="H2">
        <v>9</v>
      </c>
      <c r="J2" t="s">
        <v>428</v>
      </c>
      <c r="K2">
        <v>100</v>
      </c>
      <c r="L2">
        <v>100</v>
      </c>
      <c r="M2">
        <v>492.89007601332997</v>
      </c>
      <c r="N2">
        <v>4</v>
      </c>
      <c r="O2">
        <v>7</v>
      </c>
      <c r="P2">
        <v>10</v>
      </c>
      <c r="Q2">
        <v>4</v>
      </c>
      <c r="R2">
        <v>1</v>
      </c>
      <c r="S2">
        <v>7</v>
      </c>
      <c r="T2">
        <v>1</v>
      </c>
      <c r="U2">
        <v>49</v>
      </c>
      <c r="V2">
        <v>7</v>
      </c>
      <c r="W2">
        <v>1</v>
      </c>
      <c r="X2">
        <v>0</v>
      </c>
      <c r="Y2">
        <v>9</v>
      </c>
    </row>
    <row r="3" spans="1:25">
      <c r="A3" t="s">
        <v>166</v>
      </c>
      <c r="B3" t="s">
        <v>427</v>
      </c>
      <c r="C3" t="s">
        <v>427</v>
      </c>
      <c r="D3">
        <v>691</v>
      </c>
      <c r="E3">
        <v>2.0383999999999999E-2</v>
      </c>
      <c r="F3">
        <v>0.98605600000000004</v>
      </c>
      <c r="G3">
        <v>3682</v>
      </c>
      <c r="H3">
        <v>5</v>
      </c>
      <c r="I3" t="s">
        <v>429</v>
      </c>
      <c r="J3" t="s">
        <v>430</v>
      </c>
      <c r="K3">
        <v>100</v>
      </c>
      <c r="L3">
        <v>65.207999999999998</v>
      </c>
      <c r="M3">
        <v>389.25451893141701</v>
      </c>
      <c r="N3">
        <v>64</v>
      </c>
      <c r="O3">
        <v>95</v>
      </c>
      <c r="P3">
        <v>20</v>
      </c>
      <c r="Q3">
        <v>100</v>
      </c>
      <c r="R3">
        <v>514</v>
      </c>
      <c r="S3">
        <v>101</v>
      </c>
      <c r="T3">
        <v>60</v>
      </c>
      <c r="U3">
        <v>1157</v>
      </c>
      <c r="V3">
        <v>11</v>
      </c>
      <c r="W3">
        <v>3</v>
      </c>
      <c r="X3">
        <v>0</v>
      </c>
      <c r="Y3">
        <v>5</v>
      </c>
    </row>
    <row r="4" spans="1:25">
      <c r="A4" t="s">
        <v>192</v>
      </c>
      <c r="B4" t="s">
        <v>75</v>
      </c>
      <c r="C4" t="s">
        <v>75</v>
      </c>
      <c r="D4">
        <v>352</v>
      </c>
      <c r="E4">
        <v>0.91631099999999999</v>
      </c>
      <c r="F4">
        <v>0.99995699999999998</v>
      </c>
      <c r="G4">
        <v>165123</v>
      </c>
      <c r="H4">
        <v>9</v>
      </c>
      <c r="J4" t="s">
        <v>428</v>
      </c>
      <c r="K4">
        <v>100</v>
      </c>
      <c r="L4">
        <v>100</v>
      </c>
      <c r="M4">
        <v>495.35489051400498</v>
      </c>
      <c r="N4">
        <v>64</v>
      </c>
      <c r="O4">
        <v>22</v>
      </c>
      <c r="P4">
        <v>20</v>
      </c>
      <c r="Q4">
        <v>100</v>
      </c>
      <c r="R4">
        <v>134</v>
      </c>
      <c r="S4">
        <v>301</v>
      </c>
      <c r="T4">
        <v>16</v>
      </c>
      <c r="U4">
        <v>391</v>
      </c>
      <c r="V4">
        <v>104</v>
      </c>
      <c r="W4">
        <v>1</v>
      </c>
      <c r="X4">
        <v>0</v>
      </c>
      <c r="Y4">
        <v>9</v>
      </c>
    </row>
    <row r="5" spans="1:25">
      <c r="A5" t="s">
        <v>195</v>
      </c>
      <c r="B5" t="s">
        <v>75</v>
      </c>
      <c r="C5" t="s">
        <v>75</v>
      </c>
      <c r="D5">
        <v>712</v>
      </c>
      <c r="E5">
        <v>8.0310000000000006E-2</v>
      </c>
      <c r="F5">
        <v>0.99739500000000003</v>
      </c>
      <c r="G5">
        <v>65727</v>
      </c>
      <c r="H5">
        <v>9</v>
      </c>
      <c r="J5" t="s">
        <v>428</v>
      </c>
      <c r="K5">
        <v>100</v>
      </c>
      <c r="L5">
        <v>91.4444444444444</v>
      </c>
      <c r="M5">
        <v>466.52705920970499</v>
      </c>
      <c r="N5">
        <v>64</v>
      </c>
      <c r="O5">
        <v>33</v>
      </c>
      <c r="P5">
        <v>20</v>
      </c>
      <c r="Q5">
        <v>181</v>
      </c>
      <c r="R5">
        <v>94</v>
      </c>
      <c r="S5">
        <v>17</v>
      </c>
      <c r="T5">
        <v>16</v>
      </c>
      <c r="U5">
        <v>1279</v>
      </c>
      <c r="V5">
        <v>36</v>
      </c>
      <c r="W5">
        <v>2</v>
      </c>
      <c r="X5">
        <v>3</v>
      </c>
      <c r="Y5">
        <v>6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662B6B301673459A77B8D4BFBC8234" ma:contentTypeVersion="12" ma:contentTypeDescription="Create a new document." ma:contentTypeScope="" ma:versionID="3b787022ec77e8cdea46cbc471ef53c6">
  <xsd:schema xmlns:xsd="http://www.w3.org/2001/XMLSchema" xmlns:xs="http://www.w3.org/2001/XMLSchema" xmlns:p="http://schemas.microsoft.com/office/2006/metadata/properties" xmlns:ns2="d0dcf016-d9b9-4f7f-81f2-3aaf6070ae3d" xmlns:ns3="370c041a-7fca-40e1-974e-68b7a71242e1" targetNamespace="http://schemas.microsoft.com/office/2006/metadata/properties" ma:root="true" ma:fieldsID="2b84a916484464f906495f7912a6a408" ns2:_="" ns3:_="">
    <xsd:import namespace="d0dcf016-d9b9-4f7f-81f2-3aaf6070ae3d"/>
    <xsd:import namespace="370c041a-7fca-40e1-974e-68b7a71242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cf016-d9b9-4f7f-81f2-3aaf6070ae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c22b278-09af-4a02-860a-c67d9bcb2f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0c041a-7fca-40e1-974e-68b7a71242e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487d1f8-e5ef-4d74-9d4a-04304d4b0b31}" ma:internalName="TaxCatchAll" ma:showField="CatchAllData" ma:web="370c041a-7fca-40e1-974e-68b7a71242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0dcf016-d9b9-4f7f-81f2-3aaf6070ae3d">
      <Terms xmlns="http://schemas.microsoft.com/office/infopath/2007/PartnerControls"/>
    </lcf76f155ced4ddcb4097134ff3c332f>
    <TaxCatchAll xmlns="370c041a-7fca-40e1-974e-68b7a71242e1" xsi:nil="true"/>
  </documentManagement>
</p:properties>
</file>

<file path=customXml/itemProps1.xml><?xml version="1.0" encoding="utf-8"?>
<ds:datastoreItem xmlns:ds="http://schemas.openxmlformats.org/officeDocument/2006/customXml" ds:itemID="{27077A8F-D8D3-4911-8BEE-A420B718B35A}"/>
</file>

<file path=customXml/itemProps2.xml><?xml version="1.0" encoding="utf-8"?>
<ds:datastoreItem xmlns:ds="http://schemas.openxmlformats.org/officeDocument/2006/customXml" ds:itemID="{AF1A7BF0-0C8E-4185-9CDB-528964547F25}"/>
</file>

<file path=customXml/itemProps3.xml><?xml version="1.0" encoding="utf-8"?>
<ds:datastoreItem xmlns:ds="http://schemas.openxmlformats.org/officeDocument/2006/customXml" ds:itemID="{9F9881EE-5FF8-4A1B-A164-2CB9DE3F2B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Catherine Ragimbeau</dc:creator>
  <cp:keywords/>
  <dc:description/>
  <cp:lastModifiedBy>Malte HEROLD</cp:lastModifiedBy>
  <cp:revision>15</cp:revision>
  <dcterms:created xsi:type="dcterms:W3CDTF">2022-08-05T11:11:24Z</dcterms:created>
  <dcterms:modified xsi:type="dcterms:W3CDTF">2022-11-30T14:54:29Z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0x0101008B662B6B301673459A77B8D4BFBC8234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