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2023\3月\2023.3.29\13. microorganisms-2240084 (送转)\microorganisms-2240084-supplementary\"/>
    </mc:Choice>
  </mc:AlternateContent>
  <xr:revisionPtr revIDLastSave="0" documentId="13_ncr:1_{548CA835-117E-41AE-99BF-9BC5332BB2C3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Feuil2" sheetId="1" r:id="rId1"/>
    <sheet name="Feuil1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61" i="2" l="1"/>
  <c r="D61" i="2"/>
  <c r="C61" i="2"/>
</calcChain>
</file>

<file path=xl/sharedStrings.xml><?xml version="1.0" encoding="utf-8"?>
<sst xmlns="http://schemas.openxmlformats.org/spreadsheetml/2006/main" count="142" uniqueCount="134">
  <si>
    <t>INCIDENCE</t>
  </si>
  <si>
    <t>DEATHS</t>
  </si>
  <si>
    <t>REGIONS</t>
  </si>
  <si>
    <t>Number of cases</t>
  </si>
  <si>
    <t>Age-standardised incident rate</t>
  </si>
  <si>
    <t>Number of deaths</t>
  </si>
  <si>
    <t>Age-standardised death rate</t>
  </si>
  <si>
    <t>sub-Sahara Africa</t>
  </si>
  <si>
    <t>Western</t>
  </si>
  <si>
    <t>Central</t>
  </si>
  <si>
    <t>Southern</t>
  </si>
  <si>
    <t>Eastern</t>
  </si>
  <si>
    <t>North Africa and Middle East</t>
  </si>
  <si>
    <t>North America &amp; Central and Western Europe</t>
  </si>
  <si>
    <t>North America</t>
  </si>
  <si>
    <t>Central Europe</t>
  </si>
  <si>
    <t>Western Europe</t>
  </si>
  <si>
    <t>Eastern Europe and Central Asia</t>
  </si>
  <si>
    <t>Eastern Euope</t>
  </si>
  <si>
    <t>Central Asia</t>
  </si>
  <si>
    <t>Latin America and Caribbean</t>
  </si>
  <si>
    <t>Carribbean</t>
  </si>
  <si>
    <t>Central LA</t>
  </si>
  <si>
    <t>Tropical LA</t>
  </si>
  <si>
    <t>Southern LA</t>
  </si>
  <si>
    <t>Andean LA</t>
  </si>
  <si>
    <t>Asia and Pacific</t>
  </si>
  <si>
    <t>hi-Pacific</t>
  </si>
  <si>
    <t>South Asia</t>
  </si>
  <si>
    <t>Souteast Asia</t>
  </si>
  <si>
    <t>East Asia</t>
  </si>
  <si>
    <t>Oceania</t>
  </si>
  <si>
    <t>Australasia</t>
  </si>
  <si>
    <t>UN region and country</t>
  </si>
  <si>
    <t>Incident rate (per 100000 people)</t>
  </si>
  <si>
    <t>West and Central Africa</t>
  </si>
  <si>
    <t>Benin</t>
  </si>
  <si>
    <t>11.5</t>
  </si>
  <si>
    <t>Burkina Faso</t>
  </si>
  <si>
    <t>12.8</t>
  </si>
  <si>
    <t>Dem Rep Congo</t>
  </si>
  <si>
    <t>7.1</t>
  </si>
  <si>
    <t>Nigeria</t>
  </si>
  <si>
    <t>East and South Africa</t>
  </si>
  <si>
    <t>South Africa</t>
  </si>
  <si>
    <t>4.4</t>
  </si>
  <si>
    <t>Middle East and North Africa</t>
  </si>
  <si>
    <t>Egypt</t>
  </si>
  <si>
    <t>3.5</t>
  </si>
  <si>
    <t>Libyan Arab Jamahiriya</t>
  </si>
  <si>
    <t>6.4</t>
  </si>
  <si>
    <t>Tunisia</t>
  </si>
  <si>
    <t>Iran (Islamic Rep)</t>
  </si>
  <si>
    <t>14.6</t>
  </si>
  <si>
    <t>Lebanon</t>
  </si>
  <si>
    <t>7.7</t>
  </si>
  <si>
    <t>Oman</t>
  </si>
  <si>
    <t>Israel</t>
  </si>
  <si>
    <t>6.6</t>
  </si>
  <si>
    <t>Western, Southern, and Northern Europe</t>
  </si>
  <si>
    <t>France</t>
  </si>
  <si>
    <t>7.2</t>
  </si>
  <si>
    <t>Germany</t>
  </si>
  <si>
    <t>11.8</t>
  </si>
  <si>
    <t>Netherlands</t>
  </si>
  <si>
    <t>11.3</t>
  </si>
  <si>
    <t>Finland</t>
  </si>
  <si>
    <t>7.5</t>
  </si>
  <si>
    <t>Ireland</t>
  </si>
  <si>
    <t>9.8</t>
  </si>
  <si>
    <t>Denmark</t>
  </si>
  <si>
    <t>6.8</t>
  </si>
  <si>
    <t>Italy</t>
  </si>
  <si>
    <t>12.7</t>
  </si>
  <si>
    <t>Portugal</t>
  </si>
  <si>
    <t>15.7</t>
  </si>
  <si>
    <t>Spain</t>
  </si>
  <si>
    <t>12.3</t>
  </si>
  <si>
    <t>Norway</t>
  </si>
  <si>
    <t>Latvia</t>
  </si>
  <si>
    <t>17.2</t>
  </si>
  <si>
    <t>Croatia</t>
  </si>
  <si>
    <t>12.5</t>
  </si>
  <si>
    <t>Estonia</t>
  </si>
  <si>
    <t>18.7</t>
  </si>
  <si>
    <t>Belgium</t>
  </si>
  <si>
    <t>Northern America</t>
  </si>
  <si>
    <t>United States of America</t>
  </si>
  <si>
    <t>Eastern Europe and central Asia</t>
  </si>
  <si>
    <t>Czech Rep</t>
  </si>
  <si>
    <t>8.6</t>
  </si>
  <si>
    <t>Romania</t>
  </si>
  <si>
    <t>9.5</t>
  </si>
  <si>
    <t xml:space="preserve">Russian Federation† </t>
  </si>
  <si>
    <t>17.8</t>
  </si>
  <si>
    <t>Latin American and Caribbean</t>
  </si>
  <si>
    <t>Bahamas</t>
  </si>
  <si>
    <t>8.3</t>
  </si>
  <si>
    <t>Argentina</t>
  </si>
  <si>
    <t>9.6</t>
  </si>
  <si>
    <t>Brazil</t>
  </si>
  <si>
    <t>Chile</t>
  </si>
  <si>
    <t>18.6</t>
  </si>
  <si>
    <t>Ecuador</t>
  </si>
  <si>
    <t>17.3</t>
  </si>
  <si>
    <t>Mexico</t>
  </si>
  <si>
    <t>10.1</t>
  </si>
  <si>
    <t>Panama</t>
  </si>
  <si>
    <t>Kazakhstan</t>
  </si>
  <si>
    <t>Japan</t>
  </si>
  <si>
    <t>29.6</t>
  </si>
  <si>
    <t>Malaysia</t>
  </si>
  <si>
    <t>Nepal</t>
  </si>
  <si>
    <t>7.6</t>
  </si>
  <si>
    <t>Pakistan</t>
  </si>
  <si>
    <t>5.2</t>
  </si>
  <si>
    <t>Singapore</t>
  </si>
  <si>
    <t>10.2</t>
  </si>
  <si>
    <t>Thailand</t>
  </si>
  <si>
    <t>4.8</t>
  </si>
  <si>
    <t>India‡</t>
  </si>
  <si>
    <t>Indonesia</t>
  </si>
  <si>
    <t>Vietnam</t>
  </si>
  <si>
    <t>China</t>
  </si>
  <si>
    <t>New Zealand</t>
  </si>
  <si>
    <t>7.8</t>
  </si>
  <si>
    <t>Number of incident gastric cancer</t>
  </si>
  <si>
    <t>Number of deaths due to gastric cancer</t>
  </si>
  <si>
    <t>Rate of deaths due to gastric cancer (per 100000 people)</t>
  </si>
  <si>
    <t xml:space="preserve">Global </t>
  </si>
  <si>
    <t>All countries*</t>
  </si>
  <si>
    <t>* Global in 2017</t>
  </si>
  <si>
    <r>
      <t>Supplemental Table S2.  Number and incidence rate  and number and death rate from gastric cancer at countries levels [</t>
    </r>
    <r>
      <rPr>
        <b/>
        <sz val="11"/>
        <rFont val="Times New Roman"/>
        <family val="1"/>
      </rPr>
      <t>29</t>
    </r>
    <r>
      <rPr>
        <b/>
        <sz val="11"/>
        <color theme="1"/>
        <rFont val="Times New Roman"/>
        <family val="1"/>
      </rPr>
      <t>].</t>
    </r>
  </si>
  <si>
    <r>
      <t>Supplemental Table S3. Incidence and deaths due to the gastric cancer from 1990 to 2017  at regional and global levels [</t>
    </r>
    <r>
      <rPr>
        <b/>
        <sz val="11"/>
        <rFont val="Times New Roman"/>
        <family val="1"/>
      </rPr>
      <t>29</t>
    </r>
    <r>
      <rPr>
        <b/>
        <sz val="11"/>
        <color theme="1"/>
        <rFont val="Times New Roman"/>
        <family val="1"/>
      </rPr>
      <t>].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</si>
</sst>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9"/>
      <color theme="1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</font>
    <font>
      <b/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b/>
      <sz val="10"/>
      <color theme="1"/>
      <name val="Times New Roman"/>
      <family val="1"/>
    </font>
    <font>
      <b/>
      <sz val="9"/>
      <color theme="1"/>
      <name val="Times New Roman"/>
      <family val="1"/>
    </font>
    <font>
      <b/>
      <sz val="1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rgb="FFB4C6E7"/>
        <bgColor indexed="64"/>
      </patternFill>
    </fill>
  </fills>
  <borders count="5">
    <border>
      <left/>
      <right/>
      <top/>
      <bottom/>
      <diagonal/>
    </border>
    <border>
      <left style="medium">
        <color rgb="FFBFBFBF"/>
      </left>
      <right/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 style="medium">
        <color rgb="FFBFBFBF"/>
      </top>
      <bottom style="medium">
        <color rgb="FFBFBFBF"/>
      </bottom>
      <diagonal/>
    </border>
    <border>
      <left/>
      <right style="medium">
        <color rgb="FFBFBFBF"/>
      </right>
      <top/>
      <bottom style="medium">
        <color rgb="FFBFBFBF"/>
      </bottom>
      <diagonal/>
    </border>
    <border>
      <left style="medium">
        <color rgb="FFBFBFBF"/>
      </left>
      <right/>
      <top/>
      <bottom style="medium">
        <color rgb="FFBFBFBF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3" xfId="0" applyFont="1" applyBorder="1" applyAlignment="1">
      <alignment horizontal="center" vertical="center" wrapText="1"/>
    </xf>
    <xf numFmtId="0" fontId="3" fillId="0" borderId="0" xfId="0" applyFont="1"/>
    <xf numFmtId="0" fontId="1" fillId="0" borderId="0" xfId="0" applyFont="1"/>
    <xf numFmtId="0" fontId="2" fillId="0" borderId="3" xfId="0" applyFont="1" applyBorder="1" applyAlignment="1">
      <alignment horizontal="right" vertical="center" wrapText="1"/>
    </xf>
    <xf numFmtId="0" fontId="2" fillId="0" borderId="0" xfId="0" applyFont="1" applyAlignment="1">
      <alignment horizontal="right" vertical="center" wrapText="1"/>
    </xf>
    <xf numFmtId="0" fontId="4" fillId="0" borderId="0" xfId="0" applyFont="1" applyAlignment="1">
      <alignment vertical="center" wrapText="1"/>
    </xf>
    <xf numFmtId="0" fontId="5" fillId="0" borderId="0" xfId="0" applyFont="1"/>
    <xf numFmtId="0" fontId="6" fillId="0" borderId="0" xfId="0" applyFont="1"/>
    <xf numFmtId="0" fontId="2" fillId="0" borderId="2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7" fillId="0" borderId="0" xfId="0" applyFont="1"/>
    <xf numFmtId="0" fontId="8" fillId="0" borderId="0" xfId="0" applyFont="1" applyAlignment="1">
      <alignment vertical="center" wrapText="1"/>
    </xf>
    <xf numFmtId="0" fontId="9" fillId="0" borderId="0" xfId="0" applyFont="1"/>
    <xf numFmtId="0" fontId="2" fillId="0" borderId="1" xfId="0" applyFont="1" applyBorder="1" applyAlignment="1">
      <alignment vertical="center" wrapText="1"/>
    </xf>
    <xf numFmtId="0" fontId="2" fillId="0" borderId="2" xfId="0" applyFont="1" applyBorder="1" applyAlignment="1">
      <alignment vertical="center" wrapText="1"/>
    </xf>
    <xf numFmtId="0" fontId="2" fillId="0" borderId="4" xfId="0" applyFont="1" applyBorder="1" applyAlignment="1">
      <alignment vertical="center" wrapText="1"/>
    </xf>
    <xf numFmtId="0" fontId="2" fillId="0" borderId="3" xfId="0" applyFont="1" applyBorder="1" applyAlignment="1">
      <alignment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30"/>
  <sheetViews>
    <sheetView workbookViewId="0">
      <selection activeCell="K27" sqref="K27"/>
    </sheetView>
  </sheetViews>
  <sheetFormatPr defaultColWidth="11.42578125" defaultRowHeight="15" x14ac:dyDescent="0.25"/>
  <sheetData>
    <row r="1" spans="1:8" x14ac:dyDescent="0.25">
      <c r="A1" s="8" t="s">
        <v>133</v>
      </c>
      <c r="B1" s="8"/>
      <c r="C1" s="8"/>
      <c r="D1" s="8"/>
      <c r="E1" s="8"/>
      <c r="F1" s="8"/>
      <c r="G1" s="8"/>
      <c r="H1" s="8"/>
    </row>
    <row r="2" spans="1:8" x14ac:dyDescent="0.25">
      <c r="A2" s="7"/>
      <c r="B2" s="8" t="s">
        <v>0</v>
      </c>
      <c r="C2" s="7"/>
      <c r="D2" s="7"/>
      <c r="E2" s="8" t="s">
        <v>1</v>
      </c>
      <c r="F2" s="7"/>
      <c r="G2" s="7"/>
      <c r="H2" s="7"/>
    </row>
    <row r="3" spans="1:8" x14ac:dyDescent="0.25">
      <c r="A3" s="8" t="s">
        <v>2</v>
      </c>
      <c r="B3" s="7" t="s">
        <v>3</v>
      </c>
      <c r="C3" s="7" t="s">
        <v>4</v>
      </c>
      <c r="D3" s="7"/>
      <c r="E3" s="7" t="s">
        <v>5</v>
      </c>
      <c r="F3" s="7" t="s">
        <v>6</v>
      </c>
      <c r="G3" s="7"/>
      <c r="H3" s="7"/>
    </row>
    <row r="4" spans="1:8" x14ac:dyDescent="0.25">
      <c r="A4" s="7" t="s">
        <v>7</v>
      </c>
      <c r="B4" s="7"/>
      <c r="C4" s="7"/>
      <c r="D4" s="7"/>
      <c r="E4" s="7"/>
      <c r="F4" s="7"/>
      <c r="G4" s="7"/>
      <c r="H4" s="7"/>
    </row>
    <row r="5" spans="1:8" x14ac:dyDescent="0.25">
      <c r="A5" s="7" t="s">
        <v>8</v>
      </c>
      <c r="B5" s="7">
        <v>12890</v>
      </c>
      <c r="C5" s="7">
        <v>7.7</v>
      </c>
      <c r="D5" s="7"/>
      <c r="E5" s="7">
        <v>13311</v>
      </c>
      <c r="F5" s="7">
        <v>8.4</v>
      </c>
      <c r="G5" s="7"/>
      <c r="H5" s="7"/>
    </row>
    <row r="6" spans="1:8" x14ac:dyDescent="0.25">
      <c r="A6" s="7" t="s">
        <v>9</v>
      </c>
      <c r="B6" s="7">
        <v>3555</v>
      </c>
      <c r="C6" s="7">
        <v>7.1</v>
      </c>
      <c r="D6" s="7"/>
      <c r="E6" s="7">
        <v>3551</v>
      </c>
      <c r="F6" s="7">
        <v>7.6</v>
      </c>
      <c r="G6" s="7"/>
      <c r="H6" s="7"/>
    </row>
    <row r="7" spans="1:8" x14ac:dyDescent="0.25">
      <c r="A7" s="7" t="s">
        <v>10</v>
      </c>
      <c r="B7" s="7">
        <v>2839</v>
      </c>
      <c r="C7" s="7">
        <v>5.2</v>
      </c>
      <c r="D7" s="7"/>
      <c r="E7" s="7">
        <v>2910</v>
      </c>
      <c r="F7" s="7">
        <v>5.5</v>
      </c>
      <c r="G7" s="7"/>
      <c r="H7" s="7"/>
    </row>
    <row r="8" spans="1:8" x14ac:dyDescent="0.25">
      <c r="A8" s="7" t="s">
        <v>11</v>
      </c>
      <c r="B8" s="7">
        <v>10056</v>
      </c>
      <c r="C8" s="7">
        <v>6.4</v>
      </c>
      <c r="D8" s="7"/>
      <c r="E8" s="7">
        <v>10087</v>
      </c>
      <c r="F8" s="7">
        <v>6.8</v>
      </c>
      <c r="G8" s="7"/>
      <c r="H8" s="7"/>
    </row>
    <row r="9" spans="1:8" x14ac:dyDescent="0.25">
      <c r="A9" s="7" t="s">
        <v>12</v>
      </c>
      <c r="B9" s="7">
        <v>35755</v>
      </c>
      <c r="C9" s="7">
        <v>8.6999999999999993</v>
      </c>
      <c r="D9" s="7"/>
      <c r="E9" s="7">
        <v>34530</v>
      </c>
      <c r="F9" s="7">
        <v>8.8000000000000007</v>
      </c>
      <c r="G9" s="7"/>
      <c r="H9" s="7"/>
    </row>
    <row r="10" spans="1:8" x14ac:dyDescent="0.25">
      <c r="A10" s="7" t="s">
        <v>13</v>
      </c>
      <c r="B10" s="7"/>
      <c r="C10" s="7"/>
      <c r="D10" s="7"/>
      <c r="E10" s="7"/>
      <c r="F10" s="7"/>
      <c r="G10" s="7"/>
      <c r="H10" s="7"/>
    </row>
    <row r="11" spans="1:8" x14ac:dyDescent="0.25">
      <c r="A11" s="7" t="s">
        <v>14</v>
      </c>
      <c r="B11" s="7">
        <v>39247</v>
      </c>
      <c r="C11" s="7">
        <v>6.5</v>
      </c>
      <c r="D11" s="7"/>
      <c r="E11" s="7">
        <v>22159</v>
      </c>
      <c r="F11" s="7">
        <v>3.6</v>
      </c>
      <c r="G11" s="7"/>
      <c r="H11" s="7"/>
    </row>
    <row r="12" spans="1:8" x14ac:dyDescent="0.25">
      <c r="A12" s="7" t="s">
        <v>15</v>
      </c>
      <c r="B12" s="7">
        <v>19794</v>
      </c>
      <c r="C12" s="7">
        <v>9.4</v>
      </c>
      <c r="D12" s="7"/>
      <c r="E12" s="7">
        <v>18570</v>
      </c>
      <c r="F12" s="7">
        <v>8.6</v>
      </c>
      <c r="G12" s="7"/>
      <c r="H12" s="7"/>
    </row>
    <row r="13" spans="1:8" x14ac:dyDescent="0.25">
      <c r="A13" s="7" t="s">
        <v>16</v>
      </c>
      <c r="B13" s="7">
        <v>95266</v>
      </c>
      <c r="C13" s="7">
        <v>10.5</v>
      </c>
      <c r="D13" s="7"/>
      <c r="E13" s="7">
        <v>62213</v>
      </c>
      <c r="F13" s="7">
        <v>6.4</v>
      </c>
      <c r="G13" s="7"/>
      <c r="H13" s="7"/>
    </row>
    <row r="14" spans="1:8" x14ac:dyDescent="0.25">
      <c r="A14" s="7" t="s">
        <v>17</v>
      </c>
      <c r="B14" s="7"/>
      <c r="C14" s="7"/>
      <c r="D14" s="7"/>
      <c r="E14" s="7"/>
      <c r="F14" s="7"/>
      <c r="G14" s="7"/>
      <c r="H14" s="7"/>
    </row>
    <row r="15" spans="1:8" x14ac:dyDescent="0.25">
      <c r="A15" s="7" t="s">
        <v>18</v>
      </c>
      <c r="B15" s="7">
        <v>59809</v>
      </c>
      <c r="C15" s="7">
        <v>17.7</v>
      </c>
      <c r="D15" s="7"/>
      <c r="E15" s="7">
        <v>43943</v>
      </c>
      <c r="F15" s="7">
        <v>12.8</v>
      </c>
      <c r="G15" s="7"/>
      <c r="H15" s="7"/>
    </row>
    <row r="16" spans="1:8" x14ac:dyDescent="0.25">
      <c r="A16" s="7" t="s">
        <v>19</v>
      </c>
      <c r="B16" s="7">
        <v>10513</v>
      </c>
      <c r="C16" s="7">
        <v>14.1</v>
      </c>
      <c r="D16" s="7"/>
      <c r="E16" s="7">
        <v>10331</v>
      </c>
      <c r="F16" s="7">
        <v>14.3</v>
      </c>
      <c r="G16" s="7"/>
      <c r="H16" s="7"/>
    </row>
    <row r="17" spans="1:8" x14ac:dyDescent="0.25">
      <c r="A17" s="7" t="s">
        <v>20</v>
      </c>
      <c r="B17" s="7"/>
      <c r="C17" s="7"/>
      <c r="D17" s="7"/>
      <c r="E17" s="7"/>
      <c r="F17" s="7"/>
      <c r="G17" s="7"/>
      <c r="H17" s="7"/>
    </row>
    <row r="18" spans="1:8" x14ac:dyDescent="0.25">
      <c r="A18" s="7" t="s">
        <v>21</v>
      </c>
      <c r="B18" s="7">
        <v>4033</v>
      </c>
      <c r="C18" s="7">
        <v>7.9</v>
      </c>
      <c r="D18" s="7"/>
      <c r="E18" s="7">
        <v>3684</v>
      </c>
      <c r="F18" s="7">
        <v>7.3</v>
      </c>
      <c r="G18" s="7"/>
      <c r="H18" s="7"/>
    </row>
    <row r="19" spans="1:8" x14ac:dyDescent="0.25">
      <c r="A19" s="7" t="s">
        <v>22</v>
      </c>
      <c r="B19" s="7">
        <v>29601</v>
      </c>
      <c r="C19" s="7">
        <v>12.9</v>
      </c>
      <c r="D19" s="7"/>
      <c r="E19" s="7">
        <v>21226</v>
      </c>
      <c r="F19" s="7">
        <v>9.3000000000000007</v>
      </c>
      <c r="G19" s="7"/>
      <c r="H19" s="7"/>
    </row>
    <row r="20" spans="1:8" x14ac:dyDescent="0.25">
      <c r="A20" s="7" t="s">
        <v>23</v>
      </c>
      <c r="B20" s="7">
        <v>21823</v>
      </c>
      <c r="C20" s="7">
        <v>9.5</v>
      </c>
      <c r="D20" s="7"/>
      <c r="E20" s="7">
        <v>21140</v>
      </c>
      <c r="F20" s="7">
        <v>9.3000000000000007</v>
      </c>
      <c r="G20" s="7"/>
      <c r="H20" s="7"/>
    </row>
    <row r="21" spans="1:8" x14ac:dyDescent="0.25">
      <c r="A21" s="7" t="s">
        <v>24</v>
      </c>
      <c r="B21" s="7">
        <v>10145</v>
      </c>
      <c r="C21" s="7">
        <v>12.4</v>
      </c>
      <c r="D21" s="7"/>
      <c r="E21" s="7">
        <v>10203</v>
      </c>
      <c r="F21" s="7">
        <v>12.3</v>
      </c>
      <c r="G21" s="7"/>
      <c r="H21" s="7"/>
    </row>
    <row r="22" spans="1:8" x14ac:dyDescent="0.25">
      <c r="A22" s="7" t="s">
        <v>25</v>
      </c>
      <c r="B22" s="7">
        <v>8925</v>
      </c>
      <c r="C22" s="7">
        <v>16.600000000000001</v>
      </c>
      <c r="D22" s="7"/>
      <c r="E22" s="7">
        <v>9130</v>
      </c>
      <c r="F22" s="7">
        <v>17.100000000000001</v>
      </c>
      <c r="G22" s="7"/>
      <c r="H22" s="7"/>
    </row>
    <row r="23" spans="1:8" x14ac:dyDescent="0.25">
      <c r="A23" s="7" t="s">
        <v>26</v>
      </c>
      <c r="B23" s="7"/>
      <c r="C23" s="7"/>
      <c r="D23" s="7"/>
      <c r="E23" s="7"/>
      <c r="F23" s="7"/>
      <c r="G23" s="7"/>
      <c r="H23" s="7"/>
    </row>
    <row r="24" spans="1:8" x14ac:dyDescent="0.25">
      <c r="A24" s="7" t="s">
        <v>27</v>
      </c>
      <c r="B24" s="7">
        <v>131636</v>
      </c>
      <c r="C24" s="7">
        <v>29.5</v>
      </c>
      <c r="D24" s="7"/>
      <c r="E24" s="7">
        <v>68042</v>
      </c>
      <c r="F24" s="7">
        <v>14.2</v>
      </c>
      <c r="G24" s="7"/>
      <c r="H24" s="7"/>
    </row>
    <row r="25" spans="1:8" x14ac:dyDescent="0.25">
      <c r="A25" s="7" t="s">
        <v>28</v>
      </c>
      <c r="B25" s="7">
        <v>96577</v>
      </c>
      <c r="C25" s="7">
        <v>7.2</v>
      </c>
      <c r="D25" s="7"/>
      <c r="E25" s="7">
        <v>96652</v>
      </c>
      <c r="F25" s="7">
        <v>7.5</v>
      </c>
      <c r="G25" s="7"/>
      <c r="H25" s="7"/>
    </row>
    <row r="26" spans="1:8" x14ac:dyDescent="0.25">
      <c r="A26" s="7" t="s">
        <v>29</v>
      </c>
      <c r="B26" s="7">
        <v>39191</v>
      </c>
      <c r="C26" s="7">
        <v>6.8</v>
      </c>
      <c r="D26" s="7"/>
      <c r="E26" s="7">
        <v>38871</v>
      </c>
      <c r="F26" s="7">
        <v>7</v>
      </c>
      <c r="G26" s="7"/>
      <c r="H26" s="7"/>
    </row>
    <row r="27" spans="1:8" x14ac:dyDescent="0.25">
      <c r="A27" s="7" t="s">
        <v>30</v>
      </c>
      <c r="B27" s="7">
        <v>583758</v>
      </c>
      <c r="C27" s="7">
        <v>28.6</v>
      </c>
      <c r="D27" s="7"/>
      <c r="E27" s="7">
        <v>371288</v>
      </c>
      <c r="F27" s="7">
        <v>18.7</v>
      </c>
      <c r="G27" s="7"/>
      <c r="H27" s="7"/>
    </row>
    <row r="28" spans="1:8" x14ac:dyDescent="0.25">
      <c r="A28" s="7" t="s">
        <v>31</v>
      </c>
      <c r="B28" s="7">
        <v>988</v>
      </c>
      <c r="C28" s="7">
        <v>13.8</v>
      </c>
      <c r="D28" s="7"/>
      <c r="E28" s="7">
        <v>913</v>
      </c>
      <c r="F28" s="7">
        <v>14</v>
      </c>
      <c r="G28" s="7"/>
      <c r="H28" s="7"/>
    </row>
    <row r="29" spans="1:8" x14ac:dyDescent="0.25">
      <c r="A29" s="7" t="s">
        <v>32</v>
      </c>
      <c r="B29" s="7">
        <v>4263</v>
      </c>
      <c r="C29" s="7">
        <v>8.8000000000000007</v>
      </c>
      <c r="D29" s="7"/>
      <c r="E29" s="7">
        <v>2233</v>
      </c>
      <c r="F29" s="7">
        <v>4.4000000000000004</v>
      </c>
      <c r="G29" s="7"/>
      <c r="H29" s="7"/>
    </row>
    <row r="30" spans="1:8" x14ac:dyDescent="0.25">
      <c r="A30" s="8" t="s">
        <v>129</v>
      </c>
      <c r="B30" s="8">
        <v>1220662</v>
      </c>
      <c r="C30" s="8">
        <v>15.4</v>
      </c>
      <c r="D30" s="8"/>
      <c r="E30" s="8">
        <v>864989</v>
      </c>
      <c r="F30" s="8">
        <v>11</v>
      </c>
      <c r="G30" s="7"/>
      <c r="H30" s="7"/>
    </row>
  </sheetData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H74"/>
  <sheetViews>
    <sheetView tabSelected="1" workbookViewId="0">
      <selection activeCell="M69" sqref="M69"/>
    </sheetView>
  </sheetViews>
  <sheetFormatPr defaultColWidth="11.42578125" defaultRowHeight="15" x14ac:dyDescent="0.25"/>
  <sheetData>
    <row r="1" spans="1:8" s="12" customFormat="1" ht="15.75" thickBot="1" x14ac:dyDescent="0.3">
      <c r="A1" s="8" t="s">
        <v>132</v>
      </c>
      <c r="B1" s="8"/>
      <c r="C1" s="8"/>
      <c r="D1" s="8"/>
      <c r="E1" s="8"/>
      <c r="F1" s="8"/>
      <c r="G1" s="8"/>
      <c r="H1" s="8"/>
    </row>
    <row r="2" spans="1:8" ht="60.75" thickBot="1" x14ac:dyDescent="0.3">
      <c r="A2" s="21" t="s">
        <v>33</v>
      </c>
      <c r="B2" s="22"/>
      <c r="C2" s="1" t="s">
        <v>126</v>
      </c>
      <c r="D2" s="1" t="s">
        <v>34</v>
      </c>
      <c r="E2" s="1" t="s">
        <v>127</v>
      </c>
      <c r="F2" s="1" t="s">
        <v>128</v>
      </c>
      <c r="G2" s="2"/>
    </row>
    <row r="3" spans="1:8" ht="15.75" thickBot="1" x14ac:dyDescent="0.3">
      <c r="A3" s="3" t="s">
        <v>35</v>
      </c>
      <c r="B3" s="10"/>
      <c r="C3" s="1"/>
      <c r="D3" s="1"/>
      <c r="E3" s="2"/>
      <c r="F3" s="2"/>
      <c r="G3" s="7"/>
    </row>
    <row r="4" spans="1:8" ht="16.5" customHeight="1" thickBot="1" x14ac:dyDescent="0.3">
      <c r="A4" s="15" t="s">
        <v>36</v>
      </c>
      <c r="B4" s="16"/>
      <c r="C4" s="4">
        <v>497</v>
      </c>
      <c r="D4" s="4" t="s">
        <v>37</v>
      </c>
      <c r="E4" s="2">
        <v>514</v>
      </c>
      <c r="F4" s="2">
        <v>12.7</v>
      </c>
      <c r="G4" s="7"/>
    </row>
    <row r="5" spans="1:8" ht="16.5" customHeight="1" thickBot="1" x14ac:dyDescent="0.3">
      <c r="A5" s="15" t="s">
        <v>38</v>
      </c>
      <c r="B5" s="16"/>
      <c r="C5" s="4">
        <v>1055</v>
      </c>
      <c r="D5" s="4" t="s">
        <v>39</v>
      </c>
      <c r="E5" s="2">
        <v>1063</v>
      </c>
      <c r="F5" s="2">
        <v>13.7</v>
      </c>
      <c r="G5" s="7"/>
    </row>
    <row r="6" spans="1:8" ht="15.75" thickBot="1" x14ac:dyDescent="0.3">
      <c r="A6" s="15" t="s">
        <v>40</v>
      </c>
      <c r="B6" s="16"/>
      <c r="C6" s="4">
        <v>2365</v>
      </c>
      <c r="D6" s="4" t="s">
        <v>41</v>
      </c>
      <c r="E6" s="2">
        <v>2371</v>
      </c>
      <c r="F6" s="2">
        <v>7.6</v>
      </c>
      <c r="G6" s="7"/>
    </row>
    <row r="7" spans="1:8" ht="16.5" customHeight="1" thickBot="1" x14ac:dyDescent="0.3">
      <c r="A7" s="15" t="s">
        <v>42</v>
      </c>
      <c r="B7" s="16"/>
      <c r="C7" s="4">
        <v>2957</v>
      </c>
      <c r="D7" s="4">
        <v>4</v>
      </c>
      <c r="E7" s="2">
        <v>3141</v>
      </c>
      <c r="F7" s="2">
        <v>4.5</v>
      </c>
      <c r="G7" s="7"/>
    </row>
    <row r="8" spans="1:8" ht="16.5" customHeight="1" thickBot="1" x14ac:dyDescent="0.3">
      <c r="A8" s="3" t="s">
        <v>43</v>
      </c>
      <c r="B8" s="9"/>
      <c r="C8" s="4"/>
      <c r="D8" s="4"/>
      <c r="E8" s="2"/>
      <c r="F8" s="2"/>
      <c r="G8" s="7"/>
    </row>
    <row r="9" spans="1:8" ht="16.5" customHeight="1" thickBot="1" x14ac:dyDescent="0.3">
      <c r="A9" s="15" t="s">
        <v>44</v>
      </c>
      <c r="B9" s="16"/>
      <c r="C9" s="4">
        <v>18800</v>
      </c>
      <c r="D9" s="4" t="s">
        <v>45</v>
      </c>
      <c r="E9" s="2">
        <v>1940</v>
      </c>
      <c r="F9" s="2">
        <v>4.5999999999999996</v>
      </c>
      <c r="G9" s="7"/>
    </row>
    <row r="10" spans="1:8" ht="16.5" customHeight="1" thickBot="1" x14ac:dyDescent="0.3">
      <c r="A10" s="3" t="s">
        <v>46</v>
      </c>
      <c r="B10" s="9"/>
      <c r="C10" s="4"/>
      <c r="D10" s="4"/>
      <c r="E10" s="2"/>
      <c r="F10" s="2"/>
      <c r="G10" s="7"/>
    </row>
    <row r="11" spans="1:8" ht="15.75" thickBot="1" x14ac:dyDescent="0.3">
      <c r="A11" s="15" t="s">
        <v>47</v>
      </c>
      <c r="B11" s="16"/>
      <c r="C11" s="4">
        <v>1895</v>
      </c>
      <c r="D11" s="4" t="s">
        <v>48</v>
      </c>
      <c r="E11" s="2">
        <v>1864</v>
      </c>
      <c r="F11" s="2">
        <v>3.7</v>
      </c>
      <c r="G11" s="7"/>
    </row>
    <row r="12" spans="1:8" ht="15.75" thickBot="1" x14ac:dyDescent="0.3">
      <c r="A12" s="15" t="s">
        <v>49</v>
      </c>
      <c r="B12" s="16"/>
      <c r="C12" s="4">
        <v>298</v>
      </c>
      <c r="D12" s="4" t="s">
        <v>50</v>
      </c>
      <c r="E12" s="2">
        <v>279</v>
      </c>
      <c r="F12" s="2">
        <v>6.4</v>
      </c>
      <c r="G12" s="7"/>
    </row>
    <row r="13" spans="1:8" ht="16.5" customHeight="1" thickBot="1" x14ac:dyDescent="0.3">
      <c r="A13" s="15" t="s">
        <v>51</v>
      </c>
      <c r="B13" s="16"/>
      <c r="C13" s="4">
        <v>591</v>
      </c>
      <c r="D13" s="4">
        <v>5</v>
      </c>
      <c r="E13" s="2">
        <v>578</v>
      </c>
      <c r="F13" s="2">
        <v>5</v>
      </c>
      <c r="G13" s="7"/>
    </row>
    <row r="14" spans="1:8" ht="16.5" customHeight="1" thickBot="1" x14ac:dyDescent="0.3">
      <c r="A14" s="15" t="s">
        <v>52</v>
      </c>
      <c r="B14" s="16"/>
      <c r="C14" s="4">
        <v>9825</v>
      </c>
      <c r="D14" s="4" t="s">
        <v>53</v>
      </c>
      <c r="E14" s="2">
        <v>9681</v>
      </c>
      <c r="F14" s="2">
        <v>14.9</v>
      </c>
      <c r="G14" s="7"/>
    </row>
    <row r="15" spans="1:8" ht="16.5" customHeight="1" thickBot="1" x14ac:dyDescent="0.3">
      <c r="A15" s="15" t="s">
        <v>54</v>
      </c>
      <c r="B15" s="16"/>
      <c r="C15" s="4">
        <v>469</v>
      </c>
      <c r="D15" s="4" t="s">
        <v>55</v>
      </c>
      <c r="E15" s="2">
        <v>343</v>
      </c>
      <c r="F15" s="2">
        <v>6</v>
      </c>
      <c r="G15" s="7"/>
    </row>
    <row r="16" spans="1:8" ht="16.5" customHeight="1" thickBot="1" x14ac:dyDescent="0.3">
      <c r="A16" s="15" t="s">
        <v>56</v>
      </c>
      <c r="B16" s="16"/>
      <c r="C16" s="4">
        <v>139</v>
      </c>
      <c r="D16" s="4">
        <v>7</v>
      </c>
      <c r="E16" s="2">
        <v>119</v>
      </c>
      <c r="F16" s="2">
        <v>6.8</v>
      </c>
      <c r="G16" s="7"/>
    </row>
    <row r="17" spans="1:7" ht="15.75" thickBot="1" x14ac:dyDescent="0.3">
      <c r="A17" s="15" t="s">
        <v>57</v>
      </c>
      <c r="B17" s="16"/>
      <c r="C17" s="4">
        <v>743</v>
      </c>
      <c r="D17" s="4" t="s">
        <v>58</v>
      </c>
      <c r="E17" s="2">
        <v>663</v>
      </c>
      <c r="F17" s="2">
        <v>5.7</v>
      </c>
      <c r="G17" s="7"/>
    </row>
    <row r="18" spans="1:7" ht="15.75" thickBot="1" x14ac:dyDescent="0.3">
      <c r="A18" s="3" t="s">
        <v>59</v>
      </c>
      <c r="B18" s="9"/>
      <c r="C18" s="4"/>
      <c r="D18" s="4"/>
      <c r="E18" s="2"/>
      <c r="F18" s="2"/>
      <c r="G18" s="7"/>
    </row>
    <row r="19" spans="1:7" ht="15.75" thickBot="1" x14ac:dyDescent="0.3">
      <c r="A19" s="15" t="s">
        <v>60</v>
      </c>
      <c r="B19" s="16"/>
      <c r="C19" s="4">
        <v>9682</v>
      </c>
      <c r="D19" s="4" t="s">
        <v>61</v>
      </c>
      <c r="E19" s="2">
        <v>7386</v>
      </c>
      <c r="F19" s="2">
        <v>5</v>
      </c>
      <c r="G19" s="7"/>
    </row>
    <row r="20" spans="1:7" ht="15.75" thickBot="1" x14ac:dyDescent="0.3">
      <c r="A20" s="15" t="s">
        <v>62</v>
      </c>
      <c r="B20" s="16"/>
      <c r="C20" s="4">
        <v>22026</v>
      </c>
      <c r="D20" s="4" t="s">
        <v>63</v>
      </c>
      <c r="E20" s="2">
        <v>13519</v>
      </c>
      <c r="F20" s="2">
        <v>6.8</v>
      </c>
      <c r="G20" s="7"/>
    </row>
    <row r="21" spans="1:7" ht="15.75" thickBot="1" x14ac:dyDescent="0.3">
      <c r="A21" s="15" t="s">
        <v>64</v>
      </c>
      <c r="B21" s="16"/>
      <c r="C21" s="4">
        <v>3801</v>
      </c>
      <c r="D21" s="4" t="s">
        <v>65</v>
      </c>
      <c r="E21" s="2">
        <v>2422</v>
      </c>
      <c r="F21" s="2">
        <v>6.9</v>
      </c>
      <c r="G21" s="7"/>
    </row>
    <row r="22" spans="1:7" ht="15.75" thickBot="1" x14ac:dyDescent="0.3">
      <c r="A22" s="15" t="s">
        <v>66</v>
      </c>
      <c r="B22" s="16"/>
      <c r="C22" s="4">
        <v>880</v>
      </c>
      <c r="D22" s="4" t="s">
        <v>67</v>
      </c>
      <c r="E22" s="2">
        <v>581</v>
      </c>
      <c r="F22" s="2">
        <v>4.7</v>
      </c>
      <c r="G22" s="7"/>
    </row>
    <row r="23" spans="1:7" ht="15.75" thickBot="1" x14ac:dyDescent="0.3">
      <c r="A23" s="15" t="s">
        <v>68</v>
      </c>
      <c r="B23" s="16"/>
      <c r="C23" s="4">
        <v>711</v>
      </c>
      <c r="D23" s="4" t="s">
        <v>69</v>
      </c>
      <c r="E23" s="2">
        <v>463</v>
      </c>
      <c r="F23" s="2">
        <v>6.2</v>
      </c>
      <c r="G23" s="7"/>
    </row>
    <row r="24" spans="1:7" ht="15.75" thickBot="1" x14ac:dyDescent="0.3">
      <c r="A24" s="15" t="s">
        <v>70</v>
      </c>
      <c r="B24" s="16"/>
      <c r="C24" s="4">
        <v>753</v>
      </c>
      <c r="D24" s="4" t="s">
        <v>71</v>
      </c>
      <c r="E24" s="2">
        <v>570</v>
      </c>
      <c r="F24" s="2">
        <v>4.9000000000000004</v>
      </c>
      <c r="G24" s="7"/>
    </row>
    <row r="25" spans="1:7" ht="15.75" thickBot="1" x14ac:dyDescent="0.3">
      <c r="A25" s="15" t="s">
        <v>72</v>
      </c>
      <c r="B25" s="16"/>
      <c r="C25" s="4">
        <v>18639</v>
      </c>
      <c r="D25" s="4" t="s">
        <v>73</v>
      </c>
      <c r="E25" s="2">
        <v>12117</v>
      </c>
      <c r="F25" s="2">
        <v>7.7</v>
      </c>
      <c r="G25" s="7"/>
    </row>
    <row r="26" spans="1:7" ht="15.75" thickBot="1" x14ac:dyDescent="0.3">
      <c r="A26" s="15" t="s">
        <v>74</v>
      </c>
      <c r="B26" s="16"/>
      <c r="C26" s="4">
        <v>3426</v>
      </c>
      <c r="D26" s="4" t="s">
        <v>75</v>
      </c>
      <c r="E26" s="2">
        <v>2829</v>
      </c>
      <c r="F26" s="2">
        <v>11.5</v>
      </c>
      <c r="G26" s="7"/>
    </row>
    <row r="27" spans="1:7" ht="15.75" thickBot="1" x14ac:dyDescent="0.3">
      <c r="A27" s="15" t="s">
        <v>76</v>
      </c>
      <c r="B27" s="16"/>
      <c r="C27" s="4">
        <v>11881</v>
      </c>
      <c r="D27" s="4" t="s">
        <v>77</v>
      </c>
      <c r="E27" s="2">
        <v>7009</v>
      </c>
      <c r="F27" s="2">
        <v>6.8</v>
      </c>
      <c r="G27" s="7"/>
    </row>
    <row r="28" spans="1:7" ht="15.75" thickBot="1" x14ac:dyDescent="0.3">
      <c r="A28" s="15" t="s">
        <v>78</v>
      </c>
      <c r="B28" s="16"/>
      <c r="C28" s="4">
        <v>667</v>
      </c>
      <c r="D28" s="4" t="s">
        <v>41</v>
      </c>
      <c r="E28" s="2">
        <v>444</v>
      </c>
      <c r="F28" s="2">
        <v>4.5</v>
      </c>
      <c r="G28" s="7"/>
    </row>
    <row r="29" spans="1:7" ht="15.75" thickBot="1" x14ac:dyDescent="0.3">
      <c r="A29" s="15" t="s">
        <v>79</v>
      </c>
      <c r="B29" s="16"/>
      <c r="C29" s="4">
        <v>674</v>
      </c>
      <c r="D29" s="4" t="s">
        <v>80</v>
      </c>
      <c r="E29" s="2">
        <v>489</v>
      </c>
      <c r="F29" s="2">
        <v>12.1</v>
      </c>
      <c r="G29" s="7"/>
    </row>
    <row r="30" spans="1:7" ht="15.75" thickBot="1" x14ac:dyDescent="0.3">
      <c r="A30" s="15" t="s">
        <v>81</v>
      </c>
      <c r="B30" s="16"/>
      <c r="C30" s="4">
        <v>1107</v>
      </c>
      <c r="D30" s="4" t="s">
        <v>82</v>
      </c>
      <c r="E30" s="2">
        <v>806</v>
      </c>
      <c r="F30" s="2">
        <v>8.9</v>
      </c>
      <c r="G30" s="7"/>
    </row>
    <row r="31" spans="1:7" ht="15.75" thickBot="1" x14ac:dyDescent="0.3">
      <c r="A31" s="15" t="s">
        <v>83</v>
      </c>
      <c r="B31" s="16"/>
      <c r="C31" s="4">
        <v>465</v>
      </c>
      <c r="D31" s="4" t="s">
        <v>84</v>
      </c>
      <c r="E31" s="2">
        <v>289</v>
      </c>
      <c r="F31" s="2">
        <v>10.8</v>
      </c>
      <c r="G31" s="7"/>
    </row>
    <row r="32" spans="1:7" ht="15.75" thickBot="1" x14ac:dyDescent="0.3">
      <c r="A32" s="15" t="s">
        <v>85</v>
      </c>
      <c r="B32" s="16"/>
      <c r="C32" s="4">
        <v>1780</v>
      </c>
      <c r="D32" s="4" t="s">
        <v>55</v>
      </c>
      <c r="E32" s="2">
        <v>1304</v>
      </c>
      <c r="F32" s="2">
        <v>5.3</v>
      </c>
      <c r="G32" s="7"/>
    </row>
    <row r="33" spans="1:7" ht="15.75" thickBot="1" x14ac:dyDescent="0.3">
      <c r="A33" s="3" t="s">
        <v>86</v>
      </c>
      <c r="B33" s="9"/>
      <c r="C33" s="4"/>
      <c r="D33" s="4"/>
      <c r="E33" s="2"/>
      <c r="F33" s="2"/>
      <c r="G33" s="7"/>
    </row>
    <row r="34" spans="1:7" ht="15.75" thickBot="1" x14ac:dyDescent="0.3">
      <c r="A34" s="15" t="s">
        <v>87</v>
      </c>
      <c r="B34" s="16"/>
      <c r="C34" s="4">
        <v>32239</v>
      </c>
      <c r="D34" s="4">
        <v>6</v>
      </c>
      <c r="E34" s="2">
        <v>17751</v>
      </c>
      <c r="F34" s="2">
        <v>3.2</v>
      </c>
      <c r="G34" s="7"/>
    </row>
    <row r="35" spans="1:7" ht="15.75" thickBot="1" x14ac:dyDescent="0.3">
      <c r="A35" s="3" t="s">
        <v>88</v>
      </c>
      <c r="B35" s="11"/>
      <c r="C35" s="5"/>
      <c r="D35" s="5"/>
      <c r="E35" s="2"/>
      <c r="F35" s="2"/>
      <c r="G35" s="7"/>
    </row>
    <row r="36" spans="1:7" ht="16.5" customHeight="1" thickBot="1" x14ac:dyDescent="0.3">
      <c r="A36" s="17" t="s">
        <v>89</v>
      </c>
      <c r="B36" s="18"/>
      <c r="C36" s="6">
        <v>1765</v>
      </c>
      <c r="D36" s="6" t="s">
        <v>90</v>
      </c>
      <c r="E36" s="2">
        <v>1251</v>
      </c>
      <c r="F36" s="2">
        <v>6</v>
      </c>
      <c r="G36" s="7"/>
    </row>
    <row r="37" spans="1:7" ht="15.75" thickBot="1" x14ac:dyDescent="0.3">
      <c r="A37" s="15" t="s">
        <v>91</v>
      </c>
      <c r="B37" s="16"/>
      <c r="C37" s="6">
        <v>3453</v>
      </c>
      <c r="D37" s="6" t="s">
        <v>92</v>
      </c>
      <c r="E37" s="2">
        <v>3516</v>
      </c>
      <c r="F37" s="2">
        <v>9.5</v>
      </c>
      <c r="G37" s="7"/>
    </row>
    <row r="38" spans="1:7" ht="15.75" thickBot="1" x14ac:dyDescent="0.3">
      <c r="A38" s="15" t="s">
        <v>93</v>
      </c>
      <c r="B38" s="16"/>
      <c r="C38" s="6">
        <v>40871</v>
      </c>
      <c r="D38" s="6" t="s">
        <v>94</v>
      </c>
      <c r="E38" s="2">
        <v>30566</v>
      </c>
      <c r="F38" s="2">
        <v>13.1</v>
      </c>
      <c r="G38" s="7"/>
    </row>
    <row r="39" spans="1:7" ht="15.75" thickBot="1" x14ac:dyDescent="0.3">
      <c r="A39" s="3" t="s">
        <v>95</v>
      </c>
      <c r="B39" s="11"/>
      <c r="C39" s="6"/>
      <c r="D39" s="6"/>
      <c r="E39" s="2"/>
      <c r="F39" s="2"/>
      <c r="G39" s="7"/>
    </row>
    <row r="40" spans="1:7" ht="16.5" customHeight="1" thickBot="1" x14ac:dyDescent="0.3">
      <c r="A40" s="17" t="s">
        <v>96</v>
      </c>
      <c r="B40" s="18"/>
      <c r="C40" s="6">
        <v>31</v>
      </c>
      <c r="D40" s="6" t="s">
        <v>97</v>
      </c>
      <c r="E40" s="2">
        <v>29</v>
      </c>
      <c r="F40" s="2">
        <v>8.1</v>
      </c>
      <c r="G40" s="7"/>
    </row>
    <row r="41" spans="1:7" ht="15.75" thickBot="1" x14ac:dyDescent="0.3">
      <c r="A41" s="15" t="s">
        <v>98</v>
      </c>
      <c r="B41" s="16"/>
      <c r="C41" s="6">
        <v>5111</v>
      </c>
      <c r="D41" s="6" t="s">
        <v>99</v>
      </c>
      <c r="E41" s="2">
        <v>5295</v>
      </c>
      <c r="F41" s="2">
        <v>9.8000000000000007</v>
      </c>
      <c r="G41" s="7"/>
    </row>
    <row r="42" spans="1:7" ht="15.75" thickBot="1" x14ac:dyDescent="0.3">
      <c r="A42" s="15" t="s">
        <v>100</v>
      </c>
      <c r="B42" s="16"/>
      <c r="C42" s="6">
        <v>21399</v>
      </c>
      <c r="D42" s="6" t="s">
        <v>92</v>
      </c>
      <c r="E42" s="2">
        <v>20708</v>
      </c>
      <c r="F42" s="2">
        <v>9.3000000000000007</v>
      </c>
      <c r="G42" s="7"/>
    </row>
    <row r="43" spans="1:7" ht="15.75" thickBot="1" x14ac:dyDescent="0.3">
      <c r="A43" s="15" t="s">
        <v>101</v>
      </c>
      <c r="B43" s="16"/>
      <c r="C43" s="6">
        <v>4313</v>
      </c>
      <c r="D43" s="6" t="s">
        <v>102</v>
      </c>
      <c r="E43" s="2">
        <v>4150</v>
      </c>
      <c r="F43" s="2">
        <v>17.8</v>
      </c>
      <c r="G43" s="7"/>
    </row>
    <row r="44" spans="1:7" ht="15.75" thickBot="1" x14ac:dyDescent="0.3">
      <c r="A44" s="15" t="s">
        <v>103</v>
      </c>
      <c r="B44" s="16"/>
      <c r="C44" s="6">
        <v>2512</v>
      </c>
      <c r="D44" s="6" t="s">
        <v>104</v>
      </c>
      <c r="E44" s="2">
        <v>2579</v>
      </c>
      <c r="F44" s="2">
        <v>18</v>
      </c>
      <c r="G44" s="7"/>
    </row>
    <row r="45" spans="1:7" ht="15.75" thickBot="1" x14ac:dyDescent="0.3">
      <c r="A45" s="15" t="s">
        <v>105</v>
      </c>
      <c r="B45" s="16"/>
      <c r="C45" s="6">
        <v>11300</v>
      </c>
      <c r="D45" s="6" t="s">
        <v>106</v>
      </c>
      <c r="E45" s="2">
        <v>8118</v>
      </c>
      <c r="F45" s="2">
        <v>7.3</v>
      </c>
      <c r="G45" s="7"/>
    </row>
    <row r="46" spans="1:7" ht="15.75" thickBot="1" x14ac:dyDescent="0.3">
      <c r="A46" s="15" t="s">
        <v>107</v>
      </c>
      <c r="B46" s="16"/>
      <c r="C46" s="6">
        <v>954</v>
      </c>
      <c r="D46" s="6">
        <v>15</v>
      </c>
      <c r="E46" s="2">
        <v>346</v>
      </c>
      <c r="F46" s="2">
        <v>8.6999999999999993</v>
      </c>
      <c r="G46" s="7"/>
    </row>
    <row r="47" spans="1:7" ht="15.75" thickBot="1" x14ac:dyDescent="0.3">
      <c r="A47" s="3" t="s">
        <v>26</v>
      </c>
      <c r="B47" s="11"/>
      <c r="C47" s="6"/>
      <c r="D47" s="6"/>
      <c r="E47" s="2"/>
      <c r="F47" s="2"/>
      <c r="G47" s="7"/>
    </row>
    <row r="48" spans="1:7" ht="15.75" thickBot="1" x14ac:dyDescent="0.3">
      <c r="A48" s="17" t="s">
        <v>108</v>
      </c>
      <c r="B48" s="18"/>
      <c r="C48" s="6">
        <v>2237</v>
      </c>
      <c r="D48" s="6">
        <v>13</v>
      </c>
      <c r="E48" s="2">
        <v>2182</v>
      </c>
      <c r="F48" s="2">
        <v>13</v>
      </c>
      <c r="G48" s="7"/>
    </row>
    <row r="49" spans="1:7" ht="15.75" thickBot="1" x14ac:dyDescent="0.3">
      <c r="A49" s="15" t="s">
        <v>109</v>
      </c>
      <c r="B49" s="16"/>
      <c r="C49" s="6">
        <v>106507</v>
      </c>
      <c r="D49" s="6" t="s">
        <v>110</v>
      </c>
      <c r="E49" s="2">
        <v>55885</v>
      </c>
      <c r="F49" s="2">
        <v>14.2</v>
      </c>
      <c r="G49" s="7"/>
    </row>
    <row r="50" spans="1:7" ht="15.75" thickBot="1" x14ac:dyDescent="0.3">
      <c r="A50" s="15" t="s">
        <v>111</v>
      </c>
      <c r="B50" s="16"/>
      <c r="C50" s="6">
        <v>1680</v>
      </c>
      <c r="D50" s="6" t="s">
        <v>41</v>
      </c>
      <c r="E50" s="2">
        <v>1588</v>
      </c>
      <c r="F50" s="2">
        <v>7.1</v>
      </c>
      <c r="G50" s="7"/>
    </row>
    <row r="51" spans="1:7" ht="15.75" thickBot="1" x14ac:dyDescent="0.3">
      <c r="A51" s="15" t="s">
        <v>112</v>
      </c>
      <c r="B51" s="16"/>
      <c r="C51" s="6">
        <v>1624</v>
      </c>
      <c r="D51" s="6" t="s">
        <v>113</v>
      </c>
      <c r="E51" s="2">
        <v>1673</v>
      </c>
      <c r="F51" s="2">
        <v>8.1</v>
      </c>
      <c r="G51" s="7"/>
    </row>
    <row r="52" spans="1:7" ht="15.75" thickBot="1" x14ac:dyDescent="0.3">
      <c r="A52" s="15" t="s">
        <v>114</v>
      </c>
      <c r="B52" s="16"/>
      <c r="C52" s="6">
        <v>5756</v>
      </c>
      <c r="D52" s="6" t="s">
        <v>115</v>
      </c>
      <c r="E52" s="2">
        <v>5682</v>
      </c>
      <c r="F52" s="2">
        <v>5.5</v>
      </c>
      <c r="G52" s="7"/>
    </row>
    <row r="53" spans="1:7" ht="15.75" thickBot="1" x14ac:dyDescent="0.3">
      <c r="A53" s="15" t="s">
        <v>116</v>
      </c>
      <c r="B53" s="16"/>
      <c r="C53" s="6">
        <v>685</v>
      </c>
      <c r="D53" s="6" t="s">
        <v>117</v>
      </c>
      <c r="E53" s="2">
        <v>336</v>
      </c>
      <c r="F53" s="2">
        <v>5.0999999999999996</v>
      </c>
      <c r="G53" s="7"/>
    </row>
    <row r="54" spans="1:7" ht="15.75" thickBot="1" x14ac:dyDescent="0.3">
      <c r="A54" s="15" t="s">
        <v>118</v>
      </c>
      <c r="B54" s="16"/>
      <c r="C54" s="6">
        <v>4625</v>
      </c>
      <c r="D54" s="6" t="s">
        <v>119</v>
      </c>
      <c r="E54" s="2">
        <v>4209</v>
      </c>
      <c r="F54" s="2">
        <v>4.4000000000000004</v>
      </c>
      <c r="G54" s="7"/>
    </row>
    <row r="55" spans="1:7" ht="15.75" thickBot="1" x14ac:dyDescent="0.3">
      <c r="A55" s="15" t="s">
        <v>120</v>
      </c>
      <c r="B55" s="16"/>
      <c r="C55" s="6">
        <v>81672</v>
      </c>
      <c r="D55" s="6" t="s">
        <v>67</v>
      </c>
      <c r="E55" s="2">
        <v>81573</v>
      </c>
      <c r="F55" s="2">
        <v>7.7</v>
      </c>
      <c r="G55" s="7"/>
    </row>
    <row r="56" spans="1:7" ht="15.75" thickBot="1" x14ac:dyDescent="0.3">
      <c r="A56" s="15" t="s">
        <v>121</v>
      </c>
      <c r="B56" s="16"/>
      <c r="C56" s="6">
        <v>14835</v>
      </c>
      <c r="D56" s="6" t="s">
        <v>67</v>
      </c>
      <c r="E56" s="2">
        <v>15210</v>
      </c>
      <c r="F56" s="2">
        <v>8</v>
      </c>
      <c r="G56" s="7"/>
    </row>
    <row r="57" spans="1:7" ht="15.75" thickBot="1" x14ac:dyDescent="0.3">
      <c r="A57" s="15" t="s">
        <v>122</v>
      </c>
      <c r="B57" s="16"/>
      <c r="C57" s="6">
        <v>8302</v>
      </c>
      <c r="D57" s="6">
        <v>9</v>
      </c>
      <c r="E57" s="2">
        <v>8051</v>
      </c>
      <c r="F57" s="2">
        <v>8.9</v>
      </c>
      <c r="G57" s="7"/>
    </row>
    <row r="58" spans="1:7" ht="15.75" thickBot="1" x14ac:dyDescent="0.3">
      <c r="A58" s="15" t="s">
        <v>123</v>
      </c>
      <c r="B58" s="16"/>
      <c r="C58" s="6">
        <v>561938</v>
      </c>
      <c r="D58" s="6">
        <v>29</v>
      </c>
      <c r="E58" s="2">
        <v>355379</v>
      </c>
      <c r="F58" s="2">
        <v>18.8</v>
      </c>
      <c r="G58" s="7"/>
    </row>
    <row r="59" spans="1:7" ht="15.75" thickBot="1" x14ac:dyDescent="0.3">
      <c r="A59" s="3" t="s">
        <v>31</v>
      </c>
      <c r="B59" s="11"/>
      <c r="C59" s="6"/>
      <c r="D59" s="6"/>
      <c r="E59" s="2"/>
      <c r="F59" s="2"/>
      <c r="G59" s="7"/>
    </row>
    <row r="60" spans="1:7" ht="15.75" thickBot="1" x14ac:dyDescent="0.3">
      <c r="A60" s="17" t="s">
        <v>124</v>
      </c>
      <c r="B60" s="18"/>
      <c r="C60" s="6">
        <v>589</v>
      </c>
      <c r="D60" s="6" t="s">
        <v>125</v>
      </c>
      <c r="E60" s="2">
        <v>353</v>
      </c>
      <c r="F60" s="2">
        <v>4.5999999999999996</v>
      </c>
      <c r="G60" s="7"/>
    </row>
    <row r="61" spans="1:7" ht="15.75" thickBot="1" x14ac:dyDescent="0.3">
      <c r="A61" s="19" t="s">
        <v>130</v>
      </c>
      <c r="B61" s="20"/>
      <c r="C61" s="7">
        <f>SUM(C4:C60)</f>
        <v>1030524</v>
      </c>
      <c r="D61" s="7">
        <f>AVERAGE(D7:D60)</f>
        <v>11</v>
      </c>
      <c r="E61" s="2">
        <f>SUM(E4:E60)</f>
        <v>699214</v>
      </c>
      <c r="F61" s="2">
        <v>8.4</v>
      </c>
      <c r="G61" s="7"/>
    </row>
    <row r="62" spans="1:7" x14ac:dyDescent="0.25">
      <c r="A62" s="8" t="s">
        <v>131</v>
      </c>
      <c r="B62" s="8"/>
      <c r="C62" s="13">
        <v>1220662</v>
      </c>
      <c r="D62" s="8">
        <v>15.4</v>
      </c>
      <c r="E62" s="14">
        <v>864989</v>
      </c>
      <c r="F62" s="14">
        <v>11</v>
      </c>
      <c r="G62" s="7"/>
    </row>
    <row r="65" spans="1:1" x14ac:dyDescent="0.25">
      <c r="A65" s="3"/>
    </row>
    <row r="66" spans="1:1" x14ac:dyDescent="0.25">
      <c r="A66" s="3"/>
    </row>
    <row r="67" spans="1:1" x14ac:dyDescent="0.25">
      <c r="A67" s="3"/>
    </row>
    <row r="68" spans="1:1" x14ac:dyDescent="0.25">
      <c r="A68" s="3"/>
    </row>
    <row r="69" spans="1:1" x14ac:dyDescent="0.25">
      <c r="A69" s="3"/>
    </row>
    <row r="70" spans="1:1" x14ac:dyDescent="0.25">
      <c r="A70" s="3"/>
    </row>
    <row r="71" spans="1:1" x14ac:dyDescent="0.25">
      <c r="A71" s="3"/>
    </row>
    <row r="72" spans="1:1" x14ac:dyDescent="0.25">
      <c r="A72" s="3"/>
    </row>
    <row r="73" spans="1:1" x14ac:dyDescent="0.25">
      <c r="A73" s="3"/>
    </row>
    <row r="74" spans="1:1" x14ac:dyDescent="0.25">
      <c r="A74" s="3"/>
    </row>
  </sheetData>
  <mergeCells count="51">
    <mergeCell ref="A9:B9"/>
    <mergeCell ref="A2:B2"/>
    <mergeCell ref="A4:B4"/>
    <mergeCell ref="A5:B5"/>
    <mergeCell ref="A6:B6"/>
    <mergeCell ref="A7:B7"/>
    <mergeCell ref="A23:B23"/>
    <mergeCell ref="A11:B11"/>
    <mergeCell ref="A12:B12"/>
    <mergeCell ref="A13:B13"/>
    <mergeCell ref="A14:B14"/>
    <mergeCell ref="A15:B15"/>
    <mergeCell ref="A16:B16"/>
    <mergeCell ref="A17:B17"/>
    <mergeCell ref="A19:B19"/>
    <mergeCell ref="A20:B20"/>
    <mergeCell ref="A21:B21"/>
    <mergeCell ref="A22:B22"/>
    <mergeCell ref="A37:B37"/>
    <mergeCell ref="A24:B24"/>
    <mergeCell ref="A25:B25"/>
    <mergeCell ref="A26:B26"/>
    <mergeCell ref="A27:B27"/>
    <mergeCell ref="A28:B28"/>
    <mergeCell ref="A29:B29"/>
    <mergeCell ref="A30:B30"/>
    <mergeCell ref="A31:B31"/>
    <mergeCell ref="A32:B32"/>
    <mergeCell ref="A34:B34"/>
    <mergeCell ref="A36:B36"/>
    <mergeCell ref="A51:B51"/>
    <mergeCell ref="A38:B38"/>
    <mergeCell ref="A40:B40"/>
    <mergeCell ref="A41:B41"/>
    <mergeCell ref="A42:B42"/>
    <mergeCell ref="A43:B43"/>
    <mergeCell ref="A44:B44"/>
    <mergeCell ref="A45:B45"/>
    <mergeCell ref="A46:B46"/>
    <mergeCell ref="A48:B48"/>
    <mergeCell ref="A49:B49"/>
    <mergeCell ref="A50:B50"/>
    <mergeCell ref="A58:B58"/>
    <mergeCell ref="A60:B60"/>
    <mergeCell ref="A61:B61"/>
    <mergeCell ref="A52:B52"/>
    <mergeCell ref="A53:B53"/>
    <mergeCell ref="A54:B54"/>
    <mergeCell ref="A55:B55"/>
    <mergeCell ref="A56:B56"/>
    <mergeCell ref="A57:B57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Feuil2</vt:lpstr>
      <vt:lpstr>Feuil1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Marcel</dc:creator>
  <cp:lastModifiedBy>MDPI</cp:lastModifiedBy>
  <dcterms:created xsi:type="dcterms:W3CDTF">2021-05-16T20:12:07Z</dcterms:created>
  <dcterms:modified xsi:type="dcterms:W3CDTF">2023-04-04T02:42:43Z</dcterms:modified>
</cp:coreProperties>
</file>