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E:\排版\9.9\跳发\microorganisms-2554692\"/>
    </mc:Choice>
  </mc:AlternateContent>
  <xr:revisionPtr revIDLastSave="0" documentId="13_ncr:1_{E1FD4EB4-0A8F-4FD3-BE6E-765A9773E648}" xr6:coauthVersionLast="47" xr6:coauthVersionMax="47" xr10:uidLastSave="{00000000-0000-0000-0000-000000000000}"/>
  <bookViews>
    <workbookView xWindow="-120" yWindow="-120" windowWidth="29040" windowHeight="15840" activeTab="1" xr2:uid="{00000000-000D-0000-FFFF-FFFF00000000}"/>
  </bookViews>
  <sheets>
    <sheet name="Rev1" sheetId="1" r:id="rId1"/>
    <sheet name="Rev 2 bis" sheetId="4" r:id="rId2"/>
    <sheet name="Rev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Eayo5bbBZtP+sygp/w/CPUyIULBsCUhe7zaRpgaF/3k="/>
    </ext>
  </extLst>
</workbook>
</file>

<file path=xl/calcChain.xml><?xml version="1.0" encoding="utf-8"?>
<calcChain xmlns="http://schemas.openxmlformats.org/spreadsheetml/2006/main">
  <c r="G88" i="4" l="1"/>
  <c r="G87" i="4"/>
  <c r="G83" i="4"/>
  <c r="G82" i="4"/>
  <c r="G78" i="4"/>
  <c r="G77" i="4"/>
  <c r="G64" i="4"/>
  <c r="G63" i="4"/>
  <c r="G56" i="4"/>
  <c r="G55" i="4"/>
  <c r="G49" i="4"/>
  <c r="G48" i="4"/>
  <c r="G61" i="3"/>
  <c r="G60" i="3"/>
  <c r="G50" i="3"/>
  <c r="G49" i="3"/>
  <c r="G29" i="3"/>
  <c r="G28" i="3"/>
  <c r="G22" i="3"/>
  <c r="G21" i="3"/>
  <c r="G14" i="3"/>
  <c r="G13" i="3"/>
  <c r="G153" i="1"/>
  <c r="G71" i="1"/>
  <c r="G70" i="1"/>
  <c r="G31" i="1"/>
  <c r="G16" i="1"/>
  <c r="G14" i="1"/>
  <c r="G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1" authorId="0" shapeId="0" xr:uid="{00000000-0006-0000-0000-000001000000}">
      <text>
        <r>
          <rPr>
            <sz val="11"/>
            <color theme="1"/>
            <rFont val="Calibri"/>
            <scheme val="minor"/>
          </rPr>
          <t>======
ID#AAAAoFpjtrU
tc={4283DB57-F16A-41F0-B87A-1D0680D92489}    (2023-01-25 10:35:39)
[Threaded comment]
Your version of Excel allows you to read this threaded comment; however, any edits to it will get removed if the file is opened in a newer version of Excel. Learn more: https://go.microsoft.com/fwlink/?linkid=870924
Comment:
    Expressed in mg/ml</t>
        </r>
      </text>
    </comment>
    <comment ref="K6" authorId="0" shapeId="0" xr:uid="{00000000-0006-0000-0000-000002000000}">
      <text>
        <r>
          <rPr>
            <sz val="11"/>
            <color theme="1"/>
            <rFont val="Calibri"/>
            <scheme val="minor"/>
          </rPr>
          <t>======
ID#AAAAoFpjtrI
tc={B5400365-D5E4-4561-90E4-DC5CF5934583}    (2023-01-25 10:35:39)
[Threaded comment]
Your version of Excel allows you to read this threaded comment; however, any edits to it will get removed if the file is opened in a newer version of Excel. Learn more: https://go.microsoft.com/fwlink/?linkid=870924
Comment:
    If present</t>
        </r>
      </text>
    </comment>
  </commentList>
  <extLst>
    <ext xmlns:r="http://schemas.openxmlformats.org/officeDocument/2006/relationships" uri="GoogleSheetsCustomDataVersion2">
      <go:sheetsCustomData xmlns:go="http://customooxmlschemas.google.com/" r:id="rId1" roundtripDataSignature="AMtx7mgPJw3tB8li++tjqxwJ+1eqgsXuo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F1" authorId="0" shapeId="0" xr:uid="{1E22EA64-383E-4BB1-BE85-F3911F0FD8D5}">
      <text>
        <r>
          <rPr>
            <sz val="11"/>
            <color theme="1"/>
            <rFont val="Calibri"/>
            <scheme val="minor"/>
          </rPr>
          <t>======
ID#AAAA35Ae7Iw
tc={C48615DB-8B35-4F68-8757-576390EB71CE}    (2023-01-25 10:35:39)
[Threaded comment]
Your version of Excel allows you to read this threaded comment; however, any edits to it will get removed if the file is opened in a newer version of Excel. Learn more: https://go.microsoft.com/fwlink/?linkid=870924
Comment:
    Expressed in mg/ml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F1" authorId="0" shapeId="0" xr:uid="{00000000-0006-0000-0200-000001000000}">
      <text>
        <r>
          <rPr>
            <sz val="11"/>
            <color theme="1"/>
            <rFont val="Calibri"/>
            <scheme val="minor"/>
          </rPr>
          <t>======
ID#AAAAs5x-r60
tc={C48615DB-8B35-4F68-8757-576390EB71CE}    (2023-01-25 10:35:39)
[Threaded comment]
Your version of Excel allows you to read this threaded comment; however, any edits to it will get removed if the file is opened in a newer version of Excel. Learn more: https://go.microsoft.com/fwlink/?linkid=870924
Comment:
    Expressed in mg/ml</t>
        </r>
      </text>
    </comment>
    <comment ref="I1" authorId="0" shapeId="0" xr:uid="{00000000-0006-0000-0200-000002000000}">
      <text>
        <r>
          <rPr>
            <sz val="11"/>
            <color theme="1"/>
            <rFont val="Calibri"/>
            <scheme val="minor"/>
          </rPr>
          <t>======
ID#AAAAs5x-r64
tc={075CED25-BBFB-4AFE-AACB-CD1502A68C5E}    (2023-01-25 10:35:39)
[Threaded comment]
Your version of Excel allows you to read this threaded comment; however, any edits to it will get removed if the file is opened in a newer version of Excel. Learn more: https://go.microsoft.com/fwlink/?linkid=870924
Comment:
    If present</t>
        </r>
      </text>
    </comment>
  </commentList>
  <extLst>
    <ext xmlns:r="http://schemas.openxmlformats.org/officeDocument/2006/relationships" uri="GoogleSheetsCustomDataVersion2">
      <go:sheetsCustomData xmlns:go="http://customooxmlschemas.google.com/" r:id="rId1" roundtripDataSignature="AMtx7mgCg0WtdWeAJPg3AM5vDbcGBogtqw=="/>
    </ext>
  </extLst>
</comments>
</file>

<file path=xl/sharedStrings.xml><?xml version="1.0" encoding="utf-8"?>
<sst xmlns="http://schemas.openxmlformats.org/spreadsheetml/2006/main" count="1517" uniqueCount="783">
  <si>
    <t>Plant name</t>
  </si>
  <si>
    <t>DOI/PMID</t>
  </si>
  <si>
    <t xml:space="preserve">Title </t>
  </si>
  <si>
    <t>MIC</t>
  </si>
  <si>
    <t>Extraction method</t>
  </si>
  <si>
    <t>mg/ml</t>
  </si>
  <si>
    <t>A1</t>
  </si>
  <si>
    <t>Cinnamomum camphora</t>
  </si>
  <si>
    <t>10.1111/lam.13610</t>
  </si>
  <si>
    <t>Antimicrobial and anti-dust mite efficacy of Cinnamomum camphora chvar. Borneol essential oil using pilot-plant neutral cellulase-assisted steam distillation</t>
  </si>
  <si>
    <t>cellulase-assisted steam distillation (NCSD)</t>
  </si>
  <si>
    <t>A2</t>
  </si>
  <si>
    <t>10.3390/antibiotics9110765</t>
  </si>
  <si>
    <t>Chemical Composition and Antimicrobial Activity of Selected Essential Oils against Staphylococcus spp. Isolated from Human Semen</t>
  </si>
  <si>
    <t>NI</t>
  </si>
  <si>
    <t>A3</t>
  </si>
  <si>
    <t>10.1155/2015/265425</t>
  </si>
  <si>
    <t>Evaluation of Antibacterial Activity of Some Traditionally Used Medicinal Plants against Human Pathogenic Bacteria</t>
  </si>
  <si>
    <t>Ethanol</t>
  </si>
  <si>
    <t>A4</t>
  </si>
  <si>
    <t>10.1016/j.jep.2020.112652</t>
  </si>
  <si>
    <t>Metabolomics analysis to evaluate the antibacterial activity of the essential oil from the leaves of Cinnamomum camphora (Linn.) Presl</t>
  </si>
  <si>
    <t>Hydrodistillation</t>
  </si>
  <si>
    <t>notes</t>
  </si>
  <si>
    <t>A5</t>
  </si>
  <si>
    <t>10.1177/1934578X1000501123</t>
  </si>
  <si>
    <t>Volatiles from steam-distilled leaves of some plant species from Madagascar and New Zealand and evaluation of their biological activity</t>
  </si>
  <si>
    <t>A6</t>
  </si>
  <si>
    <t>10.26355/eurrev_202208_29404</t>
  </si>
  <si>
    <t>GC-MS and in vitro antibacterial potential of Cinnamomum camphora essential oil against some clinical antibiotic-resistant bacterial isolates</t>
  </si>
  <si>
    <t>Water</t>
  </si>
  <si>
    <t>A7</t>
  </si>
  <si>
    <t>A8</t>
  </si>
  <si>
    <t>10.1002/cbdv.202100201</t>
  </si>
  <si>
    <t>Study on the Composition and Physiological Activity of the Essential Oils and Extracts of Cinnamomum camphora Fruit</t>
  </si>
  <si>
    <t>B1</t>
  </si>
  <si>
    <t>Cistus monspeliensis</t>
  </si>
  <si>
    <t>10.1155/2022/7467279</t>
  </si>
  <si>
    <t>Molecular Characterization of Gene-Mediated Resistance and Susceptibility of ESKAPE Clinical Isolates to Cistus monspeliensis L. and Cistus salviifolius L. Extracts</t>
  </si>
  <si>
    <t>Methanol</t>
  </si>
  <si>
    <t>B2</t>
  </si>
  <si>
    <t>10.1371/journal.pone.0207574</t>
  </si>
  <si>
    <t>Mediterranean herb extracts inhibit microbial growth of representative oral microorganisms and biofilm formation of Streptococcus mutans</t>
  </si>
  <si>
    <t>B3</t>
  </si>
  <si>
    <t>ISSN- 0975 1556</t>
  </si>
  <si>
    <t>Antibacterial and antifungal activities of ethanol extracts of Halimium halimifolium, Cistus salviifolius and Cistus monspeliensis</t>
  </si>
  <si>
    <t>B4</t>
  </si>
  <si>
    <t>10.1080/09603123.2022.2133096</t>
  </si>
  <si>
    <t>Biological activities and determination of the mode of action of Tunisian Globularia alypum and Cistus monspeliensis ethanolic extracts</t>
  </si>
  <si>
    <t>C1</t>
  </si>
  <si>
    <t>Cistus salviifolius</t>
  </si>
  <si>
    <t>Molecular Characterization of Gene-Mediated Resistance and Susceptibility of ESKAPE Clinical Isolates to Cistus monspeliensis L. and Cistus salviifolius L. Extracts</t>
  </si>
  <si>
    <t>C2</t>
  </si>
  <si>
    <t>D1</t>
  </si>
  <si>
    <t>Cytinus hypocistis</t>
  </si>
  <si>
    <t>10.1186/s12906-019-2487-7</t>
  </si>
  <si>
    <t>Tannin profile, antioxidant properties, and antimicrobial activity of extracts from two Mediterranean species of parasitic plant Cytinus</t>
  </si>
  <si>
    <t>Solvent (cyclohexane)</t>
  </si>
  <si>
    <t>E1</t>
  </si>
  <si>
    <t>Myrtus communis</t>
  </si>
  <si>
    <t>10.1016/j.fitote.2003.12.013</t>
  </si>
  <si>
    <t>Antibacterial screening of plants used in Iranian folkloric medicine</t>
  </si>
  <si>
    <t>E2</t>
  </si>
  <si>
    <t>10.1080/0972060X.2017.1331141</t>
  </si>
  <si>
    <t>In Vitro Phototoxicity and Antimicrobial Activity of Volatile Oil Obtained from Some Aromatic Plants</t>
  </si>
  <si>
    <t>E3</t>
  </si>
  <si>
    <t>10.1177/1082013211398803</t>
  </si>
  <si>
    <t>Chemical composition and antimicrobial effects of essential oils of Eucalyptus globulus, Myrtus communis and Satureja hortensis against Escherichia coli O157:H7 and Staphylococcus aureus in minced beef</t>
  </si>
  <si>
    <t>E4</t>
  </si>
  <si>
    <t>10.1177/2515690X19886276</t>
  </si>
  <si>
    <t>Investigating In Vitro Antibacterial Activities of Medicinal Plants Having Folkloric Repute in Ethiopian Traditional Medicine.</t>
  </si>
  <si>
    <t>E5</t>
  </si>
  <si>
    <t>PMID: 30127807</t>
  </si>
  <si>
    <t>Phytoniosome: a Novel Drug Delivery for Myrtle Extract.</t>
  </si>
  <si>
    <t>E6</t>
  </si>
  <si>
    <t>10.1076/phbi.39.5.399.5889</t>
  </si>
  <si>
    <t>Antibacterial activity of the crude extracts and fractionated constituents of Myrtus communis</t>
  </si>
  <si>
    <t>E7</t>
  </si>
  <si>
    <t>10.23751/pn.v24i1.11721</t>
  </si>
  <si>
    <t>Chemical Characterization, Evaluation of the Antibacterial and Antioxidant Activities of the Essential Oil of Algerian (Myrtus communis L).</t>
  </si>
  <si>
    <t>E8</t>
  </si>
  <si>
    <t>10.24264/icams-2020.II.13</t>
  </si>
  <si>
    <t>Effect of essential oils on some pathogens that cause eczema</t>
  </si>
  <si>
    <t>E9</t>
  </si>
  <si>
    <t>10.33640/2405-609X.1546</t>
  </si>
  <si>
    <t>Chemical composition and antibacterial activity of the essential oil of Myrtus communis leaves</t>
  </si>
  <si>
    <t>E10</t>
  </si>
  <si>
    <t>10.3923/ajps.2009.551.556</t>
  </si>
  <si>
    <t>Effects of sub-inhibitory concentrations of myrtus communis leave extracts on the induction of free radicals in Staphylococcus aureus; A possible mechanism for the antibacterial action</t>
  </si>
  <si>
    <t>Solvent (chlorophorm)</t>
  </si>
  <si>
    <t>E11</t>
  </si>
  <si>
    <t>10.24264/icams-2018.IV.2</t>
  </si>
  <si>
    <t>The antimicrobial activities of myrtus communis and micromeria fruticosa essential oils</t>
  </si>
  <si>
    <t>E12</t>
  </si>
  <si>
    <t>10.4103/0972-0707.139836</t>
  </si>
  <si>
    <t>Chemical constituent and antimicrobial effect of essential oil from Myrtus communis leaves on microorganisms involved in persistent endodontic infection compared to two common endodontic irrigants: An in vitro study</t>
  </si>
  <si>
    <t>E13</t>
  </si>
  <si>
    <t>10.1186/s12906-020-2863-3</t>
  </si>
  <si>
    <t>Gc-ms analysis of myrtus communis extract and its antibacterial activity against gram-positive bacteria</t>
  </si>
  <si>
    <t>E14</t>
  </si>
  <si>
    <t>10.1186/s12906-022-03583-4</t>
  </si>
  <si>
    <t>Chemical composition, antibiofilm, cytotoxic, and anti-acetylcholinesterase activities of Myrtus communis L. leaves essential oil</t>
  </si>
  <si>
    <t>F1</t>
  </si>
  <si>
    <t>Origanum vulgare</t>
  </si>
  <si>
    <t>10.3390/molecules25204862</t>
  </si>
  <si>
    <t>Chemical Composition and Bioactivity of Essential Oil of Ten Labiatae Species.</t>
  </si>
  <si>
    <t>F2</t>
  </si>
  <si>
    <t>10.4315/0362-028X.JFP-15-172</t>
  </si>
  <si>
    <t>Effects of the essential oil from origanum vulgare L. on survival of pathogenic bacteria and starter lactic acid bacteria in semihard cheese broth and slurry</t>
  </si>
  <si>
    <t>F3</t>
  </si>
  <si>
    <t>10.34172/apb.2021.028</t>
  </si>
  <si>
    <t>Anti-microbial potential of nano-emulsion form of essential oil obtained from aerial parts of origanum Vulgare L. as food additive</t>
  </si>
  <si>
    <t>F4</t>
  </si>
  <si>
    <t>10.1177/1934578x1601100641</t>
  </si>
  <si>
    <t>Essential Oil from Origanum vulgare Completely Inhibits the Growth of Multidrug-Resistant Cystic Fibrosis Pathogens</t>
  </si>
  <si>
    <t>F5</t>
  </si>
  <si>
    <t>10.1186/s13568-019-0764-y</t>
  </si>
  <si>
    <t>Chemical profiling, biostatic and biocidal dynamics of Origanum vulgare L. essential oil</t>
  </si>
  <si>
    <t>F6</t>
  </si>
  <si>
    <t>10.1016/j.ifset.2017.03.003</t>
  </si>
  <si>
    <t>Efficiency of Ohmic assisted hydrodistillation for the extraction of essential oil from oregano (Origanum vulgare subsp viride) spices</t>
  </si>
  <si>
    <t>F7</t>
  </si>
  <si>
    <t>10.1155/2019/8928306</t>
  </si>
  <si>
    <t>Antimicrobial efficiency of essential oils from traditional medicinal plants of asir region, Saudi Arabia, over drug resistant isolates</t>
  </si>
  <si>
    <t>F8</t>
  </si>
  <si>
    <t>10.1021/jf063295u</t>
  </si>
  <si>
    <t>Vapor-phase activities of cinnamon, thyme, and oregano essential oils and key constituents against foodborne microorganism</t>
  </si>
  <si>
    <t>F9</t>
  </si>
  <si>
    <t>10.3389/fmicb.2021.741861</t>
  </si>
  <si>
    <t>A Carvacrol-Rich Essential Oil Extracted From Oregano (Origanum vulgare “Hot &amp; Spicy”) Exerts Potent Antibacterial Effects Against Staphylococcus aureus</t>
  </si>
  <si>
    <t>F10</t>
  </si>
  <si>
    <t>10.1016/j.foodcont.2016.10.043</t>
  </si>
  <si>
    <t>Effects of oregano essential oil and carvacrol on biofilms of Staphylococcus aureus from food-contact surfaces</t>
  </si>
  <si>
    <t>F11</t>
  </si>
  <si>
    <t>Journal of Food, Agriculture &amp; Environment, Vol.8 (2), April 201</t>
  </si>
  <si>
    <t>The antibacterial activity of essential oil of oregano (Origanum vulgare L.)</t>
  </si>
  <si>
    <t>F12</t>
  </si>
  <si>
    <t>10.2298/ABS1302639S</t>
  </si>
  <si>
    <t>INVESTIGATION ON ANTIBACTERIAL SYNERGISM OF ORIGANUM VULGARE AND THYMUS VULGARIS ESSENTIAL OILS</t>
  </si>
  <si>
    <t>F13</t>
  </si>
  <si>
    <t>10.3390/pr9061032</t>
  </si>
  <si>
    <t>Optimization of extraction of phenolic compounds with antimicrobial properties from origanum vulgare</t>
  </si>
  <si>
    <t>Supercritical fluid extraction</t>
  </si>
  <si>
    <t>F14</t>
  </si>
  <si>
    <t>10.1590/S1517-83822012000300039</t>
  </si>
  <si>
    <t>COMBINATION OF ORIGANUM VULGARE L. ESSENTIAL OIL AND LACTIC ACID TO INHIBIT STAPHYLOCOCCUS AUREUS IN MEAT BROTH AND MEAT MODEL</t>
  </si>
  <si>
    <t>F15</t>
  </si>
  <si>
    <t>10.1111/jam.13413</t>
  </si>
  <si>
    <t>Origanum vulgare essential oil affects pathogens causing vaginal infections</t>
  </si>
  <si>
    <t>F16</t>
  </si>
  <si>
    <t>10.3390/antibiotics11111572</t>
  </si>
  <si>
    <t>An Optimization of Oregano, Thyme, and Lemongrass Essential Oil Blend to Simultaneous Inactivation of Relevant Foodborne Pathogens by Simplex–Centroid Mixture Design</t>
  </si>
  <si>
    <t>F17</t>
  </si>
  <si>
    <t>10.1016/j.foodcont.2013.03.020</t>
  </si>
  <si>
    <t>Biological activities of the extracts from wild growing Origanum vulgare L</t>
  </si>
  <si>
    <t>F18</t>
  </si>
  <si>
    <t>F19</t>
  </si>
  <si>
    <t>F20</t>
  </si>
  <si>
    <t>10.2754/avb201180040343</t>
  </si>
  <si>
    <t>In vitro combined effect of oregano essential oil and caprylic acid against salmonella serovars, escherichia coli O157:H7, staphylococcus aureus and listeria monocytogenes</t>
  </si>
  <si>
    <t>F21</t>
  </si>
  <si>
    <t>10.1016/j.foodcont.2008.03.007</t>
  </si>
  <si>
    <t>Antimicrobial properties of selected essential oils in vapour phase against foodborne bacteria</t>
  </si>
  <si>
    <t>F22</t>
  </si>
  <si>
    <t>F23</t>
  </si>
  <si>
    <t>10.1590/S1517-83822009000200032</t>
  </si>
  <si>
    <t>Combined application of origanum vulgare l. essential oil and acetic acid for controlling the growth of staphylococcus aureus in foods</t>
  </si>
  <si>
    <t>F24</t>
  </si>
  <si>
    <t>10.9734/JPRI/2020/v32i3230927</t>
  </si>
  <si>
    <t>Use of Origanum vulgare Essential Oil as an Antibacterial Additive in the Preservation of Minced Meat</t>
  </si>
  <si>
    <t>F25</t>
  </si>
  <si>
    <t>10.1590/S1516-89132009000100006</t>
  </si>
  <si>
    <t>Effectiveness of Origanum vulgare L. and Origanum majorana L. Essential oils in Inhibiting the Growth of Bacterial Strains Isolated from the Patients with Conjunctivitis</t>
  </si>
  <si>
    <t>F26</t>
  </si>
  <si>
    <t>10.1590/S0101-20612008000200023</t>
  </si>
  <si>
    <t>Interference of heating on the antimicrobial activity and chemical composition of Origanum vulgare L. (Lamiaceae) essential oil</t>
  </si>
  <si>
    <t>F27</t>
  </si>
  <si>
    <t>10.1016/j.foodchem.2018.06.140</t>
  </si>
  <si>
    <t>Essential oils encapsulated in polymer-based nanocapsules as potential candidates for application in food preservation</t>
  </si>
  <si>
    <t>F28</t>
  </si>
  <si>
    <t>JOURNAL OF ENVIRONMENTAL PROTECTION AND ECOLOGY, vol.15, no.3A, pp.1283-1292, 2014</t>
  </si>
  <si>
    <t>Chemical analysis and antimicrobial activities of the origanum vulgare subsp. Hirtum</t>
  </si>
  <si>
    <t>F29</t>
  </si>
  <si>
    <t>10.1089/jmf.2013.0079</t>
  </si>
  <si>
    <t>Essential Oil Composition and Antibacterial Activity of Origanum vulgare subsp. glandulosum Desf. at Different Phenological Stages</t>
  </si>
  <si>
    <t>F30</t>
  </si>
  <si>
    <t>10.1080/22311866.2012.10719143</t>
  </si>
  <si>
    <t>Antibacterial Activity of Origanum vulgare L. Populations of Indian origin</t>
  </si>
  <si>
    <t>F31</t>
  </si>
  <si>
    <t>10.1590/S0102-695X2011005000165</t>
  </si>
  <si>
    <t>Composition, antioxidant and chemotherapeutic properties of the essential oils from two Origanum species growing in Pakistan</t>
  </si>
  <si>
    <t>F32</t>
  </si>
  <si>
    <t>10.1590/S0102-695X2009000200010</t>
  </si>
  <si>
    <t>Antibacterial activity of the essential oil of Origanum vulgare L. (Lamiaceae) against bacterial multiresistant strains isolated from nosocomial patients</t>
  </si>
  <si>
    <t>F33</t>
  </si>
  <si>
    <t>10.1016/j.foodres.2012.06.016</t>
  </si>
  <si>
    <t>Combined antimicrobial effect of essential oils and bacteriocins against foodborne pathogens and food spoilage bacteria</t>
  </si>
  <si>
    <t>F34</t>
  </si>
  <si>
    <t>10.4328/JCAM.6132</t>
  </si>
  <si>
    <t>Antimicrobial activities of essential oils on microorganisms isolated from radiation dermatitis</t>
  </si>
  <si>
    <t>F36</t>
  </si>
  <si>
    <t>10.3390/antibiotics10121460</t>
  </si>
  <si>
    <t>New Perspective of Origanum vulgare L. and Satureja montana L. Essential Oils as Bovine Mastitis Treatment Alternatives</t>
  </si>
  <si>
    <t>F37</t>
  </si>
  <si>
    <t>10.12944/CRNFSJ.5.2.07</t>
  </si>
  <si>
    <t>Mode of Antimicrobial Action of Origanum Vulgare Essential Oil Against Clinical Pathogens</t>
  </si>
  <si>
    <t>F38</t>
  </si>
  <si>
    <t>10.1016/j.anaerobe.2011.03.024</t>
  </si>
  <si>
    <t>Antibacterial activities of essential oils from eight Greek aromatic plants against clinical isolates of Staphylococcus aureus</t>
  </si>
  <si>
    <t>F39</t>
  </si>
  <si>
    <t>10.37358/rc.19.5.7206</t>
  </si>
  <si>
    <t>Chemical composition and antimicrobial activity of essential oil of romanian origanum vulgare</t>
  </si>
  <si>
    <t>G1</t>
  </si>
  <si>
    <t>Pistacia lentiscus</t>
  </si>
  <si>
    <t>10.3390/app12105038</t>
  </si>
  <si>
    <t>In Vitro Antioxidant, Antibacterial and Mechanisms of Action of Ethanolic Extracts of Five Tunisian Plants against Bacteria</t>
  </si>
  <si>
    <t>G2</t>
  </si>
  <si>
    <t>10.1080/0972060X.2013.862074</t>
  </si>
  <si>
    <t>The Antimicrobial Activity of the Essential Oil of Pistacia lentiscus var. Chia</t>
  </si>
  <si>
    <t>G3</t>
  </si>
  <si>
    <t>10.7324/JAPS.2015.50607</t>
  </si>
  <si>
    <t>Bacteriostatic and Bactericidal Profile of Leaves and Twigs Essential oils of Moroccan Pistacia lentiscus L.</t>
  </si>
  <si>
    <t>G4</t>
  </si>
  <si>
    <t>Advances in Environmental Biology 5(2):469-476</t>
  </si>
  <si>
    <t>Study of antimicrobial activity of secondary metabolites extracted from spontaneous plants from the area of Laghouat, Algeria</t>
  </si>
  <si>
    <t>H1</t>
  </si>
  <si>
    <t>Pistacia terebinthus</t>
  </si>
  <si>
    <t>10.1186/s12906-016-1135-8</t>
  </si>
  <si>
    <t>Chemical composition and in vitro antibacterial activity of Pistacia terebinthus essential oils derived from wild populations in Kosovo</t>
  </si>
  <si>
    <t>H2</t>
  </si>
  <si>
    <t>I1</t>
  </si>
  <si>
    <t>Rosmarinus officinalis</t>
  </si>
  <si>
    <t>10.1016/j.jep.2008.05.005</t>
  </si>
  <si>
    <t>Effects of extracts from Italian medicinal plants on planktonic growth, biofilm formation and adherence of methicillin-resistant Staphylococcus aureus</t>
  </si>
  <si>
    <t>I2</t>
  </si>
  <si>
    <t>10.1038/s41598-022-07298-x</t>
  </si>
  <si>
    <t>Seasonal variability in essential oil composition and biological activity of Rosmarinus officinalis L. accessions in the western Himalaya</t>
  </si>
  <si>
    <t>I3</t>
  </si>
  <si>
    <t>10.3390/ph13110369</t>
  </si>
  <si>
    <t>Biofilm Inhibition and Eradication Properties of Medicinal Plant Essential Oils against Methicillin-Resistant Staphylococcus aureus Clinical Isolates.</t>
  </si>
  <si>
    <t>I4</t>
  </si>
  <si>
    <t>10.1155/2021/1305264</t>
  </si>
  <si>
    <t>The Synergistic Effect of Three Essential Oils against Bacteria Responsible for the Development of Lithiasis Infection: An Optimization by the Mixture Design</t>
  </si>
  <si>
    <t>I5</t>
  </si>
  <si>
    <t>10.1016/j.heliyon.2020.e03303</t>
  </si>
  <si>
    <t>In vitro antibacterial activity of medicinal plants against biofilm-forming methicillin-resistant Staphylococcus aureus: efficacy of Moringa stenopetala and Rosmarinus officinalis extracts</t>
  </si>
  <si>
    <t>I6</t>
  </si>
  <si>
    <t>I7</t>
  </si>
  <si>
    <t>I8</t>
  </si>
  <si>
    <t>I9</t>
  </si>
  <si>
    <t>I10</t>
  </si>
  <si>
    <t>10.4315/0362-028X-67.6.1252</t>
  </si>
  <si>
    <t>In vitro antimicrobial activity of essential oils from aromatic plants against selected foodborne pathogens</t>
  </si>
  <si>
    <t>I11</t>
  </si>
  <si>
    <t>I12</t>
  </si>
  <si>
    <t>I13</t>
  </si>
  <si>
    <t>I14</t>
  </si>
  <si>
    <t>10.1016/j.foodchem.2005.10.011</t>
  </si>
  <si>
    <t>Antimicrobial activities of methanol extracts and essential oils of Rosmarinus officinalis, depending on location and seasonal variations</t>
  </si>
  <si>
    <t>I15</t>
  </si>
  <si>
    <t>10.1089/fpd.2012.1258</t>
  </si>
  <si>
    <t>Rosmarinus officinalis L. Essential Oil and Its Majority Compound 1,8-Cineole at Sublethal Amounts Induce No Direct and Cross Protection in Staphylococcus aureus ATCC 6538</t>
  </si>
  <si>
    <t>I16</t>
  </si>
  <si>
    <t>10.1016/j.eujim.2020.101192</t>
  </si>
  <si>
    <t>Antioxidant, cytotoxic and antibacterial activity of Rosmarinus officinalis L. essential oil against bacteria isolated from urinary tract infection</t>
  </si>
  <si>
    <t>I17</t>
  </si>
  <si>
    <t>Pak J Pharm Sci. 2015 Jan;28(1 Suppl):363-9.</t>
  </si>
  <si>
    <t>Antimicrobial and antioxidant activities and chemical characterization of essential oils of Thymus vulgaris, Rosmarinus officinalis, and Origanum majorana from northeastern Mexico</t>
  </si>
  <si>
    <t>I18</t>
  </si>
  <si>
    <t>10.3390/antibiotics10050546</t>
  </si>
  <si>
    <t>Antimicrobial Activity of Selected Essential Oils against Selected Pathogenic Bacteria: In Vitro Study</t>
  </si>
  <si>
    <t>Supecritical</t>
  </si>
  <si>
    <t>I19</t>
  </si>
  <si>
    <t>I20</t>
  </si>
  <si>
    <t>I21</t>
  </si>
  <si>
    <t>ISSN Online: 1814–9596</t>
  </si>
  <si>
    <t>Antimicrobial Activity of Selected Plant Spices Marketed in the West Anatolia</t>
  </si>
  <si>
    <t>I22</t>
  </si>
  <si>
    <t>10.3923/jbs.2010.325.332</t>
  </si>
  <si>
    <t>Evaluation of antibacterial and antioxidant activities of methanolic extracts of some medicinal plants in northern part of Jordan</t>
  </si>
  <si>
    <t>I23</t>
  </si>
  <si>
    <t>10.1186/s12944-017-0580-9</t>
  </si>
  <si>
    <t>Chemical composition, anti-biofilm activity and potential cytotoxic effect on cancer cells of Rosmarinus officinalis L. essential oil from Tunisia.</t>
  </si>
  <si>
    <t>I24</t>
  </si>
  <si>
    <t>I25</t>
  </si>
  <si>
    <t>10.5650/jos.ess14209</t>
  </si>
  <si>
    <t>In vitro antibacterial and chemical properties of essential oils including native plants from Brazil against pathogenic and resistant bacteria.</t>
  </si>
  <si>
    <t>I26</t>
  </si>
  <si>
    <t>ISSN: 0717-7917</t>
  </si>
  <si>
    <t>Antibacterial potential of non-volatile constituents of Rosmarinus officinalis against 37 clinical isolates of multidrug-resistant bacteria</t>
  </si>
  <si>
    <t>I27</t>
  </si>
  <si>
    <t>Oskay M, Oskay D and Kalyoncu F / IJPR (2009), 8 (4): 293-300</t>
  </si>
  <si>
    <t>Activity of Some Plant Extracts Against Multi-Drug Resistant Human Pathogens</t>
  </si>
  <si>
    <t>I28</t>
  </si>
  <si>
    <t>10.1080/10412905.2014.964426</t>
  </si>
  <si>
    <t>Chemical composition and antimicrobial activity of nine essential oils obtained by steam distillation of plants from the Souss-Massa Region (Morocco)</t>
  </si>
  <si>
    <t>I29</t>
  </si>
  <si>
    <t>10.1080/13880200701213047</t>
  </si>
  <si>
    <t>Antimicrobial screening of some Turkish medicinal plants</t>
  </si>
  <si>
    <t>I30</t>
  </si>
  <si>
    <t>10.1016/S1995-7645(10)60049-1</t>
  </si>
  <si>
    <t>Antibacterial activity of Rosmarinus officinalis L. alone and in combination with cefuroxime against methicillin-resistant Staphylococcus aureus</t>
  </si>
  <si>
    <t>I31</t>
  </si>
  <si>
    <t>I32</t>
  </si>
  <si>
    <t>10.1016/j.bse.2022.104507</t>
  </si>
  <si>
    <t>GC-MS analysis and antimicrobial activities of a Rosmarinus officinalis L. essential oil from Kashan Region (Iran)</t>
  </si>
  <si>
    <t>I33</t>
  </si>
  <si>
    <t>10.1016/j.jevs.2021.103840</t>
  </si>
  <si>
    <t>In Vitro Antimicrobial Activity of Selected Essential Oils Against Endometritis-Causing Microorganisms in Mares</t>
  </si>
  <si>
    <t>I34</t>
  </si>
  <si>
    <t>10.33640/2405-609X.3264</t>
  </si>
  <si>
    <t>Controlling the Heterogeneous Vancomycin Intermediated Staphylococcus aureus (hVISA) Through the Use of Rosmarinus officinalis L. Leaves Extract</t>
  </si>
  <si>
    <t>I35</t>
  </si>
  <si>
    <t>10.47750/pnr.2022.13.04.028</t>
  </si>
  <si>
    <t>Antibacterial effects of the extracts of rosemary (Rosmarinus officinalis L.) Leaves on three multidrug resistant bacterial isolates using nanoparticle size technique</t>
  </si>
  <si>
    <t>I36</t>
  </si>
  <si>
    <t>10.1016/j.synres.2019.100057</t>
  </si>
  <si>
    <t>Synergistic antibacterial effects of Moroccan Artemisia herba alba, Lavandula angustifolia and Rosmarinus officinalis essential oils</t>
  </si>
  <si>
    <t>I37</t>
  </si>
  <si>
    <t>10.26655/JMCHEMSCI.2020.2.2</t>
  </si>
  <si>
    <t>Antimicrobial effects of Rosmarinus officinalis methanolic extract on Staphylococcus aureus, Bacillus cereus, Escherichia coli and Pseudomonas aeruginosa in laboratory conditions</t>
  </si>
  <si>
    <t>I38</t>
  </si>
  <si>
    <t>10.1016/j.imu.2017.10.005</t>
  </si>
  <si>
    <t>Antibacterial and antioxidant strategies for acne treatment through plant extracts</t>
  </si>
  <si>
    <t>I39</t>
  </si>
  <si>
    <t>10.1016/j.micpath.2017.08.015</t>
  </si>
  <si>
    <t>Chemical composition of Mentha pulegium and Rosmarinus officinalis essential oils and their antileishmanial, antibacterial and antioxidant activities</t>
  </si>
  <si>
    <t>I40</t>
  </si>
  <si>
    <t>I41</t>
  </si>
  <si>
    <t>Arab Gulf Journal of Scientific Research - Volume 35, Issue 1, pp. 46-53 - published 2017-01-0</t>
  </si>
  <si>
    <t>Antibacterial activity of medicinal plants extracts; rosmarinus officinalis and nerium oleander</t>
  </si>
  <si>
    <t>I42</t>
  </si>
  <si>
    <t>Journal of Chemical and Pharmaceutical Research - Volume 7, Issue 10, pp. 285-289 - published 2015-01-01</t>
  </si>
  <si>
    <t>Antistaphylococcal synergistic interaction between the essential oil of Rosmarinus officinalis L. and ciprofloxacin</t>
  </si>
  <si>
    <t>I43</t>
  </si>
  <si>
    <t>Journal of Food, Agriculture and Environment - Volume 12, Issue 3, pp. 82-86 - published 2014-01-01</t>
  </si>
  <si>
    <t>The in vitro antibiofilm activity of Rosmarinus officinalis L. essential oil against multiple antibiotic resistant Pseudomonas sp. and Staphylococcus sp.1</t>
  </si>
  <si>
    <t>I44</t>
  </si>
  <si>
    <t>The in vitro antibiofilm activity of Rosmarinus officinalis L. essential oil against multiple antibiotic resistant Pseudomonas sp. and Staphylococcus sp.2</t>
  </si>
  <si>
    <t>I45</t>
  </si>
  <si>
    <t>The in vitro antibiofilm activity of Rosmarinus officinalis L. essential oil against multiple antibiotic resistant Pseudomonas sp. and Staphylococcus sp.3</t>
  </si>
  <si>
    <t>I46</t>
  </si>
  <si>
    <t>The in vitro antibiofilm activity of Rosmarinus officinalis L. essential oil against multiple antibiotic resistant Pseudomonas sp. and Staphylococcus sp.4</t>
  </si>
  <si>
    <t>I47</t>
  </si>
  <si>
    <t>The in vitro antibiofilm activity of Rosmarinus officinalis L. essential oil against multiple antibiotic resistant Pseudomonas sp. and Staphylococcus sp.5</t>
  </si>
  <si>
    <t>I48</t>
  </si>
  <si>
    <t>The in vitro antibiofilm activity of Rosmarinus officinalis L. essential oil against multiple antibiotic resistant Pseudomonas sp. and Staphylococcus sp.6</t>
  </si>
  <si>
    <t>I49</t>
  </si>
  <si>
    <t>10.7324/JAPS.2014.40715</t>
  </si>
  <si>
    <t>Antibacterial efficacy of essential oils of three aromatic plants in combination with povidone-iodine against Staphylococcus aureus grown in biofilm cultures1</t>
  </si>
  <si>
    <t>I50</t>
  </si>
  <si>
    <t>Antibacterial efficacy of essential oils of three aromatic plants in combination with povidone-iodine against Staphylococcus aureus grown in biofilm cultures2</t>
  </si>
  <si>
    <t>I51</t>
  </si>
  <si>
    <t>Antibacterial efficacy of essential oils of three aromatic plants in combination with povidone-iodine against Staphylococcus aureus grown in biofilm cultures3</t>
  </si>
  <si>
    <t>I52</t>
  </si>
  <si>
    <t>International Journal of Pharma and Bio Sciences - Volume 5, Issue 1, pp. B654-B662 - published 2014-01-01</t>
  </si>
  <si>
    <t>Evaluation of antibacterial activity of Rosmarinus officinalis L. essential oil</t>
  </si>
  <si>
    <t>I53</t>
  </si>
  <si>
    <t>International Journal of Pharmacy and Pharmaceutical Sciences - Volume 3, Issue 3, pp. 89-95 - published 2011-01-01</t>
  </si>
  <si>
    <t>In vitro antibacterial activity and GC/MS analysis of the essential oil extract of leaves of Rosmarinus officinalis grown in Morocco</t>
  </si>
  <si>
    <t>I54</t>
  </si>
  <si>
    <t>Scientific Journal of Kurdistan University of Medical Sciences - Volume 16, Issue 1, pp. 73-80 - published 2011-01-01</t>
  </si>
  <si>
    <t>Antibacterial effects of rosmarinus officinalis on methicillin -resistant staphylococcus aureus isolated from patients and foods</t>
  </si>
  <si>
    <t>I55</t>
  </si>
  <si>
    <t>10.1080/13880200701215026</t>
  </si>
  <si>
    <t>In vitro antimicrobial activity of some Libyan medicinal plant extracts</t>
  </si>
  <si>
    <t>I56</t>
  </si>
  <si>
    <t>Journal of Food, Agriculture and Environment - Volume 4, Issue 3, pp. 61-65 - published 2006-01-01</t>
  </si>
  <si>
    <t>Chemical composition and antibacterial and antimutagenic activity of Tunisian Rosmarinus officinalis L. oil from Kasrine</t>
  </si>
  <si>
    <t>I57</t>
  </si>
  <si>
    <t>10.3855/jidc.7610</t>
  </si>
  <si>
    <t>Antimicrobial and anti-inflammatory potential therapy for opportunistic microorganisms.</t>
  </si>
  <si>
    <t>I58</t>
  </si>
  <si>
    <t>10.3389/fmicb.2018.01639</t>
  </si>
  <si>
    <t>Antimicrobial Properties and Mechanism of Action of Some Plant Extracts Against Food Pathogens and Spoilage Microorganisms.</t>
  </si>
  <si>
    <t>I59</t>
  </si>
  <si>
    <t>10.1080/22311866.2017.1402707</t>
  </si>
  <si>
    <t>In vitro Analysis of Super Critical CO 2 Extracted Essential Oils Against the Food-borne Pathogenic Bacteria1</t>
  </si>
  <si>
    <t>I60</t>
  </si>
  <si>
    <t>In vitro Analysis of Super Critical CO 2 Extracted Essential Oils Against the Food-borne Pathogenic Bacteria2</t>
  </si>
  <si>
    <t>I61</t>
  </si>
  <si>
    <t>10.1111/lam.13565</t>
  </si>
  <si>
    <t>Evaluation of the synergistic antimicrobial effect of folk medicinal plants with clindamycin against methicillin-resistant Staphylococcus aureus strains</t>
  </si>
  <si>
    <t>I62</t>
  </si>
  <si>
    <t>10.1016/j.hermed.2018.07.001</t>
  </si>
  <si>
    <t>Anti-biofilm activity of Rosmarinus officinalis, Punica granatum and Tetradenia riparia against methicillin-resistant Staphylococcus aureus (MRSA) and synergic interaction with penicillin1</t>
  </si>
  <si>
    <t>I63</t>
  </si>
  <si>
    <t>Anti-biofilm activity of Rosmarinus officinalis, Punica granatum and Tetradenia riparia against methicillin-resistant Staphylococcus aureus (MRSA) and synergic interaction with penicillin2</t>
  </si>
  <si>
    <t>I64</t>
  </si>
  <si>
    <t>Anti-biofilm activity of Rosmarinus officinalis, Punica granatum and Tetradenia riparia against methicillin-resistant Staphylococcus aureus (MRSA) and synergic interaction with penicillin3</t>
  </si>
  <si>
    <t>I65</t>
  </si>
  <si>
    <t>Anti-biofilm activity of Rosmarinus officinalis, Punica granatum and Tetradenia riparia against methicillin-resistant Staphylococcus aureus (MRSA) and synergic interaction with penicillin4</t>
  </si>
  <si>
    <t>I66</t>
  </si>
  <si>
    <t>Anti-biofilm activity of Rosmarinus officinalis, Punica granatum and Tetradenia riparia against methicillin-resistant Staphylococcus aureus (MRSA) and synergic interaction with penicillin5</t>
  </si>
  <si>
    <t>I67</t>
  </si>
  <si>
    <t>Anti-biofilm activity of Rosmarinus officinalis, Punica granatum and Tetradenia riparia against methicillin-resistant Staphylococcus aureus (MRSA) and synergic interaction with penicillin6</t>
  </si>
  <si>
    <t>I68</t>
  </si>
  <si>
    <t>Anti-biofilm activity of Rosmarinus officinalis, Punica granatum and Tetradenia riparia against methicillin-resistant Staphylococcus aureus (MRSA) and synergic interaction with penicillin7</t>
  </si>
  <si>
    <t>I69</t>
  </si>
  <si>
    <t>Anti-biofilm activity of Rosmarinus officinalis, Punica granatum and Tetradenia riparia against methicillin-resistant Staphylococcus aureus (MRSA) and synergic interaction with penicillin8</t>
  </si>
  <si>
    <t>I70</t>
  </si>
  <si>
    <t>Anti-biofilm activity of Rosmarinus officinalis, Punica granatum and Tetradenia riparia against methicillin-resistant Staphylococcus aureus (MRSA) and synergic interaction with penicillin9</t>
  </si>
  <si>
    <t>I71</t>
  </si>
  <si>
    <t>Anti-biofilm activity of Rosmarinus officinalis, Punica granatum and Tetradenia riparia against methicillin-resistant Staphylococcus aureus (MRSA) and synergic interaction with penicillin10</t>
  </si>
  <si>
    <t>I72</t>
  </si>
  <si>
    <t>Anti-biofilm activity of Rosmarinus officinalis, Punica granatum and Tetradenia riparia against methicillin-resistant Staphylococcus aureus (MRSA) and synergic interaction with penicillin11</t>
  </si>
  <si>
    <t>I73</t>
  </si>
  <si>
    <t>Anti-biofilm activity of Rosmarinus officinalis, Punica granatum and Tetradenia riparia against methicillin-resistant Staphylococcus aureus (MRSA) and synergic interaction with penicillin12</t>
  </si>
  <si>
    <t>I74</t>
  </si>
  <si>
    <t>Anti-biofilm activity of Rosmarinus officinalis, Punica granatum and Tetradenia riparia against methicillin-resistant Staphylococcus aureus (MRSA) and synergic interaction with penicillin13</t>
  </si>
  <si>
    <t>I75</t>
  </si>
  <si>
    <t>10.1080/0972060X.2010.10643872</t>
  </si>
  <si>
    <t>Composition and Biological Activity of Supercritical CO2 Extract of Some Lamiaceae Growing Wild in Sardinia (Italy)</t>
  </si>
  <si>
    <t>Supercritical extraction</t>
  </si>
  <si>
    <t>&gt;2.5</t>
  </si>
  <si>
    <t>MIC mg/mL</t>
  </si>
  <si>
    <t>Average</t>
  </si>
  <si>
    <t>Thymus vulgaris L.</t>
  </si>
  <si>
    <t>Antimicrobial Activity of Essential Oils Evaluated In Vitro against Escherichia coli and Staphylococcus aureus.</t>
  </si>
  <si>
    <t>Essential Oil_NI</t>
  </si>
  <si>
    <t>Synergistic antibacterial activity between Thymus vulgaris and Pimpinella anisum essential oils and methanol extracts</t>
  </si>
  <si>
    <t>Essential Oil_Steam distillation</t>
  </si>
  <si>
    <t>Thyme methanolic extract</t>
  </si>
  <si>
    <t>Synergistic antimicrobial action and effect of active chitosan-gelatin biopolymeric films containing Thymus vulgaris, Ocimum basilicum and Origanum majorana essential oils against Escherichia coli and Staphylococcus aureus</t>
  </si>
  <si>
    <t>Essential oils_NI</t>
  </si>
  <si>
    <t>Antimicrobial activity of five essential oils from lamiaceae against multidrug-resistant Staphylococcus aureus</t>
  </si>
  <si>
    <t>Effect of essential oils on growth inhibition, biofilm formation and membrane integrity of escherichia coli and staphylococcus aureus</t>
  </si>
  <si>
    <t>Essential oils extracted by microwave-assisted hydrodistillation (MWHD)</t>
  </si>
  <si>
    <t>Chemically Characterized Essential Oils of Citrus reticulata and Thymus vulgaris L. and Their Nanoemulsions Inhibited the Pathogenic Microbes Causing Mastitis in Cattle</t>
  </si>
  <si>
    <t>Antibacterial activity of thymus vulgaris l. Essential oil vapours and their GC/MS analysis using solid-phase microextraction and syringe headspace sampling techniques</t>
  </si>
  <si>
    <t>Essential oils extracted by hydrodistillation of the ground material (in broth)</t>
  </si>
  <si>
    <t>Essential oils extracted by hydrodistillation of the ground material (in agar)</t>
  </si>
  <si>
    <t>In Silico Study for Algerian Essential Oils as Antimicrobial Agents against Multidrug-Resistant Bacteria Isolated from Pus Samples</t>
  </si>
  <si>
    <t>Essential oils_The plant’s aerial parts (leaves, flowers, and stems) were dried in the dark at room temperature (25–26 °C). The plant material (100 g) was supported above boiling water on a perforated grid for 3 hours. The condensate was recuperated from the condenser, and a glass decanter separated essential oils from the condensate.</t>
  </si>
  <si>
    <t>Essential oils extracted by hydrodistillation</t>
  </si>
  <si>
    <t>Optimization of antibacterial activity of essential oil mixture obtained from three medicinal plants: Evaluation of synergism with conventional antibiotics and nanoemulsion effectiveness</t>
  </si>
  <si>
    <t>Essential oils extracted by three separate steam-distillations</t>
  </si>
  <si>
    <t>Anti-Biofilm Effect of Selected Essential Oils and Main Components on Mono- and Polymicrobic Bacterial Cultures</t>
  </si>
  <si>
    <t>Correlation between the chemical composition and the antimicrobial properties of seven samples of essential oils of endemic Thymes in Morocco against multi-resistant bacteria and pathogenic fungi</t>
  </si>
  <si>
    <t>Thymus vulgaris L. and thymol assist murine macrophages (RAW 264.7) in the control of in vitro infections by Staphylococcus aureus, Pseudomonas aeruginosa, and Candida albicans</t>
  </si>
  <si>
    <t>Thyme extract_NI</t>
  </si>
  <si>
    <t>Antimicrobial potential and phytochemical profile of wild and cultivated populations of thyme (Thymus sp.) growing in western romania</t>
  </si>
  <si>
    <r>
      <rPr>
        <sz val="11"/>
        <color theme="1"/>
        <rFont val="Calibri"/>
      </rPr>
      <t>Essential oils obtained from mixtures of subspecies (10–20) of the same species belonging to the genus </t>
    </r>
    <r>
      <rPr>
        <i/>
        <sz val="12"/>
        <color rgb="FF212121"/>
        <rFont val="Cambria"/>
      </rPr>
      <t>Thymus.</t>
    </r>
    <r>
      <rPr>
        <sz val="11"/>
        <color rgb="FF212121"/>
        <rFont val="Calibri"/>
      </rPr>
      <t xml:space="preserve"> Essential oils extracted by hydrodistillation.</t>
    </r>
  </si>
  <si>
    <t>Alternative treatment of vaginal infections - in vitro antimicrobial and toxic effects of Coriandrum sativum L. and Thymus vulgaris L. essential oils</t>
  </si>
  <si>
    <t>Synergistic antibacterial effect of Myrtus communis and Thymus vulgaris essential oils fractional inhibitory concentration index</t>
  </si>
  <si>
    <t>Antimicrobial activity of some essential oils</t>
  </si>
  <si>
    <t>Evaluation of antibacterial activity of selected Iranian essential oils against Staphylococcus aureus and Escherichia coli in nutrient broth medium.</t>
  </si>
  <si>
    <t>Essential oils extracted by steam-distillation</t>
  </si>
  <si>
    <t>Mineral contents, antimicrobial profile, acute and chronic toxicity of the aqueous extract of Moroccan Thymus vulgaris in rodents</t>
  </si>
  <si>
    <t>A9</t>
  </si>
  <si>
    <t>Effects of Cuts and Different Phenological Stages on Antibacterial and Antioxidant Activities and Chemical Attributes of Garden Thyme (Thymus vulgaris L.) Essential Oil</t>
  </si>
  <si>
    <t>A10</t>
  </si>
  <si>
    <t>A11</t>
  </si>
  <si>
    <t>A12</t>
  </si>
  <si>
    <t>A13</t>
  </si>
  <si>
    <t>A14</t>
  </si>
  <si>
    <t>A15</t>
  </si>
  <si>
    <t>Altered antimicrobial and anti-biofilm forming effect of thyme essential oil due to changes in composition</t>
  </si>
  <si>
    <t>A16</t>
  </si>
  <si>
    <t>A17</t>
  </si>
  <si>
    <t>Seasonal variation affects the composition and antibacterial and antioxidant activities of Thymus vulgaris</t>
  </si>
  <si>
    <t>A18</t>
  </si>
  <si>
    <t>Antibacterial efficacy of essential oils from three Moroccan plants (Lavandula officinalis, Origanum majorana and Thymus vulgaris) against clinical isolates</t>
  </si>
  <si>
    <t>A19</t>
  </si>
  <si>
    <t>Synergic interactions between selected botanical extracts and tetracycline against gram positive and gram negative bacteria</t>
  </si>
  <si>
    <t>Thyme dichloromethane/methanolic extracts</t>
  </si>
  <si>
    <t>A20</t>
  </si>
  <si>
    <t>Synergic antibacterial activity of some essential oils from Lamiaceae</t>
  </si>
  <si>
    <t>A21</t>
  </si>
  <si>
    <t>Thyme water/ethanolic extracts</t>
  </si>
  <si>
    <t>A22</t>
  </si>
  <si>
    <t>GC-MS Profiling of Naturally Extracted Essential Oils: Antimicrobial and Beverage Preservative Actions.</t>
  </si>
  <si>
    <t>Essential oils extracted by water distillation</t>
  </si>
  <si>
    <t>A23</t>
  </si>
  <si>
    <t>Effects of Thymus vulgaris and Cinnamomum verum Essential Oils on bap and ica Gene Expression in Staphylococcus aureus</t>
  </si>
  <si>
    <t>A24</t>
  </si>
  <si>
    <t>IN VITRO ANTIMICROBIAL, ANTIBIOFILM AND ANTIPHAGE ACTIVITY OF THYME (THYMUS VULGARIS)</t>
  </si>
  <si>
    <t>A25</t>
  </si>
  <si>
    <t>Potential application of ginger, clove and thyme essential oils to improve soft cheese microbial safety and sensory characteristics</t>
  </si>
  <si>
    <t>A26</t>
  </si>
  <si>
    <t>Antimicrobial potential of tea tree, clove, basil and thyme essential oils against bacterial isolates of bovine wounds</t>
  </si>
  <si>
    <t>A27</t>
  </si>
  <si>
    <t>Antibacterial Efficacy of Some Medicinal Plants on Multidrug Resistance Bacteria and Their Toxicity on Eukaryotic Cells</t>
  </si>
  <si>
    <t>A28</t>
  </si>
  <si>
    <t>Antibacterial efficacy of commercially available essential oils tested against drug-resistant Gram-positive pathogens</t>
  </si>
  <si>
    <t>Crocus sativus</t>
  </si>
  <si>
    <t>Major Phytochemical Compounds, In Vitro Antioxidant, Antibacterial, and Antifungal Activities of Six Aqueous and Organic Extracts of Crocus sativus L. Flower Waste</t>
  </si>
  <si>
    <t>Saffron flower extraction in distilled water,  in Methanol or by hydro-ethanolic extraction</t>
  </si>
  <si>
    <t>Chemical composition and biological activity of Jordanian saffron</t>
  </si>
  <si>
    <t>Saffron petal extraction in ethanol</t>
  </si>
  <si>
    <t>Antimicrobial activity of spices against isolated food borne pathogens</t>
  </si>
  <si>
    <t>Crocus sativus methanolic extract</t>
  </si>
  <si>
    <t>B5</t>
  </si>
  <si>
    <t>In-Vitro Evaluation of Crocus Sativus l. Petals and Stamens as Natural Antibacterial Agents Against Food-Borne Bacterial Strains</t>
  </si>
  <si>
    <t>Crocus sativus petals extraction in methanol</t>
  </si>
  <si>
    <t>B6</t>
  </si>
  <si>
    <t>Crocus sativus stamen methanol total extract and aqueous sub fraction</t>
  </si>
  <si>
    <t>B7</t>
  </si>
  <si>
    <t>Antibacterial effect of aqueous and alcoholic extracts from petal of saffron (Crocus sativus L.) on some foodborne bacterial pathogens</t>
  </si>
  <si>
    <t>Crocus sativus petals extraction in water, ethanol and methanol</t>
  </si>
  <si>
    <t>Schinus molle</t>
  </si>
  <si>
    <t>Variations in Chemicals and Antimicrobial Properties of Schinus molle Fruits Grown in Abha Area, Saudi Arabia</t>
  </si>
  <si>
    <t>Schinus molle fruits methanolic extract</t>
  </si>
  <si>
    <t>C3</t>
  </si>
  <si>
    <t>C4</t>
  </si>
  <si>
    <t>C5</t>
  </si>
  <si>
    <t>C6</t>
  </si>
  <si>
    <t>C7</t>
  </si>
  <si>
    <t>C8</t>
  </si>
  <si>
    <t>In Vitro and In Vivo Evaluation of the Wound Healing Potential of the Extracts of Schinus molle L. (Anacardiaceae) Grown in Jordan</t>
  </si>
  <si>
    <r>
      <rPr>
        <sz val="11"/>
        <color theme="1"/>
        <rFont val="Calibri"/>
      </rPr>
      <t>Schinus molle </t>
    </r>
    <r>
      <rPr>
        <sz val="11"/>
        <color rgb="FF333333"/>
        <rFont val="Calibri"/>
      </rPr>
      <t>aqueous extracts</t>
    </r>
  </si>
  <si>
    <t>Cannabis sativa</t>
  </si>
  <si>
    <t>Chromatographic analyses, in vitro biological activities, and cytotoxicity of cannabis sativa l. Essential oil: A multidisciplinary study</t>
  </si>
  <si>
    <t>D2</t>
  </si>
  <si>
    <t>Antibacterial, antioxidant, and haemolytic potential of silver nanoparticles biosynthesized using roots extract of Cannabis sativa plant</t>
  </si>
  <si>
    <t>Cannabis sativa root ethanolic extract</t>
  </si>
  <si>
    <t>D3</t>
  </si>
  <si>
    <t>Phytochemical characterization and biological properties of two standardized extracts from a non-psychotropic Cannabis sativa L. cannabidiol (CBD)-chemotype</t>
  </si>
  <si>
    <t>Dried flowering tops extracted with acidified hexane and essential oils extracted by hydrodistillation</t>
  </si>
  <si>
    <t>D4</t>
  </si>
  <si>
    <t>Antioxidant and antimicrobial activity of two standardized extracts from a new Chinese accession of non-psychotropic Cannabis sativa L.</t>
  </si>
  <si>
    <t>D5</t>
  </si>
  <si>
    <t>Antibacterial activity of cannabis (Cannabis sativa L.) female inflorescence and root extract against Paenibacillus larvae, causal agent of American foulbrood</t>
  </si>
  <si>
    <t>Cannabis sativa L. female inflorescence extracted in hexane</t>
  </si>
  <si>
    <t>D6</t>
  </si>
  <si>
    <t>Cannabis sativa L. female root extracted in Ethanol/Water</t>
  </si>
  <si>
    <t>D7</t>
  </si>
  <si>
    <t>In vitro antioxidant and antimicrobial activity of Cannabis sativa L. cv ʻFutura 75ʼ essential oil</t>
  </si>
  <si>
    <t>D8</t>
  </si>
  <si>
    <t>D9</t>
  </si>
  <si>
    <t>D10</t>
  </si>
  <si>
    <t>Efficacy of medicinal plants against human pathogens isolated from western Himalayas of Himachal Pradesh</t>
  </si>
  <si>
    <t>Cannabis sativa methanolic extract</t>
  </si>
  <si>
    <t>D11</t>
  </si>
  <si>
    <t>Antimicrobial potential of three common weeds of kurukshetra: An in vitro study</t>
  </si>
  <si>
    <t>D12</t>
  </si>
  <si>
    <t>Cannabis sativa ethanolic extract</t>
  </si>
  <si>
    <t>D13</t>
  </si>
  <si>
    <t>Cannabis sativa acetone extract</t>
  </si>
  <si>
    <t>D14</t>
  </si>
  <si>
    <t>Cannabis sativa aqueous extract</t>
  </si>
  <si>
    <t>Centaurium erythraea</t>
  </si>
  <si>
    <t>In vitro Antimicrobial Activity of Brazilian Medicinal Plant Extracts against Pathogenic Microorganisms of Interest to Dentistry</t>
  </si>
  <si>
    <t>Centaurium erythraea ethanol, hexane and butane extract</t>
  </si>
  <si>
    <t>Chemical variability of Centaurium erythraea essential oils at three developmental stages and investigation of their in vitro antioxidant, antidiabetic, dermatoprotective and antibacterial activities</t>
  </si>
  <si>
    <t>Phenolic extracts of Centaurium erythraea with novel antiradical, antibacterial and antileishmanial activities</t>
  </si>
  <si>
    <t>Centaurium erythraea methanolic extract</t>
  </si>
  <si>
    <r>
      <rPr>
        <i/>
        <sz val="11"/>
        <color theme="1"/>
        <rFont val="Calibri"/>
      </rPr>
      <t>Citrus medica</t>
    </r>
    <r>
      <rPr>
        <sz val="11"/>
        <color theme="1"/>
        <rFont val="Calibri"/>
      </rPr>
      <t xml:space="preserve"> L.</t>
    </r>
  </si>
  <si>
    <t>Antibacterial Activity and Mechanisms of Essential Oil from Citrus medica L. var. sarcodactylis</t>
  </si>
  <si>
    <r>
      <rPr>
        <i/>
        <sz val="11"/>
        <color theme="1"/>
        <rFont val="Calibri"/>
      </rPr>
      <t xml:space="preserve">Citrus medica  </t>
    </r>
    <r>
      <rPr>
        <sz val="11"/>
        <color theme="1"/>
        <rFont val="Calibri"/>
      </rPr>
      <t>L.</t>
    </r>
  </si>
  <si>
    <t>Antimicrobial activity of six different parts of the plant Citrus medica Linn</t>
  </si>
  <si>
    <t>Citrus medica L. ethanolic extract</t>
  </si>
  <si>
    <t xml:space="preserve">Citrus medica </t>
  </si>
  <si>
    <t>Citrus medica essential oil exhibits significant antimicrobial and antiproliferative activity</t>
  </si>
  <si>
    <t>Citrus bergamia</t>
  </si>
  <si>
    <t>The effect of lemon, orange and bergamot essential oils and their components on the survival of Campylobacter jejuni, Escherichia coli O157, Listeria monocytogenes, Bacillus cereus and Staphylococcus aureus in vitro and in food systems</t>
  </si>
  <si>
    <t>Group average</t>
  </si>
  <si>
    <t>Group SD</t>
  </si>
  <si>
    <t>MIC SD</t>
  </si>
  <si>
    <t>MBC</t>
  </si>
  <si>
    <t>excluded</t>
  </si>
  <si>
    <t>reason for exclusion</t>
  </si>
  <si>
    <t>Laurus nobilis</t>
  </si>
  <si>
    <t>Preservation effect of Lippia citriodora and Laurus nobilis nanoemulsions incorporated with polylactic acid composite film for rainbow trout fillet packaging</t>
  </si>
  <si>
    <t>10.1590/fst.83921</t>
  </si>
  <si>
    <t>hydrodistilled</t>
  </si>
  <si>
    <t xml:space="preserve">
In Vitro Phototoxicity and Antimicrobial Activity of Volatile Oil Obtained from Some Aromatic Plants</t>
  </si>
  <si>
    <t>Antibacterial and antifungal activity of ethanolic extracts from eleven spice plants</t>
  </si>
  <si>
    <t>10.2478/s11756-006-0050-8</t>
  </si>
  <si>
    <t>ethanol</t>
  </si>
  <si>
    <t>In Vitro Effect of Some Essential Oils against Multiple Antibiotic-Resistant Bacteria from Cats and Dogs</t>
  </si>
  <si>
    <t>10.29261/pakvetj/2022.055</t>
  </si>
  <si>
    <t xml:space="preserve">distillated </t>
  </si>
  <si>
    <t>Antimicrobial effect of laurel essential oil nanoemulsion on food-borne pathogens and fish spoilage bacteria</t>
  </si>
  <si>
    <t>10.1016/j.foodchem.2021.130831</t>
  </si>
  <si>
    <t>Chemical composition and antibacterial activity of the essential oil of Laurus nobilis leaves</t>
  </si>
  <si>
    <t>10.1080/14786419.2020.1839450</t>
  </si>
  <si>
    <t>Antibacterial and antibiofilm activities of Laurus nobilis L. essential oil against Staphylococcus aureus strains associated with oral infections.</t>
  </si>
  <si>
    <t>10.1016/j.patbio.2015.10.003</t>
  </si>
  <si>
    <t>Chemical Composition and Antimicrobial Activity of Essential Oils from Three Mediterranean Plants against Eighteen Pathogenic Bacteria and Fungi</t>
  </si>
  <si>
    <t>10.3390/pharmaceutics14081608</t>
  </si>
  <si>
    <t>A Comparative Study of the in Vitro Antimicrobial and Synergistic Effect of Essential Oils from Laurus nobilis L. and Prunus armeniaca L. from Morocco with Antimicrobial Drugs: New Approach for Health Promoting Products</t>
  </si>
  <si>
    <t>10.3390/antibiotics9040140</t>
  </si>
  <si>
    <t>solvent  (anhydrous sodium sulfate)</t>
  </si>
  <si>
    <t>INTERNATIONAL JOURNAL OF AGRICULTURE AND BIOLOGY - Volume 12, Issue 6, pp. 916-920 - published 2010-01-01</t>
  </si>
  <si>
    <t>Chemical composition and antibacterial activity of Leaves essential oil of laurus nobilis from Morocco</t>
  </si>
  <si>
    <t>Australian Journal of Basic and Applied Sciences - Volume 3, Issue 4, pp. 3818-3824 - published 2009-01-01</t>
  </si>
  <si>
    <t>anhydrous sodium sulphate</t>
  </si>
  <si>
    <t>Antimicrobial activities of different extracts of eight plant species from four different family against some pathogenic microoorganisms</t>
  </si>
  <si>
    <t>JOURNAL OF FOOD AGRICULTURE &amp; ENVIRONMENT - Volume 10, Issue 1, pp. 193-197 - published 2012-01-01</t>
  </si>
  <si>
    <t>Rubus ulmifolius</t>
  </si>
  <si>
    <t>Amoebicidal, antimicrobial and in vitro ROS scavenging activities of Tunisian Rubus ulmifolius Schott, methanolic extract</t>
  </si>
  <si>
    <t>10.1016/j.exppara.2017.09.013</t>
  </si>
  <si>
    <t>methanol</t>
  </si>
  <si>
    <t>Satureja montana</t>
  </si>
  <si>
    <t>Bactericidal and antioxidant effects of essential oils fromSatureja montanaL.,Myristica fragransH. andCymbopogonflexuosus</t>
  </si>
  <si>
    <t>10.1111/lam.13659</t>
  </si>
  <si>
    <t>hydrodistillated</t>
  </si>
  <si>
    <t>Phytochemical analysis and In vitro antimicrobial activity of two Satureja species essential oils</t>
  </si>
  <si>
    <t>10.1002/ptr.1489</t>
  </si>
  <si>
    <t>Chemical composition and antimicrobial variability of Satureja montana, L. essential oils produced during ontogenesis</t>
  </si>
  <si>
    <t>10.1080/10412905.2004.9698751</t>
  </si>
  <si>
    <t>Satureja montana L. essential oil and its antimicrobial activity alone or in combination with gentamicin</t>
  </si>
  <si>
    <t>10.1016/j.micpath.2018.11.025</t>
  </si>
  <si>
    <t>Variability in Biological Activities of Satureja montana Subsp. montana and Subsp. variegata Based on Different Extraction Methods</t>
  </si>
  <si>
    <t>10.3390/antibiotics11091235</t>
  </si>
  <si>
    <t>Antimicrobial and Antioxidant Properties of Satureja montana L. and S. subspicata Vis. (Lamiaceae)</t>
  </si>
  <si>
    <t>10.2174/1389450116666150202161926</t>
  </si>
  <si>
    <t>methanol and ethanol</t>
  </si>
  <si>
    <t>B8</t>
  </si>
  <si>
    <t>Chemical composition and antimicrobial activity of Satureja montana byproducts essential oils</t>
  </si>
  <si>
    <t xml:space="preserve"> 10.1016/j.indcrop.2019.05.058</t>
  </si>
  <si>
    <t>hydrodistillation</t>
  </si>
  <si>
    <t>c. sativum</t>
  </si>
  <si>
    <t>Antimicrobial Activity of the Essential Oil from the Leaves and Seeds of Coriandrum sativum toward Food-borne Pathogens</t>
  </si>
  <si>
    <t xml:space="preserve"> 10.7727/wimj.2014.162</t>
  </si>
  <si>
    <t>Development of Coriandrum sativum Oil Nanoemulgel and Evaluation of Its Antimicrobial and Anticancer Activity</t>
  </si>
  <si>
    <t>10.1155/2021/5247816</t>
  </si>
  <si>
    <t>The antimicrobial activity of some plant extracts, commonly used by Saudi people, against multidrug resistant bacteria</t>
  </si>
  <si>
    <t xml:space="preserve">Life Science Journal - Volume 11, Issue 8, pp. 78-84 - published 2014-01-01
</t>
  </si>
  <si>
    <t>methanol,  ethanol,  n-butanol,  chloroform  or  water</t>
  </si>
  <si>
    <t>Antimicrobial Potential of Coriandrum Sativum, Lactuca Sativa and Mentha Spicata against Antibiotic Resistant Microorganisms</t>
  </si>
  <si>
    <t>10.1080/10496475.2022.2040684</t>
  </si>
  <si>
    <t xml:space="preserve">methanol </t>
  </si>
  <si>
    <t>Antimicrobial activity and chemical composition of coriander &amp; galangal essential oil</t>
  </si>
  <si>
    <t>10.5530/ijper.51.3s.17</t>
  </si>
  <si>
    <t>steam distllation</t>
  </si>
  <si>
    <t>Phytochemical screening, gas chromatography-mass spectrometry (GC-MS) analysis of phytochemical constituents and antibacterial activity of Coriandrum sativum (L) seeds</t>
  </si>
  <si>
    <t xml:space="preserve">International Journal of Pharmacy and Pharmaceutical Sciences - Volume 7, Issue 9, pp. 153-159 - published 2015-01-01
</t>
  </si>
  <si>
    <t>Chemical Characterization and Antibacterial Activity of the Essential Oil of Coriandrum sativum Leaves in the West of Iran (Kermanshah)</t>
  </si>
  <si>
    <t>10.1080/0972060X.2018.1526130</t>
  </si>
  <si>
    <t>garlic</t>
  </si>
  <si>
    <t>Effect of aqueous and organic solvent extraction onin-vitroantimicrobialactivity of two varieties of fresh ginger (Zingiber officinale) and garlic(Allium sativum)</t>
  </si>
  <si>
    <t xml:space="preserve"> 10.1016/j.heliyon.2022.e10457</t>
  </si>
  <si>
    <t>water</t>
  </si>
  <si>
    <t>Combined antibacterial activity of stingless bee (Apis mellipodae) honey and garlic (Allium sativum) extracts against standard and clinical pathogenic bacteria</t>
  </si>
  <si>
    <t>10.1016/S2221-1691(13)60146-X</t>
  </si>
  <si>
    <t xml:space="preserve">crude </t>
  </si>
  <si>
    <t>Inhibitory effect of Allium sativum and Zingiber officinale extracts on clinically important drug resistant pathogenic bacteria</t>
  </si>
  <si>
    <t>10.1186/1476-0711-11-8</t>
  </si>
  <si>
    <t>Potential effect of Allium sativum bulb for the treatment of biofilm forming clinical pathogens recovered from periodontal and dental caries</t>
  </si>
  <si>
    <t>10.1016/j.sjbs.2020.03.025</t>
  </si>
  <si>
    <t>International Journal of Pharmacy and Pharmaceutical Sciences - Volume 5, Issue 1, pp. 260-262 - published 2013-01-01</t>
  </si>
  <si>
    <t>Antibacterial effect of garlic (Allium sativum) on Staphyloccus aureus: An in vitro study</t>
  </si>
  <si>
    <t xml:space="preserve"> 10.5897/AJMR11.1253</t>
  </si>
  <si>
    <t>Antimicrobial activity of two garlic species (Allium Sativum and A. Tuberosum) against staphylococci infection. in vivo study in rats</t>
  </si>
  <si>
    <t>10.15171/apb.2017.015</t>
  </si>
  <si>
    <t>Antibacterial activity of garlic and lime on isolates of extracted carious teeth</t>
  </si>
  <si>
    <t xml:space="preserve"> AFRICAN JOURNAL OF BIOTECHNOLOGY - Volume 9, Issue 21, pp. 3163-3166 - published 2010-01-01
</t>
  </si>
  <si>
    <t>Antibacterial activity of fresh juice of Allium sativum (garlic) against multi - drug resistant isolates of Staphylococcus aureus</t>
  </si>
  <si>
    <t>10.5897/AJMR11.1253</t>
  </si>
  <si>
    <t>crude</t>
  </si>
  <si>
    <t>Antimicrobial Activity of Garlic Derivatives on Common Causative Microorganisms of the External Ear Canal and Chronic Middle Ear Infections.</t>
  </si>
  <si>
    <t>10.5152/tao.2019.4413</t>
  </si>
  <si>
    <t>Report-Isolation identification and control of vancomycin resistant Staphylococcus aureus.</t>
  </si>
  <si>
    <t xml:space="preserve">Pakistan journal of pharmaceutical sciences - Volume 28, Issue 3, pp. 997-1004 - published 2015-05-01
</t>
  </si>
  <si>
    <t>In vitro antimicrobial properties of aqueous garlic extract against multidrug-resistant bacteria and Candida species from Nigeria.</t>
  </si>
  <si>
    <t>10.1089/jmf.2004.7.327</t>
  </si>
  <si>
    <t>Antibacterial activity of a new, stable, aqueous
extract of allicin against m</t>
  </si>
  <si>
    <t>10.1080/09674845.2004.11732646</t>
  </si>
  <si>
    <t>Studies on in vitro interaction of ampicillin and fresh garlic extract against Staphylococcus aureus by checkerboard method.</t>
  </si>
  <si>
    <t xml:space="preserve"> 10.4103/0257-7941.139053</t>
  </si>
  <si>
    <t>D15</t>
  </si>
  <si>
    <t>In-vitro antimicrobial activity of four diallyl sulphides occurring naturally in garlic and Chinese leek oils.</t>
  </si>
  <si>
    <t>10.1099/0022-1317-50-7-646</t>
  </si>
  <si>
    <t>D16</t>
  </si>
  <si>
    <t>Inhibition of Microbial Growth by Ajoene, a Sulfur-Containing
Compound Derived from Garlic</t>
  </si>
  <si>
    <t>10.1128/aem.62.11.4238-4242.1996</t>
  </si>
  <si>
    <t>D17</t>
  </si>
  <si>
    <t>In vitro antibacterial activities of crude extracts of nine plants on multidrug resistance bacterial isolates of wound infections</t>
  </si>
  <si>
    <t>10.13057/biodiv/d220712</t>
  </si>
  <si>
    <t>D18</t>
  </si>
  <si>
    <t>Biofilm Inhibition and Antibacterial Potential of Different Varieties of Garlic (Allium sativum) Against Sinusitis Isolates</t>
  </si>
  <si>
    <t>10.1177/15593258211050491</t>
  </si>
  <si>
    <t>D19</t>
  </si>
  <si>
    <t>EFFECTIVENESS OF MEDICINAL HERBS AGAINST DROMEDARY MASTITIS ISOLATES</t>
  </si>
  <si>
    <t xml:space="preserve"> JOURNAL OF CAMEL PRACTICE AND RESEARCH - Volume 16, Issue 1, pp. 83-88 - published 2009-01-01</t>
  </si>
  <si>
    <t>D20</t>
  </si>
  <si>
    <t>Inhibitory effect of garlic on bacterial pathogens from spices</t>
  </si>
  <si>
    <t>10.1023/A:1025108116389</t>
  </si>
  <si>
    <t>D21</t>
  </si>
  <si>
    <t>The effects of Allium sativum extracts on biofilm formation and activities of six pathogenic bacteria</t>
  </si>
  <si>
    <t xml:space="preserve"> 10.5812/jjm.18971v2</t>
  </si>
  <si>
    <t>ethanol and methanol</t>
  </si>
  <si>
    <t>hyssopus officinalis</t>
  </si>
  <si>
    <t>Antimicrobial effects of herb extracts and their applications in edible films</t>
  </si>
  <si>
    <t>10.1016/j.njas.2015.12.006</t>
  </si>
  <si>
    <t>-</t>
  </si>
  <si>
    <t>limonum avei</t>
  </si>
  <si>
    <t>Effects of Prepared Garlic (Allium Sativum) Extracts on C. Albicans and s. Aureus. Isolated from Oral Cavity</t>
  </si>
  <si>
    <t>10.1080/14786419.2011.628669</t>
  </si>
  <si>
    <t>salvia officinalis</t>
  </si>
  <si>
    <t>Green synthesis of silver nanoparticles using sage and their antibacterial effect on gram-positive and gram-negative bacteria</t>
  </si>
  <si>
    <t>10.37904/nanocon.2019.8573</t>
  </si>
  <si>
    <t>Antimicrobial activity of oleanolic acid from Salvia officinalis and related compounds on vancomycin-resistant enterococci (VRIE)</t>
  </si>
  <si>
    <t>10.1248/bpb.30.1147</t>
  </si>
  <si>
    <t>acetone</t>
  </si>
  <si>
    <t>10.1080/14786419.2018.1486314</t>
  </si>
  <si>
    <t>SYNERGISTIC ANTIBACTERIAL ACTIVITY OF SALVIA OFFICINALIS AND CICHORIUM INTYBUS EXTRACTS AND ANTIBIOTICS</t>
  </si>
  <si>
    <t xml:space="preserve">ACTA POLONIAE PHARMACEUTICA - Volume 69, Issue 3, pp. 457-463 - published 2012-01-01
</t>
  </si>
  <si>
    <t>ethylacetate and acetone i</t>
  </si>
  <si>
    <t xml:space="preserve"> Plant Extracts Display Synergism with Different Classes of Antibiotics</t>
  </si>
  <si>
    <t>10.1590/0001-3765201920180117</t>
  </si>
  <si>
    <t>A Comparison of the Anti-Staphylococcus aureus Activity of Extracts from Commonly Used Medicinal Plants</t>
  </si>
  <si>
    <t>10.1089/acm.2013.0036</t>
  </si>
  <si>
    <t>mixture of 95% ethanol/distilledwater/glycerol</t>
  </si>
  <si>
    <t xml:space="preserve">10.4315/0362-028X-67.6.1252
</t>
  </si>
  <si>
    <t>Chemical composition and antibacterial properties of Ocimum basilicum, Salvia officinalis and Trachyspermum ammi essential oils alone and in combination with nisin</t>
  </si>
  <si>
    <t xml:space="preserve">RESEARCH JOURNAL OF PHARMACOGNOSY - Volume 3, Issue 4, pp. 51-58 - published 2016-01-01
</t>
  </si>
  <si>
    <t>Antimicrobial activity of herbal extracts on Staphylococcus aureus and Propionibacterium acnes</t>
  </si>
  <si>
    <t>10.17660/ActaHortic.2005.679.11</t>
  </si>
  <si>
    <t>10.3390/antibiotics11070979</t>
  </si>
  <si>
    <t>10.1016/j.jep.2007.12.003</t>
  </si>
  <si>
    <t>10.14715/cmb/2020.66.4.26</t>
  </si>
  <si>
    <t>10.3390/antibiotics10121474</t>
  </si>
  <si>
    <t>10.1080/0972060X.2022.2133975</t>
  </si>
  <si>
    <t>10.3390/molecules26216553</t>
  </si>
  <si>
    <t>10.3390/antibiotics11101317</t>
  </si>
  <si>
    <t>10.1016/j.sajb.2022.11.010</t>
  </si>
  <si>
    <t>10.3390/microorganisms7090345</t>
  </si>
  <si>
    <t>10.1016/j.jsps.2022.06.022</t>
  </si>
  <si>
    <t>10.1007/s12026-017-8933-z</t>
  </si>
  <si>
    <t> 10.3390/plants10091833</t>
  </si>
  <si>
    <t>PMID: 25631514</t>
  </si>
  <si>
    <t>10.1111/jam.12883</t>
  </si>
  <si>
    <t>International Journal of Pharmacy and Pharmaceutical Sciences - Volume 6, Issue 6, pp. 121-124 - published 2014-01-01</t>
  </si>
  <si>
    <t>10.17660/ActaHortic.1999.501.45</t>
  </si>
  <si>
    <t>10.3923/pjbs.2007.3693.3697</t>
  </si>
  <si>
    <t>10.21448/ijsm.1106820</t>
  </si>
  <si>
    <t>10.29133/yyutbd.839422</t>
  </si>
  <si>
    <t>10.1177/1934578x1801300426</t>
  </si>
  <si>
    <t>10.1016/j.indcrop.2016.11.008</t>
  </si>
  <si>
    <t>International Journal of Current Pharmaceutical Review and Research - Volume 7, Issue 6, pp. 360-366 - published 2016-01-01</t>
  </si>
  <si>
    <t>10.3923/jbs.2011.433.441</t>
  </si>
  <si>
    <t>RESEARCH JOURNAL OF PHARMACOGNOSY - Volume 2, Issue 3, pp. 23-29 - published 2015-01-01</t>
  </si>
  <si>
    <t>10.3390/life12101587</t>
  </si>
  <si>
    <t>10.5812/archcid-122410</t>
  </si>
  <si>
    <t>10.30848/PJB2022-3(43)</t>
  </si>
  <si>
    <t> 10.1016/j.fbio.2021.101177</t>
  </si>
  <si>
    <t>10.36899/JAPS.2021.5.0327</t>
  </si>
  <si>
    <t>10.3390/app11188479</t>
  </si>
  <si>
    <t>10.3390/app8112201</t>
  </si>
  <si>
    <t> 10.1007/s12649-022-01964-x</t>
  </si>
  <si>
    <t>10.3923/jeasci.2018.9226.9229</t>
  </si>
  <si>
    <t>Iranian Journal of Pharmaceutical Sciences - Volume 9, Issue 4, pp. 69-82 - published 2013-01-01</t>
  </si>
  <si>
    <t>Journal of Medicinal Plants - Volume 11, Issue 42, pp. 189-196 - published 2012-01-01</t>
  </si>
  <si>
    <t>10.1007/s13369-018-3660-x</t>
  </si>
  <si>
    <t>10.36468/pharmaceutical-sciences.771</t>
  </si>
  <si>
    <t>10.3390/molecules23123266</t>
  </si>
  <si>
    <t>10.1080/21691401.2022.2149543</t>
  </si>
  <si>
    <t>10.1002/ptr.7201</t>
  </si>
  <si>
    <t>10.1002/ptr.6891</t>
  </si>
  <si>
    <t>10.1016/j.bcab.2022.102575</t>
  </si>
  <si>
    <t>10.1080/14786419.2020.1813139</t>
  </si>
  <si>
    <t>10.22159/ajpcr.2017.v10i9.19708</t>
  </si>
  <si>
    <t>10.3923/jm.2015.280.287</t>
  </si>
  <si>
    <t>10.1055/s-0030-1250354</t>
  </si>
  <si>
    <t>10.1016/j.indcrop.2019.01.042</t>
  </si>
  <si>
    <t>10.12980/apjtd.7.2017D6-462</t>
  </si>
  <si>
    <t>10.3390/molecules24081577</t>
  </si>
  <si>
    <t>10.5530/pj.2011.21.15</t>
  </si>
  <si>
    <t>10.1016/j.lwt.2017.05.036</t>
  </si>
  <si>
    <t>10.1111/j.1365-2672.2006.03035.x</t>
  </si>
  <si>
    <t>A29</t>
  </si>
  <si>
    <t>A30</t>
  </si>
  <si>
    <t>A31</t>
  </si>
  <si>
    <t>A32</t>
  </si>
  <si>
    <t>A33</t>
  </si>
  <si>
    <t>A34</t>
  </si>
  <si>
    <t>A35</t>
  </si>
  <si>
    <t>A36</t>
  </si>
  <si>
    <t>A37</t>
  </si>
  <si>
    <t>A38</t>
  </si>
  <si>
    <t>A39</t>
  </si>
  <si>
    <t>A40</t>
  </si>
  <si>
    <t>A41</t>
  </si>
  <si>
    <t>A42</t>
  </si>
  <si>
    <t>A43</t>
  </si>
  <si>
    <t>A44</t>
  </si>
  <si>
    <t>A45</t>
  </si>
  <si>
    <t>A46</t>
  </si>
  <si>
    <t>A47</t>
  </si>
  <si>
    <t>A48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</si>
</sst>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26" x14ac:knownFonts="1">
    <font>
      <sz val="11"/>
      <color theme="1"/>
      <name val="Calibri"/>
      <scheme val="minor"/>
    </font>
    <font>
      <sz val="11"/>
      <color theme="1"/>
      <name val="Calibri"/>
      <family val="2"/>
      <scheme val="minor"/>
    </font>
    <font>
      <sz val="11"/>
      <color theme="1"/>
      <name val="Calibri"/>
    </font>
    <font>
      <sz val="11"/>
      <color rgb="FF2E2E2E"/>
      <name val="Georgia"/>
    </font>
    <font>
      <sz val="11"/>
      <color rgb="FFFF0000"/>
      <name val="Calibri"/>
    </font>
    <font>
      <sz val="10"/>
      <color rgb="FF333333"/>
      <name val="Verdana"/>
    </font>
    <font>
      <sz val="11"/>
      <color rgb="FF777777"/>
      <name val="Open Sans"/>
    </font>
    <font>
      <i/>
      <sz val="11"/>
      <color theme="1"/>
      <name val="Calibri"/>
    </font>
    <font>
      <sz val="10"/>
      <color rgb="FF212121"/>
      <name val="Calibri"/>
    </font>
    <font>
      <sz val="10"/>
      <color theme="1"/>
      <name val="Calibri"/>
    </font>
    <font>
      <sz val="10"/>
      <color rgb="FF333333"/>
      <name val="Calibri"/>
    </font>
    <font>
      <sz val="11"/>
      <color rgb="FF333333"/>
      <name val="Calibri"/>
    </font>
    <font>
      <sz val="11"/>
      <color rgb="FF000000"/>
      <name val="Calibri"/>
    </font>
    <font>
      <sz val="11"/>
      <color rgb="FF212121"/>
      <name val="Calibri"/>
    </font>
    <font>
      <i/>
      <sz val="11"/>
      <color rgb="FF000000"/>
      <name val="Calibri"/>
    </font>
    <font>
      <i/>
      <sz val="11"/>
      <color rgb="FF212121"/>
      <name val="Calibri"/>
    </font>
    <font>
      <sz val="10"/>
      <color rgb="FF0000FF"/>
      <name val="Verdana"/>
    </font>
    <font>
      <i/>
      <sz val="10"/>
      <color rgb="FF212121"/>
      <name val="Merriweather"/>
    </font>
    <font>
      <sz val="9"/>
      <color rgb="FF333333"/>
      <name val="Verdana"/>
    </font>
    <font>
      <sz val="10"/>
      <color theme="1"/>
      <name val="Verdana"/>
    </font>
    <font>
      <i/>
      <sz val="12"/>
      <color rgb="FF212121"/>
      <name val="Cambria"/>
    </font>
    <font>
      <sz val="11"/>
      <color theme="1"/>
      <name val="Calibri"/>
      <scheme val="minor"/>
    </font>
    <font>
      <sz val="11"/>
      <color theme="1"/>
      <name val="Calibri"/>
      <family val="2"/>
    </font>
    <font>
      <sz val="11"/>
      <color rgb="FF000000"/>
      <name val="Calibri"/>
      <family val="2"/>
    </font>
    <font>
      <sz val="11"/>
      <color rgb="FF212121"/>
      <name val="Calibri"/>
      <family val="2"/>
    </font>
    <font>
      <sz val="8"/>
      <name val="Calibri"/>
      <scheme val="minor"/>
    </font>
  </fonts>
  <fills count="4">
    <fill>
      <patternFill patternType="none"/>
    </fill>
    <fill>
      <patternFill patternType="gray125"/>
    </fill>
    <fill>
      <patternFill patternType="solid">
        <fgColor rgb="FFFFFF00"/>
        <bgColor rgb="FFFFFF00"/>
      </patternFill>
    </fill>
    <fill>
      <patternFill patternType="solid">
        <fgColor theme="0"/>
        <bgColor theme="0"/>
      </patternFill>
    </fill>
  </fills>
  <borders count="2">
    <border>
      <left/>
      <right/>
      <top/>
      <bottom/>
      <diagonal/>
    </border>
    <border>
      <left/>
      <right/>
      <top/>
      <bottom/>
      <diagonal/>
    </border>
  </borders>
  <cellStyleXfs count="1">
    <xf numFmtId="0" fontId="0" fillId="0" borderId="0"/>
  </cellStyleXfs>
  <cellXfs count="50">
    <xf numFmtId="0" fontId="0" fillId="0" borderId="0" xfId="0"/>
    <xf numFmtId="0" fontId="2" fillId="0" borderId="0" xfId="0" applyFont="1"/>
    <xf numFmtId="0" fontId="2" fillId="0" borderId="0" xfId="0" applyFont="1" applyAlignment="1">
      <alignment horizontal="center"/>
    </xf>
    <xf numFmtId="0" fontId="3" fillId="0" borderId="0" xfId="0" applyFont="1"/>
    <xf numFmtId="0" fontId="2" fillId="0" borderId="0" xfId="0" applyFont="1" applyAlignment="1">
      <alignment wrapText="1"/>
    </xf>
    <xf numFmtId="0" fontId="2" fillId="2" borderId="1" xfId="0" applyFont="1" applyFill="1" applyBorder="1"/>
    <xf numFmtId="0" fontId="4" fillId="0" borderId="0" xfId="0" applyFont="1"/>
    <xf numFmtId="0" fontId="5" fillId="0" borderId="0" xfId="0" applyFont="1"/>
    <xf numFmtId="0" fontId="6" fillId="0" borderId="0" xfId="0" applyFont="1"/>
    <xf numFmtId="0" fontId="2" fillId="0" borderId="0" xfId="0" applyFont="1" applyAlignment="1">
      <alignment horizontal="right"/>
    </xf>
    <xf numFmtId="0" fontId="3" fillId="2" borderId="1" xfId="0" applyFont="1" applyFill="1" applyBorder="1"/>
    <xf numFmtId="0" fontId="5" fillId="3" borderId="1" xfId="0" applyFont="1" applyFill="1" applyBorder="1"/>
    <xf numFmtId="0" fontId="2" fillId="3" borderId="1" xfId="0" applyFont="1" applyFill="1" applyBorder="1"/>
    <xf numFmtId="0" fontId="12" fillId="3" borderId="1" xfId="0" applyFont="1" applyFill="1" applyBorder="1"/>
    <xf numFmtId="0" fontId="16" fillId="3" borderId="1" xfId="0" applyFont="1" applyFill="1" applyBorder="1"/>
    <xf numFmtId="0" fontId="17" fillId="3" borderId="1" xfId="0" applyFont="1" applyFill="1" applyBorder="1" applyAlignment="1">
      <alignment wrapText="1"/>
    </xf>
    <xf numFmtId="0" fontId="5" fillId="2" borderId="1" xfId="0" applyFont="1" applyFill="1" applyBorder="1"/>
    <xf numFmtId="0" fontId="18" fillId="2" borderId="1" xfId="0" applyFont="1" applyFill="1" applyBorder="1"/>
    <xf numFmtId="0" fontId="18" fillId="3" borderId="1" xfId="0" applyFont="1" applyFill="1" applyBorder="1"/>
    <xf numFmtId="0" fontId="9" fillId="3" borderId="1" xfId="0" applyFont="1" applyFill="1" applyBorder="1"/>
    <xf numFmtId="164" fontId="2" fillId="0" borderId="0" xfId="0" applyNumberFormat="1" applyFont="1"/>
    <xf numFmtId="0" fontId="19" fillId="3" borderId="1" xfId="0" applyFont="1" applyFill="1" applyBorder="1"/>
    <xf numFmtId="0" fontId="1" fillId="0" borderId="0" xfId="0" applyFont="1"/>
    <xf numFmtId="0" fontId="0" fillId="0" borderId="0" xfId="0" applyFill="1"/>
    <xf numFmtId="0" fontId="2" fillId="0" borderId="0" xfId="0" applyFont="1" applyFill="1" applyAlignment="1">
      <alignment horizontal="center"/>
    </xf>
    <xf numFmtId="0" fontId="7" fillId="0" borderId="0" xfId="0" applyFont="1" applyFill="1"/>
    <xf numFmtId="0" fontId="22" fillId="0" borderId="0" xfId="0" applyFont="1" applyFill="1"/>
    <xf numFmtId="0" fontId="5" fillId="0" borderId="1" xfId="0" applyFont="1" applyFill="1" applyBorder="1"/>
    <xf numFmtId="0" fontId="2" fillId="0" borderId="0" xfId="0" applyFont="1" applyFill="1"/>
    <xf numFmtId="0" fontId="8" fillId="0" borderId="1" xfId="0" applyFont="1" applyFill="1" applyBorder="1" applyAlignment="1">
      <alignment horizontal="center"/>
    </xf>
    <xf numFmtId="4" fontId="9" fillId="0" borderId="1" xfId="0" applyNumberFormat="1" applyFont="1" applyFill="1" applyBorder="1" applyAlignment="1">
      <alignment horizontal="center"/>
    </xf>
    <xf numFmtId="0" fontId="2" fillId="0" borderId="1" xfId="0" applyFont="1" applyFill="1" applyBorder="1"/>
    <xf numFmtId="0" fontId="21" fillId="0" borderId="0" xfId="0" applyFont="1" applyFill="1"/>
    <xf numFmtId="0" fontId="10" fillId="0" borderId="1" xfId="0" applyFont="1" applyFill="1" applyBorder="1"/>
    <xf numFmtId="0" fontId="10" fillId="0" borderId="0" xfId="0" applyFont="1" applyFill="1" applyAlignment="1">
      <alignment horizontal="center"/>
    </xf>
    <xf numFmtId="0" fontId="11" fillId="0" borderId="1" xfId="0" applyFont="1" applyFill="1" applyBorder="1"/>
    <xf numFmtId="0" fontId="12" fillId="0" borderId="1" xfId="0" applyFont="1" applyFill="1" applyBorder="1" applyAlignment="1">
      <alignment horizontal="left"/>
    </xf>
    <xf numFmtId="0" fontId="13" fillId="0" borderId="1" xfId="0" applyFont="1" applyFill="1" applyBorder="1" applyAlignment="1">
      <alignment horizontal="center"/>
    </xf>
    <xf numFmtId="0" fontId="10" fillId="0" borderId="1" xfId="0" applyFont="1" applyFill="1" applyBorder="1" applyAlignment="1">
      <alignment horizontal="center"/>
    </xf>
    <xf numFmtId="0" fontId="2" fillId="0" borderId="1" xfId="0" applyFont="1" applyFill="1" applyBorder="1" applyAlignment="1">
      <alignment horizontal="center"/>
    </xf>
    <xf numFmtId="0" fontId="12" fillId="0" borderId="1" xfId="0" applyFont="1" applyFill="1" applyBorder="1"/>
    <xf numFmtId="0" fontId="11" fillId="0" borderId="1" xfId="0" applyFont="1" applyFill="1" applyBorder="1" applyAlignment="1">
      <alignment horizontal="center"/>
    </xf>
    <xf numFmtId="0" fontId="7" fillId="0" borderId="1" xfId="0" applyFont="1" applyFill="1" applyBorder="1"/>
    <xf numFmtId="0" fontId="22" fillId="0" borderId="1" xfId="0" applyFont="1" applyFill="1" applyBorder="1"/>
    <xf numFmtId="0" fontId="14" fillId="0" borderId="1" xfId="0" applyFont="1" applyFill="1" applyBorder="1"/>
    <xf numFmtId="0" fontId="23" fillId="0" borderId="1" xfId="0" applyFont="1" applyFill="1" applyBorder="1"/>
    <xf numFmtId="0" fontId="11" fillId="0" borderId="1" xfId="0" applyFont="1" applyFill="1" applyBorder="1" applyAlignment="1">
      <alignment horizontal="left"/>
    </xf>
    <xf numFmtId="0" fontId="12" fillId="0" borderId="1" xfId="0" applyFont="1" applyFill="1" applyBorder="1" applyAlignment="1">
      <alignment horizontal="center"/>
    </xf>
    <xf numFmtId="0" fontId="15" fillId="0" borderId="1" xfId="0" applyFont="1" applyFill="1" applyBorder="1"/>
    <xf numFmtId="0" fontId="24" fillId="0"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006"/>
  <sheetViews>
    <sheetView topLeftCell="A6" workbookViewId="0">
      <selection activeCell="D31" sqref="D31"/>
    </sheetView>
  </sheetViews>
  <sheetFormatPr defaultColWidth="14.453125" defaultRowHeight="15" customHeight="1" x14ac:dyDescent="0.35"/>
  <cols>
    <col min="2" max="3" width="32.81640625" customWidth="1"/>
    <col min="4" max="4" width="137.26953125" customWidth="1"/>
    <col min="5" max="5" width="28.26953125" customWidth="1"/>
    <col min="6" max="7" width="16.81640625" customWidth="1"/>
    <col min="8" max="8" width="22.26953125" customWidth="1"/>
    <col min="9" max="10" width="16.81640625" customWidth="1"/>
    <col min="11" max="11" width="9.7265625" customWidth="1"/>
    <col min="12" max="12" width="15.54296875" customWidth="1"/>
    <col min="13" max="13" width="22.453125" customWidth="1"/>
    <col min="15" max="15" width="26.1796875" customWidth="1"/>
    <col min="16" max="30" width="8.7265625" customWidth="1"/>
  </cols>
  <sheetData>
    <row r="1" spans="1:30" ht="15.75" customHeight="1" x14ac:dyDescent="0.35">
      <c r="A1" s="1"/>
      <c r="B1" s="2" t="s">
        <v>0</v>
      </c>
      <c r="C1" s="2" t="s">
        <v>1</v>
      </c>
      <c r="D1" s="2" t="s">
        <v>2</v>
      </c>
      <c r="E1" s="2"/>
      <c r="F1" s="2" t="s">
        <v>3</v>
      </c>
      <c r="G1" s="2"/>
      <c r="H1" s="1"/>
      <c r="I1" s="3"/>
      <c r="J1" s="1"/>
      <c r="K1" s="1"/>
      <c r="L1" s="1"/>
      <c r="M1" s="1"/>
      <c r="N1" s="1"/>
      <c r="O1" s="1"/>
      <c r="P1" s="1"/>
      <c r="Q1" s="1"/>
      <c r="R1" s="1"/>
      <c r="S1" s="1"/>
      <c r="T1" s="1"/>
      <c r="U1" s="1"/>
      <c r="V1" s="1"/>
      <c r="W1" s="1"/>
      <c r="X1" s="1"/>
      <c r="Y1" s="1"/>
      <c r="Z1" s="1"/>
      <c r="AA1" s="1"/>
      <c r="AB1" s="1"/>
      <c r="AC1" s="1"/>
      <c r="AD1" s="1"/>
    </row>
    <row r="2" spans="1:30" ht="15.75" customHeight="1" x14ac:dyDescent="0.35">
      <c r="A2" s="1"/>
      <c r="B2" s="1"/>
      <c r="C2" s="1"/>
      <c r="D2" s="1"/>
      <c r="E2" s="1" t="s">
        <v>4</v>
      </c>
      <c r="F2" s="1" t="s">
        <v>5</v>
      </c>
      <c r="G2" s="1"/>
      <c r="H2" s="1"/>
      <c r="I2" s="3"/>
      <c r="J2" s="1"/>
      <c r="K2" s="1"/>
      <c r="L2" s="1"/>
      <c r="M2" s="1"/>
      <c r="N2" s="1"/>
      <c r="O2" s="1"/>
      <c r="P2" s="1"/>
      <c r="Q2" s="1"/>
      <c r="R2" s="1"/>
      <c r="S2" s="1"/>
      <c r="T2" s="1"/>
      <c r="U2" s="1"/>
      <c r="V2" s="1"/>
      <c r="W2" s="1"/>
      <c r="X2" s="1"/>
      <c r="Y2" s="1"/>
      <c r="Z2" s="1"/>
      <c r="AA2" s="1"/>
      <c r="AB2" s="1"/>
      <c r="AC2" s="1"/>
      <c r="AD2" s="1"/>
    </row>
    <row r="3" spans="1:30" ht="15.75" customHeight="1" x14ac:dyDescent="0.35">
      <c r="A3" s="1" t="s">
        <v>6</v>
      </c>
      <c r="B3" s="1" t="s">
        <v>7</v>
      </c>
      <c r="C3" s="1" t="s">
        <v>8</v>
      </c>
      <c r="D3" s="4" t="s">
        <v>9</v>
      </c>
      <c r="E3" s="4" t="s">
        <v>10</v>
      </c>
      <c r="F3" s="1">
        <v>7</v>
      </c>
      <c r="G3" s="1"/>
      <c r="H3" s="1"/>
      <c r="I3" s="1"/>
      <c r="J3" s="1"/>
      <c r="K3" s="1"/>
      <c r="L3" s="1"/>
      <c r="M3" s="1"/>
      <c r="N3" s="1"/>
      <c r="O3" s="1"/>
      <c r="P3" s="1"/>
      <c r="Q3" s="1"/>
      <c r="R3" s="1"/>
      <c r="S3" s="1"/>
      <c r="T3" s="1"/>
      <c r="U3" s="1"/>
      <c r="V3" s="1"/>
      <c r="W3" s="1"/>
      <c r="X3" s="1"/>
      <c r="Y3" s="1"/>
      <c r="Z3" s="1"/>
      <c r="AA3" s="1"/>
      <c r="AB3" s="1"/>
      <c r="AC3" s="1"/>
      <c r="AD3" s="1"/>
    </row>
    <row r="4" spans="1:30" ht="15.75" customHeight="1" x14ac:dyDescent="0.35">
      <c r="A4" s="1" t="s">
        <v>11</v>
      </c>
      <c r="B4" s="1" t="s">
        <v>7</v>
      </c>
      <c r="C4" s="1" t="s">
        <v>12</v>
      </c>
      <c r="D4" s="1" t="s">
        <v>13</v>
      </c>
      <c r="E4" s="1" t="s">
        <v>14</v>
      </c>
      <c r="F4" s="1">
        <v>25</v>
      </c>
      <c r="G4" s="1"/>
      <c r="H4" s="1"/>
      <c r="I4" s="1"/>
      <c r="J4" s="1"/>
      <c r="K4" s="1"/>
      <c r="L4" s="1"/>
      <c r="M4" s="1"/>
      <c r="N4" s="1"/>
      <c r="O4" s="1"/>
      <c r="P4" s="1"/>
      <c r="Q4" s="1"/>
      <c r="R4" s="1"/>
      <c r="S4" s="1"/>
      <c r="T4" s="1"/>
      <c r="U4" s="1"/>
      <c r="V4" s="1"/>
      <c r="W4" s="1"/>
      <c r="X4" s="1"/>
      <c r="Y4" s="1"/>
      <c r="Z4" s="1"/>
      <c r="AA4" s="1"/>
      <c r="AB4" s="1"/>
      <c r="AC4" s="1"/>
      <c r="AD4" s="1"/>
    </row>
    <row r="5" spans="1:30" ht="15" customHeight="1" x14ac:dyDescent="0.35">
      <c r="A5" s="1" t="s">
        <v>15</v>
      </c>
      <c r="B5" s="1" t="s">
        <v>7</v>
      </c>
      <c r="C5" s="1" t="s">
        <v>16</v>
      </c>
      <c r="D5" s="1" t="s">
        <v>17</v>
      </c>
      <c r="E5" s="1" t="s">
        <v>18</v>
      </c>
      <c r="F5" s="1">
        <v>3.125</v>
      </c>
      <c r="G5" s="1"/>
      <c r="H5" s="1"/>
      <c r="I5" s="1"/>
      <c r="J5" s="1"/>
      <c r="K5" s="1"/>
      <c r="L5" s="1"/>
      <c r="M5" s="1"/>
      <c r="N5" s="1"/>
      <c r="O5" s="1"/>
      <c r="P5" s="1"/>
      <c r="Q5" s="1"/>
      <c r="R5" s="1"/>
      <c r="S5" s="1"/>
      <c r="T5" s="1"/>
      <c r="U5" s="1"/>
      <c r="V5" s="1"/>
      <c r="W5" s="1"/>
      <c r="X5" s="1"/>
      <c r="Y5" s="1"/>
      <c r="Z5" s="1"/>
      <c r="AA5" s="1"/>
      <c r="AB5" s="1"/>
      <c r="AC5" s="1"/>
      <c r="AD5" s="1"/>
    </row>
    <row r="6" spans="1:30" ht="14.5" x14ac:dyDescent="0.35">
      <c r="A6" s="1" t="s">
        <v>19</v>
      </c>
      <c r="B6" s="1" t="s">
        <v>7</v>
      </c>
      <c r="C6" s="1" t="s">
        <v>20</v>
      </c>
      <c r="D6" s="1" t="s">
        <v>21</v>
      </c>
      <c r="E6" s="1" t="s">
        <v>22</v>
      </c>
      <c r="F6" s="1">
        <v>0.8</v>
      </c>
      <c r="G6" s="1"/>
      <c r="H6" s="2"/>
      <c r="I6" s="2"/>
      <c r="J6" s="2"/>
      <c r="K6" s="2"/>
      <c r="L6" s="2"/>
      <c r="M6" s="2"/>
      <c r="N6" s="1"/>
      <c r="O6" s="2" t="s">
        <v>23</v>
      </c>
      <c r="P6" s="2"/>
      <c r="Q6" s="2"/>
      <c r="R6" s="2"/>
      <c r="S6" s="2"/>
      <c r="T6" s="2"/>
      <c r="U6" s="2"/>
      <c r="V6" s="2"/>
      <c r="W6" s="2"/>
      <c r="X6" s="2"/>
      <c r="Y6" s="2"/>
      <c r="Z6" s="2"/>
      <c r="AA6" s="2"/>
      <c r="AB6" s="2"/>
      <c r="AC6" s="2"/>
      <c r="AD6" s="2"/>
    </row>
    <row r="7" spans="1:30" ht="14.5" x14ac:dyDescent="0.35">
      <c r="A7" s="1" t="s">
        <v>24</v>
      </c>
      <c r="B7" s="1" t="s">
        <v>7</v>
      </c>
      <c r="C7" s="1" t="s">
        <v>25</v>
      </c>
      <c r="D7" s="1" t="s">
        <v>26</v>
      </c>
      <c r="E7" s="1" t="s">
        <v>22</v>
      </c>
      <c r="F7" s="1">
        <v>8.8999999999999996E-2</v>
      </c>
      <c r="G7" s="1"/>
      <c r="H7" s="1"/>
      <c r="I7" s="1"/>
      <c r="J7" s="1"/>
      <c r="K7" s="1"/>
      <c r="L7" s="1"/>
      <c r="M7" s="1"/>
      <c r="N7" s="1"/>
      <c r="O7" s="1"/>
      <c r="P7" s="1"/>
      <c r="Q7" s="1"/>
      <c r="R7" s="1"/>
      <c r="S7" s="1"/>
      <c r="T7" s="1"/>
      <c r="U7" s="1"/>
      <c r="V7" s="1"/>
      <c r="W7" s="1"/>
      <c r="X7" s="1"/>
      <c r="Y7" s="1"/>
      <c r="Z7" s="1"/>
      <c r="AA7" s="1"/>
      <c r="AB7" s="1"/>
      <c r="AC7" s="1"/>
      <c r="AD7" s="1"/>
    </row>
    <row r="8" spans="1:30" ht="14.5" x14ac:dyDescent="0.35">
      <c r="A8" s="1" t="s">
        <v>27</v>
      </c>
      <c r="B8" s="1" t="s">
        <v>7</v>
      </c>
      <c r="C8" s="1" t="s">
        <v>28</v>
      </c>
      <c r="D8" s="1" t="s">
        <v>29</v>
      </c>
      <c r="E8" s="1" t="s">
        <v>30</v>
      </c>
      <c r="F8" s="1">
        <v>62.5</v>
      </c>
      <c r="G8" s="1"/>
      <c r="H8" s="1"/>
      <c r="I8" s="1"/>
      <c r="J8" s="1"/>
      <c r="K8" s="1"/>
      <c r="L8" s="1"/>
      <c r="M8" s="1"/>
      <c r="N8" s="1"/>
      <c r="O8" s="1"/>
      <c r="P8" s="1"/>
      <c r="Q8" s="1"/>
      <c r="R8" s="1"/>
      <c r="S8" s="1"/>
      <c r="T8" s="1"/>
      <c r="U8" s="1"/>
      <c r="V8" s="1"/>
      <c r="W8" s="1"/>
      <c r="X8" s="1"/>
      <c r="Y8" s="1"/>
      <c r="Z8" s="1"/>
      <c r="AA8" s="1"/>
      <c r="AB8" s="1"/>
      <c r="AC8" s="1"/>
      <c r="AD8" s="1"/>
    </row>
    <row r="9" spans="1:30" ht="14.5" x14ac:dyDescent="0.35">
      <c r="A9" s="1" t="s">
        <v>31</v>
      </c>
      <c r="B9" s="1" t="s">
        <v>7</v>
      </c>
      <c r="C9" s="1" t="s">
        <v>28</v>
      </c>
      <c r="D9" s="1" t="s">
        <v>29</v>
      </c>
      <c r="E9" s="1" t="s">
        <v>30</v>
      </c>
      <c r="F9" s="1">
        <v>10.039999999999999</v>
      </c>
      <c r="G9" s="1"/>
      <c r="H9" s="1"/>
      <c r="I9" s="1"/>
      <c r="J9" s="1"/>
      <c r="K9" s="1"/>
      <c r="L9" s="1"/>
      <c r="M9" s="1"/>
      <c r="N9" s="1"/>
      <c r="O9" s="1"/>
      <c r="P9" s="1"/>
      <c r="Q9" s="1"/>
      <c r="R9" s="1"/>
      <c r="S9" s="1"/>
      <c r="T9" s="1"/>
      <c r="U9" s="1"/>
      <c r="V9" s="1"/>
      <c r="W9" s="1"/>
      <c r="X9" s="1"/>
      <c r="Y9" s="1"/>
      <c r="Z9" s="1"/>
      <c r="AA9" s="1"/>
      <c r="AB9" s="1"/>
      <c r="AC9" s="1"/>
      <c r="AD9" s="1"/>
    </row>
    <row r="10" spans="1:30" ht="14.5" x14ac:dyDescent="0.35">
      <c r="A10" s="5" t="s">
        <v>32</v>
      </c>
      <c r="B10" s="5" t="s">
        <v>7</v>
      </c>
      <c r="C10" s="5" t="s">
        <v>33</v>
      </c>
      <c r="D10" s="5" t="s">
        <v>34</v>
      </c>
      <c r="E10" s="5" t="s">
        <v>22</v>
      </c>
      <c r="F10" s="5">
        <v>0.08</v>
      </c>
      <c r="G10" s="5">
        <f>AVERAGE(F3:F10)</f>
        <v>13.57925</v>
      </c>
      <c r="H10" s="5"/>
      <c r="I10" s="5"/>
      <c r="J10" s="5"/>
      <c r="K10" s="5"/>
      <c r="L10" s="5"/>
      <c r="M10" s="5"/>
      <c r="N10" s="5"/>
      <c r="O10" s="5"/>
      <c r="P10" s="5"/>
      <c r="Q10" s="5"/>
      <c r="R10" s="5"/>
      <c r="S10" s="5"/>
      <c r="T10" s="5"/>
      <c r="U10" s="5"/>
      <c r="V10" s="5"/>
      <c r="W10" s="5"/>
      <c r="X10" s="5"/>
      <c r="Y10" s="5"/>
      <c r="Z10" s="5"/>
      <c r="AA10" s="5"/>
      <c r="AB10" s="5"/>
      <c r="AC10" s="5"/>
      <c r="AD10" s="5"/>
    </row>
    <row r="11" spans="1:30" ht="14.5" x14ac:dyDescent="0.35">
      <c r="A11" s="1" t="s">
        <v>35</v>
      </c>
      <c r="B11" s="1" t="s">
        <v>36</v>
      </c>
      <c r="C11" s="1" t="s">
        <v>37</v>
      </c>
      <c r="D11" s="1" t="s">
        <v>38</v>
      </c>
      <c r="E11" s="1" t="s">
        <v>39</v>
      </c>
      <c r="F11" s="1">
        <v>0.01</v>
      </c>
      <c r="G11" s="1"/>
      <c r="H11" s="1"/>
      <c r="I11" s="1"/>
      <c r="J11" s="1"/>
      <c r="K11" s="1"/>
      <c r="L11" s="1"/>
      <c r="M11" s="1"/>
      <c r="N11" s="1"/>
      <c r="O11" s="1"/>
      <c r="P11" s="1"/>
      <c r="Q11" s="1"/>
      <c r="R11" s="1"/>
      <c r="S11" s="1"/>
      <c r="T11" s="1"/>
      <c r="U11" s="1"/>
      <c r="V11" s="1"/>
      <c r="W11" s="1"/>
      <c r="X11" s="1"/>
      <c r="Y11" s="1"/>
      <c r="Z11" s="1"/>
      <c r="AA11" s="1"/>
      <c r="AB11" s="1"/>
      <c r="AC11" s="1"/>
      <c r="AD11" s="1"/>
    </row>
    <row r="12" spans="1:30" ht="14.5" x14ac:dyDescent="0.35">
      <c r="A12" s="1" t="s">
        <v>40</v>
      </c>
      <c r="B12" s="1" t="s">
        <v>36</v>
      </c>
      <c r="C12" s="1" t="s">
        <v>41</v>
      </c>
      <c r="D12" s="1" t="s">
        <v>42</v>
      </c>
      <c r="E12" s="1" t="s">
        <v>39</v>
      </c>
      <c r="F12" s="1">
        <v>0.6</v>
      </c>
      <c r="G12" s="1"/>
      <c r="H12" s="1"/>
      <c r="I12" s="1"/>
      <c r="J12" s="1"/>
      <c r="K12" s="1"/>
      <c r="L12" s="1"/>
      <c r="M12" s="1"/>
      <c r="N12" s="1"/>
      <c r="O12" s="1"/>
      <c r="P12" s="1"/>
      <c r="Q12" s="1"/>
      <c r="R12" s="1"/>
      <c r="S12" s="1"/>
      <c r="T12" s="1"/>
      <c r="U12" s="1"/>
      <c r="V12" s="1"/>
      <c r="W12" s="1"/>
      <c r="X12" s="1"/>
      <c r="Y12" s="1"/>
      <c r="Z12" s="1"/>
      <c r="AA12" s="1"/>
      <c r="AB12" s="1"/>
      <c r="AC12" s="1"/>
      <c r="AD12" s="1"/>
    </row>
    <row r="13" spans="1:30" ht="14.5" x14ac:dyDescent="0.35">
      <c r="A13" s="1" t="s">
        <v>43</v>
      </c>
      <c r="B13" s="1" t="s">
        <v>36</v>
      </c>
      <c r="C13" s="1" t="s">
        <v>44</v>
      </c>
      <c r="D13" s="1" t="s">
        <v>45</v>
      </c>
      <c r="E13" s="1" t="s">
        <v>18</v>
      </c>
      <c r="F13" s="1">
        <v>1.5620000000000001</v>
      </c>
      <c r="G13" s="1"/>
      <c r="H13" s="1"/>
      <c r="I13" s="1"/>
      <c r="J13" s="1"/>
      <c r="K13" s="1"/>
      <c r="L13" s="1"/>
      <c r="M13" s="1"/>
      <c r="N13" s="1"/>
      <c r="O13" s="1"/>
      <c r="P13" s="1"/>
      <c r="Q13" s="1"/>
      <c r="R13" s="1"/>
      <c r="S13" s="1"/>
      <c r="T13" s="1"/>
      <c r="U13" s="1"/>
      <c r="V13" s="1"/>
      <c r="W13" s="1"/>
      <c r="X13" s="1"/>
      <c r="Y13" s="1"/>
      <c r="Z13" s="1"/>
      <c r="AA13" s="1"/>
      <c r="AB13" s="1"/>
      <c r="AC13" s="1"/>
      <c r="AD13" s="1"/>
    </row>
    <row r="14" spans="1:30" ht="14.5" x14ac:dyDescent="0.35">
      <c r="A14" s="5" t="s">
        <v>46</v>
      </c>
      <c r="B14" s="5" t="s">
        <v>36</v>
      </c>
      <c r="C14" s="5" t="s">
        <v>47</v>
      </c>
      <c r="D14" s="5" t="s">
        <v>48</v>
      </c>
      <c r="E14" s="5" t="s">
        <v>18</v>
      </c>
      <c r="F14" s="5"/>
      <c r="G14" s="5">
        <f>AVERAGE(F11:F13)</f>
        <v>0.72400000000000009</v>
      </c>
      <c r="H14" s="5"/>
      <c r="I14" s="5"/>
      <c r="J14" s="5"/>
      <c r="K14" s="5"/>
      <c r="L14" s="5"/>
      <c r="M14" s="5"/>
      <c r="N14" s="5"/>
      <c r="O14" s="5"/>
      <c r="P14" s="5"/>
      <c r="Q14" s="5"/>
      <c r="R14" s="5"/>
      <c r="S14" s="5"/>
      <c r="T14" s="5"/>
      <c r="U14" s="5"/>
      <c r="V14" s="5"/>
      <c r="W14" s="5"/>
      <c r="X14" s="5"/>
      <c r="Y14" s="5"/>
      <c r="Z14" s="5"/>
      <c r="AA14" s="5"/>
      <c r="AB14" s="5"/>
      <c r="AC14" s="5"/>
      <c r="AD14" s="5"/>
    </row>
    <row r="15" spans="1:30" ht="14.5" x14ac:dyDescent="0.35">
      <c r="A15" s="1" t="s">
        <v>49</v>
      </c>
      <c r="B15" s="1" t="s">
        <v>50</v>
      </c>
      <c r="C15" s="1" t="s">
        <v>37</v>
      </c>
      <c r="D15" s="1" t="s">
        <v>51</v>
      </c>
      <c r="E15" s="1" t="s">
        <v>39</v>
      </c>
      <c r="F15" s="1">
        <v>0.1</v>
      </c>
      <c r="G15" s="1"/>
      <c r="H15" s="1"/>
      <c r="I15" s="1"/>
      <c r="J15" s="1"/>
      <c r="K15" s="1"/>
      <c r="L15" s="1"/>
      <c r="M15" s="1"/>
      <c r="N15" s="1"/>
      <c r="O15" s="1"/>
      <c r="P15" s="1"/>
      <c r="Q15" s="1"/>
      <c r="R15" s="1"/>
      <c r="S15" s="1"/>
      <c r="T15" s="1"/>
      <c r="U15" s="1"/>
      <c r="V15" s="1"/>
      <c r="W15" s="1"/>
      <c r="X15" s="1"/>
      <c r="Y15" s="1"/>
      <c r="Z15" s="1"/>
      <c r="AA15" s="1"/>
      <c r="AB15" s="1"/>
      <c r="AC15" s="1"/>
      <c r="AD15" s="1"/>
    </row>
    <row r="16" spans="1:30" ht="14.5" x14ac:dyDescent="0.35">
      <c r="A16" s="5" t="s">
        <v>52</v>
      </c>
      <c r="B16" s="5" t="s">
        <v>50</v>
      </c>
      <c r="C16" s="1" t="s">
        <v>44</v>
      </c>
      <c r="D16" s="5" t="s">
        <v>45</v>
      </c>
      <c r="E16" s="5" t="s">
        <v>18</v>
      </c>
      <c r="F16" s="5">
        <v>1.5620000000000001</v>
      </c>
      <c r="G16" s="5">
        <f>AVERAGE(F15:F16)</f>
        <v>0.83100000000000007</v>
      </c>
      <c r="H16" s="5"/>
      <c r="I16" s="5"/>
      <c r="J16" s="5"/>
      <c r="K16" s="5"/>
      <c r="L16" s="5"/>
      <c r="M16" s="5"/>
      <c r="N16" s="5"/>
      <c r="O16" s="5"/>
      <c r="P16" s="5"/>
      <c r="Q16" s="5"/>
      <c r="R16" s="5"/>
      <c r="S16" s="5"/>
      <c r="T16" s="5"/>
      <c r="U16" s="5"/>
      <c r="V16" s="5"/>
      <c r="W16" s="5"/>
      <c r="X16" s="5"/>
      <c r="Y16" s="5"/>
      <c r="Z16" s="5"/>
      <c r="AA16" s="5"/>
      <c r="AB16" s="5"/>
      <c r="AC16" s="5"/>
      <c r="AD16" s="5"/>
    </row>
    <row r="17" spans="1:30" ht="14.5" x14ac:dyDescent="0.35">
      <c r="A17" s="6" t="s">
        <v>53</v>
      </c>
      <c r="B17" s="6" t="s">
        <v>54</v>
      </c>
      <c r="C17" s="6" t="s">
        <v>55</v>
      </c>
      <c r="D17" s="6" t="s">
        <v>56</v>
      </c>
      <c r="E17" s="6" t="s">
        <v>57</v>
      </c>
      <c r="F17" s="6">
        <v>0.125</v>
      </c>
      <c r="G17" s="6"/>
      <c r="H17" s="6"/>
      <c r="I17" s="6"/>
      <c r="J17" s="6"/>
      <c r="K17" s="6"/>
      <c r="L17" s="6"/>
      <c r="M17" s="6"/>
      <c r="N17" s="6"/>
      <c r="O17" s="6"/>
      <c r="P17" s="6"/>
      <c r="Q17" s="6"/>
      <c r="R17" s="6"/>
      <c r="S17" s="6"/>
      <c r="T17" s="6"/>
      <c r="U17" s="6"/>
      <c r="V17" s="6"/>
      <c r="W17" s="6"/>
      <c r="X17" s="6"/>
      <c r="Y17" s="6"/>
      <c r="Z17" s="6"/>
      <c r="AA17" s="6"/>
      <c r="AB17" s="6"/>
      <c r="AC17" s="6"/>
      <c r="AD17" s="6"/>
    </row>
    <row r="18" spans="1:30" ht="14.5" x14ac:dyDescent="0.35">
      <c r="A18" s="1" t="s">
        <v>58</v>
      </c>
      <c r="B18" s="1" t="s">
        <v>59</v>
      </c>
      <c r="C18" s="1" t="s">
        <v>60</v>
      </c>
      <c r="D18" s="1" t="s">
        <v>61</v>
      </c>
      <c r="E18" s="1" t="s">
        <v>39</v>
      </c>
      <c r="F18" s="1">
        <v>0.62</v>
      </c>
      <c r="G18" s="1"/>
      <c r="H18" s="1"/>
      <c r="I18" s="1"/>
      <c r="J18" s="1"/>
      <c r="K18" s="1"/>
      <c r="L18" s="1"/>
      <c r="M18" s="1"/>
      <c r="N18" s="1"/>
      <c r="O18" s="1"/>
      <c r="P18" s="1"/>
      <c r="Q18" s="1"/>
      <c r="R18" s="1"/>
      <c r="S18" s="1"/>
      <c r="T18" s="1"/>
      <c r="U18" s="1"/>
      <c r="V18" s="1"/>
      <c r="W18" s="1"/>
      <c r="X18" s="1"/>
      <c r="Y18" s="1"/>
      <c r="Z18" s="1"/>
      <c r="AA18" s="1"/>
      <c r="AB18" s="1"/>
      <c r="AC18" s="1"/>
      <c r="AD18" s="1"/>
    </row>
    <row r="19" spans="1:30" ht="14.5" x14ac:dyDescent="0.35">
      <c r="A19" s="1" t="s">
        <v>62</v>
      </c>
      <c r="B19" s="1" t="s">
        <v>59</v>
      </c>
      <c r="C19" s="1" t="s">
        <v>63</v>
      </c>
      <c r="D19" s="1" t="s">
        <v>64</v>
      </c>
      <c r="E19" s="1" t="s">
        <v>22</v>
      </c>
      <c r="F19" s="1">
        <v>6.2E-2</v>
      </c>
      <c r="G19" s="1"/>
      <c r="H19" s="1"/>
      <c r="I19" s="1"/>
      <c r="J19" s="1"/>
      <c r="K19" s="1"/>
      <c r="L19" s="1"/>
      <c r="M19" s="1"/>
      <c r="N19" s="1"/>
      <c r="O19" s="1"/>
      <c r="P19" s="1"/>
      <c r="Q19" s="1"/>
      <c r="R19" s="1"/>
      <c r="S19" s="1"/>
      <c r="T19" s="1"/>
      <c r="U19" s="1"/>
      <c r="V19" s="1"/>
      <c r="W19" s="1"/>
      <c r="X19" s="1"/>
      <c r="Y19" s="1"/>
      <c r="Z19" s="1"/>
      <c r="AA19" s="1"/>
      <c r="AB19" s="1"/>
      <c r="AC19" s="1"/>
      <c r="AD19" s="1"/>
    </row>
    <row r="20" spans="1:30" ht="14.5" x14ac:dyDescent="0.35">
      <c r="A20" s="1" t="s">
        <v>65</v>
      </c>
      <c r="B20" s="1" t="s">
        <v>59</v>
      </c>
      <c r="C20" s="1" t="s">
        <v>66</v>
      </c>
      <c r="D20" s="1" t="s">
        <v>67</v>
      </c>
      <c r="E20" s="1" t="s">
        <v>22</v>
      </c>
      <c r="F20" s="1">
        <v>1.2</v>
      </c>
      <c r="G20" s="1"/>
      <c r="H20" s="1"/>
      <c r="I20" s="1"/>
      <c r="J20" s="1"/>
      <c r="K20" s="1"/>
      <c r="L20" s="1"/>
      <c r="M20" s="1"/>
      <c r="N20" s="1"/>
      <c r="O20" s="1"/>
      <c r="P20" s="1"/>
      <c r="Q20" s="1"/>
      <c r="R20" s="1"/>
      <c r="S20" s="1"/>
      <c r="T20" s="1"/>
      <c r="U20" s="1"/>
      <c r="V20" s="1"/>
      <c r="W20" s="1"/>
      <c r="X20" s="1"/>
      <c r="Y20" s="1"/>
      <c r="Z20" s="1"/>
      <c r="AA20" s="1"/>
      <c r="AB20" s="1"/>
      <c r="AC20" s="1"/>
      <c r="AD20" s="1"/>
    </row>
    <row r="21" spans="1:30" ht="15.75" customHeight="1" x14ac:dyDescent="0.35">
      <c r="A21" s="1" t="s">
        <v>68</v>
      </c>
      <c r="B21" s="1" t="s">
        <v>59</v>
      </c>
      <c r="C21" s="1" t="s">
        <v>69</v>
      </c>
      <c r="D21" s="1" t="s">
        <v>70</v>
      </c>
      <c r="E21" s="1" t="s">
        <v>39</v>
      </c>
      <c r="F21" s="1">
        <v>0.8</v>
      </c>
      <c r="G21" s="1"/>
      <c r="H21" s="1"/>
      <c r="I21" s="1"/>
      <c r="J21" s="1"/>
      <c r="K21" s="1"/>
      <c r="L21" s="1"/>
      <c r="M21" s="1"/>
      <c r="N21" s="1"/>
      <c r="O21" s="1"/>
      <c r="P21" s="1"/>
      <c r="Q21" s="1"/>
      <c r="R21" s="1"/>
      <c r="S21" s="1"/>
      <c r="T21" s="1"/>
      <c r="U21" s="1"/>
      <c r="V21" s="1"/>
      <c r="W21" s="1"/>
      <c r="X21" s="1"/>
      <c r="Y21" s="1"/>
      <c r="Z21" s="1"/>
      <c r="AA21" s="1"/>
      <c r="AB21" s="1"/>
      <c r="AC21" s="1"/>
      <c r="AD21" s="1"/>
    </row>
    <row r="22" spans="1:30" ht="15.75" customHeight="1" x14ac:dyDescent="0.35">
      <c r="A22" s="1" t="s">
        <v>71</v>
      </c>
      <c r="B22" s="1" t="s">
        <v>59</v>
      </c>
      <c r="C22" s="1" t="s">
        <v>72</v>
      </c>
      <c r="D22" s="1" t="s">
        <v>73</v>
      </c>
      <c r="E22" s="1" t="s">
        <v>18</v>
      </c>
      <c r="F22" s="1">
        <v>0.125</v>
      </c>
      <c r="G22" s="1"/>
      <c r="H22" s="1"/>
      <c r="I22" s="1"/>
      <c r="J22" s="1"/>
      <c r="K22" s="1"/>
      <c r="L22" s="1"/>
      <c r="M22" s="1"/>
      <c r="N22" s="1"/>
      <c r="O22" s="1"/>
      <c r="P22" s="1"/>
      <c r="Q22" s="1"/>
      <c r="R22" s="1"/>
      <c r="S22" s="1"/>
      <c r="T22" s="1"/>
      <c r="U22" s="1"/>
      <c r="V22" s="1"/>
      <c r="W22" s="1"/>
      <c r="X22" s="1"/>
      <c r="Y22" s="1"/>
      <c r="Z22" s="1"/>
      <c r="AA22" s="1"/>
      <c r="AB22" s="1"/>
      <c r="AC22" s="1"/>
      <c r="AD22" s="1"/>
    </row>
    <row r="23" spans="1:30" ht="15.75" customHeight="1" x14ac:dyDescent="0.35">
      <c r="A23" s="1" t="s">
        <v>74</v>
      </c>
      <c r="B23" s="1" t="s">
        <v>59</v>
      </c>
      <c r="C23" s="1" t="s">
        <v>75</v>
      </c>
      <c r="D23" s="1" t="s">
        <v>76</v>
      </c>
      <c r="E23" s="1" t="s">
        <v>39</v>
      </c>
      <c r="F23" s="1">
        <v>2.5000000000000001E-2</v>
      </c>
      <c r="G23" s="1"/>
      <c r="H23" s="1"/>
      <c r="I23" s="1"/>
      <c r="J23" s="1"/>
      <c r="K23" s="1"/>
      <c r="L23" s="1"/>
      <c r="M23" s="1"/>
      <c r="N23" s="1"/>
      <c r="O23" s="1"/>
      <c r="P23" s="1"/>
      <c r="Q23" s="1"/>
      <c r="R23" s="1"/>
      <c r="S23" s="1"/>
      <c r="T23" s="1"/>
      <c r="U23" s="1"/>
      <c r="V23" s="1"/>
      <c r="W23" s="1"/>
      <c r="X23" s="1"/>
      <c r="Y23" s="1"/>
      <c r="Z23" s="1"/>
      <c r="AA23" s="1"/>
      <c r="AB23" s="1"/>
      <c r="AC23" s="1"/>
      <c r="AD23" s="1"/>
    </row>
    <row r="24" spans="1:30" ht="15.75" customHeight="1" x14ac:dyDescent="0.35">
      <c r="A24" s="1" t="s">
        <v>77</v>
      </c>
      <c r="B24" s="1" t="s">
        <v>59</v>
      </c>
      <c r="C24" s="1" t="s">
        <v>78</v>
      </c>
      <c r="D24" s="1" t="s">
        <v>79</v>
      </c>
      <c r="E24" s="1" t="s">
        <v>22</v>
      </c>
      <c r="F24" s="1">
        <v>1.04</v>
      </c>
      <c r="G24" s="1"/>
      <c r="H24" s="1"/>
      <c r="I24" s="1"/>
      <c r="J24" s="1"/>
      <c r="K24" s="1"/>
      <c r="L24" s="1"/>
      <c r="M24" s="1"/>
      <c r="N24" s="1"/>
      <c r="O24" s="1"/>
      <c r="P24" s="1"/>
      <c r="Q24" s="1"/>
      <c r="R24" s="1"/>
      <c r="S24" s="1"/>
      <c r="T24" s="1"/>
      <c r="U24" s="1"/>
      <c r="V24" s="1"/>
      <c r="W24" s="1"/>
      <c r="X24" s="1"/>
      <c r="Y24" s="1"/>
      <c r="Z24" s="1"/>
      <c r="AA24" s="1"/>
      <c r="AB24" s="1"/>
      <c r="AC24" s="1"/>
      <c r="AD24" s="1"/>
    </row>
    <row r="25" spans="1:30" ht="15.75" customHeight="1" x14ac:dyDescent="0.35">
      <c r="A25" s="1" t="s">
        <v>80</v>
      </c>
      <c r="B25" s="1" t="s">
        <v>59</v>
      </c>
      <c r="C25" s="1" t="s">
        <v>81</v>
      </c>
      <c r="D25" s="1" t="s">
        <v>82</v>
      </c>
      <c r="E25" s="1" t="s">
        <v>30</v>
      </c>
      <c r="F25" s="1">
        <v>1.2800000000000001E-3</v>
      </c>
      <c r="G25" s="1"/>
      <c r="H25" s="1"/>
      <c r="I25" s="1"/>
      <c r="J25" s="1"/>
      <c r="K25" s="1"/>
      <c r="L25" s="1"/>
      <c r="M25" s="1"/>
      <c r="N25" s="1"/>
      <c r="O25" s="1"/>
      <c r="P25" s="1"/>
      <c r="Q25" s="1"/>
      <c r="R25" s="1"/>
      <c r="S25" s="1"/>
      <c r="T25" s="1"/>
      <c r="U25" s="1"/>
      <c r="V25" s="1"/>
      <c r="W25" s="1"/>
      <c r="X25" s="1"/>
      <c r="Y25" s="1"/>
      <c r="Z25" s="1"/>
      <c r="AA25" s="1"/>
      <c r="AB25" s="1"/>
      <c r="AC25" s="1"/>
      <c r="AD25" s="1"/>
    </row>
    <row r="26" spans="1:30" ht="15.75" customHeight="1" x14ac:dyDescent="0.35">
      <c r="A26" s="1" t="s">
        <v>83</v>
      </c>
      <c r="B26" s="1" t="s">
        <v>59</v>
      </c>
      <c r="C26" s="1" t="s">
        <v>84</v>
      </c>
      <c r="D26" s="1" t="s">
        <v>85</v>
      </c>
      <c r="E26" s="1" t="s">
        <v>22</v>
      </c>
      <c r="F26" s="1">
        <v>1.32</v>
      </c>
      <c r="G26" s="1"/>
      <c r="H26" s="1"/>
      <c r="I26" s="1"/>
      <c r="J26" s="1"/>
      <c r="K26" s="1"/>
      <c r="L26" s="1"/>
      <c r="M26" s="1"/>
      <c r="N26" s="1"/>
      <c r="O26" s="1"/>
      <c r="P26" s="1"/>
      <c r="Q26" s="1"/>
      <c r="R26" s="1"/>
      <c r="S26" s="1"/>
      <c r="T26" s="1"/>
      <c r="U26" s="1"/>
      <c r="V26" s="1"/>
      <c r="W26" s="1"/>
      <c r="X26" s="1"/>
      <c r="Y26" s="1"/>
      <c r="Z26" s="1"/>
      <c r="AA26" s="1"/>
      <c r="AB26" s="1"/>
      <c r="AC26" s="1"/>
      <c r="AD26" s="1"/>
    </row>
    <row r="27" spans="1:30" ht="14.5" x14ac:dyDescent="0.35">
      <c r="A27" s="1" t="s">
        <v>86</v>
      </c>
      <c r="B27" s="1" t="s">
        <v>59</v>
      </c>
      <c r="C27" s="1" t="s">
        <v>87</v>
      </c>
      <c r="D27" s="1" t="s">
        <v>88</v>
      </c>
      <c r="E27" s="1" t="s">
        <v>89</v>
      </c>
      <c r="F27" s="1">
        <v>0.01</v>
      </c>
      <c r="G27" s="1"/>
      <c r="H27" s="1"/>
      <c r="I27" s="1"/>
      <c r="J27" s="1"/>
      <c r="K27" s="1"/>
      <c r="L27" s="1"/>
      <c r="M27" s="1"/>
      <c r="N27" s="1"/>
      <c r="O27" s="1"/>
      <c r="P27" s="1"/>
      <c r="Q27" s="1"/>
      <c r="R27" s="1"/>
      <c r="S27" s="1"/>
      <c r="T27" s="1"/>
      <c r="U27" s="1"/>
      <c r="V27" s="1"/>
      <c r="W27" s="1"/>
      <c r="X27" s="1"/>
      <c r="Y27" s="1"/>
      <c r="Z27" s="1"/>
      <c r="AA27" s="1"/>
      <c r="AB27" s="1"/>
      <c r="AC27" s="1"/>
      <c r="AD27" s="1"/>
    </row>
    <row r="28" spans="1:30" ht="14.5" x14ac:dyDescent="0.35">
      <c r="A28" s="1" t="s">
        <v>90</v>
      </c>
      <c r="B28" s="1" t="s">
        <v>59</v>
      </c>
      <c r="C28" s="1" t="s">
        <v>91</v>
      </c>
      <c r="D28" s="1" t="s">
        <v>92</v>
      </c>
      <c r="E28" s="1" t="s">
        <v>30</v>
      </c>
      <c r="F28" s="1">
        <v>0.1</v>
      </c>
      <c r="G28" s="1"/>
      <c r="H28" s="1"/>
      <c r="I28" s="1"/>
      <c r="J28" s="1"/>
      <c r="K28" s="1"/>
      <c r="L28" s="1"/>
      <c r="M28" s="1"/>
      <c r="N28" s="1"/>
      <c r="O28" s="1"/>
      <c r="P28" s="1"/>
      <c r="Q28" s="1"/>
      <c r="R28" s="1"/>
      <c r="S28" s="1"/>
      <c r="T28" s="1"/>
      <c r="U28" s="1"/>
      <c r="V28" s="1"/>
      <c r="W28" s="1"/>
      <c r="X28" s="1"/>
      <c r="Y28" s="1"/>
      <c r="Z28" s="1"/>
      <c r="AA28" s="1"/>
      <c r="AB28" s="1"/>
      <c r="AC28" s="1"/>
      <c r="AD28" s="1"/>
    </row>
    <row r="29" spans="1:30" ht="14.5" x14ac:dyDescent="0.35">
      <c r="A29" s="1" t="s">
        <v>93</v>
      </c>
      <c r="B29" s="1" t="s">
        <v>59</v>
      </c>
      <c r="C29" s="1" t="s">
        <v>94</v>
      </c>
      <c r="D29" s="1" t="s">
        <v>95</v>
      </c>
      <c r="E29" s="1" t="s">
        <v>22</v>
      </c>
      <c r="F29" s="1">
        <v>3.1999999999999999E-5</v>
      </c>
      <c r="G29" s="1"/>
      <c r="H29" s="1"/>
      <c r="I29" s="1"/>
      <c r="J29" s="1"/>
      <c r="K29" s="1"/>
      <c r="L29" s="1"/>
      <c r="M29" s="1"/>
      <c r="N29" s="1"/>
      <c r="O29" s="1"/>
      <c r="P29" s="1"/>
      <c r="Q29" s="1"/>
      <c r="R29" s="1"/>
      <c r="S29" s="1"/>
      <c r="T29" s="1"/>
      <c r="U29" s="1"/>
      <c r="V29" s="1"/>
      <c r="W29" s="1"/>
      <c r="X29" s="1"/>
      <c r="Y29" s="1"/>
      <c r="Z29" s="1"/>
      <c r="AA29" s="1"/>
      <c r="AB29" s="1"/>
      <c r="AC29" s="1"/>
      <c r="AD29" s="1"/>
    </row>
    <row r="30" spans="1:30" ht="14.5" x14ac:dyDescent="0.35">
      <c r="A30" s="1" t="s">
        <v>96</v>
      </c>
      <c r="B30" s="1" t="s">
        <v>59</v>
      </c>
      <c r="C30" s="1" t="s">
        <v>97</v>
      </c>
      <c r="D30" s="1" t="s">
        <v>98</v>
      </c>
      <c r="E30" s="1" t="s">
        <v>18</v>
      </c>
      <c r="F30" s="1">
        <v>9.7000000000000003E-3</v>
      </c>
      <c r="G30" s="1"/>
      <c r="H30" s="1"/>
      <c r="I30" s="1"/>
      <c r="J30" s="1"/>
      <c r="K30" s="1"/>
      <c r="L30" s="1"/>
      <c r="M30" s="1"/>
      <c r="N30" s="1"/>
      <c r="O30" s="1"/>
      <c r="P30" s="1"/>
      <c r="Q30" s="1"/>
      <c r="R30" s="1"/>
      <c r="S30" s="1"/>
      <c r="T30" s="1"/>
      <c r="U30" s="1"/>
      <c r="V30" s="1"/>
      <c r="W30" s="1"/>
      <c r="X30" s="1"/>
      <c r="Y30" s="1"/>
      <c r="Z30" s="1"/>
      <c r="AA30" s="1"/>
      <c r="AB30" s="1"/>
      <c r="AC30" s="1"/>
      <c r="AD30" s="1"/>
    </row>
    <row r="31" spans="1:30" ht="14.5" x14ac:dyDescent="0.35">
      <c r="A31" s="5" t="s">
        <v>99</v>
      </c>
      <c r="B31" s="5" t="s">
        <v>59</v>
      </c>
      <c r="C31" s="5" t="s">
        <v>100</v>
      </c>
      <c r="D31" s="5" t="s">
        <v>101</v>
      </c>
      <c r="E31" s="5" t="s">
        <v>22</v>
      </c>
      <c r="F31" s="5">
        <v>5</v>
      </c>
      <c r="G31" s="5">
        <f>AVERAGE(F18:F31)</f>
        <v>0.73664371428571418</v>
      </c>
      <c r="H31" s="5"/>
      <c r="I31" s="5"/>
      <c r="J31" s="5"/>
      <c r="K31" s="5"/>
      <c r="L31" s="5"/>
      <c r="M31" s="5"/>
      <c r="N31" s="5"/>
      <c r="O31" s="5"/>
      <c r="P31" s="5"/>
      <c r="Q31" s="5"/>
      <c r="R31" s="5"/>
      <c r="S31" s="5"/>
      <c r="T31" s="5"/>
      <c r="U31" s="5"/>
      <c r="V31" s="5"/>
      <c r="W31" s="5"/>
      <c r="X31" s="5"/>
      <c r="Y31" s="5"/>
      <c r="Z31" s="5"/>
      <c r="AA31" s="5"/>
      <c r="AB31" s="5"/>
      <c r="AC31" s="5"/>
      <c r="AD31" s="5"/>
    </row>
    <row r="32" spans="1:30" ht="15.75" customHeight="1" x14ac:dyDescent="0.35">
      <c r="A32" s="1" t="s">
        <v>102</v>
      </c>
      <c r="B32" s="1" t="s">
        <v>103</v>
      </c>
      <c r="C32" s="1" t="s">
        <v>104</v>
      </c>
      <c r="D32" s="1" t="s">
        <v>105</v>
      </c>
      <c r="E32" s="1" t="s">
        <v>22</v>
      </c>
      <c r="F32" s="1">
        <v>2E-3</v>
      </c>
      <c r="G32" s="1"/>
      <c r="H32" s="1"/>
      <c r="I32" s="1"/>
      <c r="J32" s="1"/>
      <c r="K32" s="1"/>
      <c r="L32" s="1"/>
      <c r="M32" s="1"/>
      <c r="N32" s="1"/>
      <c r="O32" s="1"/>
      <c r="P32" s="1"/>
      <c r="Q32" s="1"/>
      <c r="R32" s="1"/>
      <c r="S32" s="1"/>
      <c r="T32" s="1"/>
      <c r="U32" s="1"/>
      <c r="V32" s="1"/>
      <c r="W32" s="1"/>
      <c r="X32" s="1"/>
      <c r="Y32" s="1"/>
      <c r="Z32" s="1"/>
      <c r="AA32" s="1"/>
      <c r="AB32" s="1"/>
      <c r="AC32" s="1"/>
      <c r="AD32" s="1"/>
    </row>
    <row r="33" spans="1:30" ht="15.75" customHeight="1" x14ac:dyDescent="0.35">
      <c r="A33" s="1" t="s">
        <v>106</v>
      </c>
      <c r="B33" s="1" t="s">
        <v>103</v>
      </c>
      <c r="C33" s="1" t="s">
        <v>107</v>
      </c>
      <c r="D33" s="1" t="s">
        <v>108</v>
      </c>
      <c r="E33" s="1" t="s">
        <v>22</v>
      </c>
      <c r="F33" s="1">
        <v>2.5000000000000001E-3</v>
      </c>
      <c r="G33" s="1"/>
      <c r="H33" s="1"/>
      <c r="I33" s="1"/>
      <c r="J33" s="1"/>
      <c r="K33" s="1"/>
      <c r="L33" s="1"/>
      <c r="M33" s="1"/>
      <c r="N33" s="1"/>
      <c r="O33" s="1"/>
      <c r="P33" s="1"/>
      <c r="Q33" s="1"/>
      <c r="R33" s="1"/>
      <c r="S33" s="1"/>
      <c r="T33" s="1"/>
      <c r="U33" s="1"/>
      <c r="V33" s="1"/>
      <c r="W33" s="1"/>
      <c r="X33" s="1"/>
      <c r="Y33" s="1"/>
      <c r="Z33" s="1"/>
      <c r="AA33" s="1"/>
      <c r="AB33" s="1"/>
      <c r="AC33" s="1"/>
      <c r="AD33" s="1"/>
    </row>
    <row r="34" spans="1:30" ht="15.75" customHeight="1" x14ac:dyDescent="0.35">
      <c r="A34" s="1" t="s">
        <v>109</v>
      </c>
      <c r="B34" s="1" t="s">
        <v>103</v>
      </c>
      <c r="C34" s="1" t="s">
        <v>110</v>
      </c>
      <c r="D34" s="1" t="s">
        <v>111</v>
      </c>
      <c r="E34" s="1" t="s">
        <v>22</v>
      </c>
      <c r="F34" s="1">
        <v>0.312</v>
      </c>
      <c r="G34" s="1"/>
      <c r="H34" s="1"/>
      <c r="I34" s="1"/>
      <c r="J34" s="1"/>
      <c r="K34" s="1"/>
      <c r="L34" s="1"/>
      <c r="M34" s="1"/>
      <c r="N34" s="1"/>
      <c r="O34" s="1"/>
      <c r="P34" s="1"/>
      <c r="Q34" s="1"/>
      <c r="R34" s="1"/>
      <c r="S34" s="1"/>
      <c r="T34" s="1"/>
      <c r="U34" s="1"/>
      <c r="V34" s="1"/>
      <c r="W34" s="1"/>
      <c r="X34" s="1"/>
      <c r="Y34" s="1"/>
      <c r="Z34" s="1"/>
      <c r="AA34" s="1"/>
      <c r="AB34" s="1"/>
      <c r="AC34" s="1"/>
      <c r="AD34" s="1"/>
    </row>
    <row r="35" spans="1:30" ht="15.75" customHeight="1" x14ac:dyDescent="0.35">
      <c r="A35" s="1" t="s">
        <v>112</v>
      </c>
      <c r="B35" s="1" t="s">
        <v>103</v>
      </c>
      <c r="C35" s="1" t="s">
        <v>113</v>
      </c>
      <c r="D35" s="1" t="s">
        <v>114</v>
      </c>
      <c r="E35" s="1" t="s">
        <v>22</v>
      </c>
      <c r="F35" s="1">
        <v>5.0000000000000001E-3</v>
      </c>
      <c r="G35" s="1"/>
      <c r="H35" s="1"/>
      <c r="I35" s="1"/>
      <c r="J35" s="1"/>
      <c r="K35" s="1"/>
      <c r="L35" s="1"/>
      <c r="M35" s="1"/>
      <c r="N35" s="1"/>
      <c r="O35" s="1"/>
      <c r="P35" s="1"/>
      <c r="Q35" s="1"/>
      <c r="R35" s="1"/>
      <c r="S35" s="1"/>
      <c r="T35" s="1"/>
      <c r="U35" s="1"/>
      <c r="V35" s="1"/>
      <c r="W35" s="1"/>
      <c r="X35" s="1"/>
      <c r="Y35" s="1"/>
      <c r="Z35" s="1"/>
      <c r="AA35" s="1"/>
      <c r="AB35" s="1"/>
      <c r="AC35" s="1"/>
      <c r="AD35" s="1"/>
    </row>
    <row r="36" spans="1:30" ht="15.75" customHeight="1" x14ac:dyDescent="0.35">
      <c r="A36" s="1" t="s">
        <v>115</v>
      </c>
      <c r="B36" s="1" t="s">
        <v>103</v>
      </c>
      <c r="C36" s="1" t="s">
        <v>116</v>
      </c>
      <c r="D36" s="1" t="s">
        <v>117</v>
      </c>
      <c r="E36" s="1" t="s">
        <v>22</v>
      </c>
      <c r="F36" s="1">
        <v>1.18</v>
      </c>
      <c r="G36" s="1"/>
      <c r="H36" s="1"/>
      <c r="I36" s="1"/>
      <c r="J36" s="1"/>
      <c r="K36" s="1"/>
      <c r="L36" s="1"/>
      <c r="M36" s="1"/>
      <c r="N36" s="1"/>
      <c r="O36" s="1"/>
      <c r="P36" s="1"/>
      <c r="Q36" s="1"/>
      <c r="R36" s="1"/>
      <c r="S36" s="1"/>
      <c r="T36" s="1"/>
      <c r="U36" s="1"/>
      <c r="V36" s="1"/>
      <c r="W36" s="1"/>
      <c r="X36" s="1"/>
      <c r="Y36" s="1"/>
      <c r="Z36" s="1"/>
      <c r="AA36" s="1"/>
      <c r="AB36" s="1"/>
      <c r="AC36" s="1"/>
      <c r="AD36" s="1"/>
    </row>
    <row r="37" spans="1:30" ht="15.75" customHeight="1" x14ac:dyDescent="0.35">
      <c r="A37" s="1" t="s">
        <v>118</v>
      </c>
      <c r="B37" s="1" t="s">
        <v>103</v>
      </c>
      <c r="C37" s="1" t="s">
        <v>119</v>
      </c>
      <c r="D37" s="1" t="s">
        <v>120</v>
      </c>
      <c r="E37" s="1" t="s">
        <v>22</v>
      </c>
      <c r="F37" s="1">
        <v>6.2500000000000003E-3</v>
      </c>
      <c r="G37" s="1"/>
      <c r="H37" s="1"/>
      <c r="I37" s="1"/>
      <c r="J37" s="1"/>
      <c r="K37" s="1"/>
      <c r="L37" s="1"/>
      <c r="M37" s="1"/>
      <c r="N37" s="1"/>
      <c r="O37" s="1"/>
      <c r="P37" s="1"/>
      <c r="Q37" s="1"/>
      <c r="R37" s="1"/>
      <c r="S37" s="1"/>
      <c r="T37" s="1"/>
      <c r="U37" s="1"/>
      <c r="V37" s="1"/>
      <c r="W37" s="1"/>
      <c r="X37" s="1"/>
      <c r="Y37" s="1"/>
      <c r="Z37" s="1"/>
      <c r="AA37" s="1"/>
      <c r="AB37" s="1"/>
      <c r="AC37" s="1"/>
      <c r="AD37" s="1"/>
    </row>
    <row r="38" spans="1:30" ht="15.75" customHeight="1" x14ac:dyDescent="0.35">
      <c r="A38" s="1" t="s">
        <v>121</v>
      </c>
      <c r="B38" s="1" t="s">
        <v>103</v>
      </c>
      <c r="C38" s="1" t="s">
        <v>122</v>
      </c>
      <c r="D38" s="1" t="s">
        <v>123</v>
      </c>
      <c r="E38" s="1" t="s">
        <v>22</v>
      </c>
      <c r="F38" s="1">
        <v>2.5000000000000001E-2</v>
      </c>
      <c r="G38" s="1"/>
      <c r="H38" s="1"/>
      <c r="I38" s="1"/>
      <c r="J38" s="1"/>
      <c r="K38" s="1"/>
      <c r="L38" s="1"/>
      <c r="M38" s="1"/>
      <c r="N38" s="1"/>
      <c r="O38" s="1"/>
      <c r="P38" s="1"/>
      <c r="Q38" s="1"/>
      <c r="R38" s="1"/>
      <c r="S38" s="1"/>
      <c r="T38" s="1"/>
      <c r="U38" s="1"/>
      <c r="V38" s="1"/>
      <c r="W38" s="1"/>
      <c r="X38" s="1"/>
      <c r="Y38" s="1"/>
      <c r="Z38" s="1"/>
      <c r="AA38" s="1"/>
      <c r="AB38" s="1"/>
      <c r="AC38" s="1"/>
      <c r="AD38" s="1"/>
    </row>
    <row r="39" spans="1:30" ht="15.75" customHeight="1" x14ac:dyDescent="0.35">
      <c r="A39" s="1" t="s">
        <v>124</v>
      </c>
      <c r="B39" s="1" t="s">
        <v>103</v>
      </c>
      <c r="C39" s="1" t="s">
        <v>125</v>
      </c>
      <c r="D39" s="1" t="s">
        <v>126</v>
      </c>
      <c r="E39" s="1" t="s">
        <v>14</v>
      </c>
      <c r="F39" s="1">
        <v>1.2999999999999999E-5</v>
      </c>
      <c r="G39" s="1"/>
      <c r="H39" s="1"/>
      <c r="I39" s="1"/>
      <c r="J39" s="1"/>
      <c r="K39" s="1"/>
      <c r="L39" s="1"/>
      <c r="M39" s="1"/>
      <c r="N39" s="1"/>
      <c r="O39" s="1"/>
      <c r="P39" s="1"/>
      <c r="Q39" s="1"/>
      <c r="R39" s="1"/>
      <c r="S39" s="1"/>
      <c r="T39" s="1"/>
      <c r="U39" s="1"/>
      <c r="V39" s="1"/>
      <c r="W39" s="1"/>
      <c r="X39" s="1"/>
      <c r="Y39" s="1"/>
      <c r="Z39" s="1"/>
      <c r="AA39" s="1"/>
      <c r="AB39" s="1"/>
      <c r="AC39" s="1"/>
      <c r="AD39" s="1"/>
    </row>
    <row r="40" spans="1:30" ht="15.75" customHeight="1" x14ac:dyDescent="0.35">
      <c r="A40" s="1" t="s">
        <v>127</v>
      </c>
      <c r="B40" s="1" t="s">
        <v>103</v>
      </c>
      <c r="C40" s="1" t="s">
        <v>128</v>
      </c>
      <c r="D40" s="1" t="s">
        <v>129</v>
      </c>
      <c r="E40" s="1" t="s">
        <v>22</v>
      </c>
      <c r="F40" s="1">
        <v>0.125</v>
      </c>
      <c r="G40" s="1"/>
      <c r="H40" s="1"/>
      <c r="I40" s="1"/>
      <c r="J40" s="1"/>
      <c r="K40" s="1"/>
      <c r="L40" s="1"/>
      <c r="M40" s="1"/>
      <c r="N40" s="1"/>
      <c r="O40" s="1"/>
      <c r="P40" s="1"/>
      <c r="Q40" s="1"/>
      <c r="R40" s="1"/>
      <c r="S40" s="1"/>
      <c r="T40" s="1"/>
      <c r="U40" s="1"/>
      <c r="V40" s="1"/>
      <c r="W40" s="1"/>
      <c r="X40" s="1"/>
      <c r="Y40" s="1"/>
      <c r="Z40" s="1"/>
      <c r="AA40" s="1"/>
      <c r="AB40" s="1"/>
      <c r="AC40" s="1"/>
      <c r="AD40" s="1"/>
    </row>
    <row r="41" spans="1:30" ht="15.75" customHeight="1" x14ac:dyDescent="0.35">
      <c r="A41" s="1" t="s">
        <v>130</v>
      </c>
      <c r="B41" s="1" t="s">
        <v>103</v>
      </c>
      <c r="C41" s="1" t="s">
        <v>131</v>
      </c>
      <c r="D41" s="1" t="s">
        <v>132</v>
      </c>
      <c r="E41" s="1" t="s">
        <v>22</v>
      </c>
      <c r="F41" s="1">
        <v>5.0000000000000001E-3</v>
      </c>
      <c r="G41" s="1"/>
      <c r="H41" s="1"/>
      <c r="I41" s="1"/>
      <c r="J41" s="1"/>
      <c r="K41" s="1"/>
      <c r="L41" s="1"/>
      <c r="M41" s="1"/>
      <c r="N41" s="1"/>
      <c r="O41" s="1"/>
      <c r="P41" s="1"/>
      <c r="Q41" s="1"/>
      <c r="R41" s="1"/>
      <c r="S41" s="1"/>
      <c r="T41" s="1"/>
      <c r="U41" s="1"/>
      <c r="V41" s="1"/>
      <c r="W41" s="1"/>
      <c r="X41" s="1"/>
      <c r="Y41" s="1"/>
      <c r="Z41" s="1"/>
      <c r="AA41" s="1"/>
      <c r="AB41" s="1"/>
      <c r="AC41" s="1"/>
      <c r="AD41" s="1"/>
    </row>
    <row r="42" spans="1:30" ht="15.75" customHeight="1" x14ac:dyDescent="0.35">
      <c r="A42" s="1" t="s">
        <v>133</v>
      </c>
      <c r="B42" s="1" t="s">
        <v>103</v>
      </c>
      <c r="C42" s="1" t="s">
        <v>134</v>
      </c>
      <c r="D42" s="1" t="s">
        <v>135</v>
      </c>
      <c r="E42" s="1" t="s">
        <v>22</v>
      </c>
      <c r="F42" s="1">
        <v>0.25</v>
      </c>
      <c r="G42" s="1"/>
      <c r="H42" s="1"/>
      <c r="I42" s="1"/>
      <c r="J42" s="1"/>
      <c r="K42" s="1"/>
      <c r="L42" s="1"/>
      <c r="M42" s="1"/>
      <c r="N42" s="1"/>
      <c r="O42" s="1"/>
      <c r="P42" s="1"/>
      <c r="Q42" s="1"/>
      <c r="R42" s="1"/>
      <c r="S42" s="1"/>
      <c r="T42" s="1"/>
      <c r="U42" s="1"/>
      <c r="V42" s="1"/>
      <c r="W42" s="1"/>
      <c r="X42" s="1"/>
      <c r="Y42" s="1"/>
      <c r="Z42" s="1"/>
      <c r="AA42" s="1"/>
      <c r="AB42" s="1"/>
      <c r="AC42" s="1"/>
      <c r="AD42" s="1"/>
    </row>
    <row r="43" spans="1:30" ht="15.75" customHeight="1" x14ac:dyDescent="0.35">
      <c r="A43" s="1" t="s">
        <v>136</v>
      </c>
      <c r="B43" s="1" t="s">
        <v>103</v>
      </c>
      <c r="C43" s="1" t="s">
        <v>137</v>
      </c>
      <c r="D43" s="1" t="s">
        <v>138</v>
      </c>
      <c r="E43" s="1" t="s">
        <v>22</v>
      </c>
      <c r="F43" s="1">
        <v>5.0000000000000001E-4</v>
      </c>
      <c r="G43" s="1"/>
      <c r="H43" s="1"/>
      <c r="I43" s="1"/>
      <c r="J43" s="1"/>
      <c r="K43" s="1"/>
      <c r="L43" s="1"/>
      <c r="M43" s="1"/>
      <c r="N43" s="1"/>
      <c r="O43" s="1"/>
      <c r="P43" s="1"/>
      <c r="Q43" s="1"/>
      <c r="R43" s="1"/>
      <c r="S43" s="1"/>
      <c r="T43" s="1"/>
      <c r="U43" s="1"/>
      <c r="V43" s="1"/>
      <c r="W43" s="1"/>
      <c r="X43" s="1"/>
      <c r="Y43" s="1"/>
      <c r="Z43" s="1"/>
      <c r="AA43" s="1"/>
      <c r="AB43" s="1"/>
      <c r="AC43" s="1"/>
      <c r="AD43" s="1"/>
    </row>
    <row r="44" spans="1:30" ht="15.75" customHeight="1" x14ac:dyDescent="0.35">
      <c r="A44" s="1" t="s">
        <v>139</v>
      </c>
      <c r="B44" s="1" t="s">
        <v>103</v>
      </c>
      <c r="C44" s="1" t="s">
        <v>140</v>
      </c>
      <c r="D44" s="1" t="s">
        <v>141</v>
      </c>
      <c r="E44" s="1" t="s">
        <v>142</v>
      </c>
      <c r="F44" s="1">
        <v>0.14699999999999999</v>
      </c>
      <c r="G44" s="1"/>
      <c r="H44" s="1"/>
      <c r="I44" s="1"/>
      <c r="J44" s="1"/>
      <c r="K44" s="1"/>
      <c r="L44" s="1"/>
      <c r="M44" s="1"/>
      <c r="N44" s="1"/>
      <c r="O44" s="1"/>
      <c r="P44" s="1"/>
      <c r="Q44" s="1"/>
      <c r="R44" s="1"/>
      <c r="S44" s="1"/>
      <c r="T44" s="1"/>
      <c r="U44" s="1"/>
      <c r="V44" s="1"/>
      <c r="W44" s="1"/>
      <c r="X44" s="1"/>
      <c r="Y44" s="1"/>
      <c r="Z44" s="1"/>
      <c r="AA44" s="1"/>
      <c r="AB44" s="1"/>
      <c r="AC44" s="1"/>
      <c r="AD44" s="1"/>
    </row>
    <row r="45" spans="1:30" ht="15.75" customHeight="1" x14ac:dyDescent="0.35">
      <c r="A45" s="1" t="s">
        <v>143</v>
      </c>
      <c r="B45" s="1" t="s">
        <v>103</v>
      </c>
      <c r="C45" s="1" t="s">
        <v>144</v>
      </c>
      <c r="D45" s="1" t="s">
        <v>145</v>
      </c>
      <c r="E45" s="1" t="s">
        <v>22</v>
      </c>
      <c r="F45" s="1">
        <v>5.9999999999999995E-4</v>
      </c>
      <c r="G45" s="1"/>
      <c r="H45" s="1"/>
      <c r="I45" s="1"/>
      <c r="J45" s="1"/>
      <c r="K45" s="1"/>
      <c r="L45" s="1"/>
      <c r="M45" s="1"/>
      <c r="N45" s="1"/>
      <c r="O45" s="1"/>
      <c r="P45" s="1"/>
      <c r="Q45" s="1"/>
      <c r="R45" s="1"/>
      <c r="S45" s="1"/>
      <c r="T45" s="1"/>
      <c r="U45" s="1"/>
      <c r="V45" s="1"/>
      <c r="W45" s="1"/>
      <c r="X45" s="1"/>
      <c r="Y45" s="1"/>
      <c r="Z45" s="1"/>
      <c r="AA45" s="1"/>
      <c r="AB45" s="1"/>
      <c r="AC45" s="1"/>
      <c r="AD45" s="1"/>
    </row>
    <row r="46" spans="1:30" ht="15.75" customHeight="1" x14ac:dyDescent="0.35">
      <c r="A46" s="1" t="s">
        <v>146</v>
      </c>
      <c r="B46" s="1" t="s">
        <v>103</v>
      </c>
      <c r="C46" s="1" t="s">
        <v>147</v>
      </c>
      <c r="D46" s="1" t="s">
        <v>148</v>
      </c>
      <c r="E46" s="1" t="s">
        <v>14</v>
      </c>
      <c r="F46" s="1">
        <v>4.3999999999999997E-2</v>
      </c>
      <c r="G46" s="1"/>
      <c r="H46" s="1"/>
      <c r="I46" s="1"/>
      <c r="J46" s="1"/>
      <c r="K46" s="1"/>
      <c r="L46" s="1"/>
      <c r="M46" s="1"/>
      <c r="N46" s="1"/>
      <c r="O46" s="1"/>
      <c r="P46" s="1"/>
      <c r="Q46" s="1"/>
      <c r="R46" s="1"/>
      <c r="S46" s="1"/>
      <c r="T46" s="1"/>
      <c r="U46" s="1"/>
      <c r="V46" s="1"/>
      <c r="W46" s="1"/>
      <c r="X46" s="1"/>
      <c r="Y46" s="1"/>
      <c r="Z46" s="1"/>
      <c r="AA46" s="1"/>
      <c r="AB46" s="1"/>
      <c r="AC46" s="1"/>
      <c r="AD46" s="1"/>
    </row>
    <row r="47" spans="1:30" ht="15.75" customHeight="1" x14ac:dyDescent="0.35">
      <c r="A47" s="1" t="s">
        <v>149</v>
      </c>
      <c r="B47" s="1" t="s">
        <v>103</v>
      </c>
      <c r="C47" s="1" t="s">
        <v>150</v>
      </c>
      <c r="D47" s="1" t="s">
        <v>151</v>
      </c>
      <c r="E47" s="1" t="s">
        <v>14</v>
      </c>
      <c r="F47" s="1">
        <v>0.5</v>
      </c>
      <c r="G47" s="1"/>
      <c r="H47" s="1"/>
      <c r="I47" s="1"/>
      <c r="J47" s="1"/>
      <c r="K47" s="1"/>
      <c r="L47" s="1"/>
      <c r="M47" s="1"/>
      <c r="N47" s="1"/>
      <c r="O47" s="1"/>
      <c r="P47" s="1"/>
      <c r="Q47" s="1"/>
      <c r="R47" s="1"/>
      <c r="S47" s="1"/>
      <c r="T47" s="1"/>
      <c r="U47" s="1"/>
      <c r="V47" s="1"/>
      <c r="W47" s="1"/>
      <c r="X47" s="1"/>
      <c r="Y47" s="1"/>
      <c r="Z47" s="1"/>
      <c r="AA47" s="1"/>
      <c r="AB47" s="1"/>
      <c r="AC47" s="1"/>
      <c r="AD47" s="1"/>
    </row>
    <row r="48" spans="1:30" ht="15.75" customHeight="1" x14ac:dyDescent="0.35">
      <c r="A48" s="1" t="s">
        <v>152</v>
      </c>
      <c r="B48" s="1" t="s">
        <v>103</v>
      </c>
      <c r="C48" s="1" t="s">
        <v>153</v>
      </c>
      <c r="D48" s="1" t="s">
        <v>154</v>
      </c>
      <c r="E48" s="1" t="s">
        <v>22</v>
      </c>
      <c r="F48" s="1">
        <v>1.2</v>
      </c>
      <c r="G48" s="1"/>
      <c r="H48" s="1"/>
      <c r="I48" s="1"/>
      <c r="J48" s="1"/>
      <c r="K48" s="1"/>
      <c r="L48" s="1"/>
      <c r="M48" s="1"/>
      <c r="N48" s="1"/>
      <c r="O48" s="1"/>
      <c r="P48" s="1"/>
      <c r="Q48" s="1"/>
      <c r="R48" s="1"/>
      <c r="S48" s="1"/>
      <c r="T48" s="1"/>
      <c r="U48" s="1"/>
      <c r="V48" s="1"/>
      <c r="W48" s="1"/>
      <c r="X48" s="1"/>
      <c r="Y48" s="1"/>
      <c r="Z48" s="1"/>
      <c r="AA48" s="1"/>
      <c r="AB48" s="1"/>
      <c r="AC48" s="1"/>
      <c r="AD48" s="1"/>
    </row>
    <row r="49" spans="1:30" ht="15.75" customHeight="1" x14ac:dyDescent="0.35">
      <c r="A49" s="1" t="s">
        <v>155</v>
      </c>
      <c r="B49" s="1" t="s">
        <v>103</v>
      </c>
      <c r="C49" s="7" t="s">
        <v>153</v>
      </c>
      <c r="D49" s="1" t="s">
        <v>154</v>
      </c>
      <c r="E49" s="1" t="s">
        <v>22</v>
      </c>
      <c r="F49" s="1">
        <v>0.3</v>
      </c>
      <c r="G49" s="1"/>
      <c r="H49" s="1"/>
      <c r="I49" s="1"/>
      <c r="J49" s="1"/>
      <c r="K49" s="1"/>
      <c r="L49" s="1"/>
      <c r="M49" s="1"/>
      <c r="N49" s="1"/>
      <c r="O49" s="1"/>
      <c r="P49" s="1"/>
      <c r="Q49" s="1"/>
      <c r="R49" s="1"/>
      <c r="S49" s="1"/>
      <c r="T49" s="1"/>
      <c r="U49" s="1"/>
      <c r="V49" s="1"/>
      <c r="W49" s="1"/>
      <c r="X49" s="1"/>
      <c r="Y49" s="1"/>
      <c r="Z49" s="1"/>
      <c r="AA49" s="1"/>
      <c r="AB49" s="1"/>
      <c r="AC49" s="1"/>
      <c r="AD49" s="1"/>
    </row>
    <row r="50" spans="1:30" ht="15.75" customHeight="1" x14ac:dyDescent="0.35">
      <c r="A50" s="1" t="s">
        <v>156</v>
      </c>
      <c r="B50" s="1" t="s">
        <v>103</v>
      </c>
      <c r="C50" s="7" t="s">
        <v>153</v>
      </c>
      <c r="D50" s="1" t="s">
        <v>154</v>
      </c>
      <c r="E50" s="1" t="s">
        <v>22</v>
      </c>
      <c r="F50" s="1">
        <v>0.3</v>
      </c>
      <c r="G50" s="1"/>
      <c r="H50" s="1"/>
      <c r="I50" s="1"/>
      <c r="J50" s="1"/>
      <c r="K50" s="1"/>
      <c r="L50" s="1"/>
      <c r="M50" s="1"/>
      <c r="N50" s="1"/>
      <c r="O50" s="1"/>
      <c r="P50" s="1"/>
      <c r="Q50" s="1"/>
      <c r="R50" s="1"/>
      <c r="S50" s="1"/>
      <c r="T50" s="1"/>
      <c r="U50" s="1"/>
      <c r="V50" s="1"/>
      <c r="W50" s="1"/>
      <c r="X50" s="1"/>
      <c r="Y50" s="1"/>
      <c r="Z50" s="1"/>
      <c r="AA50" s="1"/>
      <c r="AB50" s="1"/>
      <c r="AC50" s="1"/>
      <c r="AD50" s="1"/>
    </row>
    <row r="51" spans="1:30" ht="15.75" customHeight="1" x14ac:dyDescent="0.35">
      <c r="A51" s="1" t="s">
        <v>157</v>
      </c>
      <c r="B51" s="1" t="s">
        <v>103</v>
      </c>
      <c r="C51" s="1" t="s">
        <v>158</v>
      </c>
      <c r="D51" s="1" t="s">
        <v>159</v>
      </c>
      <c r="E51" s="1" t="s">
        <v>14</v>
      </c>
      <c r="F51" s="1">
        <v>4.8000000000000001E-4</v>
      </c>
      <c r="G51" s="1"/>
      <c r="H51" s="1"/>
      <c r="I51" s="1"/>
      <c r="J51" s="1"/>
      <c r="K51" s="1"/>
      <c r="L51" s="1"/>
      <c r="M51" s="1"/>
      <c r="N51" s="1"/>
      <c r="O51" s="1"/>
      <c r="P51" s="1"/>
      <c r="Q51" s="1"/>
      <c r="R51" s="1"/>
      <c r="S51" s="1"/>
      <c r="T51" s="1"/>
      <c r="U51" s="1"/>
      <c r="V51" s="1"/>
      <c r="W51" s="1"/>
      <c r="X51" s="1"/>
      <c r="Y51" s="1"/>
      <c r="Z51" s="1"/>
      <c r="AA51" s="1"/>
      <c r="AB51" s="1"/>
      <c r="AC51" s="1"/>
      <c r="AD51" s="1"/>
    </row>
    <row r="52" spans="1:30" ht="15.75" customHeight="1" x14ac:dyDescent="0.35">
      <c r="A52" s="1" t="s">
        <v>160</v>
      </c>
      <c r="B52" s="1" t="s">
        <v>103</v>
      </c>
      <c r="C52" s="1" t="s">
        <v>161</v>
      </c>
      <c r="D52" s="1" t="s">
        <v>162</v>
      </c>
      <c r="E52" s="1" t="s">
        <v>22</v>
      </c>
      <c r="F52" s="1">
        <v>0.17</v>
      </c>
      <c r="G52" s="1"/>
      <c r="H52" s="1"/>
      <c r="I52" s="1"/>
      <c r="J52" s="1"/>
      <c r="K52" s="1"/>
      <c r="L52" s="1"/>
      <c r="M52" s="1"/>
      <c r="N52" s="1"/>
      <c r="O52" s="1"/>
      <c r="P52" s="1"/>
      <c r="Q52" s="1"/>
      <c r="R52" s="1"/>
      <c r="S52" s="1"/>
      <c r="T52" s="1"/>
      <c r="U52" s="1"/>
      <c r="V52" s="1"/>
      <c r="W52" s="1"/>
      <c r="X52" s="1"/>
      <c r="Y52" s="1"/>
      <c r="Z52" s="1"/>
      <c r="AA52" s="1"/>
      <c r="AB52" s="1"/>
      <c r="AC52" s="1"/>
      <c r="AD52" s="1"/>
    </row>
    <row r="53" spans="1:30" ht="15.75" customHeight="1" x14ac:dyDescent="0.35">
      <c r="A53" s="1" t="s">
        <v>163</v>
      </c>
      <c r="B53" s="1" t="s">
        <v>103</v>
      </c>
      <c r="C53" s="1" t="s">
        <v>41</v>
      </c>
      <c r="D53" s="1" t="s">
        <v>42</v>
      </c>
      <c r="E53" s="1" t="s">
        <v>39</v>
      </c>
      <c r="F53" s="1">
        <v>1.25</v>
      </c>
      <c r="G53" s="1"/>
      <c r="H53" s="1"/>
      <c r="I53" s="1"/>
      <c r="J53" s="1"/>
      <c r="K53" s="1"/>
      <c r="L53" s="1"/>
      <c r="M53" s="1"/>
      <c r="N53" s="1"/>
      <c r="O53" s="1"/>
      <c r="P53" s="1"/>
      <c r="Q53" s="1"/>
      <c r="R53" s="1"/>
      <c r="S53" s="1"/>
      <c r="T53" s="1"/>
      <c r="U53" s="1"/>
      <c r="V53" s="1"/>
      <c r="W53" s="1"/>
      <c r="X53" s="1"/>
      <c r="Y53" s="1"/>
      <c r="Z53" s="1"/>
      <c r="AA53" s="1"/>
      <c r="AB53" s="1"/>
      <c r="AC53" s="1"/>
      <c r="AD53" s="1"/>
    </row>
    <row r="54" spans="1:30" ht="15.75" customHeight="1" x14ac:dyDescent="0.35">
      <c r="A54" s="1" t="s">
        <v>164</v>
      </c>
      <c r="B54" s="1" t="s">
        <v>103</v>
      </c>
      <c r="C54" s="1" t="s">
        <v>165</v>
      </c>
      <c r="D54" s="1" t="s">
        <v>166</v>
      </c>
      <c r="E54" s="1" t="s">
        <v>14</v>
      </c>
      <c r="F54" s="1">
        <v>1.25E-3</v>
      </c>
      <c r="G54" s="1"/>
      <c r="H54" s="1"/>
      <c r="I54" s="1"/>
      <c r="J54" s="1"/>
      <c r="K54" s="1"/>
      <c r="L54" s="1"/>
      <c r="M54" s="1"/>
      <c r="N54" s="1"/>
      <c r="O54" s="1"/>
      <c r="P54" s="1"/>
      <c r="Q54" s="1"/>
      <c r="R54" s="1"/>
      <c r="S54" s="1"/>
      <c r="T54" s="1"/>
      <c r="U54" s="1"/>
      <c r="V54" s="1"/>
      <c r="W54" s="1"/>
      <c r="X54" s="1"/>
      <c r="Y54" s="1"/>
      <c r="Z54" s="1"/>
      <c r="AA54" s="1"/>
      <c r="AB54" s="1"/>
      <c r="AC54" s="1"/>
      <c r="AD54" s="1"/>
    </row>
    <row r="55" spans="1:30" ht="15.75" customHeight="1" x14ac:dyDescent="0.35">
      <c r="A55" s="1" t="s">
        <v>167</v>
      </c>
      <c r="B55" s="1" t="s">
        <v>103</v>
      </c>
      <c r="C55" s="1" t="s">
        <v>168</v>
      </c>
      <c r="D55" s="1" t="s">
        <v>169</v>
      </c>
      <c r="E55" s="1"/>
      <c r="F55" s="1">
        <v>0.25</v>
      </c>
      <c r="G55" s="1"/>
      <c r="H55" s="1"/>
      <c r="I55" s="1"/>
      <c r="J55" s="1"/>
      <c r="K55" s="1"/>
      <c r="L55" s="1"/>
      <c r="M55" s="1"/>
      <c r="N55" s="1"/>
      <c r="O55" s="1"/>
      <c r="P55" s="1"/>
      <c r="Q55" s="1"/>
      <c r="R55" s="1"/>
      <c r="S55" s="1"/>
      <c r="T55" s="1"/>
      <c r="U55" s="1"/>
      <c r="V55" s="1"/>
      <c r="W55" s="1"/>
      <c r="X55" s="1"/>
      <c r="Y55" s="1"/>
      <c r="Z55" s="1"/>
      <c r="AA55" s="1"/>
      <c r="AB55" s="1"/>
      <c r="AC55" s="1"/>
      <c r="AD55" s="1"/>
    </row>
    <row r="56" spans="1:30" ht="15.75" customHeight="1" x14ac:dyDescent="0.35">
      <c r="A56" s="1" t="s">
        <v>170</v>
      </c>
      <c r="B56" s="1" t="s">
        <v>103</v>
      </c>
      <c r="C56" s="1" t="s">
        <v>171</v>
      </c>
      <c r="D56" s="1" t="s">
        <v>172</v>
      </c>
      <c r="E56" s="1" t="s">
        <v>14</v>
      </c>
      <c r="F56" s="1">
        <v>0.01</v>
      </c>
      <c r="G56" s="1"/>
      <c r="H56" s="1"/>
      <c r="I56" s="1"/>
      <c r="J56" s="1"/>
      <c r="K56" s="1"/>
      <c r="L56" s="1"/>
      <c r="M56" s="1"/>
      <c r="N56" s="1"/>
      <c r="O56" s="1"/>
      <c r="P56" s="1"/>
      <c r="Q56" s="1"/>
      <c r="R56" s="1"/>
      <c r="S56" s="1"/>
      <c r="T56" s="1"/>
      <c r="U56" s="1"/>
      <c r="V56" s="1"/>
      <c r="W56" s="1"/>
      <c r="X56" s="1"/>
      <c r="Y56" s="1"/>
      <c r="Z56" s="1"/>
      <c r="AA56" s="1"/>
      <c r="AB56" s="1"/>
      <c r="AC56" s="1"/>
      <c r="AD56" s="1"/>
    </row>
    <row r="57" spans="1:30" ht="15.75" customHeight="1" x14ac:dyDescent="0.35">
      <c r="A57" s="1" t="s">
        <v>173</v>
      </c>
      <c r="B57" s="1" t="s">
        <v>103</v>
      </c>
      <c r="C57" s="1" t="s">
        <v>174</v>
      </c>
      <c r="D57" s="1" t="s">
        <v>175</v>
      </c>
      <c r="E57" s="1" t="s">
        <v>22</v>
      </c>
      <c r="F57" s="1">
        <v>0.02</v>
      </c>
      <c r="G57" s="1"/>
      <c r="H57" s="1"/>
      <c r="I57" s="1"/>
      <c r="J57" s="1"/>
      <c r="K57" s="1"/>
      <c r="L57" s="1"/>
      <c r="M57" s="1"/>
      <c r="N57" s="1"/>
      <c r="O57" s="1"/>
      <c r="P57" s="1"/>
      <c r="Q57" s="1"/>
      <c r="R57" s="1"/>
      <c r="S57" s="1"/>
      <c r="T57" s="1"/>
      <c r="U57" s="1"/>
      <c r="V57" s="1"/>
      <c r="W57" s="1"/>
      <c r="X57" s="1"/>
      <c r="Y57" s="1"/>
      <c r="Z57" s="1"/>
      <c r="AA57" s="1"/>
      <c r="AB57" s="1"/>
      <c r="AC57" s="1"/>
      <c r="AD57" s="1"/>
    </row>
    <row r="58" spans="1:30" ht="15.75" customHeight="1" x14ac:dyDescent="0.35">
      <c r="A58" s="1" t="s">
        <v>176</v>
      </c>
      <c r="B58" s="1" t="s">
        <v>103</v>
      </c>
      <c r="C58" s="1" t="s">
        <v>177</v>
      </c>
      <c r="D58" s="1" t="s">
        <v>178</v>
      </c>
      <c r="E58" s="1" t="s">
        <v>22</v>
      </c>
      <c r="F58" s="1">
        <v>4</v>
      </c>
      <c r="G58" s="1"/>
      <c r="H58" s="1"/>
      <c r="I58" s="1"/>
      <c r="J58" s="1"/>
      <c r="K58" s="1"/>
      <c r="L58" s="1"/>
      <c r="M58" s="1"/>
      <c r="N58" s="1"/>
      <c r="O58" s="1"/>
      <c r="P58" s="1"/>
      <c r="Q58" s="1"/>
      <c r="R58" s="1"/>
      <c r="S58" s="1"/>
      <c r="T58" s="1"/>
      <c r="U58" s="1"/>
      <c r="V58" s="1"/>
      <c r="W58" s="1"/>
      <c r="X58" s="1"/>
      <c r="Y58" s="1"/>
      <c r="Z58" s="1"/>
      <c r="AA58" s="1"/>
      <c r="AB58" s="1"/>
      <c r="AC58" s="1"/>
      <c r="AD58" s="1"/>
    </row>
    <row r="59" spans="1:30" ht="15.75" customHeight="1" x14ac:dyDescent="0.35">
      <c r="A59" s="1" t="s">
        <v>179</v>
      </c>
      <c r="B59" s="1" t="s">
        <v>103</v>
      </c>
      <c r="C59" s="1" t="s">
        <v>180</v>
      </c>
      <c r="D59" s="1" t="s">
        <v>181</v>
      </c>
      <c r="E59" s="1" t="s">
        <v>39</v>
      </c>
      <c r="F59" s="1">
        <v>1</v>
      </c>
      <c r="G59" s="1"/>
      <c r="H59" s="1"/>
      <c r="I59" s="1"/>
      <c r="J59" s="1"/>
      <c r="K59" s="1"/>
      <c r="L59" s="1"/>
      <c r="M59" s="1"/>
      <c r="N59" s="1"/>
      <c r="O59" s="1"/>
      <c r="P59" s="1"/>
      <c r="Q59" s="1"/>
      <c r="R59" s="1"/>
      <c r="S59" s="1"/>
      <c r="T59" s="1"/>
      <c r="U59" s="1"/>
      <c r="V59" s="1"/>
      <c r="W59" s="1"/>
      <c r="X59" s="1"/>
      <c r="Y59" s="1"/>
      <c r="Z59" s="1"/>
      <c r="AA59" s="1"/>
      <c r="AB59" s="1"/>
      <c r="AC59" s="1"/>
      <c r="AD59" s="1"/>
    </row>
    <row r="60" spans="1:30" ht="15.75" customHeight="1" x14ac:dyDescent="0.35">
      <c r="A60" s="1" t="s">
        <v>179</v>
      </c>
      <c r="B60" s="1" t="s">
        <v>103</v>
      </c>
      <c r="C60" s="8" t="s">
        <v>180</v>
      </c>
      <c r="D60" s="1" t="s">
        <v>181</v>
      </c>
      <c r="E60" s="1" t="s">
        <v>18</v>
      </c>
      <c r="F60" s="1"/>
      <c r="G60" s="1"/>
      <c r="I60" s="1"/>
      <c r="J60" s="1"/>
      <c r="K60" s="1"/>
      <c r="L60" s="1"/>
      <c r="M60" s="1"/>
      <c r="N60" s="1"/>
      <c r="O60" s="1"/>
      <c r="P60" s="1"/>
      <c r="Q60" s="1"/>
      <c r="R60" s="1"/>
      <c r="S60" s="1"/>
      <c r="T60" s="1"/>
      <c r="U60" s="1"/>
      <c r="V60" s="1"/>
      <c r="W60" s="1"/>
      <c r="X60" s="1"/>
      <c r="Y60" s="1"/>
      <c r="Z60" s="1"/>
      <c r="AA60" s="1"/>
      <c r="AB60" s="1"/>
      <c r="AC60" s="1"/>
      <c r="AD60" s="1"/>
    </row>
    <row r="61" spans="1:30" ht="15.75" customHeight="1" x14ac:dyDescent="0.35">
      <c r="A61" s="1" t="s">
        <v>179</v>
      </c>
      <c r="B61" s="1" t="s">
        <v>103</v>
      </c>
      <c r="C61" s="1" t="s">
        <v>180</v>
      </c>
      <c r="D61" s="1" t="s">
        <v>181</v>
      </c>
      <c r="E61" s="1" t="s">
        <v>30</v>
      </c>
      <c r="F61" s="1"/>
      <c r="G61" s="1"/>
      <c r="I61" s="1"/>
      <c r="J61" s="1"/>
      <c r="K61" s="1"/>
      <c r="L61" s="1"/>
      <c r="M61" s="1"/>
      <c r="N61" s="1"/>
      <c r="O61" s="1"/>
      <c r="P61" s="1"/>
      <c r="Q61" s="1"/>
      <c r="R61" s="1"/>
      <c r="S61" s="1"/>
      <c r="T61" s="1"/>
      <c r="U61" s="1"/>
      <c r="V61" s="1"/>
      <c r="W61" s="1"/>
      <c r="X61" s="1"/>
      <c r="Y61" s="1"/>
      <c r="Z61" s="1"/>
      <c r="AA61" s="1"/>
      <c r="AB61" s="1"/>
      <c r="AC61" s="1"/>
      <c r="AD61" s="1"/>
    </row>
    <row r="62" spans="1:30" ht="15.75" customHeight="1" x14ac:dyDescent="0.35">
      <c r="A62" s="1" t="s">
        <v>182</v>
      </c>
      <c r="B62" s="1" t="s">
        <v>103</v>
      </c>
      <c r="C62" s="1" t="s">
        <v>183</v>
      </c>
      <c r="D62" s="1" t="s">
        <v>184</v>
      </c>
      <c r="E62" s="1" t="s">
        <v>22</v>
      </c>
      <c r="F62" s="1">
        <v>0.25</v>
      </c>
      <c r="G62" s="1"/>
      <c r="H62" s="1"/>
      <c r="I62" s="1"/>
      <c r="J62" s="1"/>
      <c r="K62" s="1"/>
      <c r="L62" s="1"/>
      <c r="M62" s="1"/>
      <c r="N62" s="1"/>
      <c r="O62" s="1"/>
      <c r="P62" s="1"/>
      <c r="Q62" s="1"/>
      <c r="R62" s="1"/>
      <c r="S62" s="1"/>
      <c r="T62" s="1"/>
      <c r="U62" s="1"/>
      <c r="V62" s="1"/>
      <c r="W62" s="1"/>
      <c r="X62" s="1"/>
      <c r="Y62" s="1"/>
      <c r="Z62" s="1"/>
      <c r="AA62" s="1"/>
      <c r="AB62" s="1"/>
      <c r="AC62" s="1"/>
      <c r="AD62" s="1"/>
    </row>
    <row r="63" spans="1:30" ht="15.75" customHeight="1" x14ac:dyDescent="0.35">
      <c r="A63" s="1" t="s">
        <v>185</v>
      </c>
      <c r="B63" s="1" t="s">
        <v>103</v>
      </c>
      <c r="C63" s="1" t="s">
        <v>186</v>
      </c>
      <c r="D63" s="1" t="s">
        <v>187</v>
      </c>
      <c r="E63" s="1" t="s">
        <v>22</v>
      </c>
      <c r="F63" s="1">
        <v>0.16</v>
      </c>
      <c r="G63" s="1"/>
      <c r="H63" s="1"/>
      <c r="I63" s="1"/>
      <c r="J63" s="1"/>
      <c r="K63" s="1"/>
      <c r="L63" s="1"/>
      <c r="M63" s="1"/>
      <c r="N63" s="1"/>
      <c r="O63" s="1"/>
      <c r="P63" s="1"/>
      <c r="Q63" s="1"/>
      <c r="R63" s="1"/>
      <c r="S63" s="1"/>
      <c r="T63" s="1"/>
      <c r="U63" s="1"/>
      <c r="V63" s="1"/>
      <c r="W63" s="1"/>
      <c r="X63" s="1"/>
      <c r="Y63" s="1"/>
      <c r="Z63" s="1"/>
      <c r="AA63" s="1"/>
      <c r="AB63" s="1"/>
      <c r="AC63" s="1"/>
      <c r="AD63" s="1"/>
    </row>
    <row r="64" spans="1:30" ht="15.75" customHeight="1" x14ac:dyDescent="0.35">
      <c r="A64" s="1" t="s">
        <v>188</v>
      </c>
      <c r="B64" s="1" t="s">
        <v>103</v>
      </c>
      <c r="C64" s="1" t="s">
        <v>189</v>
      </c>
      <c r="D64" s="1" t="s">
        <v>190</v>
      </c>
      <c r="E64" s="1" t="s">
        <v>22</v>
      </c>
      <c r="F64" s="1">
        <v>0.21</v>
      </c>
      <c r="G64" s="1"/>
      <c r="H64" s="1"/>
      <c r="I64" s="1"/>
      <c r="J64" s="1"/>
      <c r="K64" s="1"/>
      <c r="L64" s="1"/>
      <c r="M64" s="1"/>
      <c r="N64" s="1"/>
      <c r="O64" s="1"/>
      <c r="P64" s="1"/>
      <c r="Q64" s="1"/>
      <c r="R64" s="1"/>
      <c r="S64" s="1"/>
      <c r="T64" s="1"/>
      <c r="U64" s="1"/>
      <c r="V64" s="1"/>
      <c r="W64" s="1"/>
      <c r="X64" s="1"/>
      <c r="Y64" s="1"/>
      <c r="Z64" s="1"/>
      <c r="AA64" s="1"/>
      <c r="AB64" s="1"/>
      <c r="AC64" s="1"/>
      <c r="AD64" s="1"/>
    </row>
    <row r="65" spans="1:30" ht="15.75" customHeight="1" x14ac:dyDescent="0.35">
      <c r="A65" s="1" t="s">
        <v>191</v>
      </c>
      <c r="B65" s="1" t="s">
        <v>103</v>
      </c>
      <c r="C65" s="1" t="s">
        <v>192</v>
      </c>
      <c r="D65" s="1" t="s">
        <v>193</v>
      </c>
      <c r="E65" s="1" t="s">
        <v>22</v>
      </c>
      <c r="F65" s="1">
        <v>2.5</v>
      </c>
      <c r="G65" s="1"/>
      <c r="H65" s="1"/>
      <c r="I65" s="1"/>
      <c r="J65" s="1"/>
      <c r="K65" s="1"/>
      <c r="L65" s="1"/>
      <c r="M65" s="1"/>
      <c r="N65" s="1"/>
      <c r="O65" s="1"/>
      <c r="P65" s="1"/>
      <c r="Q65" s="1"/>
      <c r="R65" s="1"/>
      <c r="S65" s="1"/>
      <c r="T65" s="1"/>
      <c r="U65" s="1"/>
      <c r="V65" s="1"/>
      <c r="W65" s="1"/>
      <c r="X65" s="1"/>
      <c r="Y65" s="1"/>
      <c r="Z65" s="1"/>
      <c r="AA65" s="1"/>
      <c r="AB65" s="1"/>
      <c r="AC65" s="1"/>
      <c r="AD65" s="1"/>
    </row>
    <row r="66" spans="1:30" ht="15.75" customHeight="1" x14ac:dyDescent="0.35">
      <c r="A66" s="1" t="s">
        <v>194</v>
      </c>
      <c r="B66" s="1" t="s">
        <v>103</v>
      </c>
      <c r="C66" s="1" t="s">
        <v>195</v>
      </c>
      <c r="D66" s="1" t="s">
        <v>196</v>
      </c>
      <c r="E66" s="1" t="s">
        <v>14</v>
      </c>
      <c r="F66" s="1">
        <v>0.5</v>
      </c>
      <c r="G66" s="1"/>
      <c r="H66" s="1"/>
      <c r="I66" s="1"/>
      <c r="J66" s="1"/>
      <c r="K66" s="1"/>
      <c r="L66" s="1"/>
      <c r="M66" s="1"/>
      <c r="N66" s="1"/>
      <c r="O66" s="1"/>
      <c r="P66" s="1"/>
      <c r="Q66" s="1"/>
      <c r="R66" s="1"/>
      <c r="S66" s="1"/>
      <c r="T66" s="1"/>
      <c r="U66" s="1"/>
      <c r="V66" s="1"/>
      <c r="W66" s="1"/>
      <c r="X66" s="1"/>
      <c r="Y66" s="1"/>
      <c r="Z66" s="1"/>
      <c r="AA66" s="1"/>
      <c r="AB66" s="1"/>
      <c r="AC66" s="1"/>
      <c r="AD66" s="1"/>
    </row>
    <row r="67" spans="1:30" ht="15.75" customHeight="1" x14ac:dyDescent="0.35">
      <c r="A67" s="1" t="s">
        <v>197</v>
      </c>
      <c r="B67" s="1" t="s">
        <v>103</v>
      </c>
      <c r="C67" s="1" t="s">
        <v>198</v>
      </c>
      <c r="D67" s="1" t="s">
        <v>199</v>
      </c>
      <c r="E67" s="1" t="s">
        <v>22</v>
      </c>
      <c r="F67" s="1">
        <v>0.40400000000000003</v>
      </c>
      <c r="G67" s="1"/>
      <c r="H67" s="1"/>
      <c r="I67" s="1"/>
      <c r="J67" s="1"/>
      <c r="K67" s="1"/>
      <c r="L67" s="1"/>
      <c r="M67" s="1"/>
      <c r="N67" s="1"/>
      <c r="O67" s="1"/>
      <c r="P67" s="1"/>
      <c r="Q67" s="1"/>
      <c r="R67" s="1"/>
      <c r="S67" s="1"/>
      <c r="T67" s="1"/>
      <c r="U67" s="1"/>
      <c r="V67" s="1"/>
      <c r="W67" s="1"/>
      <c r="X67" s="1"/>
      <c r="Y67" s="1"/>
      <c r="Z67" s="1"/>
      <c r="AA67" s="1"/>
      <c r="AB67" s="1"/>
      <c r="AC67" s="1"/>
      <c r="AD67" s="1"/>
    </row>
    <row r="68" spans="1:30" ht="15.75" customHeight="1" x14ac:dyDescent="0.35">
      <c r="A68" s="1" t="s">
        <v>200</v>
      </c>
      <c r="B68" s="1" t="s">
        <v>103</v>
      </c>
      <c r="C68" s="1" t="s">
        <v>201</v>
      </c>
      <c r="D68" s="1" t="s">
        <v>202</v>
      </c>
      <c r="E68" s="1" t="s">
        <v>22</v>
      </c>
      <c r="F68" s="1">
        <v>3.125</v>
      </c>
      <c r="G68" s="1"/>
      <c r="H68" s="1"/>
      <c r="I68" s="1"/>
      <c r="J68" s="1"/>
      <c r="K68" s="1"/>
      <c r="L68" s="1"/>
      <c r="M68" s="1"/>
      <c r="N68" s="1"/>
      <c r="O68" s="1"/>
      <c r="P68" s="1"/>
      <c r="Q68" s="1"/>
      <c r="R68" s="1"/>
      <c r="S68" s="1"/>
      <c r="T68" s="1"/>
      <c r="U68" s="1"/>
      <c r="V68" s="1"/>
      <c r="W68" s="1"/>
      <c r="X68" s="1"/>
      <c r="Y68" s="1"/>
      <c r="Z68" s="1"/>
      <c r="AA68" s="1"/>
      <c r="AB68" s="1"/>
      <c r="AC68" s="1"/>
      <c r="AD68" s="1"/>
    </row>
    <row r="69" spans="1:30" ht="15.75" customHeight="1" x14ac:dyDescent="0.35">
      <c r="A69" s="1" t="s">
        <v>203</v>
      </c>
      <c r="B69" s="1" t="s">
        <v>103</v>
      </c>
      <c r="C69" s="1" t="s">
        <v>204</v>
      </c>
      <c r="D69" s="1" t="s">
        <v>205</v>
      </c>
      <c r="E69" s="1" t="s">
        <v>22</v>
      </c>
      <c r="F69" s="1">
        <v>6.4000000000000001E-2</v>
      </c>
      <c r="G69" s="1"/>
      <c r="H69" s="1"/>
      <c r="I69" s="1"/>
      <c r="J69" s="1"/>
      <c r="K69" s="1"/>
      <c r="L69" s="1"/>
      <c r="M69" s="1"/>
      <c r="N69" s="1"/>
      <c r="O69" s="1"/>
      <c r="P69" s="1"/>
      <c r="Q69" s="1"/>
      <c r="R69" s="1"/>
      <c r="S69" s="1"/>
      <c r="T69" s="1"/>
      <c r="U69" s="1"/>
      <c r="V69" s="1"/>
      <c r="W69" s="1"/>
      <c r="X69" s="1"/>
      <c r="Y69" s="1"/>
      <c r="Z69" s="1"/>
      <c r="AA69" s="1"/>
      <c r="AB69" s="1"/>
      <c r="AC69" s="1"/>
      <c r="AD69" s="1"/>
    </row>
    <row r="70" spans="1:30" ht="15.75" customHeight="1" x14ac:dyDescent="0.35">
      <c r="A70" s="1" t="s">
        <v>206</v>
      </c>
      <c r="B70" s="1" t="s">
        <v>103</v>
      </c>
      <c r="C70" s="1" t="s">
        <v>207</v>
      </c>
      <c r="D70" s="1" t="s">
        <v>208</v>
      </c>
      <c r="E70" s="1" t="s">
        <v>22</v>
      </c>
      <c r="F70" s="1">
        <v>0.51200000000000001</v>
      </c>
      <c r="G70" s="1">
        <f>STDEV(F32:F71)</f>
        <v>3.2849469826338882</v>
      </c>
      <c r="H70" s="1"/>
      <c r="I70" s="1"/>
      <c r="J70" s="1"/>
      <c r="K70" s="1"/>
      <c r="L70" s="1"/>
      <c r="M70" s="1"/>
      <c r="N70" s="1"/>
      <c r="O70" s="1"/>
      <c r="P70" s="1"/>
      <c r="Q70" s="1"/>
      <c r="R70" s="1"/>
      <c r="S70" s="1"/>
      <c r="T70" s="1"/>
      <c r="U70" s="1"/>
      <c r="V70" s="1"/>
      <c r="W70" s="1"/>
      <c r="X70" s="1"/>
      <c r="Y70" s="1"/>
      <c r="Z70" s="1"/>
      <c r="AA70" s="1"/>
      <c r="AB70" s="1"/>
      <c r="AC70" s="1"/>
      <c r="AD70" s="1"/>
    </row>
    <row r="71" spans="1:30" ht="15.75" customHeight="1" x14ac:dyDescent="0.35">
      <c r="A71" s="5" t="s">
        <v>209</v>
      </c>
      <c r="B71" s="5" t="s">
        <v>103</v>
      </c>
      <c r="C71" s="5" t="s">
        <v>210</v>
      </c>
      <c r="D71" s="5" t="s">
        <v>211</v>
      </c>
      <c r="E71" s="5" t="s">
        <v>22</v>
      </c>
      <c r="F71" s="5">
        <v>20</v>
      </c>
      <c r="G71" s="5">
        <f>AVERAGE(F32:F71)</f>
        <v>1.0218840263157893</v>
      </c>
      <c r="H71" s="5"/>
      <c r="I71" s="5"/>
      <c r="J71" s="5"/>
      <c r="K71" s="5"/>
      <c r="L71" s="5"/>
      <c r="M71" s="5"/>
      <c r="N71" s="5"/>
      <c r="O71" s="5"/>
      <c r="P71" s="5"/>
      <c r="Q71" s="5"/>
      <c r="R71" s="5"/>
      <c r="S71" s="5"/>
      <c r="T71" s="5"/>
      <c r="U71" s="5"/>
      <c r="V71" s="5"/>
      <c r="W71" s="5"/>
      <c r="X71" s="5"/>
      <c r="Y71" s="5"/>
      <c r="Z71" s="5"/>
      <c r="AA71" s="5"/>
      <c r="AB71" s="5"/>
      <c r="AC71" s="5"/>
      <c r="AD71" s="5"/>
    </row>
    <row r="72" spans="1:30" ht="15.75" customHeight="1" x14ac:dyDescent="0.35">
      <c r="A72" s="1" t="s">
        <v>212</v>
      </c>
      <c r="B72" s="1" t="s">
        <v>213</v>
      </c>
      <c r="C72" s="1" t="s">
        <v>214</v>
      </c>
      <c r="D72" s="1" t="s">
        <v>215</v>
      </c>
      <c r="E72" s="1" t="s">
        <v>18</v>
      </c>
      <c r="F72" s="1">
        <v>12</v>
      </c>
      <c r="G72" s="1"/>
      <c r="H72" s="5"/>
      <c r="I72" s="1"/>
      <c r="J72" s="1"/>
      <c r="K72" s="1"/>
      <c r="L72" s="1"/>
      <c r="M72" s="1"/>
      <c r="N72" s="1"/>
      <c r="O72" s="1"/>
      <c r="P72" s="1"/>
      <c r="Q72" s="1"/>
      <c r="R72" s="1"/>
      <c r="S72" s="1"/>
      <c r="T72" s="1"/>
      <c r="U72" s="1"/>
      <c r="V72" s="1"/>
      <c r="W72" s="1"/>
      <c r="X72" s="1"/>
      <c r="Y72" s="1"/>
      <c r="Z72" s="1"/>
      <c r="AA72" s="1"/>
      <c r="AB72" s="1"/>
      <c r="AC72" s="1"/>
      <c r="AD72" s="1"/>
    </row>
    <row r="73" spans="1:30" ht="15.75" customHeight="1" x14ac:dyDescent="0.35">
      <c r="A73" s="1" t="s">
        <v>216</v>
      </c>
      <c r="B73" s="1" t="s">
        <v>213</v>
      </c>
      <c r="C73" s="1" t="s">
        <v>217</v>
      </c>
      <c r="D73" s="1" t="s">
        <v>218</v>
      </c>
      <c r="E73" s="1" t="s">
        <v>22</v>
      </c>
      <c r="F73" s="1">
        <v>2.25</v>
      </c>
      <c r="G73" s="1"/>
      <c r="H73" s="1"/>
      <c r="I73" s="1"/>
      <c r="J73" s="1"/>
      <c r="K73" s="1"/>
      <c r="L73" s="1"/>
      <c r="M73" s="1"/>
      <c r="N73" s="1"/>
      <c r="O73" s="1"/>
      <c r="P73" s="1"/>
      <c r="Q73" s="1"/>
      <c r="R73" s="1"/>
      <c r="S73" s="1"/>
      <c r="T73" s="1"/>
      <c r="U73" s="1"/>
      <c r="V73" s="1"/>
      <c r="W73" s="1"/>
      <c r="X73" s="1"/>
      <c r="Y73" s="1"/>
      <c r="Z73" s="1"/>
      <c r="AA73" s="1"/>
      <c r="AB73" s="1"/>
      <c r="AC73" s="1"/>
      <c r="AD73" s="1"/>
    </row>
    <row r="74" spans="1:30" ht="15.75" customHeight="1" x14ac:dyDescent="0.35">
      <c r="A74" s="1" t="s">
        <v>219</v>
      </c>
      <c r="B74" s="1" t="s">
        <v>213</v>
      </c>
      <c r="C74" s="1" t="s">
        <v>220</v>
      </c>
      <c r="D74" s="1" t="s">
        <v>221</v>
      </c>
      <c r="E74" s="1" t="s">
        <v>22</v>
      </c>
      <c r="F74" s="1">
        <v>20</v>
      </c>
      <c r="G74" s="1"/>
      <c r="H74" s="1"/>
      <c r="I74" s="1"/>
      <c r="J74" s="1"/>
      <c r="K74" s="1"/>
      <c r="L74" s="1"/>
      <c r="M74" s="1"/>
      <c r="N74" s="1"/>
      <c r="O74" s="1"/>
      <c r="P74" s="1"/>
      <c r="Q74" s="1"/>
      <c r="R74" s="1"/>
      <c r="S74" s="1"/>
      <c r="T74" s="1"/>
      <c r="U74" s="1"/>
      <c r="V74" s="1"/>
      <c r="W74" s="1"/>
      <c r="X74" s="1"/>
      <c r="Y74" s="1"/>
      <c r="Z74" s="1"/>
      <c r="AA74" s="1"/>
      <c r="AB74" s="1"/>
      <c r="AC74" s="1"/>
      <c r="AD74" s="1"/>
    </row>
    <row r="75" spans="1:30" ht="15.75" customHeight="1" x14ac:dyDescent="0.35">
      <c r="A75" s="1" t="s">
        <v>222</v>
      </c>
      <c r="B75" s="1" t="s">
        <v>213</v>
      </c>
      <c r="C75" s="1" t="s">
        <v>223</v>
      </c>
      <c r="D75" s="1" t="s">
        <v>224</v>
      </c>
      <c r="E75" s="1" t="s">
        <v>22</v>
      </c>
      <c r="F75" s="1">
        <v>2.5</v>
      </c>
      <c r="G75" s="1"/>
      <c r="H75" s="1"/>
      <c r="I75" s="1"/>
      <c r="J75" s="1"/>
      <c r="K75" s="1"/>
      <c r="L75" s="1"/>
      <c r="M75" s="1"/>
      <c r="N75" s="1"/>
      <c r="O75" s="1"/>
      <c r="P75" s="1"/>
      <c r="Q75" s="1"/>
      <c r="R75" s="1"/>
      <c r="S75" s="1"/>
      <c r="T75" s="1"/>
      <c r="U75" s="1"/>
      <c r="V75" s="1"/>
      <c r="W75" s="1"/>
      <c r="X75" s="1"/>
      <c r="Y75" s="1"/>
      <c r="Z75" s="1"/>
      <c r="AA75" s="1"/>
      <c r="AB75" s="1"/>
      <c r="AC75" s="1"/>
      <c r="AD75" s="1"/>
    </row>
    <row r="76" spans="1:30" ht="15.75" customHeight="1" x14ac:dyDescent="0.35">
      <c r="A76" s="1" t="s">
        <v>225</v>
      </c>
      <c r="B76" s="1" t="s">
        <v>226</v>
      </c>
      <c r="C76" s="1" t="s">
        <v>227</v>
      </c>
      <c r="D76" s="1" t="s">
        <v>228</v>
      </c>
      <c r="E76" s="1" t="s">
        <v>22</v>
      </c>
      <c r="F76" s="1">
        <v>1.28</v>
      </c>
      <c r="G76" s="1"/>
      <c r="H76" s="1"/>
      <c r="I76" s="1"/>
      <c r="J76" s="1"/>
      <c r="K76" s="1"/>
      <c r="L76" s="1"/>
      <c r="M76" s="1"/>
      <c r="N76" s="1"/>
      <c r="O76" s="1"/>
      <c r="P76" s="1"/>
      <c r="Q76" s="1"/>
      <c r="R76" s="1"/>
      <c r="S76" s="1"/>
      <c r="T76" s="1"/>
      <c r="U76" s="1"/>
      <c r="V76" s="1"/>
      <c r="W76" s="1"/>
      <c r="X76" s="1"/>
      <c r="Y76" s="1"/>
      <c r="Z76" s="1"/>
      <c r="AA76" s="1"/>
      <c r="AB76" s="1"/>
      <c r="AC76" s="1"/>
      <c r="AD76" s="1"/>
    </row>
    <row r="77" spans="1:30" ht="15.75" customHeight="1" x14ac:dyDescent="0.35">
      <c r="A77" s="1" t="s">
        <v>229</v>
      </c>
      <c r="B77" s="1" t="s">
        <v>226</v>
      </c>
      <c r="C77" s="1" t="s">
        <v>227</v>
      </c>
      <c r="D77" s="1" t="s">
        <v>228</v>
      </c>
      <c r="E77" s="1" t="s">
        <v>22</v>
      </c>
      <c r="F77" s="1">
        <v>2.56</v>
      </c>
      <c r="G77" s="1"/>
      <c r="H77" s="1"/>
      <c r="I77" s="1"/>
      <c r="J77" s="1"/>
      <c r="K77" s="1"/>
      <c r="L77" s="1"/>
      <c r="M77" s="1"/>
      <c r="N77" s="1"/>
      <c r="O77" s="1"/>
      <c r="P77" s="1"/>
      <c r="Q77" s="1"/>
      <c r="R77" s="1"/>
      <c r="S77" s="1"/>
      <c r="T77" s="1"/>
      <c r="U77" s="1"/>
      <c r="V77" s="1"/>
      <c r="W77" s="1"/>
      <c r="X77" s="1"/>
      <c r="Y77" s="1"/>
      <c r="Z77" s="1"/>
      <c r="AA77" s="1"/>
      <c r="AB77" s="1"/>
      <c r="AC77" s="1"/>
      <c r="AD77" s="1"/>
    </row>
    <row r="78" spans="1:30" ht="15.75" customHeight="1" x14ac:dyDescent="0.35">
      <c r="A78" s="1" t="s">
        <v>230</v>
      </c>
      <c r="B78" s="1" t="s">
        <v>231</v>
      </c>
      <c r="C78" s="1" t="s">
        <v>232</v>
      </c>
      <c r="D78" s="1" t="s">
        <v>233</v>
      </c>
      <c r="E78" s="1" t="s">
        <v>18</v>
      </c>
      <c r="F78" s="1">
        <v>0.51200000000000001</v>
      </c>
      <c r="G78" s="1"/>
      <c r="H78" s="1"/>
      <c r="I78" s="1"/>
      <c r="J78" s="1"/>
      <c r="K78" s="1"/>
      <c r="L78" s="1"/>
      <c r="M78" s="1"/>
      <c r="N78" s="1"/>
      <c r="O78" s="1"/>
      <c r="P78" s="1"/>
      <c r="Q78" s="1"/>
      <c r="R78" s="1"/>
      <c r="S78" s="1"/>
      <c r="T78" s="1"/>
      <c r="U78" s="1"/>
      <c r="V78" s="1"/>
      <c r="W78" s="1"/>
      <c r="X78" s="1"/>
      <c r="Y78" s="1"/>
      <c r="Z78" s="1"/>
      <c r="AA78" s="1"/>
      <c r="AB78" s="1"/>
      <c r="AC78" s="1"/>
      <c r="AD78" s="1"/>
    </row>
    <row r="79" spans="1:30" ht="15.75" customHeight="1" x14ac:dyDescent="0.35">
      <c r="A79" s="1" t="s">
        <v>234</v>
      </c>
      <c r="B79" s="1" t="s">
        <v>231</v>
      </c>
      <c r="C79" s="1" t="s">
        <v>235</v>
      </c>
      <c r="D79" s="1" t="s">
        <v>236</v>
      </c>
      <c r="E79" s="1" t="s">
        <v>22</v>
      </c>
      <c r="F79" s="1">
        <v>40</v>
      </c>
      <c r="G79" s="1"/>
      <c r="H79" s="1"/>
      <c r="I79" s="1"/>
      <c r="J79" s="1"/>
      <c r="K79" s="1"/>
      <c r="L79" s="1"/>
      <c r="M79" s="1"/>
      <c r="N79" s="1"/>
      <c r="O79" s="1"/>
      <c r="P79" s="1"/>
      <c r="Q79" s="1"/>
      <c r="R79" s="1"/>
      <c r="S79" s="1"/>
      <c r="T79" s="1"/>
      <c r="U79" s="1"/>
      <c r="V79" s="1"/>
      <c r="W79" s="1"/>
      <c r="X79" s="1"/>
      <c r="Y79" s="1"/>
      <c r="Z79" s="1"/>
      <c r="AA79" s="1"/>
      <c r="AB79" s="1"/>
      <c r="AC79" s="1"/>
      <c r="AD79" s="1"/>
    </row>
    <row r="80" spans="1:30" ht="15.75" customHeight="1" x14ac:dyDescent="0.35">
      <c r="A80" s="1" t="s">
        <v>237</v>
      </c>
      <c r="B80" s="1" t="s">
        <v>231</v>
      </c>
      <c r="C80" s="1" t="s">
        <v>238</v>
      </c>
      <c r="D80" s="1" t="s">
        <v>239</v>
      </c>
      <c r="E80" s="1" t="s">
        <v>14</v>
      </c>
      <c r="F80" s="1">
        <v>1.56</v>
      </c>
      <c r="G80" s="1"/>
      <c r="H80" s="1"/>
      <c r="I80" s="1"/>
      <c r="J80" s="1"/>
      <c r="K80" s="1"/>
      <c r="L80" s="1"/>
      <c r="M80" s="1"/>
      <c r="N80" s="1"/>
      <c r="O80" s="1"/>
      <c r="P80" s="1"/>
      <c r="Q80" s="1"/>
      <c r="R80" s="1"/>
      <c r="S80" s="1"/>
      <c r="T80" s="1"/>
      <c r="U80" s="1"/>
      <c r="V80" s="1"/>
      <c r="W80" s="1"/>
      <c r="X80" s="1"/>
      <c r="Y80" s="1"/>
      <c r="Z80" s="1"/>
      <c r="AA80" s="1"/>
      <c r="AB80" s="1"/>
      <c r="AC80" s="1"/>
      <c r="AD80" s="1"/>
    </row>
    <row r="81" spans="1:30" ht="15.75" customHeight="1" x14ac:dyDescent="0.35">
      <c r="A81" s="1" t="s">
        <v>240</v>
      </c>
      <c r="B81" s="1" t="s">
        <v>231</v>
      </c>
      <c r="C81" s="1" t="s">
        <v>241</v>
      </c>
      <c r="D81" s="1" t="s">
        <v>242</v>
      </c>
      <c r="E81" s="1" t="s">
        <v>22</v>
      </c>
      <c r="F81" s="9"/>
      <c r="G81" s="9"/>
      <c r="H81" s="1"/>
      <c r="I81" s="1"/>
      <c r="J81" s="1"/>
      <c r="K81" s="1"/>
      <c r="L81" s="1"/>
      <c r="M81" s="1"/>
      <c r="N81" s="1"/>
      <c r="O81" s="1"/>
      <c r="P81" s="1"/>
      <c r="Q81" s="1"/>
      <c r="R81" s="1"/>
      <c r="S81" s="1"/>
      <c r="T81" s="1"/>
      <c r="U81" s="1"/>
      <c r="V81" s="1"/>
      <c r="W81" s="1"/>
      <c r="X81" s="1"/>
      <c r="Y81" s="1"/>
      <c r="Z81" s="1"/>
      <c r="AA81" s="1"/>
      <c r="AB81" s="1"/>
      <c r="AC81" s="1"/>
      <c r="AD81" s="1"/>
    </row>
    <row r="82" spans="1:30" ht="15.75" customHeight="1" x14ac:dyDescent="0.35">
      <c r="A82" s="1" t="s">
        <v>243</v>
      </c>
      <c r="B82" s="1" t="s">
        <v>231</v>
      </c>
      <c r="C82" s="7" t="s">
        <v>244</v>
      </c>
      <c r="D82" s="1" t="s">
        <v>245</v>
      </c>
      <c r="E82" s="1" t="s">
        <v>18</v>
      </c>
      <c r="F82" s="1">
        <v>1</v>
      </c>
      <c r="G82" s="1"/>
      <c r="H82" s="1"/>
      <c r="I82" s="1"/>
      <c r="J82" s="1"/>
      <c r="K82" s="1"/>
      <c r="L82" s="1"/>
      <c r="M82" s="1"/>
      <c r="N82" s="1"/>
      <c r="O82" s="1"/>
      <c r="P82" s="1"/>
      <c r="Q82" s="1"/>
      <c r="R82" s="1"/>
      <c r="S82" s="1"/>
      <c r="T82" s="1"/>
      <c r="U82" s="1"/>
      <c r="V82" s="1"/>
      <c r="W82" s="1"/>
      <c r="X82" s="1"/>
      <c r="Y82" s="1"/>
      <c r="Z82" s="1"/>
      <c r="AA82" s="1"/>
      <c r="AB82" s="1"/>
      <c r="AC82" s="1"/>
      <c r="AD82" s="1"/>
    </row>
    <row r="83" spans="1:30" ht="15.75" customHeight="1" x14ac:dyDescent="0.35">
      <c r="A83" s="1" t="s">
        <v>246</v>
      </c>
      <c r="B83" s="1" t="s">
        <v>231</v>
      </c>
      <c r="C83" s="7" t="s">
        <v>244</v>
      </c>
      <c r="D83" s="1" t="s">
        <v>245</v>
      </c>
      <c r="E83" s="1" t="s">
        <v>18</v>
      </c>
      <c r="F83" s="1">
        <v>2</v>
      </c>
      <c r="G83" s="1"/>
      <c r="H83" s="1"/>
      <c r="I83" s="1"/>
      <c r="J83" s="1"/>
      <c r="K83" s="1"/>
      <c r="L83" s="1"/>
      <c r="M83" s="1"/>
      <c r="N83" s="1"/>
      <c r="O83" s="1"/>
      <c r="P83" s="1"/>
      <c r="Q83" s="1"/>
      <c r="R83" s="1"/>
      <c r="S83" s="1"/>
      <c r="T83" s="1"/>
      <c r="U83" s="1"/>
      <c r="V83" s="1"/>
      <c r="W83" s="1"/>
      <c r="X83" s="1"/>
      <c r="Y83" s="1"/>
      <c r="Z83" s="1"/>
      <c r="AA83" s="1"/>
      <c r="AB83" s="1"/>
      <c r="AC83" s="1"/>
      <c r="AD83" s="1"/>
    </row>
    <row r="84" spans="1:30" ht="15.75" customHeight="1" x14ac:dyDescent="0.35">
      <c r="A84" s="1" t="s">
        <v>247</v>
      </c>
      <c r="B84" s="1" t="s">
        <v>231</v>
      </c>
      <c r="C84" s="7" t="s">
        <v>244</v>
      </c>
      <c r="D84" s="1" t="s">
        <v>245</v>
      </c>
      <c r="E84" s="1" t="s">
        <v>18</v>
      </c>
      <c r="F84" s="1">
        <v>1</v>
      </c>
      <c r="G84" s="1"/>
      <c r="H84" s="1"/>
      <c r="I84" s="1"/>
      <c r="J84" s="1"/>
      <c r="K84" s="1"/>
      <c r="L84" s="1"/>
      <c r="M84" s="1"/>
      <c r="N84" s="1"/>
      <c r="O84" s="1"/>
      <c r="P84" s="1"/>
      <c r="Q84" s="1"/>
      <c r="R84" s="1"/>
      <c r="S84" s="1"/>
      <c r="T84" s="1"/>
      <c r="U84" s="1"/>
      <c r="V84" s="1"/>
      <c r="W84" s="1"/>
      <c r="X84" s="1"/>
      <c r="Y84" s="1"/>
      <c r="Z84" s="1"/>
      <c r="AA84" s="1"/>
      <c r="AB84" s="1"/>
      <c r="AC84" s="1"/>
      <c r="AD84" s="1"/>
    </row>
    <row r="85" spans="1:30" ht="15.75" customHeight="1" x14ac:dyDescent="0.35">
      <c r="A85" s="1" t="s">
        <v>248</v>
      </c>
      <c r="B85" s="1" t="s">
        <v>231</v>
      </c>
      <c r="C85" s="7" t="s">
        <v>244</v>
      </c>
      <c r="D85" s="1" t="s">
        <v>245</v>
      </c>
      <c r="E85" s="1" t="s">
        <v>18</v>
      </c>
      <c r="F85" s="1">
        <v>2</v>
      </c>
      <c r="G85" s="1"/>
      <c r="H85" s="1"/>
      <c r="I85" s="3"/>
      <c r="J85" s="1"/>
      <c r="K85" s="1"/>
      <c r="L85" s="1"/>
      <c r="M85" s="1"/>
      <c r="N85" s="1"/>
      <c r="O85" s="1"/>
      <c r="P85" s="1"/>
      <c r="Q85" s="1"/>
      <c r="R85" s="1"/>
      <c r="S85" s="1"/>
      <c r="T85" s="1"/>
      <c r="U85" s="1"/>
      <c r="V85" s="1"/>
      <c r="W85" s="1"/>
      <c r="X85" s="1"/>
      <c r="Y85" s="1"/>
      <c r="Z85" s="1"/>
      <c r="AA85" s="1"/>
      <c r="AB85" s="1"/>
      <c r="AC85" s="1"/>
      <c r="AD85" s="1"/>
    </row>
    <row r="86" spans="1:30" ht="15.75" customHeight="1" x14ac:dyDescent="0.35">
      <c r="A86" s="1" t="s">
        <v>249</v>
      </c>
      <c r="B86" s="1" t="s">
        <v>231</v>
      </c>
      <c r="C86" s="7" t="s">
        <v>244</v>
      </c>
      <c r="D86" s="1" t="s">
        <v>245</v>
      </c>
      <c r="E86" s="1" t="s">
        <v>18</v>
      </c>
      <c r="F86" s="1">
        <v>1</v>
      </c>
      <c r="G86" s="1"/>
      <c r="H86" s="1"/>
      <c r="I86" s="3"/>
      <c r="J86" s="1"/>
      <c r="K86" s="1"/>
      <c r="L86" s="1"/>
      <c r="M86" s="1"/>
      <c r="N86" s="1"/>
      <c r="O86" s="1"/>
      <c r="P86" s="1"/>
      <c r="Q86" s="1"/>
      <c r="R86" s="1"/>
      <c r="S86" s="1"/>
      <c r="T86" s="1"/>
      <c r="U86" s="1"/>
      <c r="V86" s="1"/>
      <c r="W86" s="1"/>
      <c r="X86" s="1"/>
      <c r="Y86" s="1"/>
      <c r="Z86" s="1"/>
      <c r="AA86" s="1"/>
      <c r="AB86" s="1"/>
      <c r="AC86" s="1"/>
      <c r="AD86" s="1"/>
    </row>
    <row r="87" spans="1:30" ht="15.75" customHeight="1" x14ac:dyDescent="0.35">
      <c r="A87" s="1" t="s">
        <v>250</v>
      </c>
      <c r="B87" s="1" t="s">
        <v>231</v>
      </c>
      <c r="C87" s="7" t="s">
        <v>251</v>
      </c>
      <c r="D87" s="1" t="s">
        <v>252</v>
      </c>
      <c r="E87" s="1" t="s">
        <v>22</v>
      </c>
      <c r="F87" s="1">
        <v>3.0000000000000001E-3</v>
      </c>
      <c r="G87" s="1"/>
      <c r="H87" s="1"/>
      <c r="I87" s="1"/>
      <c r="J87" s="1"/>
      <c r="K87" s="1"/>
      <c r="L87" s="1"/>
      <c r="M87" s="1"/>
      <c r="N87" s="1"/>
      <c r="O87" s="1"/>
      <c r="P87" s="1"/>
      <c r="Q87" s="1"/>
      <c r="R87" s="1"/>
      <c r="S87" s="1"/>
      <c r="T87" s="1"/>
      <c r="U87" s="1"/>
      <c r="V87" s="1"/>
      <c r="W87" s="1"/>
      <c r="X87" s="1"/>
      <c r="Y87" s="1"/>
      <c r="Z87" s="1"/>
      <c r="AA87" s="1"/>
      <c r="AB87" s="1"/>
      <c r="AC87" s="1"/>
      <c r="AD87" s="1"/>
    </row>
    <row r="88" spans="1:30" ht="15.75" customHeight="1" x14ac:dyDescent="0.35">
      <c r="A88" s="1" t="s">
        <v>253</v>
      </c>
      <c r="B88" s="1" t="s">
        <v>231</v>
      </c>
      <c r="C88" s="7" t="s">
        <v>251</v>
      </c>
      <c r="D88" s="1" t="s">
        <v>252</v>
      </c>
      <c r="E88" s="1" t="s">
        <v>22</v>
      </c>
      <c r="F88" s="1">
        <v>3.0000000000000001E-3</v>
      </c>
      <c r="G88" s="1"/>
      <c r="H88" s="1"/>
      <c r="I88" s="1"/>
      <c r="J88" s="1"/>
      <c r="K88" s="1"/>
      <c r="L88" s="1"/>
      <c r="M88" s="1"/>
      <c r="N88" s="1"/>
      <c r="O88" s="1"/>
      <c r="P88" s="1"/>
      <c r="Q88" s="1"/>
      <c r="R88" s="1"/>
      <c r="S88" s="1"/>
      <c r="T88" s="1"/>
      <c r="U88" s="1"/>
      <c r="V88" s="1"/>
      <c r="W88" s="1"/>
      <c r="X88" s="1"/>
      <c r="Y88" s="1"/>
      <c r="Z88" s="1"/>
      <c r="AA88" s="1"/>
      <c r="AB88" s="1"/>
      <c r="AC88" s="1"/>
      <c r="AD88" s="1"/>
    </row>
    <row r="89" spans="1:30" ht="15.75" customHeight="1" x14ac:dyDescent="0.35">
      <c r="A89" s="1" t="s">
        <v>254</v>
      </c>
      <c r="B89" s="1" t="s">
        <v>231</v>
      </c>
      <c r="C89" s="7" t="s">
        <v>251</v>
      </c>
      <c r="D89" s="1" t="s">
        <v>252</v>
      </c>
      <c r="E89" s="1" t="s">
        <v>22</v>
      </c>
      <c r="F89" s="1">
        <v>4.0000000000000001E-3</v>
      </c>
      <c r="G89" s="1"/>
      <c r="H89" s="1"/>
      <c r="I89" s="1"/>
      <c r="J89" s="1"/>
      <c r="K89" s="1"/>
      <c r="L89" s="1"/>
      <c r="M89" s="1"/>
      <c r="N89" s="1"/>
      <c r="O89" s="1"/>
      <c r="P89" s="1"/>
      <c r="Q89" s="1"/>
      <c r="R89" s="1"/>
      <c r="S89" s="1"/>
      <c r="T89" s="1"/>
      <c r="U89" s="1"/>
      <c r="V89" s="1"/>
      <c r="W89" s="1"/>
      <c r="X89" s="1"/>
      <c r="Y89" s="1"/>
      <c r="Z89" s="1"/>
      <c r="AA89" s="1"/>
      <c r="AB89" s="1"/>
      <c r="AC89" s="1"/>
      <c r="AD89" s="1"/>
    </row>
    <row r="90" spans="1:30" ht="15.75" customHeight="1" x14ac:dyDescent="0.35">
      <c r="A90" s="1" t="s">
        <v>255</v>
      </c>
      <c r="B90" s="1" t="s">
        <v>231</v>
      </c>
      <c r="C90" s="7" t="s">
        <v>251</v>
      </c>
      <c r="D90" s="1" t="s">
        <v>252</v>
      </c>
      <c r="E90" s="1" t="s">
        <v>22</v>
      </c>
      <c r="F90" s="1">
        <v>5.0000000000000001E-3</v>
      </c>
      <c r="G90" s="1"/>
      <c r="H90" s="1"/>
      <c r="I90" s="1"/>
      <c r="J90" s="1"/>
      <c r="K90" s="1"/>
      <c r="L90" s="1"/>
      <c r="M90" s="1"/>
      <c r="N90" s="1"/>
      <c r="O90" s="1"/>
      <c r="P90" s="1"/>
      <c r="Q90" s="1"/>
      <c r="R90" s="1"/>
      <c r="S90" s="1"/>
      <c r="T90" s="1"/>
      <c r="U90" s="1"/>
      <c r="V90" s="1"/>
      <c r="W90" s="1"/>
      <c r="X90" s="1"/>
      <c r="Y90" s="1"/>
      <c r="Z90" s="1"/>
      <c r="AA90" s="1"/>
      <c r="AB90" s="1"/>
      <c r="AC90" s="1"/>
      <c r="AD90" s="1"/>
    </row>
    <row r="91" spans="1:30" ht="15.75" customHeight="1" x14ac:dyDescent="0.35">
      <c r="A91" s="1" t="s">
        <v>256</v>
      </c>
      <c r="B91" s="1" t="s">
        <v>231</v>
      </c>
      <c r="C91" s="7" t="s">
        <v>257</v>
      </c>
      <c r="D91" s="1" t="s">
        <v>258</v>
      </c>
      <c r="E91" s="1" t="s">
        <v>39</v>
      </c>
      <c r="F91" s="1">
        <v>10</v>
      </c>
      <c r="G91" s="1"/>
      <c r="H91" s="1"/>
      <c r="I91" s="1"/>
      <c r="J91" s="1"/>
      <c r="K91" s="1"/>
      <c r="L91" s="1"/>
      <c r="M91" s="1"/>
      <c r="N91" s="1"/>
      <c r="O91" s="1"/>
      <c r="P91" s="1"/>
      <c r="Q91" s="1"/>
      <c r="R91" s="1"/>
      <c r="S91" s="1"/>
      <c r="T91" s="1"/>
      <c r="U91" s="1"/>
      <c r="V91" s="1"/>
      <c r="W91" s="1"/>
      <c r="X91" s="1"/>
      <c r="Y91" s="1"/>
      <c r="Z91" s="1"/>
      <c r="AA91" s="1"/>
      <c r="AB91" s="1"/>
      <c r="AC91" s="1"/>
      <c r="AD91" s="1"/>
    </row>
    <row r="92" spans="1:30" ht="15.75" customHeight="1" x14ac:dyDescent="0.35">
      <c r="A92" s="1" t="s">
        <v>259</v>
      </c>
      <c r="B92" s="1" t="s">
        <v>231</v>
      </c>
      <c r="C92" s="7" t="s">
        <v>260</v>
      </c>
      <c r="D92" s="1" t="s">
        <v>261</v>
      </c>
      <c r="E92" s="1" t="s">
        <v>22</v>
      </c>
      <c r="F92" s="1">
        <v>0.02</v>
      </c>
      <c r="G92" s="1"/>
      <c r="H92" s="1"/>
      <c r="I92" s="1"/>
      <c r="J92" s="1"/>
      <c r="K92" s="1"/>
      <c r="L92" s="1"/>
      <c r="M92" s="1"/>
      <c r="N92" s="1"/>
      <c r="O92" s="1"/>
      <c r="P92" s="1"/>
      <c r="Q92" s="1"/>
      <c r="R92" s="1"/>
      <c r="S92" s="1"/>
      <c r="T92" s="1"/>
      <c r="U92" s="1"/>
      <c r="V92" s="1"/>
      <c r="W92" s="1"/>
      <c r="X92" s="1"/>
      <c r="Y92" s="1"/>
      <c r="Z92" s="1"/>
      <c r="AA92" s="1"/>
      <c r="AB92" s="1"/>
      <c r="AC92" s="1"/>
      <c r="AD92" s="1"/>
    </row>
    <row r="93" spans="1:30" ht="15.75" customHeight="1" x14ac:dyDescent="0.35">
      <c r="A93" s="1" t="s">
        <v>262</v>
      </c>
      <c r="B93" s="1" t="s">
        <v>231</v>
      </c>
      <c r="C93" s="1" t="s">
        <v>263</v>
      </c>
      <c r="D93" s="1" t="s">
        <v>264</v>
      </c>
      <c r="E93" s="1" t="s">
        <v>30</v>
      </c>
      <c r="F93" s="1">
        <v>0.16</v>
      </c>
      <c r="G93" s="1"/>
      <c r="H93" s="1"/>
      <c r="I93" s="1"/>
      <c r="J93" s="1"/>
      <c r="K93" s="1"/>
      <c r="L93" s="1"/>
      <c r="M93" s="1"/>
      <c r="N93" s="1"/>
      <c r="O93" s="1"/>
      <c r="P93" s="1"/>
      <c r="Q93" s="1"/>
      <c r="R93" s="1"/>
      <c r="S93" s="1"/>
      <c r="T93" s="1"/>
      <c r="U93" s="1"/>
      <c r="V93" s="1"/>
      <c r="W93" s="1"/>
      <c r="X93" s="1"/>
      <c r="Y93" s="1"/>
      <c r="Z93" s="1"/>
      <c r="AA93" s="1"/>
      <c r="AB93" s="1"/>
      <c r="AC93" s="1"/>
      <c r="AD93" s="1"/>
    </row>
    <row r="94" spans="1:30" ht="15.75" customHeight="1" x14ac:dyDescent="0.35">
      <c r="A94" s="1" t="s">
        <v>265</v>
      </c>
      <c r="B94" s="1" t="s">
        <v>231</v>
      </c>
      <c r="C94" s="7" t="s">
        <v>266</v>
      </c>
      <c r="D94" s="1" t="s">
        <v>267</v>
      </c>
      <c r="E94" s="1" t="s">
        <v>22</v>
      </c>
      <c r="F94" s="9"/>
      <c r="G94" s="9"/>
      <c r="H94" s="9"/>
      <c r="I94" s="1"/>
      <c r="J94" s="1"/>
      <c r="K94" s="1"/>
      <c r="L94" s="1"/>
      <c r="M94" s="1"/>
      <c r="N94" s="1"/>
      <c r="O94" s="1"/>
      <c r="P94" s="1"/>
      <c r="Q94" s="1"/>
      <c r="R94" s="1"/>
      <c r="S94" s="1"/>
      <c r="T94" s="1"/>
      <c r="U94" s="1"/>
      <c r="V94" s="1"/>
      <c r="W94" s="1"/>
      <c r="X94" s="1"/>
      <c r="Y94" s="1"/>
      <c r="Z94" s="1"/>
      <c r="AA94" s="1"/>
      <c r="AB94" s="1"/>
      <c r="AC94" s="1"/>
      <c r="AD94" s="1"/>
    </row>
    <row r="95" spans="1:30" ht="15.75" customHeight="1" x14ac:dyDescent="0.35">
      <c r="A95" s="1" t="s">
        <v>268</v>
      </c>
      <c r="B95" s="1" t="s">
        <v>231</v>
      </c>
      <c r="C95" s="7" t="s">
        <v>269</v>
      </c>
      <c r="D95" s="1" t="s">
        <v>270</v>
      </c>
      <c r="E95" s="1" t="s">
        <v>271</v>
      </c>
      <c r="F95" s="1">
        <v>1.4</v>
      </c>
      <c r="G95" s="1"/>
      <c r="H95" s="1"/>
      <c r="I95" s="1"/>
      <c r="J95" s="1"/>
      <c r="K95" s="1"/>
      <c r="L95" s="1"/>
      <c r="M95" s="1"/>
      <c r="N95" s="1"/>
      <c r="O95" s="1"/>
      <c r="P95" s="1"/>
      <c r="Q95" s="1"/>
      <c r="R95" s="1"/>
      <c r="S95" s="1"/>
      <c r="T95" s="1"/>
      <c r="U95" s="1"/>
      <c r="V95" s="1"/>
      <c r="W95" s="1"/>
      <c r="X95" s="1"/>
      <c r="Y95" s="1"/>
      <c r="Z95" s="1"/>
      <c r="AA95" s="1"/>
      <c r="AB95" s="1"/>
      <c r="AC95" s="1"/>
      <c r="AD95" s="1"/>
    </row>
    <row r="96" spans="1:30" ht="15.75" customHeight="1" x14ac:dyDescent="0.35">
      <c r="A96" s="1" t="s">
        <v>272</v>
      </c>
      <c r="B96" s="1" t="s">
        <v>231</v>
      </c>
      <c r="C96" s="7" t="s">
        <v>41</v>
      </c>
      <c r="D96" s="1" t="s">
        <v>42</v>
      </c>
      <c r="E96" s="1" t="s">
        <v>39</v>
      </c>
      <c r="F96" s="1">
        <v>0.6</v>
      </c>
      <c r="G96" s="1"/>
      <c r="H96" s="1"/>
      <c r="I96" s="1"/>
      <c r="J96" s="1"/>
      <c r="K96" s="1"/>
      <c r="L96" s="1"/>
      <c r="M96" s="1"/>
      <c r="N96" s="1"/>
      <c r="O96" s="1"/>
      <c r="P96" s="1"/>
      <c r="Q96" s="1"/>
      <c r="R96" s="1"/>
      <c r="S96" s="1"/>
      <c r="T96" s="1"/>
      <c r="U96" s="1"/>
      <c r="V96" s="1"/>
      <c r="W96" s="1"/>
      <c r="X96" s="1"/>
      <c r="Y96" s="1"/>
      <c r="Z96" s="1"/>
      <c r="AA96" s="1"/>
      <c r="AB96" s="1"/>
      <c r="AC96" s="1"/>
      <c r="AD96" s="1"/>
    </row>
    <row r="97" spans="1:30" ht="15.75" customHeight="1" x14ac:dyDescent="0.35">
      <c r="A97" s="1" t="s">
        <v>273</v>
      </c>
      <c r="B97" s="1" t="s">
        <v>231</v>
      </c>
      <c r="C97" s="7" t="s">
        <v>214</v>
      </c>
      <c r="D97" s="1" t="s">
        <v>215</v>
      </c>
      <c r="E97" s="1" t="s">
        <v>18</v>
      </c>
      <c r="F97" s="1">
        <v>3.84</v>
      </c>
      <c r="G97" s="1"/>
      <c r="H97" s="1"/>
      <c r="I97" s="1"/>
      <c r="J97" s="1"/>
      <c r="K97" s="1"/>
      <c r="L97" s="1"/>
      <c r="M97" s="1"/>
      <c r="N97" s="1"/>
      <c r="O97" s="1"/>
      <c r="P97" s="1"/>
      <c r="Q97" s="1"/>
      <c r="R97" s="1"/>
      <c r="S97" s="1"/>
      <c r="T97" s="1"/>
      <c r="U97" s="1"/>
      <c r="V97" s="1"/>
      <c r="W97" s="1"/>
      <c r="X97" s="1"/>
      <c r="Y97" s="1"/>
      <c r="Z97" s="1"/>
      <c r="AA97" s="1"/>
      <c r="AB97" s="1"/>
      <c r="AC97" s="1"/>
      <c r="AD97" s="1"/>
    </row>
    <row r="98" spans="1:30" ht="15.75" customHeight="1" x14ac:dyDescent="0.35">
      <c r="A98" s="1" t="s">
        <v>274</v>
      </c>
      <c r="B98" s="1" t="s">
        <v>231</v>
      </c>
      <c r="C98" s="7" t="s">
        <v>275</v>
      </c>
      <c r="D98" s="1" t="s">
        <v>276</v>
      </c>
      <c r="E98" s="1" t="s">
        <v>18</v>
      </c>
      <c r="F98" s="1">
        <v>4.5599999999999996</v>
      </c>
      <c r="G98" s="1"/>
      <c r="H98" s="1"/>
      <c r="I98" s="1"/>
      <c r="J98" s="1"/>
      <c r="K98" s="1"/>
      <c r="L98" s="1"/>
      <c r="M98" s="1"/>
      <c r="N98" s="1"/>
      <c r="O98" s="1"/>
      <c r="P98" s="1"/>
      <c r="Q98" s="1"/>
      <c r="R98" s="1"/>
      <c r="S98" s="1"/>
      <c r="T98" s="1"/>
      <c r="U98" s="1"/>
      <c r="V98" s="1"/>
      <c r="W98" s="1"/>
      <c r="X98" s="1"/>
      <c r="Y98" s="1"/>
      <c r="Z98" s="1"/>
      <c r="AA98" s="1"/>
      <c r="AB98" s="1"/>
      <c r="AC98" s="1"/>
      <c r="AD98" s="1"/>
    </row>
    <row r="99" spans="1:30" ht="15.75" customHeight="1" x14ac:dyDescent="0.35">
      <c r="A99" s="1" t="s">
        <v>277</v>
      </c>
      <c r="B99" s="1" t="s">
        <v>231</v>
      </c>
      <c r="C99" s="7" t="s">
        <v>278</v>
      </c>
      <c r="D99" s="1" t="s">
        <v>279</v>
      </c>
      <c r="E99" s="1" t="s">
        <v>39</v>
      </c>
      <c r="F99" s="1">
        <v>1.2</v>
      </c>
      <c r="G99" s="1"/>
      <c r="H99" s="1"/>
      <c r="I99" s="1"/>
      <c r="J99" s="1"/>
      <c r="K99" s="1"/>
      <c r="L99" s="1"/>
      <c r="M99" s="1"/>
      <c r="N99" s="1"/>
      <c r="O99" s="1"/>
      <c r="P99" s="1"/>
      <c r="Q99" s="1"/>
      <c r="R99" s="1"/>
      <c r="S99" s="1"/>
      <c r="T99" s="1"/>
      <c r="U99" s="1"/>
      <c r="V99" s="1"/>
      <c r="W99" s="1"/>
      <c r="X99" s="1"/>
      <c r="Y99" s="1"/>
      <c r="Z99" s="1"/>
      <c r="AA99" s="1"/>
      <c r="AB99" s="1"/>
      <c r="AC99" s="1"/>
      <c r="AD99" s="1"/>
    </row>
    <row r="100" spans="1:30" ht="15.75" customHeight="1" x14ac:dyDescent="0.35">
      <c r="A100" s="1" t="s">
        <v>280</v>
      </c>
      <c r="B100" s="1" t="s">
        <v>231</v>
      </c>
      <c r="C100" s="7" t="s">
        <v>281</v>
      </c>
      <c r="D100" s="1" t="s">
        <v>282</v>
      </c>
      <c r="E100" s="1" t="s">
        <v>22</v>
      </c>
      <c r="F100" s="1">
        <v>2.5000000000000001E-3</v>
      </c>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ht="15.75" customHeight="1" x14ac:dyDescent="0.35">
      <c r="A101" s="1" t="s">
        <v>283</v>
      </c>
      <c r="B101" s="1" t="s">
        <v>231</v>
      </c>
      <c r="C101" s="7" t="s">
        <v>281</v>
      </c>
      <c r="D101" s="1" t="s">
        <v>282</v>
      </c>
      <c r="E101" s="1" t="s">
        <v>22</v>
      </c>
      <c r="F101" s="1">
        <v>6.2500000000000001E-4</v>
      </c>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15.75" customHeight="1" x14ac:dyDescent="0.35">
      <c r="A102" s="1" t="s">
        <v>284</v>
      </c>
      <c r="B102" s="1" t="s">
        <v>231</v>
      </c>
      <c r="C102" s="7" t="s">
        <v>285</v>
      </c>
      <c r="D102" s="1" t="s">
        <v>286</v>
      </c>
      <c r="E102" s="1" t="s">
        <v>22</v>
      </c>
      <c r="F102" s="1">
        <v>8.6</v>
      </c>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5.75" customHeight="1" x14ac:dyDescent="0.35">
      <c r="A103" s="1" t="s">
        <v>287</v>
      </c>
      <c r="B103" s="1" t="s">
        <v>231</v>
      </c>
      <c r="C103" s="7" t="s">
        <v>288</v>
      </c>
      <c r="D103" s="1" t="s">
        <v>289</v>
      </c>
      <c r="E103" s="1" t="s">
        <v>22</v>
      </c>
      <c r="F103" s="1">
        <v>0.2</v>
      </c>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ht="15.75" customHeight="1" x14ac:dyDescent="0.35">
      <c r="A104" s="1" t="s">
        <v>290</v>
      </c>
      <c r="B104" s="1" t="s">
        <v>231</v>
      </c>
      <c r="C104" s="7" t="s">
        <v>291</v>
      </c>
      <c r="D104" s="1" t="s">
        <v>292</v>
      </c>
      <c r="E104" s="1" t="s">
        <v>18</v>
      </c>
      <c r="F104" s="1">
        <v>8.6</v>
      </c>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ht="15.75" customHeight="1" x14ac:dyDescent="0.35">
      <c r="A105" s="1" t="s">
        <v>293</v>
      </c>
      <c r="B105" s="1" t="s">
        <v>231</v>
      </c>
      <c r="C105" s="7" t="s">
        <v>294</v>
      </c>
      <c r="D105" s="1" t="s">
        <v>295</v>
      </c>
      <c r="E105" s="1" t="s">
        <v>22</v>
      </c>
      <c r="F105" s="1">
        <v>2.2800000000000001E-2</v>
      </c>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ht="15.75" customHeight="1" x14ac:dyDescent="0.35">
      <c r="A106" s="1" t="s">
        <v>296</v>
      </c>
      <c r="B106" s="1" t="s">
        <v>231</v>
      </c>
      <c r="C106" s="7" t="s">
        <v>297</v>
      </c>
      <c r="D106" s="1" t="s">
        <v>298</v>
      </c>
      <c r="E106" s="1" t="s">
        <v>18</v>
      </c>
      <c r="F106" s="1">
        <v>9.4</v>
      </c>
      <c r="G106" s="1"/>
      <c r="H106" s="9"/>
      <c r="I106" s="1"/>
      <c r="J106" s="1"/>
      <c r="K106" s="1"/>
      <c r="L106" s="1"/>
      <c r="M106" s="1"/>
      <c r="N106" s="1"/>
      <c r="O106" s="1"/>
      <c r="P106" s="1"/>
      <c r="Q106" s="1"/>
      <c r="R106" s="1"/>
      <c r="S106" s="1"/>
      <c r="T106" s="1"/>
      <c r="U106" s="1"/>
      <c r="V106" s="1"/>
      <c r="W106" s="1"/>
      <c r="X106" s="1"/>
      <c r="Y106" s="1"/>
      <c r="Z106" s="1"/>
      <c r="AA106" s="1"/>
      <c r="AB106" s="1"/>
      <c r="AC106" s="1"/>
      <c r="AD106" s="1"/>
    </row>
    <row r="107" spans="1:30" ht="15.75" customHeight="1" x14ac:dyDescent="0.35">
      <c r="A107" s="1" t="s">
        <v>299</v>
      </c>
      <c r="B107" s="1" t="s">
        <v>231</v>
      </c>
      <c r="C107" s="7" t="s">
        <v>300</v>
      </c>
      <c r="D107" s="1" t="s">
        <v>301</v>
      </c>
      <c r="E107" s="1" t="s">
        <v>18</v>
      </c>
      <c r="F107" s="1">
        <v>0.39</v>
      </c>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ht="15.75" customHeight="1" x14ac:dyDescent="0.35">
      <c r="A108" s="1" t="s">
        <v>302</v>
      </c>
      <c r="B108" s="1" t="s">
        <v>231</v>
      </c>
      <c r="C108" s="7" t="s">
        <v>300</v>
      </c>
      <c r="D108" s="1" t="s">
        <v>301</v>
      </c>
      <c r="E108" s="1" t="s">
        <v>18</v>
      </c>
      <c r="F108" s="1">
        <v>3.13</v>
      </c>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ht="15.75" customHeight="1" x14ac:dyDescent="0.35">
      <c r="A109" s="1" t="s">
        <v>303</v>
      </c>
      <c r="B109" s="1" t="s">
        <v>231</v>
      </c>
      <c r="C109" s="7" t="s">
        <v>304</v>
      </c>
      <c r="D109" s="1" t="s">
        <v>305</v>
      </c>
      <c r="E109" s="1" t="s">
        <v>22</v>
      </c>
      <c r="F109" s="1">
        <v>0.125</v>
      </c>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ht="15.75" customHeight="1" x14ac:dyDescent="0.35">
      <c r="A110" s="1" t="s">
        <v>306</v>
      </c>
      <c r="B110" s="1" t="s">
        <v>231</v>
      </c>
      <c r="C110" s="7" t="s">
        <v>307</v>
      </c>
      <c r="D110" s="1" t="s">
        <v>308</v>
      </c>
      <c r="E110" s="1" t="s">
        <v>14</v>
      </c>
      <c r="F110" s="1">
        <v>7.5</v>
      </c>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ht="15.75" customHeight="1" x14ac:dyDescent="0.35">
      <c r="A111" s="1" t="s">
        <v>309</v>
      </c>
      <c r="B111" s="1" t="s">
        <v>231</v>
      </c>
      <c r="C111" s="7" t="s">
        <v>310</v>
      </c>
      <c r="D111" s="1" t="s">
        <v>311</v>
      </c>
      <c r="E111" s="1" t="s">
        <v>18</v>
      </c>
      <c r="F111" s="1">
        <v>0.7</v>
      </c>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ht="15.75" customHeight="1" x14ac:dyDescent="0.35">
      <c r="A112" s="1" t="s">
        <v>312</v>
      </c>
      <c r="B112" s="1" t="s">
        <v>231</v>
      </c>
      <c r="C112" s="7" t="s">
        <v>313</v>
      </c>
      <c r="D112" s="1" t="s">
        <v>314</v>
      </c>
      <c r="E112" s="1" t="s">
        <v>22</v>
      </c>
      <c r="F112" s="1">
        <v>0.05</v>
      </c>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ht="15.75" customHeight="1" x14ac:dyDescent="0.35">
      <c r="A113" s="1" t="s">
        <v>315</v>
      </c>
      <c r="B113" s="1" t="s">
        <v>231</v>
      </c>
      <c r="C113" s="7" t="s">
        <v>316</v>
      </c>
      <c r="D113" s="1" t="s">
        <v>317</v>
      </c>
      <c r="E113" s="1" t="s">
        <v>22</v>
      </c>
      <c r="F113" s="1">
        <v>1.33E-3</v>
      </c>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ht="15.75" customHeight="1" x14ac:dyDescent="0.35">
      <c r="A114" s="1" t="s">
        <v>318</v>
      </c>
      <c r="B114" s="1" t="s">
        <v>231</v>
      </c>
      <c r="C114" s="7" t="s">
        <v>319</v>
      </c>
      <c r="D114" s="1" t="s">
        <v>320</v>
      </c>
      <c r="E114" s="1" t="s">
        <v>39</v>
      </c>
      <c r="F114" s="1">
        <v>25</v>
      </c>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ht="15.75" customHeight="1" x14ac:dyDescent="0.35">
      <c r="A115" s="1" t="s">
        <v>321</v>
      </c>
      <c r="B115" s="1" t="s">
        <v>231</v>
      </c>
      <c r="C115" s="7" t="s">
        <v>322</v>
      </c>
      <c r="D115" s="1" t="s">
        <v>323</v>
      </c>
      <c r="E115" s="1" t="s">
        <v>39</v>
      </c>
      <c r="F115" s="1">
        <v>7.8100000000000003E-2</v>
      </c>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ht="15.75" customHeight="1" x14ac:dyDescent="0.35">
      <c r="A116" s="1" t="s">
        <v>324</v>
      </c>
      <c r="B116" s="1" t="s">
        <v>231</v>
      </c>
      <c r="C116" s="7" t="s">
        <v>325</v>
      </c>
      <c r="D116" s="1" t="s">
        <v>326</v>
      </c>
      <c r="E116" s="1" t="s">
        <v>22</v>
      </c>
      <c r="F116" s="1">
        <v>2</v>
      </c>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ht="15.75" customHeight="1" x14ac:dyDescent="0.35">
      <c r="A117" s="1" t="s">
        <v>327</v>
      </c>
      <c r="B117" s="1" t="s">
        <v>231</v>
      </c>
      <c r="C117" s="7" t="s">
        <v>325</v>
      </c>
      <c r="D117" s="1" t="s">
        <v>326</v>
      </c>
      <c r="E117" s="1" t="s">
        <v>22</v>
      </c>
      <c r="F117" s="1">
        <v>2</v>
      </c>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ht="15.75" customHeight="1" x14ac:dyDescent="0.35">
      <c r="A118" s="1" t="s">
        <v>328</v>
      </c>
      <c r="B118" s="1" t="s">
        <v>231</v>
      </c>
      <c r="C118" s="7" t="s">
        <v>329</v>
      </c>
      <c r="D118" s="1" t="s">
        <v>330</v>
      </c>
      <c r="E118" s="1" t="s">
        <v>39</v>
      </c>
      <c r="F118" s="1">
        <v>0.4</v>
      </c>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spans="1:30" ht="15.75" customHeight="1" x14ac:dyDescent="0.35">
      <c r="A119" s="1" t="s">
        <v>331</v>
      </c>
      <c r="B119" s="1" t="s">
        <v>231</v>
      </c>
      <c r="C119" s="7" t="s">
        <v>332</v>
      </c>
      <c r="D119" s="1" t="s">
        <v>333</v>
      </c>
      <c r="E119" s="1" t="s">
        <v>22</v>
      </c>
      <c r="F119" s="1">
        <v>0.5</v>
      </c>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spans="1:30" ht="15.75" customHeight="1" x14ac:dyDescent="0.35">
      <c r="A120" s="1" t="s">
        <v>334</v>
      </c>
      <c r="B120" s="1" t="s">
        <v>231</v>
      </c>
      <c r="C120" s="7" t="s">
        <v>335</v>
      </c>
      <c r="D120" s="1" t="s">
        <v>336</v>
      </c>
      <c r="E120" s="1" t="s">
        <v>22</v>
      </c>
      <c r="F120" s="1">
        <v>3.1199999999999999E-4</v>
      </c>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spans="1:30" ht="15.75" customHeight="1" x14ac:dyDescent="0.35">
      <c r="A121" s="1" t="s">
        <v>337</v>
      </c>
      <c r="B121" s="1" t="s">
        <v>231</v>
      </c>
      <c r="C121" s="7" t="s">
        <v>335</v>
      </c>
      <c r="D121" s="1" t="s">
        <v>338</v>
      </c>
      <c r="E121" s="1" t="s">
        <v>22</v>
      </c>
      <c r="F121" s="1">
        <v>6.2500000000000001E-4</v>
      </c>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spans="1:30" ht="15.75" customHeight="1" x14ac:dyDescent="0.35">
      <c r="A122" s="1" t="s">
        <v>339</v>
      </c>
      <c r="B122" s="1" t="s">
        <v>231</v>
      </c>
      <c r="C122" s="7" t="s">
        <v>335</v>
      </c>
      <c r="D122" s="1" t="s">
        <v>340</v>
      </c>
      <c r="E122" s="1" t="s">
        <v>22</v>
      </c>
      <c r="F122" s="1">
        <v>5.0000000000000001E-3</v>
      </c>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spans="1:30" ht="15.75" customHeight="1" x14ac:dyDescent="0.35">
      <c r="A123" s="1" t="s">
        <v>341</v>
      </c>
      <c r="B123" s="1" t="s">
        <v>231</v>
      </c>
      <c r="C123" s="7" t="s">
        <v>335</v>
      </c>
      <c r="D123" s="1" t="s">
        <v>342</v>
      </c>
      <c r="E123" s="1" t="s">
        <v>22</v>
      </c>
      <c r="F123" s="1">
        <v>2.5000000000000001E-3</v>
      </c>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spans="1:30" ht="15.75" customHeight="1" x14ac:dyDescent="0.35">
      <c r="A124" s="1" t="s">
        <v>343</v>
      </c>
      <c r="B124" s="1" t="s">
        <v>231</v>
      </c>
      <c r="C124" s="7" t="s">
        <v>335</v>
      </c>
      <c r="D124" s="1" t="s">
        <v>344</v>
      </c>
      <c r="E124" s="1" t="s">
        <v>22</v>
      </c>
      <c r="F124" s="1">
        <v>3.1199999999999999E-4</v>
      </c>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spans="1:30" ht="15.75" customHeight="1" x14ac:dyDescent="0.35">
      <c r="A125" s="1" t="s">
        <v>345</v>
      </c>
      <c r="B125" s="1" t="s">
        <v>231</v>
      </c>
      <c r="C125" s="7" t="s">
        <v>335</v>
      </c>
      <c r="D125" s="1" t="s">
        <v>346</v>
      </c>
      <c r="E125" s="1" t="s">
        <v>22</v>
      </c>
      <c r="F125" s="1">
        <v>6.2500000000000001E-4</v>
      </c>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spans="1:30" ht="15.75" customHeight="1" x14ac:dyDescent="0.35">
      <c r="A126" s="1" t="s">
        <v>347</v>
      </c>
      <c r="B126" s="1" t="s">
        <v>231</v>
      </c>
      <c r="C126" s="7" t="s">
        <v>348</v>
      </c>
      <c r="D126" s="1" t="s">
        <v>349</v>
      </c>
      <c r="E126" s="1" t="s">
        <v>22</v>
      </c>
      <c r="F126" s="1">
        <v>0.25</v>
      </c>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spans="1:30" ht="15.75" customHeight="1" x14ac:dyDescent="0.35">
      <c r="A127" s="1" t="s">
        <v>350</v>
      </c>
      <c r="B127" s="1" t="s">
        <v>231</v>
      </c>
      <c r="C127" s="7" t="s">
        <v>348</v>
      </c>
      <c r="D127" s="1" t="s">
        <v>351</v>
      </c>
      <c r="E127" s="1" t="s">
        <v>22</v>
      </c>
      <c r="F127" s="1">
        <v>2</v>
      </c>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spans="1:30" ht="15.75" customHeight="1" x14ac:dyDescent="0.35">
      <c r="A128" s="1" t="s">
        <v>352</v>
      </c>
      <c r="B128" s="1" t="s">
        <v>231</v>
      </c>
      <c r="C128" s="7" t="s">
        <v>348</v>
      </c>
      <c r="D128" s="1" t="s">
        <v>353</v>
      </c>
      <c r="E128" s="1" t="s">
        <v>22</v>
      </c>
      <c r="F128" s="1">
        <v>2</v>
      </c>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spans="1:30" ht="15.75" customHeight="1" x14ac:dyDescent="0.35">
      <c r="A129" s="1" t="s">
        <v>354</v>
      </c>
      <c r="B129" s="1" t="s">
        <v>231</v>
      </c>
      <c r="C129" s="7" t="s">
        <v>355</v>
      </c>
      <c r="D129" s="1" t="s">
        <v>356</v>
      </c>
      <c r="E129" s="1" t="s">
        <v>14</v>
      </c>
      <c r="F129" s="1">
        <v>4.8820000000000002E-2</v>
      </c>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spans="1:30" ht="15.75" customHeight="1" x14ac:dyDescent="0.35">
      <c r="A130" s="1" t="s">
        <v>357</v>
      </c>
      <c r="B130" s="1" t="s">
        <v>231</v>
      </c>
      <c r="C130" s="7" t="s">
        <v>358</v>
      </c>
      <c r="D130" s="1" t="s">
        <v>359</v>
      </c>
      <c r="E130" s="1" t="s">
        <v>22</v>
      </c>
      <c r="F130" s="1">
        <v>3.1199999999999999E-2</v>
      </c>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spans="1:30" ht="15.75" customHeight="1" x14ac:dyDescent="0.35">
      <c r="A131" s="1" t="s">
        <v>360</v>
      </c>
      <c r="B131" s="1" t="s">
        <v>231</v>
      </c>
      <c r="C131" s="7" t="s">
        <v>361</v>
      </c>
      <c r="D131" s="1" t="s">
        <v>362</v>
      </c>
      <c r="E131" s="1" t="s">
        <v>14</v>
      </c>
      <c r="F131" s="1">
        <v>1.4</v>
      </c>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spans="1:30" ht="15.75" customHeight="1" x14ac:dyDescent="0.35">
      <c r="A132" s="1" t="s">
        <v>363</v>
      </c>
      <c r="B132" s="1" t="s">
        <v>231</v>
      </c>
      <c r="C132" s="7" t="s">
        <v>364</v>
      </c>
      <c r="D132" s="1" t="s">
        <v>365</v>
      </c>
      <c r="E132" s="1" t="s">
        <v>18</v>
      </c>
      <c r="F132" s="1">
        <v>2</v>
      </c>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spans="1:30" ht="15.75" customHeight="1" x14ac:dyDescent="0.35">
      <c r="A133" s="1" t="s">
        <v>366</v>
      </c>
      <c r="B133" s="1" t="s">
        <v>231</v>
      </c>
      <c r="C133" s="7" t="s">
        <v>367</v>
      </c>
      <c r="D133" s="1" t="s">
        <v>368</v>
      </c>
      <c r="E133" s="1" t="s">
        <v>22</v>
      </c>
      <c r="F133" s="1">
        <v>0.16</v>
      </c>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spans="1:30" ht="15.75" customHeight="1" x14ac:dyDescent="0.35">
      <c r="A134" s="1" t="s">
        <v>369</v>
      </c>
      <c r="B134" s="1" t="s">
        <v>231</v>
      </c>
      <c r="C134" s="7" t="s">
        <v>370</v>
      </c>
      <c r="D134" s="1" t="s">
        <v>371</v>
      </c>
      <c r="E134" s="1" t="s">
        <v>39</v>
      </c>
      <c r="F134" s="1">
        <v>1</v>
      </c>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spans="1:30" ht="15.75" customHeight="1" x14ac:dyDescent="0.35">
      <c r="A135" s="1" t="s">
        <v>372</v>
      </c>
      <c r="B135" s="1" t="s">
        <v>231</v>
      </c>
      <c r="C135" s="7" t="s">
        <v>373</v>
      </c>
      <c r="D135" s="1" t="s">
        <v>374</v>
      </c>
      <c r="E135" s="1" t="s">
        <v>18</v>
      </c>
      <c r="F135" s="1">
        <v>1.25</v>
      </c>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spans="1:30" ht="15.75" customHeight="1" x14ac:dyDescent="0.35">
      <c r="A136" s="1" t="s">
        <v>372</v>
      </c>
      <c r="B136" s="1" t="s">
        <v>231</v>
      </c>
      <c r="C136" s="7" t="s">
        <v>373</v>
      </c>
      <c r="D136" s="1" t="s">
        <v>374</v>
      </c>
      <c r="E136" s="1" t="s">
        <v>30</v>
      </c>
      <c r="F136" s="1">
        <v>20</v>
      </c>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spans="1:30" ht="15.75" customHeight="1" x14ac:dyDescent="0.35">
      <c r="A137" s="1" t="s">
        <v>375</v>
      </c>
      <c r="B137" s="1" t="s">
        <v>231</v>
      </c>
      <c r="C137" s="7" t="s">
        <v>376</v>
      </c>
      <c r="D137" s="1" t="s">
        <v>377</v>
      </c>
      <c r="E137" s="1" t="s">
        <v>271</v>
      </c>
      <c r="F137" s="1">
        <v>12.5</v>
      </c>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spans="1:30" ht="15.75" customHeight="1" x14ac:dyDescent="0.35">
      <c r="A138" s="1" t="s">
        <v>378</v>
      </c>
      <c r="B138" s="1" t="s">
        <v>231</v>
      </c>
      <c r="C138" s="7" t="s">
        <v>376</v>
      </c>
      <c r="D138" s="1" t="s">
        <v>379</v>
      </c>
      <c r="E138" s="1" t="s">
        <v>271</v>
      </c>
      <c r="F138" s="1">
        <v>12.5</v>
      </c>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spans="1:30" ht="15.75" customHeight="1" x14ac:dyDescent="0.35">
      <c r="A139" s="1" t="s">
        <v>380</v>
      </c>
      <c r="B139" s="1" t="s">
        <v>231</v>
      </c>
      <c r="C139" s="7" t="s">
        <v>381</v>
      </c>
      <c r="D139" s="1" t="s">
        <v>382</v>
      </c>
      <c r="E139" s="1" t="s">
        <v>18</v>
      </c>
      <c r="F139" s="1">
        <v>0.25</v>
      </c>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spans="1:30" ht="15.75" customHeight="1" x14ac:dyDescent="0.35">
      <c r="A140" s="1" t="s">
        <v>383</v>
      </c>
      <c r="B140" s="1" t="s">
        <v>231</v>
      </c>
      <c r="C140" s="7" t="s">
        <v>384</v>
      </c>
      <c r="D140" s="1" t="s">
        <v>385</v>
      </c>
      <c r="E140" s="1" t="s">
        <v>18</v>
      </c>
      <c r="F140" s="1">
        <v>3.1199999999999999E-2</v>
      </c>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spans="1:30" ht="15.75" customHeight="1" x14ac:dyDescent="0.35">
      <c r="A141" s="1" t="s">
        <v>386</v>
      </c>
      <c r="B141" s="1" t="s">
        <v>231</v>
      </c>
      <c r="C141" s="7" t="s">
        <v>384</v>
      </c>
      <c r="D141" s="1" t="s">
        <v>387</v>
      </c>
      <c r="E141" s="1" t="s">
        <v>18</v>
      </c>
      <c r="F141" s="1">
        <v>1.5599999999999999E-2</v>
      </c>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spans="1:30" ht="15.75" customHeight="1" x14ac:dyDescent="0.35">
      <c r="A142" s="1" t="s">
        <v>388</v>
      </c>
      <c r="B142" s="1" t="s">
        <v>231</v>
      </c>
      <c r="C142" s="7" t="s">
        <v>384</v>
      </c>
      <c r="D142" s="1" t="s">
        <v>389</v>
      </c>
      <c r="E142" s="1" t="s">
        <v>18</v>
      </c>
      <c r="F142" s="1">
        <v>3.1199999999999999E-2</v>
      </c>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spans="1:30" ht="15.75" customHeight="1" x14ac:dyDescent="0.35">
      <c r="A143" s="1" t="s">
        <v>390</v>
      </c>
      <c r="B143" s="1" t="s">
        <v>231</v>
      </c>
      <c r="C143" s="7" t="s">
        <v>384</v>
      </c>
      <c r="D143" s="1" t="s">
        <v>391</v>
      </c>
      <c r="E143" s="1" t="s">
        <v>18</v>
      </c>
      <c r="F143" s="1">
        <v>1.5599999999999999E-2</v>
      </c>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spans="1:30" ht="15.75" customHeight="1" x14ac:dyDescent="0.35">
      <c r="A144" s="1" t="s">
        <v>392</v>
      </c>
      <c r="B144" s="1" t="s">
        <v>231</v>
      </c>
      <c r="C144" s="7" t="s">
        <v>384</v>
      </c>
      <c r="D144" s="1" t="s">
        <v>393</v>
      </c>
      <c r="E144" s="1" t="s">
        <v>18</v>
      </c>
      <c r="F144" s="1">
        <v>6.25E-2</v>
      </c>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spans="1:30" ht="15.75" customHeight="1" x14ac:dyDescent="0.35">
      <c r="A145" s="1" t="s">
        <v>394</v>
      </c>
      <c r="B145" s="1" t="s">
        <v>231</v>
      </c>
      <c r="C145" s="7" t="s">
        <v>384</v>
      </c>
      <c r="D145" s="1" t="s">
        <v>395</v>
      </c>
      <c r="E145" s="1" t="s">
        <v>18</v>
      </c>
      <c r="F145" s="1">
        <v>3.1199999999999999E-2</v>
      </c>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spans="1:30" ht="15.75" customHeight="1" x14ac:dyDescent="0.35">
      <c r="A146" s="1" t="s">
        <v>396</v>
      </c>
      <c r="B146" s="1" t="s">
        <v>231</v>
      </c>
      <c r="C146" s="7" t="s">
        <v>384</v>
      </c>
      <c r="D146" s="1" t="s">
        <v>397</v>
      </c>
      <c r="E146" s="1" t="s">
        <v>18</v>
      </c>
      <c r="F146" s="1">
        <v>3.1199999999999999E-2</v>
      </c>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spans="1:30" ht="15.75" customHeight="1" x14ac:dyDescent="0.35">
      <c r="A147" s="1" t="s">
        <v>398</v>
      </c>
      <c r="B147" s="1" t="s">
        <v>231</v>
      </c>
      <c r="C147" s="7" t="s">
        <v>384</v>
      </c>
      <c r="D147" s="1" t="s">
        <v>399</v>
      </c>
      <c r="E147" s="1" t="s">
        <v>18</v>
      </c>
      <c r="F147" s="1">
        <v>3.1199999999999999E-2</v>
      </c>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spans="1:30" ht="15.75" customHeight="1" x14ac:dyDescent="0.35">
      <c r="A148" s="1" t="s">
        <v>400</v>
      </c>
      <c r="B148" s="1" t="s">
        <v>231</v>
      </c>
      <c r="C148" s="7" t="s">
        <v>384</v>
      </c>
      <c r="D148" s="1" t="s">
        <v>401</v>
      </c>
      <c r="E148" s="1" t="s">
        <v>18</v>
      </c>
      <c r="F148" s="1">
        <v>3.1199999999999999E-2</v>
      </c>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spans="1:30" ht="15.75" customHeight="1" x14ac:dyDescent="0.35">
      <c r="A149" s="1" t="s">
        <v>402</v>
      </c>
      <c r="B149" s="1" t="s">
        <v>231</v>
      </c>
      <c r="C149" s="7" t="s">
        <v>384</v>
      </c>
      <c r="D149" s="1" t="s">
        <v>403</v>
      </c>
      <c r="E149" s="1" t="s">
        <v>18</v>
      </c>
      <c r="F149" s="1">
        <v>3.1199999999999999E-2</v>
      </c>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spans="1:30" ht="15.75" customHeight="1" x14ac:dyDescent="0.35">
      <c r="A150" s="1" t="s">
        <v>404</v>
      </c>
      <c r="B150" s="1" t="s">
        <v>231</v>
      </c>
      <c r="C150" s="7" t="s">
        <v>384</v>
      </c>
      <c r="D150" s="1" t="s">
        <v>405</v>
      </c>
      <c r="E150" s="1" t="s">
        <v>18</v>
      </c>
      <c r="F150" s="1">
        <v>0.125</v>
      </c>
      <c r="G150" s="1"/>
      <c r="H150" s="1"/>
      <c r="I150" s="3"/>
      <c r="J150" s="1"/>
      <c r="K150" s="1"/>
      <c r="L150" s="1"/>
      <c r="M150" s="1"/>
      <c r="N150" s="1"/>
      <c r="O150" s="1"/>
      <c r="P150" s="1"/>
      <c r="Q150" s="1"/>
      <c r="R150" s="1"/>
      <c r="S150" s="1"/>
      <c r="T150" s="1"/>
      <c r="U150" s="1"/>
      <c r="V150" s="1"/>
      <c r="W150" s="1"/>
      <c r="X150" s="1"/>
      <c r="Y150" s="1"/>
      <c r="Z150" s="1"/>
      <c r="AA150" s="1"/>
      <c r="AB150" s="1"/>
      <c r="AC150" s="1"/>
      <c r="AD150" s="1"/>
    </row>
    <row r="151" spans="1:30" ht="15.75" customHeight="1" x14ac:dyDescent="0.35">
      <c r="A151" s="1" t="s">
        <v>406</v>
      </c>
      <c r="B151" s="1" t="s">
        <v>231</v>
      </c>
      <c r="C151" s="7" t="s">
        <v>384</v>
      </c>
      <c r="D151" s="1" t="s">
        <v>407</v>
      </c>
      <c r="E151" s="1" t="s">
        <v>18</v>
      </c>
      <c r="F151" s="1">
        <v>3.1199999999999999E-2</v>
      </c>
      <c r="G151" s="1"/>
      <c r="H151" s="1"/>
      <c r="I151" s="3"/>
      <c r="J151" s="1"/>
      <c r="K151" s="1"/>
      <c r="L151" s="1"/>
      <c r="M151" s="1"/>
      <c r="N151" s="1"/>
      <c r="O151" s="1"/>
      <c r="P151" s="1"/>
      <c r="Q151" s="1"/>
      <c r="R151" s="1"/>
      <c r="S151" s="1"/>
      <c r="T151" s="1"/>
      <c r="U151" s="1"/>
      <c r="V151" s="1"/>
      <c r="W151" s="1"/>
      <c r="X151" s="1"/>
      <c r="Y151" s="1"/>
      <c r="Z151" s="1"/>
      <c r="AA151" s="1"/>
      <c r="AB151" s="1"/>
      <c r="AC151" s="1"/>
      <c r="AD151" s="1"/>
    </row>
    <row r="152" spans="1:30" ht="15.75" customHeight="1" x14ac:dyDescent="0.35">
      <c r="A152" s="1" t="s">
        <v>408</v>
      </c>
      <c r="B152" s="1" t="s">
        <v>231</v>
      </c>
      <c r="C152" s="7" t="s">
        <v>384</v>
      </c>
      <c r="D152" s="1" t="s">
        <v>409</v>
      </c>
      <c r="E152" s="1" t="s">
        <v>18</v>
      </c>
      <c r="F152" s="1">
        <v>6.25E-2</v>
      </c>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spans="1:30" ht="15.75" customHeight="1" x14ac:dyDescent="0.35">
      <c r="A153" s="5" t="s">
        <v>410</v>
      </c>
      <c r="B153" s="5" t="s">
        <v>231</v>
      </c>
      <c r="C153" s="5" t="s">
        <v>411</v>
      </c>
      <c r="D153" s="5" t="s">
        <v>412</v>
      </c>
      <c r="E153" s="5" t="s">
        <v>413</v>
      </c>
      <c r="F153" s="5" t="s">
        <v>414</v>
      </c>
      <c r="G153" s="5">
        <f>AVERAGE(F72:F152)</f>
        <v>2.9884499873417742</v>
      </c>
      <c r="H153" s="5"/>
      <c r="I153" s="10"/>
      <c r="J153" s="5"/>
      <c r="K153" s="5"/>
      <c r="L153" s="5"/>
      <c r="M153" s="5"/>
      <c r="N153" s="5"/>
      <c r="O153" s="5"/>
      <c r="P153" s="5"/>
      <c r="Q153" s="5"/>
      <c r="R153" s="5"/>
      <c r="S153" s="5"/>
      <c r="T153" s="5"/>
      <c r="U153" s="5"/>
      <c r="V153" s="5"/>
      <c r="W153" s="5"/>
      <c r="X153" s="5"/>
      <c r="Y153" s="5"/>
      <c r="Z153" s="5"/>
      <c r="AA153" s="5"/>
      <c r="AB153" s="5"/>
      <c r="AC153" s="5"/>
      <c r="AD153" s="5"/>
    </row>
    <row r="154" spans="1:30" ht="15.75"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spans="1:30" ht="15.75"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spans="1:30" ht="15.75"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spans="1:30" ht="15.75"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spans="1:30" ht="15.75"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spans="1:30" ht="15.75"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spans="1:30" ht="15.75"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spans="1:30" ht="15.75"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spans="1:30" ht="15.75"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spans="1:30" ht="15.75"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spans="1:30" ht="15.75"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spans="1:30" ht="15.75"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spans="1:30" ht="15.75"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spans="1:30" ht="15.75"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spans="1:30" ht="15.75"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spans="1:30" ht="15.75"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spans="1:30" ht="15.75"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spans="1:30" ht="15.75"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spans="1:30" ht="15.75"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spans="1:30" ht="15.75"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spans="1:30" ht="15.75"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spans="1:30" ht="15.75"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spans="1:30" ht="15.75"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spans="1:30" ht="15.75"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spans="1:30" ht="15.75"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spans="1:30" ht="15.75"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spans="1:30" ht="15.75"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spans="1:30" ht="15.75"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spans="1:30" ht="15.75"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spans="1:30" ht="15.75"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spans="1:30" ht="15.75"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spans="1:30" ht="15.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spans="1:30" ht="15.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spans="1:30" ht="15.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spans="1:30" ht="15.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spans="1:30" ht="15.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spans="1:30" ht="15.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spans="1:30" ht="15.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spans="1:30" ht="15.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spans="1:30" ht="15.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spans="1:30" ht="15.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spans="1:30" ht="15.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spans="1:30" ht="15.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spans="1:30" ht="15.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spans="1:30" ht="15.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spans="1:30" ht="15.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spans="1:30" ht="15.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spans="1:30" ht="15.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spans="1:30" ht="15.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spans="1:30" ht="15.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spans="1:30" ht="15.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spans="1:30" ht="15.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spans="1:30" ht="15.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spans="1:30" ht="15.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spans="1:30" ht="15.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spans="1:30" ht="15.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spans="1:30" ht="15.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spans="1:30" ht="15.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spans="1:30" ht="15.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spans="1:30" ht="15.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spans="1:30" ht="15.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spans="1:30" ht="15.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spans="1:30" ht="15.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spans="1:30" ht="15.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spans="1:30" ht="15.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spans="1:30" ht="15.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spans="1:30" ht="15.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spans="1:30" ht="15.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spans="1:30" ht="15.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spans="1:30" ht="15.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spans="1:30" ht="15.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spans="1:30" ht="15.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spans="1:30" ht="15.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spans="1:30" ht="15.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spans="1:30" ht="15.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spans="1:30" ht="15.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spans="1:30" ht="15.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spans="1:30" ht="15.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spans="1:30" ht="15.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spans="1:30" ht="15.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spans="1:30" ht="15.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spans="1:30" ht="15.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spans="1:30" ht="15.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spans="1:30" ht="15.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spans="1:30" ht="15.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spans="1:30" ht="15.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spans="1:30" ht="15.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spans="1:30" ht="15.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spans="1:30" ht="15.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spans="1:30" ht="15.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spans="1:30" ht="15.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spans="1:30" ht="15.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spans="1:30" ht="15.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spans="1:30" ht="15.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spans="1:30" ht="15.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spans="1:30" ht="15.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spans="1:30" ht="15.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spans="1:30" ht="15.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spans="1:30" ht="15.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spans="1:30" ht="15.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spans="1:30" ht="15.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spans="1:30" ht="15.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spans="1:30" ht="15.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spans="1:30" ht="15.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spans="1:30" ht="15.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spans="1:30" ht="15.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spans="1:30" ht="15.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spans="1:30" ht="15.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spans="1:30" ht="15.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spans="1:30" ht="15.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spans="1:30" ht="15.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spans="1:30" ht="15.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spans="1:30" ht="15.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spans="1:30" ht="15.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spans="1:30" ht="15.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spans="1:30" ht="15.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spans="1:30" ht="15.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spans="1:30" ht="15.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spans="1:30" ht="15.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spans="1:30" ht="15.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spans="1:30" ht="15.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spans="1:30" ht="15.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spans="1:30" ht="15.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spans="1:30" ht="15.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spans="1:30" ht="15.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spans="1:30" ht="15.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spans="1:30" ht="15.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spans="1:30" ht="15.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spans="1:30" ht="15.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spans="1:30" ht="15.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spans="1:30" ht="15.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spans="1:30" ht="15.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spans="1:30" ht="15.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spans="1:30" ht="15.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spans="1:30" ht="15.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spans="1:30" ht="15.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spans="1:30" ht="15.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spans="1:30" ht="15.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spans="1:30" ht="15.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spans="1:30" ht="15.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spans="1:30" ht="15.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spans="1:30" ht="15.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spans="1:30" ht="15.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spans="1:30" ht="15.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spans="1:30" ht="15.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spans="1:30" ht="15.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spans="1:30" ht="15.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spans="1:30" ht="15.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spans="1:30" ht="15.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spans="1:30" ht="15.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spans="1:30" ht="15.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spans="1:30" ht="15.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spans="1:30" ht="15.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spans="1:30" ht="15.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spans="1:30" ht="15.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spans="1:30" ht="15.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spans="1:30" ht="15.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spans="1:30" ht="15.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spans="1:30" ht="15.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spans="1:30" ht="15.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spans="1:30" ht="15.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spans="1:30" ht="15.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spans="1:30" ht="15.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spans="1:30" ht="15.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spans="1:30" ht="15.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spans="1:30" ht="15.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spans="1:30" ht="15.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spans="1:30" ht="15.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spans="1:30" ht="15.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spans="1:30" ht="15.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spans="1:30" ht="15.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spans="1:30" ht="15.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spans="1:30" ht="15.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spans="1:30" ht="15.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spans="1:30" ht="15.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spans="1:30" ht="15.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spans="1:30" ht="15.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spans="1:30" ht="15.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spans="1:30" ht="15.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spans="1:30" ht="15.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spans="1:30" ht="15.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spans="1:30" ht="15.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spans="1:30" ht="15.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spans="1:30" ht="15.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spans="1:30" ht="15.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spans="1:30" ht="15.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spans="1:30" ht="15.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spans="1:30" ht="15.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spans="1:30" ht="15.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spans="1:30" ht="15.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spans="1:30" ht="15.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spans="1:30" ht="15.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spans="1:30" ht="15.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spans="1:30" ht="15.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spans="1:30" ht="15.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spans="1:30" ht="15.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spans="1:30" ht="15.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spans="1:30" ht="15.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spans="1:30" ht="15.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spans="1:30" ht="15.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spans="1:30" ht="15.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spans="1:30" ht="15.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spans="1:30" ht="15.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spans="1:30" ht="15.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spans="1:30" ht="15.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spans="1:30" ht="15.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spans="1:30" ht="15.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spans="1:30" ht="15.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spans="1:30" ht="15.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spans="1:30" ht="15.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spans="1:30" ht="15.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spans="1:30" ht="15.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spans="1:30" ht="15.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spans="1:30" ht="15.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spans="1:30" ht="15.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spans="1:30" ht="15.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spans="1:30" ht="15.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spans="1:30" ht="15.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spans="1:30" ht="15.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spans="1:30" ht="15.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spans="1:30" ht="15.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spans="1:30" ht="15.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spans="1:30" ht="15.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spans="1:30" ht="15.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spans="1:30" ht="15.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spans="1:30" ht="15.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spans="1:30" ht="15.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spans="1:30" ht="15.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spans="1:30" ht="15.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spans="1:30" ht="15.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spans="1:30" ht="15.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spans="1:30" ht="15.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spans="1:30" ht="15.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spans="1:30" ht="15.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spans="1:30" ht="15.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spans="1:30" ht="15.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spans="1:30" ht="15.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spans="1:30" ht="15.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spans="1:30" ht="15.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spans="1:30" ht="15.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spans="1:30" ht="15.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spans="1:30" ht="15.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spans="1:30" ht="15.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spans="1:30" ht="15.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spans="1:30" ht="15.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spans="1:30" ht="15.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spans="1:30" ht="15.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spans="1:30" ht="15.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spans="1:30" ht="15.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spans="1:30" ht="15.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spans="1:30" ht="15.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spans="1:30" ht="15.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spans="1:30" ht="15.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spans="1:30" ht="15.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spans="1:30" ht="15.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spans="1:30" ht="15.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spans="1:30" ht="15.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spans="1:30" ht="15.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spans="1:30" ht="15.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spans="1:30" ht="15.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spans="1:30" ht="15.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spans="1:30" ht="15.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spans="1:30" ht="15.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spans="1:30" ht="15.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spans="1:30" ht="15.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spans="1:30" ht="15.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spans="1:30" ht="15.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spans="1:30" ht="15.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spans="1:30" ht="15.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spans="1:30" ht="15.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spans="1:30" ht="15.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spans="1:30" ht="15.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spans="1:30" ht="15.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spans="1:30" ht="15.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spans="1:30" ht="15.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spans="1:30" ht="15.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spans="1:30" ht="15.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spans="1:30" ht="15.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spans="1:30" ht="15.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spans="1:30" ht="15.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spans="1:30" ht="15.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spans="1:30" ht="15.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spans="1:30" ht="15.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spans="1:30" ht="15.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spans="1:30" ht="15.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spans="1:30" ht="15.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spans="1:30" ht="15.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spans="1:30" ht="15.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spans="1:30" ht="15.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spans="1:30" ht="15.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spans="1:30" ht="15.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spans="1:30" ht="15.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spans="1:30" ht="15.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spans="1:30" ht="15.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spans="1:30" ht="15.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spans="1:30" ht="15.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spans="1:30" ht="15.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spans="1:30" ht="15.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spans="1:30" ht="15.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spans="1:30" ht="15.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spans="1:30" ht="15.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spans="1:30" ht="15.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spans="1:30" ht="15.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spans="1:30" ht="15.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spans="1:30" ht="15.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spans="1:30" ht="15.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spans="1:30" ht="15.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spans="1:30" ht="15.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spans="1:30" ht="15.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spans="1:30" ht="15.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spans="1:30" ht="15.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spans="1:30" ht="15.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spans="1:30" ht="15.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spans="1:30" ht="15.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spans="1:30" ht="15.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spans="1:30" ht="15.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spans="1:30" ht="15.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spans="1:30" ht="15.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spans="1:30" ht="15.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spans="1:30" ht="15.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spans="1:30" ht="15.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spans="1:30" ht="15.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spans="1:30" ht="15.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spans="1:30" ht="15.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spans="1:30" ht="15.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spans="1:30" ht="15.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spans="1:30" ht="15.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spans="1:30" ht="15.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spans="1:30" ht="15.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spans="1:30" ht="15.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spans="1:30" ht="15.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spans="1:30" ht="15.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spans="1:30" ht="15.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spans="1:30" ht="15.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spans="1:30" ht="15.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spans="1:30" ht="15.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spans="1:30" ht="15.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spans="1:30" ht="15.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spans="1:30" ht="15.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spans="1:30" ht="15.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spans="1:30" ht="15.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spans="1:30" ht="15.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spans="1:30" ht="15.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spans="1:30" ht="15.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spans="1:30" ht="15.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spans="1:30" ht="15.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spans="1:30" ht="15.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spans="1:30" ht="15.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spans="1:30" ht="15.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spans="1:30" ht="15.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spans="1:30" ht="15.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spans="1:30" ht="15.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spans="1:30" ht="15.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spans="1:30" ht="15.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spans="1:30" ht="15.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spans="1:30" ht="15.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spans="1:30" ht="15.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spans="1:30" ht="15.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spans="1:30" ht="15.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spans="1:30" ht="15.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spans="1:30" ht="15.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spans="1:30" ht="15.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spans="1:30" ht="15.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spans="1:30" ht="15.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spans="1:30" ht="15.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spans="1:30" ht="15.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spans="1:30" ht="15.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spans="1:30" ht="15.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spans="1:30" ht="15.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spans="1:30" ht="15.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spans="1:30" ht="15.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spans="1:30" ht="15.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spans="1:30" ht="15.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spans="1:30" ht="15.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spans="1:30" ht="15.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spans="1:30" ht="15.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spans="1:30" ht="15.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spans="1:30" ht="15.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spans="1:30" ht="15.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spans="1:30" ht="15.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spans="1:30" ht="15.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spans="1:30" ht="15.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spans="1:30" ht="15.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spans="1:30" ht="15.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spans="1:30" ht="15.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spans="1:30" ht="15.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spans="1:30" ht="15.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spans="1:30" ht="15.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spans="1:30" ht="15.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spans="1:30" ht="15.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spans="1:30" ht="15.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spans="1:30" ht="15.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spans="1:30" ht="15.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spans="1:30" ht="15.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spans="1:30" ht="15.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spans="1:30" ht="15.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spans="1:30" ht="15.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spans="1:30" ht="15.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spans="1:30" ht="15.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spans="1:30" ht="15.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spans="1:30" ht="15.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spans="1:30" ht="15.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spans="1:30" ht="15.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spans="1:30" ht="15.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spans="1:30" ht="15.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spans="1:30" ht="15.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spans="1:30" ht="15.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spans="1:30" ht="15.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spans="1:30" ht="15.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spans="1:30" ht="15.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spans="1:30" ht="15.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spans="1:30" ht="15.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spans="1:30" ht="15.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spans="1:30" ht="15.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spans="1:30" ht="15.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spans="1:30" ht="15.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spans="1:30" ht="15.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spans="1:30" ht="15.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spans="1:30" ht="15.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spans="1:30" ht="15.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spans="1:30" ht="15.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spans="1:30" ht="15.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spans="1:30" ht="15.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spans="1:30" ht="15.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spans="1:30" ht="15.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spans="1:30" ht="15.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spans="1:30" ht="15.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spans="1:30" ht="15.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spans="1:30" ht="15.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spans="1:30" ht="15.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spans="1:30" ht="15.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spans="1:30" ht="15.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spans="1:30" ht="15.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spans="1:30" ht="15.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spans="1:30" ht="15.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spans="1:30" ht="15.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spans="1:30" ht="15.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spans="1:30" ht="15.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spans="1:30" ht="15.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spans="1:30" ht="15.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spans="1:30" ht="15.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spans="1:30" ht="15.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spans="1:30" ht="15.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spans="1:30" ht="15.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spans="1:30" ht="15.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spans="1:30" ht="15.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spans="1:30" ht="15.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spans="1:30" ht="15.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spans="1:30" ht="15.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spans="1:30" ht="15.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spans="1:30" ht="15.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spans="1:30" ht="15.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spans="1:30" ht="15.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spans="1:30" ht="15.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spans="1:30" ht="15.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spans="1:30" ht="15.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spans="1:30" ht="15.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spans="1:30" ht="15.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spans="1:30" ht="15.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spans="1:30" ht="15.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spans="1:30" ht="15.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spans="1:30" ht="15.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spans="1:30" ht="15.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spans="1:30" ht="15.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spans="1:30" ht="15.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spans="1:30" ht="15.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spans="1:30" ht="15.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spans="1:30" ht="15.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spans="1:30" ht="15.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spans="1:30" ht="15.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spans="1:30" ht="15.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spans="1:30" ht="15.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spans="1:30" ht="15.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spans="1:30" ht="15.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spans="1:30" ht="15.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spans="1:30" ht="15.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spans="1:30" ht="15.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spans="1:30" ht="15.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spans="1:30" ht="15.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spans="1:30" ht="15.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spans="1:30" ht="15.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spans="1:30" ht="15.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spans="1:30" ht="15.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spans="1:30" ht="15.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spans="1:30" ht="15.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spans="1:30" ht="15.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spans="1:30" ht="15.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spans="1:30" ht="15.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spans="1:30" ht="15.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spans="1:30" ht="15.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spans="1:30" ht="15.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spans="1:30" ht="15.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spans="1:30" ht="15.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spans="1:30" ht="15.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spans="1:30" ht="15.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spans="1:30" ht="15.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spans="1:30" ht="15.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spans="1:30" ht="15.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spans="1:30" ht="15.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spans="1:30" ht="15.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spans="1:30" ht="15.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spans="1:30" ht="15.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spans="1:30" ht="15.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spans="1:30" ht="15.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spans="1:30" ht="15.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spans="1:30" ht="15.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spans="1:30" ht="15.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spans="1:30" ht="15.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spans="1:30" ht="15.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spans="1:30" ht="15.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spans="1:30" ht="15.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spans="1:30" ht="15.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spans="1:30" ht="15.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spans="1:30" ht="15.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spans="1:30" ht="15.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spans="1:30" ht="15.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spans="1:30" ht="15.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spans="1:30" ht="15.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spans="1:30" ht="15.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spans="1:30" ht="15.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spans="1:30" ht="15.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spans="1:30" ht="15.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spans="1:30" ht="15.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spans="1:30" ht="15.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spans="1:30" ht="15.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spans="1:30" ht="15.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spans="1:30" ht="15.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spans="1:30" ht="15.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spans="1:30" ht="15.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spans="1:30" ht="15.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spans="1:30" ht="15.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spans="1:30" ht="15.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spans="1:30" ht="15.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spans="1:30" ht="15.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spans="1:30" ht="15.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spans="1:30" ht="15.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spans="1:30" ht="15.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spans="1:30" ht="15.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spans="1:30" ht="15.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spans="1:30" ht="15.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spans="1:30" ht="15.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spans="1:30" ht="15.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spans="1:30" ht="15.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spans="1:30" ht="15.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spans="1:30" ht="15.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spans="1:30" ht="15.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spans="1:30" ht="15.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spans="1:30" ht="15.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spans="1:30" ht="15.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spans="1:30" ht="15.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spans="1:30" ht="15.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spans="1:30" ht="15.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spans="1:30" ht="15.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spans="1:30" ht="15.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spans="1:30" ht="15.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spans="1:30" ht="15.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spans="1:30" ht="15.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spans="1:30" ht="15.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spans="1:30" ht="15.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spans="1:30" ht="15.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spans="1:30" ht="15.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spans="1:30" ht="15.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spans="1:30" ht="15.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spans="1:30" ht="15.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spans="1:30" ht="15.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spans="1:30" ht="15.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spans="1:30" ht="15.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spans="1:30" ht="15.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spans="1:30" ht="15.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spans="1:30" ht="15.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spans="1:30" ht="15.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spans="1:30" ht="15.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spans="1:30" ht="15.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spans="1:30" ht="15.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spans="1:30" ht="15.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spans="1:30" ht="15.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spans="1:30" ht="15.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spans="1:30" ht="15.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spans="1:30" ht="15.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spans="1:30" ht="15.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spans="1:30" ht="15.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spans="1:30" ht="15.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spans="1:30" ht="15.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spans="1:30" ht="15.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spans="1:30" ht="15.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spans="1:30" ht="15.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spans="1:30" ht="15.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spans="1:30" ht="15.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spans="1:30" ht="15.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spans="1:30" ht="15.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spans="1:30" ht="15.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spans="1:30" ht="15.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spans="1:30" ht="15.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spans="1:30" ht="15.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spans="1:30" ht="15.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spans="1:30" ht="15.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spans="1:30" ht="15.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spans="1:30" ht="15.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spans="1:30" ht="15.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spans="1:30" ht="15.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spans="1:30" ht="15.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spans="1:30" ht="15.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spans="1:30" ht="15.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spans="1:30" ht="15.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spans="1:30" ht="15.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spans="1:30" ht="15.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spans="1:30" ht="15.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spans="1:30" ht="15.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spans="1:30" ht="15.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spans="1:30" ht="15.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spans="1:30" ht="15.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spans="1:30" ht="15.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spans="1:30" ht="15.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spans="1:30" ht="15.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spans="1:30" ht="15.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spans="1:30" ht="15.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spans="1:30" ht="15.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spans="1:30" ht="15.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spans="1:30" ht="15.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spans="1:30" ht="15.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spans="1:30" ht="15.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spans="1:30" ht="15.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spans="1:30" ht="15.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spans="1:30" ht="15.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spans="1:30" ht="15.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spans="1:30" ht="15.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spans="1:30" ht="15.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spans="1:30" ht="15.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spans="1:30" ht="15.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spans="1:30" ht="15.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spans="1:30" ht="15.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spans="1:30" ht="15.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spans="1:30" ht="15.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spans="1:30" ht="15.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spans="1:30" ht="15.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spans="1:30" ht="15.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spans="1:30" ht="15.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spans="1:30" ht="15.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spans="1:30" ht="15.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spans="1:30" ht="15.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spans="1:30" ht="15.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spans="1:30" ht="15.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spans="1:30" ht="15.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spans="1:30" ht="15.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spans="1:30" ht="15.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spans="1:30" ht="15.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spans="1:30" ht="15.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spans="1:30" ht="15.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spans="1:30" ht="15.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spans="1:30" ht="15.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spans="1:30" ht="15.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spans="1:30" ht="15.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spans="1:30" ht="15.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spans="1:30" ht="15.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spans="1:30" ht="15.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spans="1:30" ht="15.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spans="1:30" ht="15.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spans="1:30" ht="15.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spans="1:30" ht="15.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spans="1:30" ht="15.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spans="1:30" ht="15.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spans="1:30" ht="15.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spans="1:30" ht="15.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spans="1:30" ht="15.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spans="1:30" ht="15.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spans="1:30" ht="15.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spans="1:30" ht="15.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spans="1:30" ht="15.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spans="1:30" ht="15.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spans="1:30" ht="15.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spans="1:30" ht="15.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spans="1:30" ht="15.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spans="1:30" ht="15.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spans="1:30" ht="15.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spans="1:30" ht="15.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spans="1:30" ht="15.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spans="1:30" ht="15.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spans="1:30" ht="15.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spans="1:30" ht="15.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spans="1:30" ht="15.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spans="1:30" ht="15.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spans="1:30" ht="15.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spans="1:30" ht="15.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spans="1:30" ht="15.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spans="1:30" ht="15.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spans="1:30" ht="15.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spans="1:30" ht="15.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spans="1:30" ht="15.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spans="1:30" ht="15.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spans="1:30" ht="15.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spans="1:30" ht="15.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spans="1:30" ht="15.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spans="1:30" ht="15.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spans="1:30" ht="15.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spans="1:30" ht="15.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spans="1:30" ht="15.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spans="1:30" ht="15.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spans="1:30" ht="15.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spans="1:30" ht="15.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spans="1:30" ht="15.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spans="1:30" ht="15.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spans="1:30" ht="15.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spans="1:30" ht="15.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spans="1:30" ht="15.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spans="1:30" ht="15.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spans="1:30" ht="15.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spans="1:30" ht="15.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spans="1:30" ht="15.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spans="1:30" ht="15.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spans="1:30" ht="15.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spans="1:30" ht="15.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spans="1:30" ht="15.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spans="1:30" ht="15.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spans="1:30" ht="15.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spans="1:30" ht="15.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spans="1:30" ht="15.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spans="1:30" ht="15.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spans="1:30" ht="15.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spans="1:30" ht="15.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spans="1:30" ht="15.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spans="1:30" ht="15.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spans="1:30" ht="15.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spans="1:30" ht="15.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spans="1:30" ht="15.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spans="1:30" ht="15.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spans="1:30" ht="15.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spans="1:30" ht="15.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spans="1:30" ht="15.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spans="1:30" ht="15.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spans="1:30" ht="15.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spans="1:30" ht="15.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spans="1:30" ht="15.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spans="1:30" ht="15.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spans="1:30" ht="15.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spans="1:30" ht="15.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spans="1:30" ht="15.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spans="1:30" ht="15.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spans="1:30" ht="15.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spans="1:30" ht="15.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spans="1:30" ht="15.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spans="1:30" ht="15.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spans="1:30" ht="15.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spans="1:30" ht="15.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spans="1:30" ht="15.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spans="1:30" ht="15.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spans="1:30" ht="15.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spans="1:30" ht="15.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spans="1:30" ht="15.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spans="1:30" ht="15.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spans="1:30" ht="15.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spans="1:30" ht="15.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spans="1:30" ht="15.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spans="1:30" ht="15.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spans="1:30" ht="15.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spans="1:30" ht="15.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spans="1:30" ht="15.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spans="1:30" ht="15.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spans="1:30" ht="15.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spans="1:30" ht="15.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spans="1:30" ht="15.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spans="1:30" ht="15.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spans="1:30" ht="15.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spans="1:30" ht="15.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spans="1:30" ht="15.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spans="1:30" ht="15.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spans="1:30" ht="15.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spans="1:30" ht="15.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spans="1:30" ht="15.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spans="1:30" ht="15.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spans="1:30" ht="15.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spans="1:30" ht="15.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spans="1:30" ht="15.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spans="1:30" ht="15.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spans="1:30" ht="15.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spans="1:30" ht="15.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spans="1:30" ht="15.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spans="1:30" ht="15.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spans="1:30" ht="15.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spans="1:30" ht="15.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spans="1:30" ht="15.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spans="1:30" ht="15.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spans="1:30" ht="15.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spans="1:30" ht="15.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spans="1:30" ht="15.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spans="1:30" ht="15.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spans="1:30" ht="15.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spans="1:30" ht="15.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spans="1:30" ht="15.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spans="1:30" ht="15.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spans="1:30" ht="15.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spans="1:30" ht="15.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spans="1:30" ht="15.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spans="1:30" ht="15.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spans="1:30" ht="15.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spans="1:30" ht="15.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spans="1:30" ht="15.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spans="1:30" ht="15.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spans="1:30" ht="15.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spans="1:30" ht="15.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spans="1:30" ht="15.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spans="1:30" ht="15.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spans="1:30" ht="15.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spans="1:30" ht="15.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spans="1:30" ht="15.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spans="1:30" ht="15.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spans="1:30" ht="15.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spans="1:30" ht="15.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spans="1:30" ht="15.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spans="1:30" ht="15.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spans="1:30" ht="15.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spans="1:30" ht="15.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spans="1:30" ht="15.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spans="1:30" ht="15.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spans="1:30" ht="15.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spans="1:30" ht="15.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spans="1:30" ht="15.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spans="1:30" ht="15.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spans="1:30" ht="15.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spans="1:30" ht="15.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spans="1:30" ht="15.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spans="1:30" ht="15.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spans="1:30" ht="15.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spans="1:30" ht="15.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spans="1:30" ht="15.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spans="1:30" ht="15.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spans="1:30" ht="15.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spans="1:30" ht="15.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spans="1:30" ht="15.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spans="1:30" ht="15.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spans="1:30" ht="15.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spans="1:30" ht="15.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spans="1:30" ht="15.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spans="1:30" ht="15.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spans="1:30" ht="15.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spans="1:30" ht="15.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spans="1:30" ht="15.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spans="1:30" ht="15.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spans="1:30" ht="15.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spans="1:30" ht="15.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spans="1:30" ht="15.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spans="1:30" ht="15.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spans="1:30" ht="15.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row r="996" spans="1:30" ht="15.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row>
    <row r="997" spans="1:30" ht="15.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row>
    <row r="998" spans="1:30" ht="15.75" customHeight="1" x14ac:dyDescent="0.3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row>
    <row r="999" spans="1:30" ht="15.75" customHeight="1" x14ac:dyDescent="0.3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row>
    <row r="1000" spans="1:30" ht="15.75" customHeight="1" x14ac:dyDescent="0.3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row>
    <row r="1001" spans="1:30" ht="15.75" customHeight="1" x14ac:dyDescent="0.3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row>
    <row r="1002" spans="1:30" ht="15.75" customHeight="1" x14ac:dyDescent="0.3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row>
    <row r="1003" spans="1:30" ht="15.75" customHeight="1" x14ac:dyDescent="0.3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row>
    <row r="1004" spans="1:30" ht="15.75" customHeight="1" x14ac:dyDescent="0.3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row>
    <row r="1005" spans="1:30" ht="15.75" customHeight="1" x14ac:dyDescent="0.3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row>
    <row r="1006" spans="1:30" ht="15.75" customHeight="1" x14ac:dyDescent="0.3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row>
  </sheetData>
  <pageMargins left="0.7" right="0.7" top="0.75" bottom="0.75" header="0" footer="0"/>
  <pageSetup paperSize="9"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AC1A1-174B-4704-A600-82F1D9AC06BD}">
  <dimension ref="A1:G90"/>
  <sheetViews>
    <sheetView tabSelected="1" zoomScale="55" zoomScaleNormal="55" workbookViewId="0">
      <selection activeCell="D31" sqref="D31"/>
    </sheetView>
  </sheetViews>
  <sheetFormatPr defaultRowHeight="14.5" x14ac:dyDescent="0.35"/>
  <cols>
    <col min="1" max="1" width="8.7265625" customWidth="1"/>
    <col min="2" max="2" width="29.54296875" customWidth="1"/>
    <col min="3" max="3" width="70.26953125" customWidth="1"/>
    <col min="4" max="4" width="138.81640625" customWidth="1"/>
    <col min="5" max="5" width="38.7265625" customWidth="1"/>
    <col min="6" max="7" width="41.54296875" customWidth="1"/>
  </cols>
  <sheetData>
    <row r="1" spans="1:7" x14ac:dyDescent="0.35">
      <c r="A1" s="23"/>
      <c r="B1" s="24" t="s">
        <v>0</v>
      </c>
      <c r="C1" s="24" t="s">
        <v>1</v>
      </c>
      <c r="D1" s="24" t="s">
        <v>2</v>
      </c>
      <c r="E1" s="24"/>
      <c r="F1" s="24" t="s">
        <v>415</v>
      </c>
      <c r="G1" s="24" t="s">
        <v>416</v>
      </c>
    </row>
    <row r="2" spans="1:7" x14ac:dyDescent="0.35">
      <c r="A2" s="23" t="s">
        <v>6</v>
      </c>
      <c r="B2" s="25" t="s">
        <v>417</v>
      </c>
      <c r="C2" s="26" t="s">
        <v>711</v>
      </c>
      <c r="D2" s="27" t="s">
        <v>418</v>
      </c>
      <c r="E2" s="28" t="s">
        <v>419</v>
      </c>
      <c r="F2" s="29">
        <v>12.5</v>
      </c>
      <c r="G2" s="29"/>
    </row>
    <row r="3" spans="1:7" x14ac:dyDescent="0.35">
      <c r="A3" s="23" t="s">
        <v>11</v>
      </c>
      <c r="B3" s="25" t="s">
        <v>417</v>
      </c>
      <c r="C3" s="26" t="s">
        <v>712</v>
      </c>
      <c r="D3" s="27" t="s">
        <v>420</v>
      </c>
      <c r="E3" s="28" t="s">
        <v>421</v>
      </c>
      <c r="F3" s="24">
        <v>3.1199999999999999E-2</v>
      </c>
      <c r="G3" s="24"/>
    </row>
    <row r="4" spans="1:7" x14ac:dyDescent="0.35">
      <c r="A4" s="23" t="s">
        <v>15</v>
      </c>
      <c r="B4" s="25" t="s">
        <v>417</v>
      </c>
      <c r="C4" s="26" t="s">
        <v>712</v>
      </c>
      <c r="D4" s="27" t="s">
        <v>420</v>
      </c>
      <c r="E4" s="28" t="s">
        <v>422</v>
      </c>
      <c r="F4" s="24">
        <v>1.5599999999999999E-2</v>
      </c>
      <c r="G4" s="24"/>
    </row>
    <row r="5" spans="1:7" x14ac:dyDescent="0.35">
      <c r="A5" s="23" t="s">
        <v>19</v>
      </c>
      <c r="B5" s="25" t="s">
        <v>417</v>
      </c>
      <c r="C5" s="26" t="s">
        <v>713</v>
      </c>
      <c r="D5" s="27" t="s">
        <v>423</v>
      </c>
      <c r="E5" s="28" t="s">
        <v>424</v>
      </c>
      <c r="F5" s="30">
        <v>1.01</v>
      </c>
      <c r="G5" s="30"/>
    </row>
    <row r="6" spans="1:7" x14ac:dyDescent="0.35">
      <c r="A6" s="23" t="s">
        <v>24</v>
      </c>
      <c r="B6" s="25" t="s">
        <v>417</v>
      </c>
      <c r="C6" s="26" t="s">
        <v>697</v>
      </c>
      <c r="D6" s="28" t="s">
        <v>425</v>
      </c>
      <c r="E6" s="28" t="s">
        <v>424</v>
      </c>
      <c r="F6" s="29">
        <v>0.09</v>
      </c>
      <c r="G6" s="29"/>
    </row>
    <row r="7" spans="1:7" x14ac:dyDescent="0.35">
      <c r="A7" s="23" t="s">
        <v>27</v>
      </c>
      <c r="B7" s="25" t="s">
        <v>417</v>
      </c>
      <c r="C7" s="26" t="s">
        <v>714</v>
      </c>
      <c r="D7" s="31" t="s">
        <v>426</v>
      </c>
      <c r="E7" s="32" t="s">
        <v>427</v>
      </c>
      <c r="F7" s="24">
        <v>0.75</v>
      </c>
      <c r="G7" s="24"/>
    </row>
    <row r="8" spans="1:7" x14ac:dyDescent="0.35">
      <c r="A8" s="23" t="s">
        <v>31</v>
      </c>
      <c r="B8" s="25" t="s">
        <v>417</v>
      </c>
      <c r="C8" s="26" t="s">
        <v>715</v>
      </c>
      <c r="D8" s="33" t="s">
        <v>428</v>
      </c>
      <c r="E8" s="28" t="s">
        <v>424</v>
      </c>
      <c r="F8" s="34">
        <v>1.9000000000000001E-4</v>
      </c>
      <c r="G8" s="34"/>
    </row>
    <row r="9" spans="1:7" x14ac:dyDescent="0.35">
      <c r="A9" s="23" t="s">
        <v>32</v>
      </c>
      <c r="B9" s="25" t="s">
        <v>417</v>
      </c>
      <c r="C9" s="26" t="s">
        <v>716</v>
      </c>
      <c r="D9" s="33" t="s">
        <v>429</v>
      </c>
      <c r="E9" s="28" t="s">
        <v>430</v>
      </c>
      <c r="F9" s="29">
        <v>0.51200000000000001</v>
      </c>
      <c r="G9" s="29"/>
    </row>
    <row r="10" spans="1:7" x14ac:dyDescent="0.35">
      <c r="A10" s="23" t="s">
        <v>449</v>
      </c>
      <c r="B10" s="25" t="s">
        <v>417</v>
      </c>
      <c r="C10" s="26" t="s">
        <v>716</v>
      </c>
      <c r="D10" s="33" t="s">
        <v>429</v>
      </c>
      <c r="E10" s="28" t="s">
        <v>431</v>
      </c>
      <c r="F10" s="29">
        <v>1.024</v>
      </c>
      <c r="G10" s="29"/>
    </row>
    <row r="11" spans="1:7" x14ac:dyDescent="0.35">
      <c r="A11" s="23" t="s">
        <v>451</v>
      </c>
      <c r="B11" s="25" t="s">
        <v>417</v>
      </c>
      <c r="C11" s="26" t="s">
        <v>717</v>
      </c>
      <c r="D11" s="28" t="s">
        <v>432</v>
      </c>
      <c r="E11" s="28" t="s">
        <v>433</v>
      </c>
      <c r="F11" s="24">
        <v>6.2</v>
      </c>
      <c r="G11" s="24"/>
    </row>
    <row r="12" spans="1:7" x14ac:dyDescent="0.35">
      <c r="A12" s="23" t="s">
        <v>452</v>
      </c>
      <c r="B12" s="25" t="s">
        <v>417</v>
      </c>
      <c r="C12" s="26" t="s">
        <v>251</v>
      </c>
      <c r="D12" s="35" t="s">
        <v>252</v>
      </c>
      <c r="E12" s="28" t="s">
        <v>434</v>
      </c>
      <c r="F12" s="24">
        <v>1</v>
      </c>
      <c r="G12" s="24"/>
    </row>
    <row r="13" spans="1:7" x14ac:dyDescent="0.35">
      <c r="A13" s="23" t="s">
        <v>453</v>
      </c>
      <c r="B13" s="25" t="s">
        <v>417</v>
      </c>
      <c r="C13" s="26" t="s">
        <v>251</v>
      </c>
      <c r="D13" s="35" t="s">
        <v>252</v>
      </c>
      <c r="E13" s="32" t="s">
        <v>434</v>
      </c>
      <c r="F13" s="24">
        <v>1</v>
      </c>
      <c r="G13" s="24"/>
    </row>
    <row r="14" spans="1:7" x14ac:dyDescent="0.35">
      <c r="A14" s="23" t="s">
        <v>454</v>
      </c>
      <c r="B14" s="25" t="s">
        <v>417</v>
      </c>
      <c r="C14" s="26" t="s">
        <v>251</v>
      </c>
      <c r="D14" s="36" t="s">
        <v>252</v>
      </c>
      <c r="E14" s="32" t="s">
        <v>434</v>
      </c>
      <c r="F14" s="24">
        <v>0.5</v>
      </c>
      <c r="G14" s="24"/>
    </row>
    <row r="15" spans="1:7" x14ac:dyDescent="0.35">
      <c r="A15" s="23" t="s">
        <v>455</v>
      </c>
      <c r="B15" s="25" t="s">
        <v>417</v>
      </c>
      <c r="C15" s="26" t="s">
        <v>251</v>
      </c>
      <c r="D15" s="28" t="s">
        <v>252</v>
      </c>
      <c r="E15" s="32" t="s">
        <v>434</v>
      </c>
      <c r="F15" s="24">
        <v>0.3</v>
      </c>
      <c r="G15" s="24"/>
    </row>
    <row r="16" spans="1:7" x14ac:dyDescent="0.35">
      <c r="A16" s="23" t="s">
        <v>456</v>
      </c>
      <c r="B16" s="25" t="s">
        <v>417</v>
      </c>
      <c r="C16" s="26" t="s">
        <v>718</v>
      </c>
      <c r="D16" s="35" t="s">
        <v>435</v>
      </c>
      <c r="E16" s="28" t="s">
        <v>436</v>
      </c>
      <c r="F16" s="24">
        <v>0.625</v>
      </c>
      <c r="G16" s="24"/>
    </row>
    <row r="17" spans="1:7" x14ac:dyDescent="0.35">
      <c r="A17" s="23" t="s">
        <v>458</v>
      </c>
      <c r="B17" s="25" t="s">
        <v>417</v>
      </c>
      <c r="C17" s="26" t="s">
        <v>137</v>
      </c>
      <c r="D17" s="35" t="s">
        <v>138</v>
      </c>
      <c r="E17" s="28" t="s">
        <v>434</v>
      </c>
      <c r="F17" s="24">
        <v>1</v>
      </c>
      <c r="G17" s="24"/>
    </row>
    <row r="18" spans="1:7" x14ac:dyDescent="0.35">
      <c r="A18" s="23" t="s">
        <v>459</v>
      </c>
      <c r="B18" s="25" t="s">
        <v>417</v>
      </c>
      <c r="C18" s="26" t="s">
        <v>719</v>
      </c>
      <c r="D18" s="35" t="s">
        <v>437</v>
      </c>
      <c r="E18" s="28" t="s">
        <v>419</v>
      </c>
      <c r="F18" s="37">
        <v>0.8</v>
      </c>
      <c r="G18" s="37"/>
    </row>
    <row r="19" spans="1:7" x14ac:dyDescent="0.35">
      <c r="A19" s="23" t="s">
        <v>461</v>
      </c>
      <c r="B19" s="25" t="s">
        <v>417</v>
      </c>
      <c r="C19" s="26" t="s">
        <v>720</v>
      </c>
      <c r="D19" s="35" t="s">
        <v>438</v>
      </c>
      <c r="E19" s="28" t="s">
        <v>434</v>
      </c>
      <c r="F19" s="38">
        <v>0.3</v>
      </c>
      <c r="G19" s="38"/>
    </row>
    <row r="20" spans="1:7" x14ac:dyDescent="0.35">
      <c r="A20" s="23" t="s">
        <v>463</v>
      </c>
      <c r="B20" s="25" t="s">
        <v>417</v>
      </c>
      <c r="C20" s="26" t="s">
        <v>721</v>
      </c>
      <c r="D20" s="35" t="s">
        <v>439</v>
      </c>
      <c r="E20" s="28" t="s">
        <v>440</v>
      </c>
      <c r="F20" s="24">
        <v>100</v>
      </c>
      <c r="G20" s="24"/>
    </row>
    <row r="21" spans="1:7" ht="15.5" x14ac:dyDescent="0.35">
      <c r="A21" s="23" t="s">
        <v>466</v>
      </c>
      <c r="B21" s="25" t="s">
        <v>417</v>
      </c>
      <c r="C21" s="26" t="s">
        <v>722</v>
      </c>
      <c r="D21" s="35" t="s">
        <v>441</v>
      </c>
      <c r="E21" s="28" t="s">
        <v>442</v>
      </c>
      <c r="F21" s="24">
        <v>160</v>
      </c>
      <c r="G21" s="24"/>
    </row>
    <row r="22" spans="1:7" x14ac:dyDescent="0.35">
      <c r="A22" s="23" t="s">
        <v>468</v>
      </c>
      <c r="B22" s="25" t="s">
        <v>417</v>
      </c>
      <c r="C22" s="26" t="s">
        <v>723</v>
      </c>
      <c r="D22" s="35" t="s">
        <v>267</v>
      </c>
      <c r="E22" s="28" t="s">
        <v>434</v>
      </c>
      <c r="F22" s="39">
        <v>0.25</v>
      </c>
      <c r="G22" s="39"/>
    </row>
    <row r="23" spans="1:7" x14ac:dyDescent="0.35">
      <c r="A23" s="23" t="s">
        <v>470</v>
      </c>
      <c r="B23" s="25" t="s">
        <v>417</v>
      </c>
      <c r="C23" s="26" t="s">
        <v>724</v>
      </c>
      <c r="D23" s="35" t="s">
        <v>443</v>
      </c>
      <c r="E23" s="28" t="s">
        <v>419</v>
      </c>
      <c r="F23" s="24">
        <v>11.4</v>
      </c>
      <c r="G23" s="24"/>
    </row>
    <row r="24" spans="1:7" x14ac:dyDescent="0.35">
      <c r="A24" s="23" t="s">
        <v>473</v>
      </c>
      <c r="B24" s="25" t="s">
        <v>417</v>
      </c>
      <c r="C24" s="26" t="s">
        <v>724</v>
      </c>
      <c r="D24" s="35" t="s">
        <v>443</v>
      </c>
      <c r="E24" s="28" t="s">
        <v>419</v>
      </c>
      <c r="F24" s="24">
        <v>22.7</v>
      </c>
      <c r="G24" s="24"/>
    </row>
    <row r="25" spans="1:7" x14ac:dyDescent="0.35">
      <c r="A25" s="23" t="s">
        <v>475</v>
      </c>
      <c r="B25" s="25" t="s">
        <v>417</v>
      </c>
      <c r="C25" s="26" t="s">
        <v>724</v>
      </c>
      <c r="D25" s="35" t="s">
        <v>443</v>
      </c>
      <c r="E25" s="28" t="s">
        <v>419</v>
      </c>
      <c r="F25" s="24">
        <v>22.7</v>
      </c>
      <c r="G25" s="24"/>
    </row>
    <row r="26" spans="1:7" x14ac:dyDescent="0.35">
      <c r="A26" s="23" t="s">
        <v>477</v>
      </c>
      <c r="B26" s="25" t="s">
        <v>417</v>
      </c>
      <c r="C26" s="26" t="s">
        <v>725</v>
      </c>
      <c r="D26" s="35" t="s">
        <v>444</v>
      </c>
      <c r="E26" s="28" t="s">
        <v>434</v>
      </c>
      <c r="F26" s="24">
        <v>0.3125</v>
      </c>
      <c r="G26" s="24"/>
    </row>
    <row r="27" spans="1:7" x14ac:dyDescent="0.35">
      <c r="A27" s="23" t="s">
        <v>479</v>
      </c>
      <c r="B27" s="25" t="s">
        <v>417</v>
      </c>
      <c r="C27" s="26" t="s">
        <v>726</v>
      </c>
      <c r="D27" s="35" t="s">
        <v>445</v>
      </c>
      <c r="E27" s="28" t="s">
        <v>424</v>
      </c>
      <c r="F27" s="24">
        <v>12.2</v>
      </c>
      <c r="G27" s="24"/>
    </row>
    <row r="28" spans="1:7" x14ac:dyDescent="0.35">
      <c r="A28" s="23" t="s">
        <v>481</v>
      </c>
      <c r="B28" s="25" t="s">
        <v>417</v>
      </c>
      <c r="C28" s="26" t="s">
        <v>727</v>
      </c>
      <c r="D28" s="35" t="s">
        <v>446</v>
      </c>
      <c r="E28" s="28" t="s">
        <v>447</v>
      </c>
      <c r="F28" s="24">
        <v>1</v>
      </c>
      <c r="G28" s="24"/>
    </row>
    <row r="29" spans="1:7" x14ac:dyDescent="0.35">
      <c r="A29" s="23" t="s">
        <v>483</v>
      </c>
      <c r="B29" s="25" t="s">
        <v>417</v>
      </c>
      <c r="C29" s="26" t="s">
        <v>728</v>
      </c>
      <c r="D29" s="31" t="s">
        <v>448</v>
      </c>
      <c r="E29" s="28" t="s">
        <v>422</v>
      </c>
      <c r="F29" s="24">
        <v>15.6</v>
      </c>
      <c r="G29" s="24"/>
    </row>
    <row r="30" spans="1:7" x14ac:dyDescent="0.35">
      <c r="A30" s="23" t="s">
        <v>763</v>
      </c>
      <c r="B30" s="25" t="s">
        <v>417</v>
      </c>
      <c r="C30" s="26" t="s">
        <v>729</v>
      </c>
      <c r="D30" s="35" t="s">
        <v>450</v>
      </c>
      <c r="E30" s="32" t="s">
        <v>434</v>
      </c>
      <c r="F30" s="24">
        <v>6.25E-2</v>
      </c>
      <c r="G30" s="24"/>
    </row>
    <row r="31" spans="1:7" x14ac:dyDescent="0.35">
      <c r="A31" s="23" t="s">
        <v>764</v>
      </c>
      <c r="B31" s="25" t="s">
        <v>417</v>
      </c>
      <c r="C31" s="26" t="s">
        <v>729</v>
      </c>
      <c r="D31" s="35" t="s">
        <v>450</v>
      </c>
      <c r="E31" s="32" t="s">
        <v>434</v>
      </c>
      <c r="F31" s="24">
        <v>3.125E-2</v>
      </c>
      <c r="G31" s="24"/>
    </row>
    <row r="32" spans="1:7" x14ac:dyDescent="0.35">
      <c r="A32" s="23" t="s">
        <v>765</v>
      </c>
      <c r="B32" s="25" t="s">
        <v>417</v>
      </c>
      <c r="C32" s="26" t="s">
        <v>729</v>
      </c>
      <c r="D32" s="35" t="s">
        <v>450</v>
      </c>
      <c r="E32" s="32" t="s">
        <v>434</v>
      </c>
      <c r="F32" s="24">
        <v>6.25E-2</v>
      </c>
      <c r="G32" s="24"/>
    </row>
    <row r="33" spans="1:7" x14ac:dyDescent="0.35">
      <c r="A33" s="23" t="s">
        <v>766</v>
      </c>
      <c r="B33" s="25" t="s">
        <v>417</v>
      </c>
      <c r="C33" s="26" t="s">
        <v>729</v>
      </c>
      <c r="D33" s="35" t="s">
        <v>450</v>
      </c>
      <c r="E33" s="32" t="s">
        <v>434</v>
      </c>
      <c r="F33" s="24">
        <v>0.125</v>
      </c>
      <c r="G33" s="24"/>
    </row>
    <row r="34" spans="1:7" x14ac:dyDescent="0.35">
      <c r="A34" s="23" t="s">
        <v>767</v>
      </c>
      <c r="B34" s="25" t="s">
        <v>417</v>
      </c>
      <c r="C34" s="26" t="s">
        <v>729</v>
      </c>
      <c r="D34" s="35" t="s">
        <v>450</v>
      </c>
      <c r="E34" s="32" t="s">
        <v>434</v>
      </c>
      <c r="F34" s="24">
        <v>1.575E-2</v>
      </c>
      <c r="G34" s="24"/>
    </row>
    <row r="35" spans="1:7" x14ac:dyDescent="0.35">
      <c r="A35" s="23" t="s">
        <v>768</v>
      </c>
      <c r="B35" s="25" t="s">
        <v>417</v>
      </c>
      <c r="C35" s="26" t="s">
        <v>729</v>
      </c>
      <c r="D35" s="35" t="s">
        <v>450</v>
      </c>
      <c r="E35" s="32" t="s">
        <v>434</v>
      </c>
      <c r="F35" s="24">
        <v>6.25E-2</v>
      </c>
      <c r="G35" s="24"/>
    </row>
    <row r="36" spans="1:7" x14ac:dyDescent="0.35">
      <c r="A36" s="23" t="s">
        <v>769</v>
      </c>
      <c r="B36" s="25" t="s">
        <v>417</v>
      </c>
      <c r="C36" s="26" t="s">
        <v>730</v>
      </c>
      <c r="D36" s="35" t="s">
        <v>457</v>
      </c>
      <c r="E36" s="32" t="s">
        <v>447</v>
      </c>
      <c r="F36" s="24">
        <v>0.8</v>
      </c>
      <c r="G36" s="24"/>
    </row>
    <row r="37" spans="1:7" x14ac:dyDescent="0.35">
      <c r="A37" s="23" t="s">
        <v>770</v>
      </c>
      <c r="B37" s="25" t="s">
        <v>417</v>
      </c>
      <c r="C37" s="26" t="s">
        <v>730</v>
      </c>
      <c r="D37" s="35" t="s">
        <v>457</v>
      </c>
      <c r="E37" s="32" t="s">
        <v>447</v>
      </c>
      <c r="F37" s="24">
        <v>1.6</v>
      </c>
      <c r="G37" s="24"/>
    </row>
    <row r="38" spans="1:7" x14ac:dyDescent="0.35">
      <c r="A38" s="23" t="s">
        <v>771</v>
      </c>
      <c r="B38" s="25" t="s">
        <v>417</v>
      </c>
      <c r="C38" s="26" t="s">
        <v>731</v>
      </c>
      <c r="D38" s="40" t="s">
        <v>460</v>
      </c>
      <c r="E38" s="32" t="s">
        <v>434</v>
      </c>
      <c r="F38" s="41">
        <v>0.02</v>
      </c>
      <c r="G38" s="41"/>
    </row>
    <row r="39" spans="1:7" x14ac:dyDescent="0.35">
      <c r="A39" s="23" t="s">
        <v>772</v>
      </c>
      <c r="B39" s="25" t="s">
        <v>417</v>
      </c>
      <c r="C39" s="26" t="s">
        <v>732</v>
      </c>
      <c r="D39" s="35" t="s">
        <v>462</v>
      </c>
      <c r="E39" s="28" t="s">
        <v>434</v>
      </c>
      <c r="F39" s="24">
        <v>25</v>
      </c>
      <c r="G39" s="24"/>
    </row>
    <row r="40" spans="1:7" x14ac:dyDescent="0.35">
      <c r="A40" s="23" t="s">
        <v>773</v>
      </c>
      <c r="B40" s="25" t="s">
        <v>417</v>
      </c>
      <c r="C40" s="26" t="s">
        <v>733</v>
      </c>
      <c r="D40" s="35" t="s">
        <v>464</v>
      </c>
      <c r="E40" s="28" t="s">
        <v>465</v>
      </c>
      <c r="F40" s="24">
        <v>16</v>
      </c>
      <c r="G40" s="24"/>
    </row>
    <row r="41" spans="1:7" x14ac:dyDescent="0.35">
      <c r="A41" s="23" t="s">
        <v>774</v>
      </c>
      <c r="B41" s="25" t="s">
        <v>417</v>
      </c>
      <c r="C41" s="26" t="s">
        <v>734</v>
      </c>
      <c r="D41" s="35" t="s">
        <v>467</v>
      </c>
      <c r="E41" s="28" t="s">
        <v>447</v>
      </c>
      <c r="F41" s="24">
        <v>1.25</v>
      </c>
      <c r="G41" s="24"/>
    </row>
    <row r="42" spans="1:7" x14ac:dyDescent="0.35">
      <c r="A42" s="23" t="s">
        <v>775</v>
      </c>
      <c r="B42" s="25" t="s">
        <v>417</v>
      </c>
      <c r="C42" s="26" t="s">
        <v>373</v>
      </c>
      <c r="D42" s="35" t="s">
        <v>374</v>
      </c>
      <c r="E42" s="28" t="s">
        <v>469</v>
      </c>
      <c r="F42" s="24">
        <v>50</v>
      </c>
      <c r="G42" s="24"/>
    </row>
    <row r="43" spans="1:7" x14ac:dyDescent="0.35">
      <c r="A43" s="23" t="s">
        <v>776</v>
      </c>
      <c r="B43" s="25" t="s">
        <v>417</v>
      </c>
      <c r="C43" s="26" t="s">
        <v>735</v>
      </c>
      <c r="D43" s="35" t="s">
        <v>471</v>
      </c>
      <c r="E43" s="28" t="s">
        <v>472</v>
      </c>
      <c r="F43" s="24">
        <v>1.6</v>
      </c>
      <c r="G43" s="24"/>
    </row>
    <row r="44" spans="1:7" x14ac:dyDescent="0.35">
      <c r="A44" s="23" t="s">
        <v>777</v>
      </c>
      <c r="B44" s="25" t="s">
        <v>417</v>
      </c>
      <c r="C44" s="26" t="s">
        <v>736</v>
      </c>
      <c r="D44" s="35" t="s">
        <v>474</v>
      </c>
      <c r="E44" s="28" t="s">
        <v>419</v>
      </c>
      <c r="F44" s="24">
        <v>0.05</v>
      </c>
      <c r="G44" s="24"/>
    </row>
    <row r="45" spans="1:7" x14ac:dyDescent="0.35">
      <c r="A45" s="23" t="s">
        <v>778</v>
      </c>
      <c r="B45" s="25" t="s">
        <v>417</v>
      </c>
      <c r="C45" s="26" t="s">
        <v>737</v>
      </c>
      <c r="D45" s="35" t="s">
        <v>476</v>
      </c>
      <c r="E45" s="28" t="s">
        <v>472</v>
      </c>
      <c r="F45" s="41">
        <v>0.2</v>
      </c>
      <c r="G45" s="41"/>
    </row>
    <row r="46" spans="1:7" x14ac:dyDescent="0.35">
      <c r="A46" s="23" t="s">
        <v>779</v>
      </c>
      <c r="B46" s="25" t="s">
        <v>417</v>
      </c>
      <c r="C46" s="26" t="s">
        <v>738</v>
      </c>
      <c r="D46" s="35" t="s">
        <v>478</v>
      </c>
      <c r="E46" s="28" t="s">
        <v>434</v>
      </c>
      <c r="F46" s="24">
        <v>0.01</v>
      </c>
      <c r="G46" s="24"/>
    </row>
    <row r="47" spans="1:7" x14ac:dyDescent="0.35">
      <c r="A47" s="23" t="s">
        <v>780</v>
      </c>
      <c r="B47" s="25" t="s">
        <v>417</v>
      </c>
      <c r="C47" s="26" t="s">
        <v>739</v>
      </c>
      <c r="D47" s="35" t="s">
        <v>480</v>
      </c>
      <c r="E47" s="28" t="s">
        <v>419</v>
      </c>
      <c r="F47" s="24">
        <v>3.59</v>
      </c>
      <c r="G47" s="23"/>
    </row>
    <row r="48" spans="1:7" x14ac:dyDescent="0.35">
      <c r="A48" s="23" t="s">
        <v>781</v>
      </c>
      <c r="B48" s="42" t="s">
        <v>417</v>
      </c>
      <c r="C48" s="43" t="s">
        <v>740</v>
      </c>
      <c r="D48" s="31" t="s">
        <v>482</v>
      </c>
      <c r="E48" s="31" t="s">
        <v>422</v>
      </c>
      <c r="F48" s="39">
        <v>5.5</v>
      </c>
      <c r="G48" s="39">
        <f>AVERAGE(F2:F49)</f>
        <v>10.047916458333333</v>
      </c>
    </row>
    <row r="49" spans="1:7" x14ac:dyDescent="0.35">
      <c r="A49" s="23" t="s">
        <v>782</v>
      </c>
      <c r="B49" s="42" t="s">
        <v>417</v>
      </c>
      <c r="C49" s="43" t="s">
        <v>741</v>
      </c>
      <c r="D49" s="35" t="s">
        <v>484</v>
      </c>
      <c r="E49" s="31" t="s">
        <v>419</v>
      </c>
      <c r="F49" s="39">
        <v>2.5</v>
      </c>
      <c r="G49" s="39">
        <f>STDEV(F2:F49)</f>
        <v>27.6557968141828</v>
      </c>
    </row>
    <row r="50" spans="1:7" x14ac:dyDescent="0.35">
      <c r="A50" s="32" t="s">
        <v>35</v>
      </c>
      <c r="B50" s="44" t="s">
        <v>485</v>
      </c>
      <c r="C50" s="45" t="s">
        <v>742</v>
      </c>
      <c r="D50" s="35" t="s">
        <v>486</v>
      </c>
      <c r="E50" s="28" t="s">
        <v>487</v>
      </c>
      <c r="F50" s="37">
        <v>12.5</v>
      </c>
      <c r="G50" s="37"/>
    </row>
    <row r="51" spans="1:7" x14ac:dyDescent="0.35">
      <c r="A51" s="32" t="s">
        <v>40</v>
      </c>
      <c r="B51" s="44" t="s">
        <v>485</v>
      </c>
      <c r="C51" s="45" t="s">
        <v>742</v>
      </c>
      <c r="D51" s="35" t="s">
        <v>486</v>
      </c>
      <c r="E51" s="28" t="s">
        <v>487</v>
      </c>
      <c r="F51" s="37">
        <v>25</v>
      </c>
      <c r="G51" s="37"/>
    </row>
    <row r="52" spans="1:7" x14ac:dyDescent="0.35">
      <c r="A52" s="32" t="s">
        <v>43</v>
      </c>
      <c r="B52" s="44" t="s">
        <v>485</v>
      </c>
      <c r="C52" s="45" t="s">
        <v>743</v>
      </c>
      <c r="D52" s="35" t="s">
        <v>488</v>
      </c>
      <c r="E52" s="28" t="s">
        <v>489</v>
      </c>
      <c r="F52" s="24">
        <v>0.125</v>
      </c>
      <c r="G52" s="24"/>
    </row>
    <row r="53" spans="1:7" x14ac:dyDescent="0.35">
      <c r="A53" s="32" t="s">
        <v>46</v>
      </c>
      <c r="B53" s="44" t="s">
        <v>485</v>
      </c>
      <c r="C53" s="45" t="s">
        <v>642</v>
      </c>
      <c r="D53" s="35" t="s">
        <v>490</v>
      </c>
      <c r="E53" s="28" t="s">
        <v>491</v>
      </c>
      <c r="F53" s="24">
        <v>6.5000000000000002E-2</v>
      </c>
      <c r="G53" s="24"/>
    </row>
    <row r="54" spans="1:7" x14ac:dyDescent="0.35">
      <c r="A54" s="32" t="s">
        <v>492</v>
      </c>
      <c r="B54" s="44" t="s">
        <v>485</v>
      </c>
      <c r="C54" s="45" t="s">
        <v>744</v>
      </c>
      <c r="D54" s="35" t="s">
        <v>493</v>
      </c>
      <c r="E54" s="28" t="s">
        <v>494</v>
      </c>
      <c r="F54" s="24">
        <v>31.2</v>
      </c>
      <c r="G54" s="24"/>
    </row>
    <row r="55" spans="1:7" x14ac:dyDescent="0.35">
      <c r="A55" s="32" t="s">
        <v>495</v>
      </c>
      <c r="B55" s="44" t="s">
        <v>485</v>
      </c>
      <c r="C55" s="45" t="s">
        <v>744</v>
      </c>
      <c r="D55" s="46" t="s">
        <v>493</v>
      </c>
      <c r="E55" s="31" t="s">
        <v>496</v>
      </c>
      <c r="F55" s="39">
        <v>62.5</v>
      </c>
      <c r="G55" s="39">
        <f>AVERAGE(F50:F56)</f>
        <v>24.484285714285711</v>
      </c>
    </row>
    <row r="56" spans="1:7" x14ac:dyDescent="0.35">
      <c r="A56" s="32" t="s">
        <v>497</v>
      </c>
      <c r="B56" s="44" t="s">
        <v>485</v>
      </c>
      <c r="C56" s="45" t="s">
        <v>745</v>
      </c>
      <c r="D56" s="35" t="s">
        <v>498</v>
      </c>
      <c r="E56" s="31" t="s">
        <v>499</v>
      </c>
      <c r="F56" s="39">
        <v>40</v>
      </c>
      <c r="G56" s="39">
        <f>STDEV(F50:F56)</f>
        <v>22.600140565302436</v>
      </c>
    </row>
    <row r="57" spans="1:7" x14ac:dyDescent="0.35">
      <c r="A57" s="32" t="s">
        <v>49</v>
      </c>
      <c r="B57" s="25" t="s">
        <v>500</v>
      </c>
      <c r="C57" s="26" t="s">
        <v>746</v>
      </c>
      <c r="D57" s="35" t="s">
        <v>501</v>
      </c>
      <c r="E57" s="28" t="s">
        <v>502</v>
      </c>
      <c r="F57" s="24">
        <v>294</v>
      </c>
      <c r="G57" s="24"/>
    </row>
    <row r="58" spans="1:7" x14ac:dyDescent="0.35">
      <c r="A58" s="32" t="s">
        <v>52</v>
      </c>
      <c r="B58" s="25" t="s">
        <v>500</v>
      </c>
      <c r="C58" s="26" t="s">
        <v>746</v>
      </c>
      <c r="D58" s="46" t="s">
        <v>501</v>
      </c>
      <c r="E58" s="32" t="s">
        <v>502</v>
      </c>
      <c r="F58" s="24">
        <v>350</v>
      </c>
      <c r="G58" s="24"/>
    </row>
    <row r="59" spans="1:7" x14ac:dyDescent="0.35">
      <c r="A59" s="32" t="s">
        <v>503</v>
      </c>
      <c r="B59" s="25" t="s">
        <v>500</v>
      </c>
      <c r="C59" s="26" t="s">
        <v>746</v>
      </c>
      <c r="D59" s="46" t="s">
        <v>501</v>
      </c>
      <c r="E59" s="32" t="s">
        <v>502</v>
      </c>
      <c r="F59" s="24">
        <v>304</v>
      </c>
      <c r="G59" s="24"/>
    </row>
    <row r="60" spans="1:7" x14ac:dyDescent="0.35">
      <c r="A60" s="32" t="s">
        <v>504</v>
      </c>
      <c r="B60" s="25" t="s">
        <v>500</v>
      </c>
      <c r="C60" s="26" t="s">
        <v>746</v>
      </c>
      <c r="D60" s="46" t="s">
        <v>501</v>
      </c>
      <c r="E60" s="32" t="s">
        <v>502</v>
      </c>
      <c r="F60" s="24">
        <v>289</v>
      </c>
      <c r="G60" s="24"/>
    </row>
    <row r="61" spans="1:7" x14ac:dyDescent="0.35">
      <c r="A61" s="32" t="s">
        <v>505</v>
      </c>
      <c r="B61" s="25" t="s">
        <v>500</v>
      </c>
      <c r="C61" s="26" t="s">
        <v>746</v>
      </c>
      <c r="D61" s="46" t="s">
        <v>501</v>
      </c>
      <c r="E61" s="32" t="s">
        <v>502</v>
      </c>
      <c r="F61" s="24">
        <v>228</v>
      </c>
      <c r="G61" s="24"/>
    </row>
    <row r="62" spans="1:7" x14ac:dyDescent="0.35">
      <c r="A62" s="32" t="s">
        <v>506</v>
      </c>
      <c r="B62" s="25" t="s">
        <v>500</v>
      </c>
      <c r="C62" s="26" t="s">
        <v>746</v>
      </c>
      <c r="D62" s="28" t="s">
        <v>501</v>
      </c>
      <c r="E62" s="32" t="s">
        <v>502</v>
      </c>
      <c r="F62" s="24">
        <v>304</v>
      </c>
      <c r="G62" s="24"/>
    </row>
    <row r="63" spans="1:7" x14ac:dyDescent="0.35">
      <c r="A63" s="32" t="s">
        <v>507</v>
      </c>
      <c r="B63" s="42" t="s">
        <v>500</v>
      </c>
      <c r="C63" s="43" t="s">
        <v>746</v>
      </c>
      <c r="D63" s="31" t="s">
        <v>501</v>
      </c>
      <c r="E63" s="31" t="s">
        <v>502</v>
      </c>
      <c r="F63" s="39">
        <v>228</v>
      </c>
      <c r="G63" s="39">
        <f>AVERAGE(F57:F64)</f>
        <v>250.40625</v>
      </c>
    </row>
    <row r="64" spans="1:7" x14ac:dyDescent="0.35">
      <c r="A64" s="32" t="s">
        <v>508</v>
      </c>
      <c r="B64" s="42" t="s">
        <v>500</v>
      </c>
      <c r="C64" s="43" t="s">
        <v>747</v>
      </c>
      <c r="D64" s="35" t="s">
        <v>509</v>
      </c>
      <c r="E64" s="31" t="s">
        <v>510</v>
      </c>
      <c r="F64" s="39">
        <v>6.25</v>
      </c>
      <c r="G64" s="39">
        <f>STDEV(F57:F64)</f>
        <v>106.68360577460545</v>
      </c>
    </row>
    <row r="65" spans="1:7" x14ac:dyDescent="0.35">
      <c r="A65" s="32" t="s">
        <v>53</v>
      </c>
      <c r="B65" s="25" t="s">
        <v>511</v>
      </c>
      <c r="C65" s="26" t="s">
        <v>748</v>
      </c>
      <c r="D65" s="35" t="s">
        <v>512</v>
      </c>
      <c r="E65" s="28" t="s">
        <v>434</v>
      </c>
      <c r="F65" s="24">
        <v>8</v>
      </c>
      <c r="G65" s="24"/>
    </row>
    <row r="66" spans="1:7" x14ac:dyDescent="0.35">
      <c r="A66" s="32" t="s">
        <v>513</v>
      </c>
      <c r="B66" s="25" t="s">
        <v>511</v>
      </c>
      <c r="C66" s="26" t="s">
        <v>749</v>
      </c>
      <c r="D66" s="35" t="s">
        <v>514</v>
      </c>
      <c r="E66" s="28" t="s">
        <v>515</v>
      </c>
      <c r="F66" s="34">
        <v>6.5000000000000002E-2</v>
      </c>
      <c r="G66" s="34"/>
    </row>
    <row r="67" spans="1:7" x14ac:dyDescent="0.35">
      <c r="A67" s="32" t="s">
        <v>516</v>
      </c>
      <c r="B67" s="25" t="s">
        <v>511</v>
      </c>
      <c r="C67" s="26" t="s">
        <v>750</v>
      </c>
      <c r="D67" s="35" t="s">
        <v>517</v>
      </c>
      <c r="E67" s="28" t="s">
        <v>518</v>
      </c>
      <c r="F67" s="24">
        <v>4.8799999999999998E-3</v>
      </c>
      <c r="G67" s="24"/>
    </row>
    <row r="68" spans="1:7" x14ac:dyDescent="0.35">
      <c r="A68" s="32" t="s">
        <v>519</v>
      </c>
      <c r="B68" s="25" t="s">
        <v>511</v>
      </c>
      <c r="C68" s="26" t="s">
        <v>751</v>
      </c>
      <c r="D68" s="35" t="s">
        <v>520</v>
      </c>
      <c r="E68" s="28" t="s">
        <v>518</v>
      </c>
      <c r="F68" s="24">
        <v>3.9059999999999997E-2</v>
      </c>
      <c r="G68" s="24"/>
    </row>
    <row r="69" spans="1:7" x14ac:dyDescent="0.35">
      <c r="A69" s="32" t="s">
        <v>521</v>
      </c>
      <c r="B69" s="25" t="s">
        <v>511</v>
      </c>
      <c r="C69" s="26" t="s">
        <v>752</v>
      </c>
      <c r="D69" s="35" t="s">
        <v>522</v>
      </c>
      <c r="E69" s="28" t="s">
        <v>523</v>
      </c>
      <c r="F69" s="24">
        <v>0.11525000000000001</v>
      </c>
      <c r="G69" s="24"/>
    </row>
    <row r="70" spans="1:7" x14ac:dyDescent="0.35">
      <c r="A70" s="32" t="s">
        <v>524</v>
      </c>
      <c r="B70" s="25" t="s">
        <v>511</v>
      </c>
      <c r="C70" s="26" t="s">
        <v>752</v>
      </c>
      <c r="D70" s="35" t="s">
        <v>522</v>
      </c>
      <c r="E70" s="28" t="s">
        <v>525</v>
      </c>
      <c r="F70" s="24">
        <v>8.5523799999999994</v>
      </c>
      <c r="G70" s="24"/>
    </row>
    <row r="71" spans="1:7" x14ac:dyDescent="0.35">
      <c r="A71" s="32" t="s">
        <v>526</v>
      </c>
      <c r="B71" s="25" t="s">
        <v>511</v>
      </c>
      <c r="C71" s="26" t="s">
        <v>753</v>
      </c>
      <c r="D71" s="35" t="s">
        <v>527</v>
      </c>
      <c r="E71" s="32" t="s">
        <v>419</v>
      </c>
      <c r="F71" s="47">
        <v>5</v>
      </c>
      <c r="G71" s="47"/>
    </row>
    <row r="72" spans="1:7" x14ac:dyDescent="0.35">
      <c r="A72" s="32" t="s">
        <v>528</v>
      </c>
      <c r="B72" s="25" t="s">
        <v>511</v>
      </c>
      <c r="C72" s="26" t="s">
        <v>753</v>
      </c>
      <c r="D72" s="46" t="s">
        <v>527</v>
      </c>
      <c r="E72" s="32" t="s">
        <v>419</v>
      </c>
      <c r="F72" s="47">
        <v>1.25</v>
      </c>
      <c r="G72" s="47"/>
    </row>
    <row r="73" spans="1:7" x14ac:dyDescent="0.35">
      <c r="A73" s="32" t="s">
        <v>529</v>
      </c>
      <c r="B73" s="25" t="s">
        <v>511</v>
      </c>
      <c r="C73" s="26" t="s">
        <v>753</v>
      </c>
      <c r="D73" s="46" t="s">
        <v>527</v>
      </c>
      <c r="E73" s="32" t="s">
        <v>419</v>
      </c>
      <c r="F73" s="47">
        <v>2.5</v>
      </c>
      <c r="G73" s="47"/>
    </row>
    <row r="74" spans="1:7" x14ac:dyDescent="0.35">
      <c r="A74" s="32" t="s">
        <v>530</v>
      </c>
      <c r="B74" s="25" t="s">
        <v>511</v>
      </c>
      <c r="C74" s="26" t="s">
        <v>754</v>
      </c>
      <c r="D74" s="35" t="s">
        <v>531</v>
      </c>
      <c r="E74" s="28" t="s">
        <v>532</v>
      </c>
      <c r="F74" s="24">
        <v>3.39</v>
      </c>
      <c r="G74" s="24"/>
    </row>
    <row r="75" spans="1:7" x14ac:dyDescent="0.35">
      <c r="A75" s="32" t="s">
        <v>533</v>
      </c>
      <c r="B75" s="25" t="s">
        <v>511</v>
      </c>
      <c r="C75" s="26" t="s">
        <v>755</v>
      </c>
      <c r="D75" s="35" t="s">
        <v>534</v>
      </c>
      <c r="E75" s="28" t="s">
        <v>532</v>
      </c>
      <c r="F75" s="24">
        <v>1.56</v>
      </c>
      <c r="G75" s="24"/>
    </row>
    <row r="76" spans="1:7" x14ac:dyDescent="0.35">
      <c r="A76" s="32" t="s">
        <v>535</v>
      </c>
      <c r="B76" s="25" t="s">
        <v>511</v>
      </c>
      <c r="C76" s="26" t="s">
        <v>755</v>
      </c>
      <c r="D76" s="46" t="s">
        <v>534</v>
      </c>
      <c r="E76" s="28" t="s">
        <v>536</v>
      </c>
      <c r="F76" s="24">
        <v>6.25</v>
      </c>
      <c r="G76" s="24"/>
    </row>
    <row r="77" spans="1:7" x14ac:dyDescent="0.35">
      <c r="A77" s="32" t="s">
        <v>537</v>
      </c>
      <c r="B77" s="42" t="s">
        <v>511</v>
      </c>
      <c r="C77" s="43" t="s">
        <v>755</v>
      </c>
      <c r="D77" s="46" t="s">
        <v>534</v>
      </c>
      <c r="E77" s="31" t="s">
        <v>538</v>
      </c>
      <c r="F77" s="39">
        <v>6.25</v>
      </c>
      <c r="G77" s="39">
        <f>AVERAGE(F65:F78)</f>
        <v>4.8554692857142854</v>
      </c>
    </row>
    <row r="78" spans="1:7" x14ac:dyDescent="0.35">
      <c r="A78" s="32" t="s">
        <v>539</v>
      </c>
      <c r="B78" s="42" t="s">
        <v>511</v>
      </c>
      <c r="C78" s="43" t="s">
        <v>755</v>
      </c>
      <c r="D78" s="46" t="s">
        <v>534</v>
      </c>
      <c r="E78" s="31" t="s">
        <v>540</v>
      </c>
      <c r="F78" s="39">
        <v>25</v>
      </c>
      <c r="G78" s="39">
        <f>STDEV(F65:F78)</f>
        <v>6.545505286611057</v>
      </c>
    </row>
    <row r="79" spans="1:7" x14ac:dyDescent="0.35">
      <c r="A79" s="32" t="s">
        <v>58</v>
      </c>
      <c r="B79" s="48" t="s">
        <v>541</v>
      </c>
      <c r="C79" s="49" t="s">
        <v>756</v>
      </c>
      <c r="D79" s="35" t="s">
        <v>542</v>
      </c>
      <c r="E79" s="28" t="s">
        <v>543</v>
      </c>
      <c r="F79" s="24">
        <v>16</v>
      </c>
      <c r="G79" s="24"/>
    </row>
    <row r="80" spans="1:7" x14ac:dyDescent="0.35">
      <c r="A80" s="32" t="s">
        <v>62</v>
      </c>
      <c r="B80" s="48" t="s">
        <v>541</v>
      </c>
      <c r="C80" s="49" t="s">
        <v>757</v>
      </c>
      <c r="D80" s="35" t="s">
        <v>544</v>
      </c>
      <c r="E80" s="28" t="s">
        <v>434</v>
      </c>
      <c r="F80" s="24">
        <v>2.5</v>
      </c>
      <c r="G80" s="24"/>
    </row>
    <row r="81" spans="1:7" x14ac:dyDescent="0.35">
      <c r="A81" s="32" t="s">
        <v>65</v>
      </c>
      <c r="B81" s="48" t="s">
        <v>541</v>
      </c>
      <c r="C81" s="49" t="s">
        <v>757</v>
      </c>
      <c r="D81" s="46" t="s">
        <v>544</v>
      </c>
      <c r="E81" s="28" t="s">
        <v>434</v>
      </c>
      <c r="F81" s="24">
        <v>2.5</v>
      </c>
      <c r="G81" s="24"/>
    </row>
    <row r="82" spans="1:7" x14ac:dyDescent="0.35">
      <c r="A82" s="32" t="s">
        <v>68</v>
      </c>
      <c r="B82" s="48" t="s">
        <v>541</v>
      </c>
      <c r="C82" s="49" t="s">
        <v>757</v>
      </c>
      <c r="D82" s="46" t="s">
        <v>544</v>
      </c>
      <c r="E82" s="31" t="s">
        <v>434</v>
      </c>
      <c r="F82" s="39">
        <v>1.25</v>
      </c>
      <c r="G82" s="39">
        <f>AVERAGE(F79:F83)</f>
        <v>4.5</v>
      </c>
    </row>
    <row r="83" spans="1:7" x14ac:dyDescent="0.35">
      <c r="A83" s="32" t="s">
        <v>71</v>
      </c>
      <c r="B83" s="48" t="s">
        <v>541</v>
      </c>
      <c r="C83" s="49" t="s">
        <v>758</v>
      </c>
      <c r="D83" s="35" t="s">
        <v>545</v>
      </c>
      <c r="E83" s="31" t="s">
        <v>546</v>
      </c>
      <c r="F83" s="39">
        <v>0.25</v>
      </c>
      <c r="G83" s="39">
        <f>STDEV(F79:F83)</f>
        <v>6.4975957091835133</v>
      </c>
    </row>
    <row r="84" spans="1:7" x14ac:dyDescent="0.35">
      <c r="A84" s="32" t="s">
        <v>102</v>
      </c>
      <c r="B84" s="28" t="s">
        <v>547</v>
      </c>
      <c r="C84" s="26" t="s">
        <v>759</v>
      </c>
      <c r="D84" s="35" t="s">
        <v>548</v>
      </c>
      <c r="E84" s="28" t="s">
        <v>434</v>
      </c>
      <c r="F84" s="24">
        <v>0.625</v>
      </c>
      <c r="G84" s="24"/>
    </row>
    <row r="85" spans="1:7" x14ac:dyDescent="0.35">
      <c r="A85" s="32" t="s">
        <v>106</v>
      </c>
      <c r="B85" s="25" t="s">
        <v>549</v>
      </c>
      <c r="C85" s="26" t="s">
        <v>760</v>
      </c>
      <c r="D85" s="35" t="s">
        <v>550</v>
      </c>
      <c r="E85" s="28" t="s">
        <v>551</v>
      </c>
      <c r="F85" s="24">
        <v>0.5</v>
      </c>
      <c r="G85" s="24"/>
    </row>
    <row r="86" spans="1:7" x14ac:dyDescent="0.35">
      <c r="A86" s="32" t="s">
        <v>109</v>
      </c>
      <c r="B86" s="25" t="s">
        <v>549</v>
      </c>
      <c r="C86" s="26" t="s">
        <v>760</v>
      </c>
      <c r="D86" s="46" t="s">
        <v>550</v>
      </c>
      <c r="E86" s="28" t="s">
        <v>551</v>
      </c>
      <c r="F86" s="24">
        <v>10</v>
      </c>
      <c r="G86" s="24"/>
    </row>
    <row r="87" spans="1:7" x14ac:dyDescent="0.35">
      <c r="A87" s="32" t="s">
        <v>112</v>
      </c>
      <c r="B87" s="42" t="s">
        <v>549</v>
      </c>
      <c r="C87" s="43" t="s">
        <v>760</v>
      </c>
      <c r="D87" s="46" t="s">
        <v>550</v>
      </c>
      <c r="E87" s="31" t="s">
        <v>551</v>
      </c>
      <c r="F87" s="39">
        <v>25</v>
      </c>
      <c r="G87" s="39">
        <f>AVERAGE(F84:F88)</f>
        <v>7.5579999999999998</v>
      </c>
    </row>
    <row r="88" spans="1:7" x14ac:dyDescent="0.35">
      <c r="A88" s="32" t="s">
        <v>115</v>
      </c>
      <c r="B88" s="42" t="s">
        <v>552</v>
      </c>
      <c r="C88" s="43" t="s">
        <v>761</v>
      </c>
      <c r="D88" s="35" t="s">
        <v>553</v>
      </c>
      <c r="E88" s="31" t="s">
        <v>434</v>
      </c>
      <c r="F88" s="39">
        <v>1.665</v>
      </c>
      <c r="G88" s="39">
        <f>STDEV(F84:F88)</f>
        <v>10.521359584198233</v>
      </c>
    </row>
    <row r="89" spans="1:7" x14ac:dyDescent="0.35">
      <c r="A89" s="23"/>
      <c r="B89" s="44" t="s">
        <v>554</v>
      </c>
      <c r="C89" s="45" t="s">
        <v>762</v>
      </c>
      <c r="D89" s="35" t="s">
        <v>555</v>
      </c>
      <c r="E89" s="32" t="s">
        <v>419</v>
      </c>
      <c r="F89" s="24">
        <v>10</v>
      </c>
      <c r="G89" s="24"/>
    </row>
    <row r="90" spans="1:7" x14ac:dyDescent="0.35">
      <c r="C90" s="22"/>
    </row>
  </sheetData>
  <phoneticPr fontId="25" type="noConversion"/>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010"/>
  <sheetViews>
    <sheetView workbookViewId="0"/>
  </sheetViews>
  <sheetFormatPr defaultColWidth="14.453125" defaultRowHeight="15" customHeight="1" x14ac:dyDescent="0.35"/>
  <cols>
    <col min="2" max="2" width="18.81640625" customWidth="1"/>
    <col min="3" max="3" width="132.54296875" customWidth="1"/>
    <col min="4" max="5" width="36.7265625" customWidth="1"/>
    <col min="6" max="6" width="18" customWidth="1"/>
    <col min="7" max="7" width="16.1796875" customWidth="1"/>
    <col min="8" max="29" width="8.7265625" customWidth="1"/>
  </cols>
  <sheetData>
    <row r="1" spans="1:29" ht="14.5" x14ac:dyDescent="0.35">
      <c r="B1" s="2" t="s">
        <v>0</v>
      </c>
      <c r="C1" s="2" t="s">
        <v>2</v>
      </c>
      <c r="D1" s="2" t="s">
        <v>1</v>
      </c>
      <c r="E1" s="2" t="s">
        <v>4</v>
      </c>
      <c r="F1" s="2" t="s">
        <v>3</v>
      </c>
      <c r="G1" s="2" t="s">
        <v>556</v>
      </c>
      <c r="H1" s="2" t="s">
        <v>557</v>
      </c>
      <c r="I1" s="2" t="s">
        <v>558</v>
      </c>
      <c r="J1" s="2" t="s">
        <v>559</v>
      </c>
      <c r="K1" s="2"/>
      <c r="L1" s="2" t="s">
        <v>560</v>
      </c>
      <c r="M1" s="2" t="s">
        <v>561</v>
      </c>
      <c r="N1" s="2" t="s">
        <v>23</v>
      </c>
      <c r="O1" s="2"/>
      <c r="P1" s="2"/>
      <c r="Q1" s="2"/>
      <c r="R1" s="2"/>
      <c r="S1" s="2"/>
      <c r="T1" s="2"/>
      <c r="U1" s="2"/>
      <c r="V1" s="2"/>
      <c r="W1" s="2"/>
      <c r="X1" s="2"/>
      <c r="Y1" s="2"/>
      <c r="Z1" s="2"/>
      <c r="AA1" s="2"/>
      <c r="AB1" s="2"/>
      <c r="AC1" s="2"/>
    </row>
    <row r="2" spans="1:29" ht="14.5" x14ac:dyDescent="0.35">
      <c r="A2" s="1" t="s">
        <v>6</v>
      </c>
      <c r="B2" s="1" t="s">
        <v>562</v>
      </c>
      <c r="C2" s="4" t="s">
        <v>563</v>
      </c>
      <c r="D2" s="4" t="s">
        <v>564</v>
      </c>
      <c r="E2" s="4" t="s">
        <v>565</v>
      </c>
      <c r="F2" s="1">
        <v>6.0000000000000001E-3</v>
      </c>
    </row>
    <row r="3" spans="1:29" ht="14.5" x14ac:dyDescent="0.35">
      <c r="A3" s="1" t="s">
        <v>11</v>
      </c>
      <c r="B3" s="1" t="s">
        <v>562</v>
      </c>
      <c r="C3" s="1" t="s">
        <v>566</v>
      </c>
      <c r="D3" s="4" t="s">
        <v>63</v>
      </c>
      <c r="E3" s="4" t="s">
        <v>565</v>
      </c>
      <c r="F3" s="1">
        <v>0.25</v>
      </c>
    </row>
    <row r="4" spans="1:29" ht="14.5" x14ac:dyDescent="0.35">
      <c r="A4" s="1" t="s">
        <v>15</v>
      </c>
      <c r="B4" s="1" t="s">
        <v>562</v>
      </c>
      <c r="C4" s="14" t="s">
        <v>567</v>
      </c>
      <c r="D4" s="11" t="s">
        <v>568</v>
      </c>
      <c r="E4" s="11" t="s">
        <v>569</v>
      </c>
      <c r="F4" s="1">
        <v>5</v>
      </c>
      <c r="G4" s="1"/>
    </row>
    <row r="5" spans="1:29" ht="14.5" x14ac:dyDescent="0.35">
      <c r="A5" s="1" t="s">
        <v>19</v>
      </c>
      <c r="B5" s="1" t="s">
        <v>562</v>
      </c>
      <c r="C5" s="11" t="s">
        <v>570</v>
      </c>
      <c r="D5" s="11" t="s">
        <v>571</v>
      </c>
      <c r="E5" s="11" t="s">
        <v>572</v>
      </c>
      <c r="F5" s="1">
        <v>2.5000000000000001E-2</v>
      </c>
    </row>
    <row r="6" spans="1:29" ht="14.5" x14ac:dyDescent="0.35">
      <c r="A6" s="1" t="s">
        <v>24</v>
      </c>
      <c r="B6" s="1" t="s">
        <v>562</v>
      </c>
      <c r="C6" s="11" t="s">
        <v>573</v>
      </c>
      <c r="D6" s="11" t="s">
        <v>574</v>
      </c>
      <c r="E6" s="11" t="s">
        <v>565</v>
      </c>
      <c r="F6" s="1">
        <v>12.5</v>
      </c>
    </row>
    <row r="7" spans="1:29" ht="14.5" x14ac:dyDescent="0.35">
      <c r="A7" s="1" t="s">
        <v>27</v>
      </c>
      <c r="B7" s="1" t="s">
        <v>562</v>
      </c>
      <c r="C7" s="11" t="s">
        <v>575</v>
      </c>
      <c r="D7" s="11" t="s">
        <v>576</v>
      </c>
      <c r="E7" s="11" t="s">
        <v>565</v>
      </c>
      <c r="F7" s="1">
        <v>0.25</v>
      </c>
    </row>
    <row r="8" spans="1:29" ht="14.5" x14ac:dyDescent="0.35">
      <c r="A8" s="1" t="s">
        <v>31</v>
      </c>
      <c r="B8" s="1" t="s">
        <v>562</v>
      </c>
      <c r="C8" s="15" t="s">
        <v>577</v>
      </c>
      <c r="D8" s="11" t="s">
        <v>578</v>
      </c>
      <c r="E8" s="11" t="s">
        <v>565</v>
      </c>
      <c r="F8" s="1">
        <v>31.25</v>
      </c>
    </row>
    <row r="9" spans="1:29" ht="14.5" x14ac:dyDescent="0.35">
      <c r="A9" s="1" t="s">
        <v>32</v>
      </c>
      <c r="B9" s="1" t="s">
        <v>562</v>
      </c>
      <c r="C9" s="15" t="s">
        <v>579</v>
      </c>
      <c r="D9" s="15" t="s">
        <v>580</v>
      </c>
      <c r="E9" s="15" t="s">
        <v>14</v>
      </c>
      <c r="F9" s="1">
        <v>1.25</v>
      </c>
    </row>
    <row r="10" spans="1:29" ht="26.5" x14ac:dyDescent="0.35">
      <c r="A10" s="1" t="s">
        <v>449</v>
      </c>
      <c r="B10" s="1" t="s">
        <v>562</v>
      </c>
      <c r="C10" s="15" t="s">
        <v>581</v>
      </c>
      <c r="D10" s="15" t="s">
        <v>582</v>
      </c>
      <c r="E10" s="15" t="s">
        <v>583</v>
      </c>
      <c r="F10" s="1">
        <v>5.55</v>
      </c>
    </row>
    <row r="11" spans="1:29" ht="14.5" x14ac:dyDescent="0.35">
      <c r="A11" s="1" t="s">
        <v>451</v>
      </c>
      <c r="B11" s="1" t="s">
        <v>562</v>
      </c>
      <c r="C11" s="11" t="s">
        <v>276</v>
      </c>
      <c r="D11" s="11" t="s">
        <v>584</v>
      </c>
      <c r="E11" s="11" t="s">
        <v>569</v>
      </c>
      <c r="F11" s="1">
        <v>4.17</v>
      </c>
    </row>
    <row r="12" spans="1:29" ht="14.5" x14ac:dyDescent="0.35">
      <c r="A12" s="1" t="s">
        <v>452</v>
      </c>
      <c r="B12" s="1" t="s">
        <v>562</v>
      </c>
      <c r="C12" s="14" t="s">
        <v>567</v>
      </c>
      <c r="D12" s="11" t="s">
        <v>568</v>
      </c>
      <c r="E12" s="11" t="s">
        <v>569</v>
      </c>
      <c r="F12" s="1">
        <v>5</v>
      </c>
    </row>
    <row r="13" spans="1:29" ht="14.5" x14ac:dyDescent="0.35">
      <c r="A13" s="5" t="s">
        <v>453</v>
      </c>
      <c r="B13" s="5" t="s">
        <v>562</v>
      </c>
      <c r="C13" s="16" t="s">
        <v>585</v>
      </c>
      <c r="D13" s="16" t="s">
        <v>586</v>
      </c>
      <c r="E13" s="16" t="s">
        <v>587</v>
      </c>
      <c r="F13" s="5">
        <v>0.35</v>
      </c>
      <c r="G13" s="5">
        <f>AVERAGE(F2:F14)</f>
        <v>5.5270000000000001</v>
      </c>
      <c r="H13" s="5"/>
      <c r="I13" s="5"/>
      <c r="J13" s="5"/>
      <c r="K13" s="5"/>
      <c r="L13" s="5"/>
      <c r="M13" s="5"/>
      <c r="N13" s="5"/>
      <c r="O13" s="5"/>
      <c r="P13" s="5"/>
      <c r="Q13" s="5"/>
      <c r="R13" s="5"/>
      <c r="S13" s="5"/>
      <c r="T13" s="5"/>
      <c r="U13" s="5"/>
      <c r="V13" s="5"/>
      <c r="W13" s="5"/>
      <c r="X13" s="5"/>
      <c r="Y13" s="5"/>
      <c r="Z13" s="5"/>
      <c r="AA13" s="5"/>
      <c r="AB13" s="5"/>
      <c r="AC13" s="5"/>
    </row>
    <row r="14" spans="1:29" ht="14.5" x14ac:dyDescent="0.35">
      <c r="A14" s="5" t="s">
        <v>454</v>
      </c>
      <c r="B14" s="5" t="s">
        <v>562</v>
      </c>
      <c r="C14" s="17" t="s">
        <v>588</v>
      </c>
      <c r="D14" s="17" t="s">
        <v>589</v>
      </c>
      <c r="E14" s="17" t="s">
        <v>569</v>
      </c>
      <c r="F14" s="5">
        <v>6.25</v>
      </c>
      <c r="G14" s="5">
        <f>STDEV(F2:F14)</f>
        <v>8.5379378072225389</v>
      </c>
      <c r="H14" s="5"/>
      <c r="I14" s="5"/>
      <c r="J14" s="5"/>
      <c r="K14" s="5"/>
      <c r="L14" s="5"/>
      <c r="M14" s="5"/>
      <c r="N14" s="5"/>
      <c r="O14" s="5"/>
      <c r="P14" s="5"/>
      <c r="Q14" s="5"/>
      <c r="R14" s="5"/>
      <c r="S14" s="5"/>
      <c r="T14" s="5"/>
      <c r="U14" s="5"/>
      <c r="V14" s="5"/>
      <c r="W14" s="5"/>
      <c r="X14" s="5"/>
      <c r="Y14" s="5"/>
      <c r="Z14" s="5"/>
      <c r="AA14" s="5"/>
      <c r="AB14" s="5"/>
      <c r="AC14" s="5"/>
    </row>
    <row r="15" spans="1:29" ht="14.5" x14ac:dyDescent="0.35">
      <c r="A15" s="1" t="s">
        <v>35</v>
      </c>
      <c r="B15" s="1" t="s">
        <v>590</v>
      </c>
      <c r="C15" s="11" t="s">
        <v>591</v>
      </c>
      <c r="D15" s="11" t="s">
        <v>592</v>
      </c>
      <c r="E15" s="11" t="s">
        <v>593</v>
      </c>
      <c r="F15" s="1">
        <v>3.22</v>
      </c>
      <c r="G15" s="1"/>
    </row>
    <row r="16" spans="1:29" ht="14.5" x14ac:dyDescent="0.35">
      <c r="A16" s="1" t="s">
        <v>40</v>
      </c>
      <c r="B16" s="1" t="s">
        <v>594</v>
      </c>
      <c r="C16" s="11" t="s">
        <v>595</v>
      </c>
      <c r="D16" s="11" t="s">
        <v>596</v>
      </c>
      <c r="E16" s="11" t="s">
        <v>597</v>
      </c>
      <c r="F16" s="1">
        <v>6.4999999999999997E-4</v>
      </c>
    </row>
    <row r="17" spans="1:29" ht="14.5" x14ac:dyDescent="0.35">
      <c r="A17" s="1" t="s">
        <v>43</v>
      </c>
      <c r="B17" s="1" t="s">
        <v>594</v>
      </c>
      <c r="C17" s="11" t="s">
        <v>598</v>
      </c>
      <c r="D17" s="11" t="s">
        <v>599</v>
      </c>
      <c r="E17" s="11" t="s">
        <v>597</v>
      </c>
      <c r="F17" s="1">
        <v>0.12</v>
      </c>
    </row>
    <row r="18" spans="1:29" ht="14.5" x14ac:dyDescent="0.35">
      <c r="A18" s="1" t="s">
        <v>46</v>
      </c>
      <c r="B18" s="1" t="s">
        <v>594</v>
      </c>
      <c r="C18" s="11" t="s">
        <v>600</v>
      </c>
      <c r="D18" s="11" t="s">
        <v>601</v>
      </c>
      <c r="E18" s="11" t="s">
        <v>597</v>
      </c>
      <c r="F18" s="1">
        <v>0.12</v>
      </c>
    </row>
    <row r="19" spans="1:29" ht="14.5" x14ac:dyDescent="0.35">
      <c r="A19" s="1" t="s">
        <v>492</v>
      </c>
      <c r="B19" s="1" t="s">
        <v>594</v>
      </c>
      <c r="C19" s="11" t="s">
        <v>602</v>
      </c>
      <c r="D19" s="11" t="s">
        <v>603</v>
      </c>
      <c r="E19" s="11" t="s">
        <v>593</v>
      </c>
      <c r="F19" s="1">
        <v>0.78</v>
      </c>
    </row>
    <row r="20" spans="1:29" ht="14.5" x14ac:dyDescent="0.35">
      <c r="A20" s="1" t="s">
        <v>495</v>
      </c>
      <c r="B20" s="1" t="s">
        <v>594</v>
      </c>
      <c r="C20" s="18" t="s">
        <v>604</v>
      </c>
      <c r="D20" s="18" t="s">
        <v>605</v>
      </c>
      <c r="E20" s="18" t="s">
        <v>14</v>
      </c>
      <c r="F20" s="1">
        <v>6.75</v>
      </c>
    </row>
    <row r="21" spans="1:29" ht="14.5" x14ac:dyDescent="0.35">
      <c r="A21" s="5" t="s">
        <v>497</v>
      </c>
      <c r="B21" s="5" t="s">
        <v>594</v>
      </c>
      <c r="C21" s="5" t="s">
        <v>606</v>
      </c>
      <c r="D21" s="5" t="s">
        <v>607</v>
      </c>
      <c r="E21" s="5" t="s">
        <v>608</v>
      </c>
      <c r="F21" s="5">
        <v>2.5000000000000001E-2</v>
      </c>
      <c r="G21" s="5">
        <f>AVERAGE(F15:F22)</f>
        <v>1.3957062500000001</v>
      </c>
      <c r="H21" s="5"/>
      <c r="I21" s="5"/>
      <c r="J21" s="5"/>
      <c r="K21" s="5"/>
      <c r="L21" s="5"/>
      <c r="M21" s="5"/>
      <c r="N21" s="5"/>
      <c r="O21" s="5"/>
      <c r="P21" s="5"/>
      <c r="Q21" s="5"/>
      <c r="R21" s="5"/>
      <c r="S21" s="5"/>
      <c r="T21" s="5"/>
      <c r="U21" s="5"/>
      <c r="V21" s="5"/>
      <c r="W21" s="5"/>
      <c r="X21" s="5"/>
      <c r="Y21" s="5"/>
      <c r="Z21" s="5"/>
      <c r="AA21" s="5"/>
      <c r="AB21" s="5"/>
      <c r="AC21" s="5"/>
    </row>
    <row r="22" spans="1:29" ht="14.5" x14ac:dyDescent="0.35">
      <c r="A22" s="5" t="s">
        <v>609</v>
      </c>
      <c r="B22" s="5" t="s">
        <v>594</v>
      </c>
      <c r="C22" s="16" t="s">
        <v>610</v>
      </c>
      <c r="D22" s="16" t="s">
        <v>611</v>
      </c>
      <c r="E22" s="16" t="s">
        <v>612</v>
      </c>
      <c r="F22" s="5">
        <v>0.15</v>
      </c>
      <c r="G22" s="5">
        <f>STDEV(F15:F22)</f>
        <v>2.4203676796301452</v>
      </c>
      <c r="H22" s="5"/>
      <c r="I22" s="5"/>
      <c r="J22" s="5"/>
      <c r="K22" s="5"/>
      <c r="L22" s="5"/>
      <c r="M22" s="5"/>
      <c r="N22" s="5"/>
      <c r="O22" s="5"/>
      <c r="P22" s="5"/>
      <c r="Q22" s="5"/>
      <c r="R22" s="5"/>
      <c r="S22" s="5"/>
      <c r="T22" s="5"/>
      <c r="U22" s="5"/>
      <c r="V22" s="5"/>
      <c r="W22" s="5"/>
      <c r="X22" s="5"/>
      <c r="Y22" s="5"/>
      <c r="Z22" s="5"/>
      <c r="AA22" s="5"/>
      <c r="AB22" s="5"/>
      <c r="AC22" s="5"/>
    </row>
    <row r="23" spans="1:29" ht="14.5" x14ac:dyDescent="0.35">
      <c r="A23" s="1" t="s">
        <v>49</v>
      </c>
      <c r="B23" s="1" t="s">
        <v>613</v>
      </c>
      <c r="C23" s="11" t="s">
        <v>614</v>
      </c>
      <c r="D23" s="16" t="s">
        <v>615</v>
      </c>
      <c r="E23" s="16" t="s">
        <v>612</v>
      </c>
      <c r="F23" s="1">
        <v>5.0000000000000001E-3</v>
      </c>
    </row>
    <row r="24" spans="1:29" ht="14.5" x14ac:dyDescent="0.35">
      <c r="A24" s="1" t="s">
        <v>52</v>
      </c>
      <c r="B24" s="1" t="s">
        <v>613</v>
      </c>
      <c r="C24" s="11" t="s">
        <v>616</v>
      </c>
      <c r="D24" s="11" t="s">
        <v>617</v>
      </c>
      <c r="E24" s="11" t="s">
        <v>14</v>
      </c>
      <c r="F24" s="1">
        <v>8.9999999999999993E-3</v>
      </c>
    </row>
    <row r="25" spans="1:29" ht="14.5" x14ac:dyDescent="0.35">
      <c r="A25" s="1" t="s">
        <v>503</v>
      </c>
      <c r="B25" s="1" t="s">
        <v>613</v>
      </c>
      <c r="C25" s="11" t="s">
        <v>618</v>
      </c>
      <c r="D25" s="11" t="s">
        <v>619</v>
      </c>
      <c r="E25" s="11" t="s">
        <v>620</v>
      </c>
      <c r="F25" s="1">
        <v>7.4999999999999997E-2</v>
      </c>
    </row>
    <row r="26" spans="1:29" ht="14.5" x14ac:dyDescent="0.35">
      <c r="A26" s="1" t="s">
        <v>504</v>
      </c>
      <c r="B26" s="1" t="s">
        <v>613</v>
      </c>
      <c r="C26" s="11" t="s">
        <v>621</v>
      </c>
      <c r="D26" s="11" t="s">
        <v>622</v>
      </c>
      <c r="E26" s="11" t="s">
        <v>623</v>
      </c>
      <c r="F26" s="1">
        <v>300</v>
      </c>
    </row>
    <row r="27" spans="1:29" ht="15.75" customHeight="1" x14ac:dyDescent="0.35">
      <c r="A27" s="1" t="s">
        <v>505</v>
      </c>
      <c r="B27" s="1" t="s">
        <v>613</v>
      </c>
      <c r="C27" s="11" t="s">
        <v>624</v>
      </c>
      <c r="D27" s="11" t="s">
        <v>625</v>
      </c>
      <c r="E27" s="11" t="s">
        <v>626</v>
      </c>
      <c r="F27" s="1">
        <v>1.2500000000000001E-2</v>
      </c>
    </row>
    <row r="28" spans="1:29" ht="15.75" customHeight="1" x14ac:dyDescent="0.35">
      <c r="A28" s="5" t="s">
        <v>506</v>
      </c>
      <c r="B28" s="5" t="s">
        <v>613</v>
      </c>
      <c r="C28" s="16" t="s">
        <v>627</v>
      </c>
      <c r="D28" s="16" t="s">
        <v>628</v>
      </c>
      <c r="E28" s="16" t="s">
        <v>593</v>
      </c>
      <c r="F28" s="5">
        <v>6.25E-2</v>
      </c>
      <c r="G28" s="5">
        <f>AVERAGE(F23:F29)</f>
        <v>43.451999999999998</v>
      </c>
      <c r="H28" s="5"/>
      <c r="I28" s="5"/>
      <c r="J28" s="5"/>
      <c r="K28" s="5"/>
      <c r="L28" s="5"/>
      <c r="M28" s="5"/>
      <c r="N28" s="5"/>
      <c r="O28" s="5"/>
      <c r="P28" s="5"/>
      <c r="Q28" s="5"/>
      <c r="R28" s="5"/>
      <c r="S28" s="5"/>
      <c r="T28" s="5"/>
      <c r="U28" s="5"/>
      <c r="V28" s="5"/>
      <c r="W28" s="5"/>
      <c r="X28" s="5"/>
      <c r="Y28" s="5"/>
      <c r="Z28" s="5"/>
      <c r="AA28" s="5"/>
      <c r="AB28" s="5"/>
      <c r="AC28" s="5"/>
    </row>
    <row r="29" spans="1:29" ht="15.75" customHeight="1" x14ac:dyDescent="0.35">
      <c r="A29" s="5" t="s">
        <v>507</v>
      </c>
      <c r="B29" s="5" t="s">
        <v>613</v>
      </c>
      <c r="C29" s="17" t="s">
        <v>629</v>
      </c>
      <c r="D29" s="17" t="s">
        <v>630</v>
      </c>
      <c r="E29" s="17" t="s">
        <v>14</v>
      </c>
      <c r="F29" s="5">
        <v>4</v>
      </c>
      <c r="G29" s="5">
        <f>STDEV(F23:F29)</f>
        <v>113.13669878035449</v>
      </c>
      <c r="H29" s="5"/>
      <c r="I29" s="5"/>
      <c r="J29" s="5"/>
      <c r="K29" s="5"/>
      <c r="L29" s="5"/>
      <c r="M29" s="5"/>
      <c r="N29" s="5"/>
      <c r="O29" s="5"/>
      <c r="P29" s="5"/>
      <c r="Q29" s="5"/>
      <c r="R29" s="5"/>
      <c r="S29" s="5"/>
      <c r="T29" s="5"/>
      <c r="U29" s="5"/>
      <c r="V29" s="5"/>
      <c r="W29" s="5"/>
      <c r="X29" s="5"/>
      <c r="Y29" s="5"/>
      <c r="Z29" s="5"/>
      <c r="AA29" s="5"/>
      <c r="AB29" s="5"/>
      <c r="AC29" s="5"/>
    </row>
    <row r="30" spans="1:29" ht="15.75" customHeight="1" x14ac:dyDescent="0.35">
      <c r="A30" s="1" t="s">
        <v>53</v>
      </c>
      <c r="B30" s="1" t="s">
        <v>631</v>
      </c>
      <c r="C30" s="19" t="s">
        <v>632</v>
      </c>
      <c r="D30" s="19" t="s">
        <v>633</v>
      </c>
      <c r="E30" s="19" t="s">
        <v>634</v>
      </c>
      <c r="F30" s="1">
        <v>2.5</v>
      </c>
    </row>
    <row r="31" spans="1:29" ht="15.75" customHeight="1" x14ac:dyDescent="0.35">
      <c r="A31" s="1" t="s">
        <v>513</v>
      </c>
      <c r="B31" s="1" t="s">
        <v>631</v>
      </c>
      <c r="C31" s="11" t="s">
        <v>635</v>
      </c>
      <c r="D31" s="11" t="s">
        <v>636</v>
      </c>
      <c r="E31" s="11" t="s">
        <v>637</v>
      </c>
      <c r="F31" s="1">
        <v>62.5</v>
      </c>
      <c r="G31" s="1"/>
    </row>
    <row r="32" spans="1:29" ht="15.75" customHeight="1" x14ac:dyDescent="0.35">
      <c r="A32" s="1" t="s">
        <v>516</v>
      </c>
      <c r="B32" s="1" t="s">
        <v>631</v>
      </c>
      <c r="C32" s="11" t="s">
        <v>638</v>
      </c>
      <c r="D32" s="11" t="s">
        <v>639</v>
      </c>
      <c r="E32" s="11" t="s">
        <v>634</v>
      </c>
      <c r="F32" s="1">
        <v>0.2</v>
      </c>
    </row>
    <row r="33" spans="1:7" ht="15.75" customHeight="1" x14ac:dyDescent="0.35">
      <c r="A33" s="1" t="s">
        <v>519</v>
      </c>
      <c r="B33" s="1" t="s">
        <v>631</v>
      </c>
      <c r="C33" s="11" t="s">
        <v>640</v>
      </c>
      <c r="D33" s="11" t="s">
        <v>641</v>
      </c>
      <c r="E33" s="11" t="s">
        <v>569</v>
      </c>
      <c r="F33" s="1">
        <v>35</v>
      </c>
    </row>
    <row r="34" spans="1:7" ht="15.75" customHeight="1" x14ac:dyDescent="0.35">
      <c r="A34" s="1" t="s">
        <v>521</v>
      </c>
      <c r="B34" s="1" t="s">
        <v>631</v>
      </c>
      <c r="C34" s="11" t="s">
        <v>490</v>
      </c>
      <c r="D34" s="11" t="s">
        <v>642</v>
      </c>
      <c r="E34" s="11" t="s">
        <v>637</v>
      </c>
      <c r="F34" s="1">
        <v>0.08</v>
      </c>
    </row>
    <row r="35" spans="1:7" ht="15.75" customHeight="1" x14ac:dyDescent="0.35">
      <c r="A35" s="1" t="s">
        <v>524</v>
      </c>
      <c r="B35" s="1" t="s">
        <v>631</v>
      </c>
      <c r="C35" s="12" t="s">
        <v>643</v>
      </c>
      <c r="D35" s="12" t="s">
        <v>644</v>
      </c>
      <c r="E35" s="12" t="s">
        <v>14</v>
      </c>
      <c r="F35" s="1">
        <v>7.5</v>
      </c>
    </row>
    <row r="36" spans="1:7" ht="15.75" customHeight="1" x14ac:dyDescent="0.35">
      <c r="A36" s="1" t="s">
        <v>526</v>
      </c>
      <c r="B36" s="1" t="s">
        <v>631</v>
      </c>
      <c r="C36" s="18" t="s">
        <v>645</v>
      </c>
      <c r="D36" s="18" t="s">
        <v>646</v>
      </c>
      <c r="E36" s="18" t="s">
        <v>634</v>
      </c>
      <c r="F36" s="1">
        <v>2.5</v>
      </c>
    </row>
    <row r="37" spans="1:7" ht="15.75" customHeight="1" x14ac:dyDescent="0.35">
      <c r="A37" s="1" t="s">
        <v>528</v>
      </c>
      <c r="B37" s="1" t="s">
        <v>631</v>
      </c>
      <c r="C37" s="12" t="s">
        <v>647</v>
      </c>
      <c r="D37" s="12" t="s">
        <v>648</v>
      </c>
      <c r="E37" s="12" t="s">
        <v>634</v>
      </c>
      <c r="F37" s="1">
        <v>31.25</v>
      </c>
    </row>
    <row r="38" spans="1:7" ht="15.75" customHeight="1" x14ac:dyDescent="0.35">
      <c r="A38" s="1" t="s">
        <v>529</v>
      </c>
      <c r="B38" s="1" t="s">
        <v>631</v>
      </c>
      <c r="C38" s="12" t="s">
        <v>649</v>
      </c>
      <c r="D38" s="12" t="s">
        <v>650</v>
      </c>
      <c r="E38" s="12" t="s">
        <v>651</v>
      </c>
      <c r="F38" s="20">
        <v>0.2673611111111111</v>
      </c>
    </row>
    <row r="39" spans="1:7" ht="15.75" customHeight="1" x14ac:dyDescent="0.35">
      <c r="A39" s="1" t="s">
        <v>530</v>
      </c>
      <c r="B39" s="1" t="s">
        <v>631</v>
      </c>
      <c r="C39" s="13" t="s">
        <v>652</v>
      </c>
      <c r="D39" s="13" t="s">
        <v>653</v>
      </c>
      <c r="E39" s="13" t="s">
        <v>14</v>
      </c>
      <c r="F39" s="1">
        <v>1E-3</v>
      </c>
    </row>
    <row r="40" spans="1:7" ht="15.75" customHeight="1" x14ac:dyDescent="0.35">
      <c r="A40" s="1" t="s">
        <v>533</v>
      </c>
      <c r="B40" s="1" t="s">
        <v>631</v>
      </c>
      <c r="C40" s="12" t="s">
        <v>654</v>
      </c>
      <c r="D40" s="13" t="s">
        <v>655</v>
      </c>
      <c r="E40" s="12" t="s">
        <v>569</v>
      </c>
      <c r="F40" s="1">
        <v>0.61439999999999995</v>
      </c>
    </row>
    <row r="41" spans="1:7" ht="15.75" customHeight="1" x14ac:dyDescent="0.35">
      <c r="A41" s="1" t="s">
        <v>535</v>
      </c>
      <c r="B41" s="1" t="s">
        <v>631</v>
      </c>
      <c r="C41" s="12" t="s">
        <v>656</v>
      </c>
      <c r="D41" s="12" t="s">
        <v>657</v>
      </c>
      <c r="E41" s="12" t="s">
        <v>634</v>
      </c>
      <c r="F41" s="1">
        <v>27.1</v>
      </c>
    </row>
    <row r="42" spans="1:7" ht="15.75" customHeight="1" x14ac:dyDescent="0.35">
      <c r="A42" s="1" t="s">
        <v>537</v>
      </c>
      <c r="B42" s="1" t="s">
        <v>631</v>
      </c>
      <c r="C42" s="12" t="s">
        <v>658</v>
      </c>
      <c r="D42" s="12" t="s">
        <v>659</v>
      </c>
      <c r="E42" s="12" t="s">
        <v>634</v>
      </c>
      <c r="F42" s="1">
        <v>3.2000000000000001E-2</v>
      </c>
    </row>
    <row r="43" spans="1:7" ht="15.75" customHeight="1" x14ac:dyDescent="0.35">
      <c r="A43" s="1" t="s">
        <v>539</v>
      </c>
      <c r="B43" s="1" t="s">
        <v>631</v>
      </c>
      <c r="C43" s="12" t="s">
        <v>660</v>
      </c>
      <c r="D43" s="12" t="s">
        <v>661</v>
      </c>
      <c r="E43" s="12" t="s">
        <v>651</v>
      </c>
      <c r="F43" s="1">
        <v>9.5000000000000001E-2</v>
      </c>
    </row>
    <row r="44" spans="1:7" ht="15.75" customHeight="1" x14ac:dyDescent="0.35">
      <c r="A44" s="1" t="s">
        <v>662</v>
      </c>
      <c r="B44" s="1" t="s">
        <v>631</v>
      </c>
      <c r="C44" s="12" t="s">
        <v>663</v>
      </c>
      <c r="D44" s="12" t="s">
        <v>664</v>
      </c>
      <c r="E44" s="12" t="s">
        <v>651</v>
      </c>
      <c r="F44" s="1">
        <v>2.4E-2</v>
      </c>
    </row>
    <row r="45" spans="1:7" ht="15.75" customHeight="1" x14ac:dyDescent="0.35">
      <c r="A45" s="1" t="s">
        <v>665</v>
      </c>
      <c r="B45" s="1" t="s">
        <v>631</v>
      </c>
      <c r="C45" s="12" t="s">
        <v>666</v>
      </c>
      <c r="D45" s="12" t="s">
        <v>667</v>
      </c>
      <c r="E45" s="12" t="s">
        <v>593</v>
      </c>
      <c r="F45" s="1">
        <v>1.6E-2</v>
      </c>
    </row>
    <row r="46" spans="1:7" ht="15.75" customHeight="1" x14ac:dyDescent="0.35">
      <c r="A46" s="1" t="s">
        <v>668</v>
      </c>
      <c r="B46" s="1" t="s">
        <v>631</v>
      </c>
      <c r="C46" s="12" t="s">
        <v>669</v>
      </c>
      <c r="D46" s="12" t="s">
        <v>670</v>
      </c>
      <c r="E46" s="12" t="s">
        <v>651</v>
      </c>
      <c r="F46" s="1">
        <v>12.5</v>
      </c>
      <c r="G46" s="1"/>
    </row>
    <row r="47" spans="1:7" ht="15.75" customHeight="1" x14ac:dyDescent="0.35">
      <c r="A47" s="1" t="s">
        <v>671</v>
      </c>
      <c r="B47" s="1" t="s">
        <v>631</v>
      </c>
      <c r="C47" s="11" t="s">
        <v>672</v>
      </c>
      <c r="D47" s="11" t="s">
        <v>673</v>
      </c>
      <c r="E47" s="11" t="s">
        <v>593</v>
      </c>
      <c r="F47" s="1">
        <v>3.58</v>
      </c>
      <c r="G47" s="1"/>
    </row>
    <row r="48" spans="1:7" ht="15.75" customHeight="1" x14ac:dyDescent="0.35">
      <c r="A48" s="1" t="s">
        <v>674</v>
      </c>
      <c r="B48" s="1" t="s">
        <v>631</v>
      </c>
      <c r="C48" s="12" t="s">
        <v>675</v>
      </c>
      <c r="D48" s="12" t="s">
        <v>676</v>
      </c>
      <c r="E48" s="12" t="s">
        <v>651</v>
      </c>
      <c r="F48" s="1">
        <v>1</v>
      </c>
    </row>
    <row r="49" spans="1:29" ht="15.75" customHeight="1" x14ac:dyDescent="0.35">
      <c r="A49" s="5" t="s">
        <v>677</v>
      </c>
      <c r="B49" s="5" t="s">
        <v>631</v>
      </c>
      <c r="C49" s="5" t="s">
        <v>678</v>
      </c>
      <c r="D49" s="5" t="s">
        <v>679</v>
      </c>
      <c r="E49" s="5" t="s">
        <v>634</v>
      </c>
      <c r="F49" s="5">
        <v>30</v>
      </c>
      <c r="G49" s="5">
        <f>AVERAGE(F30:F50)</f>
        <v>10.381417195767195</v>
      </c>
      <c r="H49" s="5"/>
      <c r="I49" s="5"/>
      <c r="J49" s="5"/>
      <c r="K49" s="5"/>
      <c r="L49" s="5"/>
      <c r="M49" s="5"/>
      <c r="N49" s="5"/>
      <c r="O49" s="5"/>
      <c r="P49" s="5"/>
      <c r="Q49" s="5"/>
      <c r="R49" s="5"/>
      <c r="S49" s="5"/>
      <c r="T49" s="5"/>
      <c r="U49" s="5"/>
      <c r="V49" s="5"/>
      <c r="W49" s="5"/>
      <c r="X49" s="5"/>
      <c r="Y49" s="5"/>
      <c r="Z49" s="5"/>
      <c r="AA49" s="5"/>
      <c r="AB49" s="5"/>
      <c r="AC49" s="5"/>
    </row>
    <row r="50" spans="1:29" ht="15.75" customHeight="1" x14ac:dyDescent="0.35">
      <c r="A50" s="5" t="s">
        <v>680</v>
      </c>
      <c r="B50" s="5" t="s">
        <v>631</v>
      </c>
      <c r="C50" s="5" t="s">
        <v>681</v>
      </c>
      <c r="D50" s="5" t="s">
        <v>682</v>
      </c>
      <c r="E50" s="5" t="s">
        <v>683</v>
      </c>
      <c r="F50" s="5">
        <v>1.25</v>
      </c>
      <c r="G50" s="5">
        <f>STDEV(F30:F50)</f>
        <v>16.911323674508374</v>
      </c>
      <c r="H50" s="5"/>
      <c r="I50" s="5"/>
      <c r="J50" s="5"/>
      <c r="K50" s="5"/>
      <c r="L50" s="5"/>
      <c r="M50" s="5"/>
      <c r="N50" s="5"/>
      <c r="O50" s="5"/>
      <c r="P50" s="5"/>
      <c r="Q50" s="5"/>
      <c r="R50" s="5"/>
      <c r="S50" s="5"/>
      <c r="T50" s="5"/>
      <c r="U50" s="5"/>
      <c r="V50" s="5"/>
      <c r="W50" s="5"/>
      <c r="X50" s="5"/>
      <c r="Y50" s="5"/>
      <c r="Z50" s="5"/>
      <c r="AA50" s="5"/>
      <c r="AB50" s="5"/>
      <c r="AC50" s="5"/>
    </row>
    <row r="51" spans="1:29" ht="15.75" customHeight="1" x14ac:dyDescent="0.35">
      <c r="B51" s="1" t="s">
        <v>684</v>
      </c>
      <c r="C51" s="1" t="s">
        <v>685</v>
      </c>
      <c r="D51" s="1" t="s">
        <v>686</v>
      </c>
      <c r="E51" s="1" t="s">
        <v>593</v>
      </c>
      <c r="F51" s="1" t="s">
        <v>687</v>
      </c>
    </row>
    <row r="52" spans="1:29" ht="15.75" customHeight="1" x14ac:dyDescent="0.35">
      <c r="B52" s="1" t="s">
        <v>688</v>
      </c>
      <c r="C52" s="1" t="s">
        <v>689</v>
      </c>
      <c r="D52" s="1" t="s">
        <v>690</v>
      </c>
      <c r="E52" s="1" t="s">
        <v>569</v>
      </c>
      <c r="F52" s="1">
        <v>200</v>
      </c>
    </row>
    <row r="53" spans="1:29" ht="15.75" customHeight="1" x14ac:dyDescent="0.35">
      <c r="A53" s="1" t="s">
        <v>58</v>
      </c>
      <c r="B53" s="1" t="s">
        <v>691</v>
      </c>
      <c r="C53" s="12" t="s">
        <v>692</v>
      </c>
      <c r="D53" s="12" t="s">
        <v>693</v>
      </c>
      <c r="E53" s="12" t="s">
        <v>593</v>
      </c>
      <c r="F53" s="1">
        <v>0.05</v>
      </c>
    </row>
    <row r="54" spans="1:29" ht="15.75" customHeight="1" x14ac:dyDescent="0.35">
      <c r="A54" s="1" t="s">
        <v>62</v>
      </c>
      <c r="B54" s="1" t="s">
        <v>691</v>
      </c>
      <c r="C54" s="12" t="s">
        <v>694</v>
      </c>
      <c r="D54" s="12" t="s">
        <v>695</v>
      </c>
      <c r="E54" s="12" t="s">
        <v>696</v>
      </c>
      <c r="F54" s="1">
        <v>0.25600000000000001</v>
      </c>
    </row>
    <row r="55" spans="1:29" ht="15.75" customHeight="1" x14ac:dyDescent="0.35">
      <c r="A55" s="1" t="s">
        <v>65</v>
      </c>
      <c r="B55" s="1" t="s">
        <v>691</v>
      </c>
      <c r="C55" s="11" t="s">
        <v>425</v>
      </c>
      <c r="D55" s="11" t="s">
        <v>697</v>
      </c>
      <c r="E55" s="11" t="s">
        <v>14</v>
      </c>
      <c r="F55" s="1">
        <v>0.39</v>
      </c>
    </row>
    <row r="56" spans="1:29" ht="15.75" customHeight="1" x14ac:dyDescent="0.35">
      <c r="A56" s="1" t="s">
        <v>68</v>
      </c>
      <c r="B56" s="1" t="s">
        <v>691</v>
      </c>
      <c r="C56" s="21" t="s">
        <v>698</v>
      </c>
      <c r="D56" s="21" t="s">
        <v>699</v>
      </c>
      <c r="E56" s="21" t="s">
        <v>700</v>
      </c>
      <c r="F56" s="1">
        <v>0.156</v>
      </c>
    </row>
    <row r="57" spans="1:29" ht="15.75" customHeight="1" x14ac:dyDescent="0.35">
      <c r="A57" s="1" t="s">
        <v>71</v>
      </c>
      <c r="B57" s="1" t="s">
        <v>691</v>
      </c>
      <c r="C57" s="12" t="s">
        <v>701</v>
      </c>
      <c r="D57" s="12" t="s">
        <v>702</v>
      </c>
      <c r="E57" s="12" t="s">
        <v>569</v>
      </c>
      <c r="F57" s="1">
        <v>0.3</v>
      </c>
    </row>
    <row r="58" spans="1:29" ht="15.75" customHeight="1" x14ac:dyDescent="0.35">
      <c r="A58" s="1" t="s">
        <v>74</v>
      </c>
      <c r="B58" s="1" t="s">
        <v>691</v>
      </c>
      <c r="C58" s="12" t="s">
        <v>703</v>
      </c>
      <c r="D58" s="12" t="s">
        <v>704</v>
      </c>
      <c r="E58" s="12" t="s">
        <v>705</v>
      </c>
      <c r="F58" s="1">
        <v>0.15</v>
      </c>
    </row>
    <row r="59" spans="1:29" ht="15.75" customHeight="1" x14ac:dyDescent="0.35">
      <c r="A59" s="1" t="s">
        <v>77</v>
      </c>
      <c r="B59" s="1" t="s">
        <v>691</v>
      </c>
      <c r="C59" s="12" t="s">
        <v>252</v>
      </c>
      <c r="D59" s="12" t="s">
        <v>706</v>
      </c>
      <c r="E59" s="12" t="s">
        <v>612</v>
      </c>
      <c r="F59" s="1">
        <v>1E-3</v>
      </c>
    </row>
    <row r="60" spans="1:29" ht="15.75" customHeight="1" x14ac:dyDescent="0.35">
      <c r="A60" s="1" t="s">
        <v>80</v>
      </c>
      <c r="B60" s="5" t="s">
        <v>691</v>
      </c>
      <c r="C60" s="5" t="s">
        <v>707</v>
      </c>
      <c r="D60" s="12" t="s">
        <v>708</v>
      </c>
      <c r="E60" s="12" t="s">
        <v>612</v>
      </c>
      <c r="F60" s="5">
        <v>1.25</v>
      </c>
      <c r="G60" s="5">
        <f>AVERAGE(F53:F61)</f>
        <v>0.45699999999999996</v>
      </c>
      <c r="H60" s="5"/>
      <c r="I60" s="5"/>
      <c r="J60" s="5"/>
      <c r="K60" s="5"/>
      <c r="L60" s="5"/>
      <c r="M60" s="5"/>
      <c r="N60" s="5"/>
      <c r="O60" s="5"/>
      <c r="P60" s="5"/>
      <c r="Q60" s="5"/>
      <c r="R60" s="5"/>
      <c r="S60" s="5"/>
      <c r="T60" s="5"/>
      <c r="U60" s="5"/>
      <c r="V60" s="5"/>
      <c r="W60" s="5"/>
      <c r="X60" s="5"/>
      <c r="Y60" s="5"/>
      <c r="Z60" s="5"/>
      <c r="AA60" s="5"/>
      <c r="AB60" s="5"/>
      <c r="AC60" s="5"/>
    </row>
    <row r="61" spans="1:29" ht="15.75" customHeight="1" x14ac:dyDescent="0.35">
      <c r="A61" s="1" t="s">
        <v>83</v>
      </c>
      <c r="B61" s="5" t="s">
        <v>691</v>
      </c>
      <c r="C61" s="5" t="s">
        <v>709</v>
      </c>
      <c r="D61" s="5" t="s">
        <v>710</v>
      </c>
      <c r="E61" s="5" t="s">
        <v>569</v>
      </c>
      <c r="F61" s="5">
        <v>1.56</v>
      </c>
      <c r="G61" s="5">
        <f>STDEV(F53:F61)</f>
        <v>0.55603866772015065</v>
      </c>
      <c r="H61" s="5"/>
      <c r="I61" s="5"/>
      <c r="J61" s="5"/>
      <c r="K61" s="5"/>
      <c r="L61" s="5"/>
      <c r="M61" s="5"/>
      <c r="N61" s="5"/>
      <c r="O61" s="5"/>
      <c r="P61" s="5"/>
      <c r="Q61" s="5"/>
      <c r="R61" s="5"/>
      <c r="S61" s="5"/>
      <c r="T61" s="5"/>
      <c r="U61" s="5"/>
      <c r="V61" s="5"/>
      <c r="W61" s="5"/>
      <c r="X61" s="5"/>
      <c r="Y61" s="5"/>
      <c r="Z61" s="5"/>
      <c r="AA61" s="5"/>
      <c r="AB61" s="5"/>
      <c r="AC61" s="5"/>
    </row>
    <row r="62" spans="1:29" ht="15.75" customHeight="1" x14ac:dyDescent="0.35"/>
    <row r="63" spans="1:29" ht="15.75" customHeight="1" x14ac:dyDescent="0.35"/>
    <row r="64" spans="1:29"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row r="1001" ht="15.75" customHeight="1" x14ac:dyDescent="0.35"/>
    <row r="1002" ht="15.75" customHeight="1" x14ac:dyDescent="0.35"/>
    <row r="1003" ht="15.75" customHeight="1" x14ac:dyDescent="0.35"/>
    <row r="1004" ht="15.75" customHeight="1" x14ac:dyDescent="0.35"/>
    <row r="1005" ht="15.75" customHeight="1" x14ac:dyDescent="0.35"/>
    <row r="1006" ht="15.75" customHeight="1" x14ac:dyDescent="0.35"/>
    <row r="1007" ht="15.75" customHeight="1" x14ac:dyDescent="0.35"/>
    <row r="1008" ht="15.75" customHeight="1" x14ac:dyDescent="0.35"/>
    <row r="1009" ht="15.75" customHeight="1" x14ac:dyDescent="0.35"/>
    <row r="1010" ht="15.75" customHeight="1" x14ac:dyDescent="0.35"/>
  </sheetData>
  <pageMargins left="0.7" right="0.7" top="0.75" bottom="0.75" header="0" footer="0"/>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Rev1</vt:lpstr>
      <vt:lpstr>Rev 2 bis</vt:lpstr>
      <vt:lpstr>Rev3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WKS</dc:creator>
  <cp:lastModifiedBy>MDPI</cp:lastModifiedBy>
  <dcterms:created xsi:type="dcterms:W3CDTF">2015-06-05T18:17:20Z</dcterms:created>
  <dcterms:modified xsi:type="dcterms:W3CDTF">2023-09-09T08:48:46Z</dcterms:modified>
</cp:coreProperties>
</file>