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D:\2024-3-23\7\"/>
    </mc:Choice>
  </mc:AlternateContent>
  <xr:revisionPtr revIDLastSave="0" documentId="13_ncr:1_{25D4F4FC-35C9-4E63-B9A9-CFF2F37EE75D}" xr6:coauthVersionLast="47" xr6:coauthVersionMax="47" xr10:uidLastSave="{00000000-0000-0000-0000-000000000000}"/>
  <bookViews>
    <workbookView xWindow="-108" yWindow="-108" windowWidth="23256" windowHeight="12576" xr2:uid="{00000000-000D-0000-FFFF-FFFF00000000}"/>
  </bookViews>
  <sheets>
    <sheet name="title page" sheetId="4" r:id="rId1"/>
    <sheet name="Table S1" sheetId="1" r:id="rId2"/>
    <sheet name="Table S2" sheetId="2" r:id="rId3"/>
    <sheet name="Table S3" sheetId="3" r:id="rId4"/>
  </sheets>
  <externalReferences>
    <externalReference r:id="rId5"/>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2" l="1"/>
  <c r="E26" i="2"/>
  <c r="D26" i="2"/>
  <c r="C26" i="2"/>
  <c r="B26" i="2"/>
  <c r="F25" i="2"/>
  <c r="E25" i="2"/>
  <c r="D25" i="2"/>
  <c r="C25" i="2"/>
  <c r="B25" i="2"/>
  <c r="F24" i="2"/>
  <c r="E24" i="2"/>
  <c r="D24" i="2"/>
  <c r="C24" i="2"/>
  <c r="B24" i="2"/>
  <c r="F23" i="2"/>
  <c r="E23" i="2"/>
  <c r="D23" i="2"/>
  <c r="C23" i="2"/>
  <c r="B23" i="2"/>
  <c r="F22" i="2"/>
  <c r="E22" i="2"/>
  <c r="D22" i="2"/>
  <c r="C22" i="2"/>
  <c r="B22" i="2"/>
  <c r="F21" i="2"/>
  <c r="E21" i="2"/>
  <c r="D21" i="2"/>
  <c r="C21" i="2"/>
  <c r="B21" i="2"/>
  <c r="F20" i="2"/>
  <c r="E20" i="2"/>
  <c r="D20" i="2"/>
  <c r="C20" i="2"/>
  <c r="B20" i="2"/>
  <c r="F19" i="2"/>
  <c r="E19" i="2"/>
  <c r="D19" i="2"/>
  <c r="C19" i="2"/>
  <c r="B19" i="2"/>
  <c r="F18" i="2"/>
  <c r="E18" i="2"/>
  <c r="D18" i="2"/>
  <c r="C18" i="2"/>
  <c r="B18"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B12" i="2"/>
  <c r="F11" i="2"/>
  <c r="E11" i="2"/>
  <c r="D11" i="2"/>
  <c r="C11" i="2"/>
  <c r="B11" i="2"/>
  <c r="F10" i="2"/>
  <c r="E10" i="2"/>
  <c r="D10" i="2"/>
  <c r="C10" i="2"/>
  <c r="B10" i="2"/>
  <c r="F9" i="2"/>
  <c r="E9" i="2"/>
  <c r="D9" i="2"/>
  <c r="C9" i="2"/>
  <c r="B9" i="2"/>
  <c r="F8" i="2"/>
  <c r="E8" i="2"/>
  <c r="D8" i="2"/>
  <c r="C8" i="2"/>
  <c r="B8" i="2"/>
  <c r="F7" i="2"/>
  <c r="E7" i="2"/>
  <c r="D7" i="2"/>
  <c r="C7" i="2"/>
  <c r="B7" i="2"/>
  <c r="F6" i="2"/>
  <c r="E6" i="2"/>
  <c r="D6" i="2"/>
  <c r="C6" i="2"/>
  <c r="B6" i="2"/>
  <c r="F5" i="2"/>
  <c r="E5" i="2"/>
  <c r="D5" i="2"/>
  <c r="C5" i="2"/>
  <c r="B5" i="2"/>
  <c r="F4" i="2"/>
  <c r="E4" i="2"/>
  <c r="D4" i="2"/>
  <c r="C4" i="2"/>
  <c r="B4" i="2"/>
  <c r="F3" i="2"/>
  <c r="E3" i="2"/>
  <c r="D3" i="2"/>
  <c r="C3" i="2"/>
  <c r="B3" i="2"/>
  <c r="F2" i="2"/>
  <c r="E2" i="2"/>
  <c r="D2" i="2"/>
  <c r="C2" i="2"/>
  <c r="B2" i="2"/>
</calcChain>
</file>

<file path=xl/sharedStrings.xml><?xml version="1.0" encoding="utf-8"?>
<sst xmlns="http://schemas.openxmlformats.org/spreadsheetml/2006/main" count="2520" uniqueCount="1369">
  <si>
    <r>
      <rPr>
        <sz val="10.5"/>
        <color rgb="FF333333"/>
        <rFont val="Segoe UI"/>
        <family val="2"/>
      </rPr>
      <t>- Journal name</t>
    </r>
  </si>
  <si>
    <r>
      <rPr>
        <sz val="10.5"/>
        <color rgb="FF333333"/>
        <rFont val="Segoe UI"/>
        <family val="2"/>
      </rPr>
      <t>- Manuscript Title</t>
    </r>
  </si>
  <si>
    <t>Multi-omics approaches provide new insights into identification of putative fungal effectors from Valsa mali</t>
  </si>
  <si>
    <r>
      <rPr>
        <sz val="10.5"/>
        <color rgb="FF333333"/>
        <rFont val="Segoe UI"/>
        <family val="2"/>
      </rPr>
      <t>- The name(s) of the author(s)</t>
    </r>
  </si>
  <si>
    <t>Gulnaz Kahar1,2,3,4, Yakupjan Haxim1,2,3, Abdul Waheed1,2,3, Tohir A. Bozorov1,5, Xiaojie Liu1,2,3, Xuejing Wen1,2,3, Mingqi Zhao1,2,3, Daoyuan Zhang1,2,3*</t>
  </si>
  <si>
    <r>
      <rPr>
        <sz val="10.5"/>
        <color rgb="FF333333"/>
        <rFont val="Segoe UI"/>
        <family val="2"/>
      </rPr>
      <t>- The affiliation(s) and address(es) of the author(s)</t>
    </r>
  </si>
  <si>
    <t>1.State Key Laboratory of Desert and Oasis Ecology, Key Laboratory of Ecological Safety and Sustainable Development in Arid Lands，Xinjiang Institute of Ecology and Geography, Chinese Academy of Sciences, Urumqi 830011, China
2.Xinjiang Key Laboratory of Conservation and Utilization of Plant Gene Resources, Xinjiang Institute of Ecology and Geography, Chinese Academy of Sciences, Urumqi 830011, China
3.Turpan Eremophytes Botanical Garden, Chinese Academy of Sciences, Turpan, China.
4.University of Chinese Academy of Sciences, Beijing, 100049, China.
5.Laboratory of Molecular and biochemical genetics, Institute of Genetics and Plants Experimental Biology, Uzbek Academy of Sciences, Yukori-Yuz, 111226, Kibray, Tashkent Region, Uzbekistan</t>
  </si>
  <si>
    <r>
      <rPr>
        <sz val="10.5"/>
        <color rgb="FF333333"/>
        <rFont val="Segoe UI"/>
        <family val="2"/>
      </rPr>
      <t>- The e-mail address, telephone and fax numbers of the corresponding author</t>
    </r>
  </si>
  <si>
    <t>Daoyuan Zhang, E-mail: zhangdy@ms.xjb.ac.cn</t>
  </si>
  <si>
    <t>Locus tag</t>
  </si>
  <si>
    <t>Chromosome Number</t>
  </si>
  <si>
    <t>Start</t>
  </si>
  <si>
    <t>Stop</t>
  </si>
  <si>
    <t>Strand</t>
  </si>
  <si>
    <t>CDS</t>
  </si>
  <si>
    <t>length(NT）</t>
  </si>
  <si>
    <t>Protein product</t>
  </si>
  <si>
    <t>pfam ID</t>
  </si>
  <si>
    <t>P-VALUE</t>
  </si>
  <si>
    <t>aa seq</t>
  </si>
  <si>
    <t>Length(aa)</t>
  </si>
  <si>
    <t xml:space="preserve">Number of Cysteine residues </t>
  </si>
  <si>
    <t>Description</t>
  </si>
  <si>
    <t>SP(Sec/SPI)</t>
  </si>
  <si>
    <t>cleavage position</t>
  </si>
  <si>
    <t>cleavage Aas</t>
  </si>
  <si>
    <t>probablity</t>
  </si>
  <si>
    <t>effector probability(Apoplastic)</t>
  </si>
  <si>
    <t>effector probability(Cytoplasmic)</t>
  </si>
  <si>
    <t>TMHMM</t>
  </si>
  <si>
    <t>predicted secreted proteins（SECRETOOL)</t>
  </si>
  <si>
    <t>RxLR motif</t>
  </si>
  <si>
    <t>VM1G_04932</t>
  </si>
  <si>
    <t>chromosome 5</t>
  </si>
  <si>
    <t>-</t>
  </si>
  <si>
    <t>ATGTACTTCTCCAAGGCCACCATCGTCGCTGTCGCGGCTCTCCTCTCCCAGGGTCTCGCCTCTCCCCTGATGGCTCGCACCGCCACCGACTGCAGCGCTGTCCGCTCCCAGTGCCAGTCCACCCCTGACGCCAACCAGGCCGAGTGCGCCGCCCTGGCTTCCGACTGCTGCGACACCGCCGACACGGCCTGCCGCACCGCCCCCAACGCCAACATGGCCACCTGCAGCGCTGCTAAGGCTTCTTGCTACACCGGCGCCGGCCTGCCCAGCCCTTACGGCAAGCGCGCTGAGACCTGTCTCGCTAAGCAGAACACCTGCCTGTCCAGCGGCGACCCTAACATCTCCAAGTGCACCGCCGATGCCGCCCAGTGCTGCGACGATGCCGCCAACGCCTGCCGCTCTGCTCCCGGCGCTAACCAGGCCGTGTGCTCTTCTGATAGGGCTACCTGCTACCAGAGCGTTGGCCTGGAGAGCCCTTACGGCAAGCGTGCTGAGACCTGCGTCGCTAAGCAGAACACCTGCCTGTCCAGCGGTGACCCTAACATCTCCGAGTGCACCGCCGATGCCGCCCAGTGCTGCGACGATGCCGCCAACGCCTGCCGCTCTGCTCCCGGCGCCAACCAGGCCGTGTGCTCTTCTGATAGGGCCACCTGCTACCAGAGCGTCGGCCTGAAGAGCCCTTACAAGCGCGCCGAGACCTGCGTCGCTAAGCAGAACACCTGCTTGTCCAGCGGCGACCCCAACATCTCCGAGTGCTCCGCCGACGCTGCCCAGTGCTGCGAGGATGCCGCCAACGCCTGCCGCTCCGCCCCCGGTGCCAACCAGTCCAAGTGCAGCGCTGACAAGGCCACCTGCTACCAGAGCGTCGGCCTGAAGAGCCCCTCCAAGCGTGCTGAGACCTGCGTCGCTAAGCAGAACACCTGCCTGTCCAGCGGTGACCCCAACATCTCCGAGTGCTCCGCCGACGCTGCCCAGTGCTGCGAGGATGCCGCCAACGCTTGCCGCTCCGCCCCCGGTGCCAACCAGTCCAAGTGCAGCGCTGACAAGGCCACCTGCTACCAGAGCGTCGGCCTGAAGAGCCCTTACTAA</t>
  </si>
  <si>
    <t>KUI69483.1</t>
  </si>
  <si>
    <t>MYFSKATIVAVAALLSQGLASPLMARTATDCSAVRSQCQSTPDANQAECAALASDCCDTADTACRTAPNANMATCSAAKASCYTGAGLPSPYGKRAETCLAKQNTCLSSGDPNISKCTADAAQCCDDAANACRSAPGANQAVCSSDRATCYQSVGLESPYGKRAETCVAKQNTCLSSGDPNISECTADAAQCCDDAANACRSAPGANQAVCSSDRATCYQSVGLKSPYKRAETCVAKQNTCLSSGDPNISECSADAAQCCEDAANACRSAPGANQSKCSADKATCYQSVGLKSPSKRAETCVAKQNTCLSSGDPNISECSADAAQCCEDAANACRSAPGANQSKCSADKATCYQSVGLKSPY</t>
  </si>
  <si>
    <t>hypothetical protein VM1G_04932</t>
  </si>
  <si>
    <t>20-21.</t>
  </si>
  <si>
    <t>GLA-SP.</t>
  </si>
  <si>
    <t/>
  </si>
  <si>
    <t>VM1G_04657</t>
  </si>
  <si>
    <t>chromosome 4</t>
  </si>
  <si>
    <t>ATGAGTCTTCGACAATACTTCACAGCCGCCAGTATCACGGCTTGCCTTGCCCTTGCAAATGCCGGGGTCATTGCTCGCCAGTCAGGAACTACCATCGAGTTCTGCACCAAGGCATCCTACTCGACAGGCGCCTGTCCTTATGCCCAGCCGACTTTGGGGACAGGGACTTGCGGTAATCTGACGGTTGCGTCCAGTGTTTGCTACACATTCGACGACTTCCCCAATGCCCCAAGTAGCCTGATTGACGACGTCAACTATATCTATATCCCAGATGGAGCGATTACGGGATGTAACCTTTATAATGATACCGTAGACGACGTGCGAGCCCTGACACACCACGTTGTCGATTGGGTCAACAACAGTTCGACTCCCCAAAAATGTCGTTCTGGCTGTGATGCGGAAGGCTACGGCCTCGCCGCCGTCGAGCATGGCCAGGAGTGCTGGTGCGGCAACACCATCATCGACAAAGCCTACCCCGTCCCCAAGGAGAAGTGCGACAGCCCCTGTGCAGGCGACGCGAACCAGACCTGCGGTGGGTACGGTTACATGAACCTCTACGCACGGAACGGCTTCAACTTTACCATTGGGGGCCCTTCCAAGACACCACCTGAAGGGCTCATTGAGGTTTCTTGTTTCAACGATACCGATGCCCACGAGCGCCTGCTGCCTTACCAGCCGGTAGGATGTCGATACCAGCCCGAGAGGCTGCGAACTGCCGTGGGCTGTATGGATGACTGCTCCTCGCTTGGTTATAAGTACGCAGGTCTCCAGAACGGCAAGGAATGCTGGTGCGGCTATTTCCCGCCACCCTTACATCATGAGGGTGGGAAGTGTGACATTCCCTGTGAAGACTCTGCGGCGGTGCATCCAGTCTCATGGTGTATTGCCGGGGTGAATATTGACAATATTAACCTATGCATCAAACCCCTCCCCATGACTGTTAGCTTTTTGCAGACGTGTATGACGAGTCCGATGCACGAAATCCGACAGTGTGTAGCAGGTCCTTTGACGACGGGTTGGGACACGGGACATGGCGAGCAGGATGCCGATGCCATCTGGGGTCCTGATTAG</t>
  </si>
  <si>
    <t>KUI68971.1</t>
  </si>
  <si>
    <t>PF01822.14</t>
  </si>
  <si>
    <t>MSLRQYFTAASITACLALANAGVIARQSGTTIEFCTKASYSTGACPYAQPTLGTGTCGNLTVASSVCYTFDDFPNAPSSLIDDVNYIYIPDGAITGCNLYNDTVDDVRALTHHVVDWVNNSSTPQKCRSGCDAEGYGLAAVEHGQECWCGNTIIDKAYPVPKEKCDSPCAGDANQTCGGYGYMNLYARNGFNFTIGGPSKTPPEGLIEVSCFNDTDAHERLLPYQPVGCRYQPERLRTAVGCMDDCSSLGYKYAGLQNGKECWCGYFPPPLHHEGGKCDIPCEDSAAVHPVSWCIAGVNIDNINLCIKPLPMTVSFLQTCMTSPMHEIRQCVAGPLTTGWDTGHGEQDADAIWGPD</t>
  </si>
  <si>
    <t>Xylosyltransferase oxt</t>
  </si>
  <si>
    <t>21-22.</t>
  </si>
  <si>
    <t>ANA-GV.</t>
  </si>
  <si>
    <t>secreted protein</t>
  </si>
  <si>
    <t>VM1G_07793</t>
  </si>
  <si>
    <t>chromosome 8</t>
  </si>
  <si>
    <t>+</t>
  </si>
  <si>
    <t>ATGCATTCCACTGTGTTCTCCCTGGTGGCCTTGGCCGTCGTTCGTGGAGTCTTGGCCGTCCCGCAGGCCGCAGGCTGCGCCACTCCAACCGCAACGGTCACCGTCACCGAGGGCCATCCTGTATGCTTCCCTGTGTGCATTGAACCCACTTCCTCGTGCTCTCCAGGCGAGCCTACCGGCCCAACTCCCACCCCGCCCGTGACATCCACCGTGATCTCGCCGAGCGCCTGCACGGCCACCGTCGACATCCGGAGCAACCCGGGCTGCAACAACTGCGCGACCTGCACGTCGGCTGCCCTGGCCGTGCGGGCGACCACCCATATCGGCGAGAAGTGGTGTCCCACCCCGACCACGGTCTCTACCACGGTTGAACCAACATCACCATTGACCTGCGAATGTCCCTTTGTCCCGGTCACGTGCTCCAATGGTGGCTCCCTCACCGTCGCGCCCCTCCCCACGTCGACCCTGACGGAGGGATGCACTGTCTCCGTCGTCGCGGGCCCTGCTGATTGTTCCAACGTCTGCCCGACTTGCTCTTACCCTGCTCGTGTCATGGCCCGGGCTACGACCACCTTGCCCGGTGAGAAGTGGTGCCCCACTCCCACCACCGTCTCGACGACTGTTGGGCCGCAGAGCACCAAGATCTGTGCCTGCCCTGCTATCTTGTCTAGTTGCACGTCTGGTCAGCCTACCGTTAAGCCGCTGCCTACTACGACTCTGACGGAGGGATGCACGGCTAGTGTTATTGCTGGACCTGGTGACTGCAGCAATGTCTGTCCCACCTGTGCTTACTAG</t>
  </si>
  <si>
    <t>KUI72404.1</t>
  </si>
  <si>
    <t>MHSTVFSLVALAVVRGVLAVPQAAGCATPTATVTVTEGHPVCFPVCIEPTSSCSPGEPTGPTPTPPVTSTVISPSACTATVDIRSNPGCNNCATCTSAALAVRATTHIGEKWCPTPTTVSTTVEPTSPLTCECPFVPVTCSNGGSLTVAPLPTSTLTEGCTVSVVAGPADCSNVCPTCSYPARVMARATTTLPGEKWCPTPTTVSTTVGPQSTKICACPAILSSCTSGQPTVKPLPTTTLTEGCTASVIAGPGDCSNVCPTCAY</t>
  </si>
  <si>
    <t>hypothetical protein VM1G_07793</t>
  </si>
  <si>
    <t>19-20.</t>
  </si>
  <si>
    <t>VLA-VP.</t>
  </si>
  <si>
    <t>VM1G_05278</t>
  </si>
  <si>
    <t>ATGCAGTCCAAGCATCTAATTGTTGCTCCCCTGCTCGCGAGCGCCTGCCTTGCGCAGACGTCTACAACAACAACGACAACAACAGCAGCTTCCAGTATACCAACCTGCGGCTTCACAGGATGGGACACTGGCACCAACATTGGCTTTTATGCCAACTCTTCTGTGGCCACATACGCCGGCTGCAGTGCCCTCTGTGACGCCAACACGGCCTGTCTGAGCTTCTCTTACAATTCTGCCGCCCCGGACTGCATTCTGTACAGTTATGTGGTTGAGGGCAACGACGTCGCGGATGCCAGCGCACCAAACACCTTTTTCGATCGCGGTGGTGTGTGTCCCACGACCACTACTACCACGACGTCTACTAGCACAACGGCCACCACCACAGCCACACCAACCTGCAGCGGGTTCGTGGGCTGGGACAAGGGGACAAATATAGGATACTACGCCGATGCCGCATCGGCTACGTACTCAGGGTGTCTTGCGCGATGCAATGCCAACTCTGCGTGCTTGAGTTTCGGGCTCACCTCGGTACCCGCCTGTGTCCTCTACAACTATACCGTGGAGGGCAACGACGTCGCATACGCGAGCTCTGGGAACACTTTCTACGACCGTGGTGGTGTCTGCCCGACGACCAGCTCGACATCCACTTCGACATCCACTTCGACATCCAGTAGCGCCACCCCGACACAGACGGGCGCTTTCGCCAATTGTCCTTCTGGCATTGTTCCCTATAATGTCACCAACGTCGAGACCCCGTACTCCCCGTGCAACTCTAGCTACCCCTATTCTGCTTGCATGTCGGATATCGATGGAACTGATTACTGCAACCTCTGCCTCGCATGCACTACCACGACATGCACCTCGGATACGGATTGTGGCACCGGGTACGCCTGCATCAGGGACTCAGACTGCCCTGTTGGTGGGGAGACTAACGGGACGGCTTTATTGCATCTGAGGCTGGATTGGAAGGGCATTGAGAAGAACGTTCCGTACATCTCGGCCTCGACGTAA</t>
  </si>
  <si>
    <t>KUI69989.1</t>
  </si>
  <si>
    <t>MQSKHLIVAPLLASACLAQTSTTTTTTTAASSIPTCGFTGWDTGTNIGFYANSSVATYAGCSALCDANTACLSFSYNSAAPDCILYSYVVEGNDVADASAPNTFFDRGGVCPTTTTTTTSTSTTATTTATPTCSGFVGWDKGTNIGYYADAASATYSGCLARCNANSACLSFGLTSVPACVLYNYTVEGNDVAYASSGNTFYDRGGVCPTTSSTSTSTSTSTSSSATPTQTGAFANCPSGIVPYNVTNVETPYSPCNSSYPYSACMSDIDGTDYCNLCLACTTTTCTSDTDCGTGYACIRDSDCPVGGETNGTALLHLRLDWKGIEKNVPYISAST</t>
  </si>
  <si>
    <t>hypothetical protein VM1G_05278</t>
  </si>
  <si>
    <t>18-19.</t>
  </si>
  <si>
    <t>CLA-QT.</t>
  </si>
  <si>
    <t>VM1G_07561</t>
  </si>
  <si>
    <t>ATGGTCTCTCACTGGTTTTTGAGGCTTGCCGCCGCCATAAGCCTTCCAGCCACAACCCTCGCGGCGTCCGGGAAGGGCGTTACCTCCAGGTACTGGGATTGCTGCAAGGCGTCATGTTCCTGGCCAGGGAAAGCCGGGGTCAATCAGCCTGTGGTCTCATGTGACAAGGACAACGTCCCCACGACCGACCAGAATGCCGAGAATGGATGTGATTCGAGAAGCGCAGACGCAGCCTTCACCTGCACCGACAACGCACCTTGGTCCGTTGATAAAGGGCTGTCATTCGGCTTTGCCGCCACGGTCATCGCCGGAGGCAACGAGTCGGACTGGTGTTGTGCATGTTACCAGCTCGAGTTCACCTCCGGCCCAGTGGTAGGCAAGACAATGATCGTACAATCGACCAACACGGGCATAGACCTGGGCTCGAACCAATTCGACATCCTCATCCCCGGAGGCGGCGTCGGCACCTTCCAGAACGGCTGCACGAAACAATTCGGCCAGCCTTTCCCCGGGCAGCCAGACGGCGGAGTGAGCAGTCGGGCGACGTGCGGCGAGTTGCCCACGCAGAGTCTCCGGAACGGCTGTTACTGGCGCTTTGACTGGTTCAAAGGGGCAAACAACCCGAATGTGAACTTCACCCAGGTCCGGTGCCCCAGCCAACTCACCTCCCGGTCGGGGTGCAAACGCGATGACGATTCTACGTTCCCGCACTTTACGACTATCATATCTAGTCATACGAGCACCAAGACCACCACTAATACCAGATCGACGAGCACATCTCGGACGGCGTCGAGGTCAAGGACGACTTCGAGGTCCACTAGCATCCGGACGACCAAGACCACAAGCGCCCGTACTACTGGGCATACAACAACAAGAACCACTTCGTCGGCTCGTGGGAAAAGTACCCTCAGTAGTAGTAGTAGTAGTAGTGATGTAGTACCTGTCTGTCGACAATGTGGAGGCCAAGGCTGGACCGGGCCGACAGTCTGCGCCGCAGGGTCGACCTGCGAGGAACAGGATTCGTACTACTCACAATGCCTACCAAAAGGCTTCCCGCCTCCAATCGCTGGGATTTACGAGCGGTGTGGAGGTGAAGGATGGACTGGTCCTACGGAGTGCATCTCTGGCACGACTTGTCTTGTTCAGAATCAGTACTATTCGCTGTGTCTCCCACCTGATGATGAAGTGGAGTGGTGA</t>
  </si>
  <si>
    <t>KUI72492.1</t>
  </si>
  <si>
    <t>PF02015.11</t>
  </si>
  <si>
    <t>MVSHWFLRLAAAISLPATTLAASGKGVTSRYWDCCKASCSWPGKAGVNQPVVSCDKDNVPTTDQNAENGCDSRSADAAFTCTDNAPWSVDKGLSFGFAATVIAGGNESDWCCACYQLEFTSGPVVGKTMIVQSTNTGIDLGSNQFDILIPGGGVGTFQNGCTKQFGQPFPGQPDGGVSSRATCGELPTQSLRNGCYWRFDWFKGANNPNVNFTQVRCPSQLTSRSGCKRDDDSTFPHFTTIISSHTSTKTTTNTRSTSTSRTASRSRTTSRSTSIRTTKTTSARTTGHTTTRTTSSARGKSTLSSSSSSSDVVPVCRQCGGQGWTGPTVCAAGSTCEEQDSYYSQCLPKGFPPPIAGIYERCGGEGWTGPTECISGTTCLVQNQYYSLCLPPDDEVEW</t>
  </si>
  <si>
    <t>Putative endoglucanase type K</t>
  </si>
  <si>
    <t>TLA-AS.</t>
  </si>
  <si>
    <t>VM1G_10322</t>
  </si>
  <si>
    <t>Un</t>
  </si>
  <si>
    <t>ATGAAGCGCCTCGCACTCACCATTGCTCCCTTTGCTGCCTACCTTGTCCAGAAGGCTGTTGCCCAGGATGACCTCGACCTCGAACTGATCTCTTCCTGTGAGGGCCTTTCTATCAACCCATATACTGGTGTCTTGTCCGGGGAATGTCAGGCCGGCGAAGACCTTGCTGTAACATCCGTCAACCTCAATGAGTGTCTGGGCTGGGGTGCTCCTACTAGCTCAGGGCATCTCTACGGCTTAACGCCTGATGGCCCTGTAAATTCATTGGGCCCTGTCGAAGACGGCAACTTCACCGAGAACTGTAGCCCATGCTACATTATCAAGAAGGACGAGAAAGGCCAGACAGCAGCACAACTTATGTGCAGCTGTAGCCCAGAAGGCTCTGACTTCAAGACTGAGTATACATTGGATCTGACCGATGTCATCAATGTCACCAACGATGGATGCCTTGAATGCATGGGTGTCAGCGGCGATTGTGCTCCAGAAGTCCCTCTAGAACCGTCTAGGAGATTTGTTCCCGGAGACCTCGACAGAGACGGTTTCGACGACGTGGAAGAATTGCTCGATTGGCTTGAGCTGCGGGCAAAGACCCAGATAATTCCTTGCGAGGCCCAAATCGTCAATAACCCTCGACTCCTTCCCAAGACATTCCTGAATACAACATACCACAGATGCAAGGAAGACCATAGTCTCTGTTGTTATCAAACCTACGGTATCGGCTGCCTCACAAGGTTCGAGGCCTTCCTACTTATCACGGGCAGCAAATACTGGTACAGAATGCATTATGCTATCAACCTCTTCACACTGGAACTCGAATCCCTAGCCAGTGTCGCCCAGATTTGCAAATACCCAGGACAGTGCGACGAAAAGGACACGCCTCAAGACAACGCAACTGGTGTGATGAAATGCAATGGCCTGATTTTGTGCGAGACCGTAGCAGTCACAGCGAGAGCCGACGGTCAAAATGGCGCATTCGGCGTCGACATCTGCTGTCTCTGGGCCAATGAAGACTCGATAGATTCCAGCGACCTGGACTGCCACTACCACAGTGACAGCAATGCCCTGAGGTTGGCGCACGAGGTCTCGAAGCTAGGTGAGGGTGGCTGGACGTTCATCCGGAAAGTCAATCTGGATAGCAATGGCCGTCTCTAG</t>
  </si>
  <si>
    <t>KUI63579.1</t>
  </si>
  <si>
    <t>MKRLALTIAPFAAYLVQKAVAQDDLDLELISSCEGLSINPYTGVLSGECQAGEDLAVTSVNLNECLGWGAPTSSGHLYGLTPDGPVNSLGPVEDGNFTENCSPCYIIKKDEKGQTAAQLMCSCSPEGSDFKTEYTLDLTDVINVTNDGCLECMGVSGDCAPEVPLEPSRRFVPGDLDRDGFDDVEELLDWLELRAKTQIIPCEAQIVNNPRLLPKTFLNTTYHRCKEDHSLCCYQTYGIGCLTRFEAFLLITGSKYWYRMHYAINLFTLELESLASVAQICKYPGQCDEKDTPQDNATGVMKCNGLILCETVAVTARADGQNGAFGVDICCLWANEDSIDSSDLDCHYHSDSNALRLAHEVSKLGEGGWTFIRKVNLDSNGRL</t>
  </si>
  <si>
    <t>hypothetical protein VM1G_10322</t>
  </si>
  <si>
    <t>AVA-QD.</t>
  </si>
  <si>
    <t>VM1G_05265</t>
  </si>
  <si>
    <t>ATGTGGCCCAGTACAAAGACCGCATATGTTTTGCTCTCAGCCTATGGCCTTCTCGGCAGCGCTTCACCAGTCGATGGCGATGCGTACCTAGAAGAGCGCCAATCATGTCCCGACATCCACGTGTTCGGTGCTCGCGAGACCACCGCCAGCGCTGGGTACGGATCGTCAGCGACCGTCGTCAATGCCATACTTTCAGCTTACTCAGGCTCTACTGCTGAAGCTATCTCCTACCCAGCCTGTGGCGGCCAGTCATCCTGCGGCAGCATCAGCTACTCGGGCTCTGTCCAACAAGGCATAGCTGCCGCCGCCAGCGCGGTCAACAGCTTCTACACCAAGTGCCCCAGCACCCAGCTTGTGCTTGTCGGATATTCCCAGGGCGCCGAGATATTTGACGTGGCTCTCTGTGGAGGTGGTGATCCCAATCAAGGATATACCAATACTGCGGTCCAGATATCCTCTGGTGCCGTCAATCAAGTGAAAGCGGCAATCTTGATGGGAGCACCTACATATGTGTATGGTCTCTCATACGATGTCGGAACTTGCAAGGCCGGAGGATTTGACGCGCGCTCGTCCAGCTTCCAATGTCCTTCTGCTTCCAAGATCCAGTCATACTGCGACGCTGCCGACCCCTATTGTTGCAATGGCAGCGATACCAATACACACCAGGGCTACGGCTCTGAGTATGGCTCTCAGGCGCTCACCTTCGTCAAGAGCAAGCTCAGTAGCACTTCTACTACCAGCACGGCAACAACCTCTGCTCCTGCGACGACTTCGACTCCCCCTTCTACTGGAGGTAACTGTGCTGCACTATATGGCCAGTGTGGTGGACAGGATTGGACTGGTGCTACTTGCTGTGCTTCTGGGACTTGCAAGGTTGCCAACTCGTATCACTCGCAATGCCTGTAG</t>
  </si>
  <si>
    <t>KUI69544.1</t>
  </si>
  <si>
    <t>PF01083.17</t>
  </si>
  <si>
    <t>MWPSTKTAYVLLSAYGLLGSASPVDGDAYLEERQSCPDIHVFGARETTASAGYGSSATVVNAILSAYSGSTAEAISYPACGGQSSCGSISYSGSVQQGIAAAASAVNSFYTKCPSTQLVLVGYSQGAEIFDVALCGGGDPNQGYTNTAVQISSGAVNQVKAAILMGAPTYVYGLSYDVGTCKAGGFDARSSSFQCPSASKIQSYCDAADPYCCNGSDTNTHQGYGSEYGSQALTFVKSKLSSTSTTSTATTSAPATTSTPPSTGGNCAALYGQCGGQDWTGATCCASGTCKVANSYHSQCL</t>
  </si>
  <si>
    <t>Acetylxylan esterase 2</t>
  </si>
  <si>
    <t>GSA-SP.</t>
  </si>
  <si>
    <t>VM1G_02123</t>
  </si>
  <si>
    <t>chromosome 2</t>
  </si>
  <si>
    <t>ATGAAGTTTACCACTCTCGCCATCGCGGCCCTGTCCGCTGCCACCACCCAGGCCGTCGCCGTCGCCTACGCCGAGGCCAACCCATCCCCCGAAGCCTGGTGCCTGTTCAAGGGCGAGGGCTGCTGGAAGGTTAAGCGTGCCGCTGAGGCTTTCTCCAGCGCCATCACCTCCTCCGGTGGCATCAAGGAGTCCCGTGCCGCCGAGGTCTCCAACCACCGTGGTGGCGCCGCCTACAACGCCAAGCGCTCCATCGACGAGCTCGCCGCCCTTGTCGCCTCCGCCTACCCGGACTCCGACACCTTCTACAAGACCCTCGGCCTGTACGAGCAGTTCGCAGCCGACAGCCGCCTGAACGAGACCCACTCCACCGACATCTCCGCCCGCGACGCCGAGTCCGAGGAGACCAAGCGGTGGTGCCTCTTCAAGGGCGAGGGCTGCTGGAAGCGCGAGGCCGCCCCATGGTGCCTGTTCAAGGGTGAAGGGTGCTGGAAGCGCTCCGTGCCCATGACCCCCCGCGAGGCCGAGGCCGACCCGTGGTGCCTGTTCAAGGGCGAGGGCTGCTGGAAGCGGGCCGAGGACAACACCGCCGTCGACAAGCGCGAGGCCGCCCCCGCCTTCTGCCCCTTCGGCGGCGAGGCCGGAAACACCTGCTACGCATCCAAGCGCGACTTCGTCGAGGCCGACAAGCGATCCTGCGAGCAGCCCGGCGAGGCCTGCTACAAGGCGCGCCGCGCCGCTGAGGCCCTCATCGGCGCTATCGAGACTGCTGAGCCTTCCAAGCGCGACGTCGATGTCGCTGCTAGGTGGTGCCTGTTCAAGGGCGAGGGATGCTGGAAGCGCGACGGCATGGATGAGGTTGTTGCCCGCTGCAACGGCCCCAACGGTGCCTGCACTGCTGCCCGCCGTGACCTCGCTGGCATGCACGCTGCTGCCAGGAGCCTCCTCGAGTCTCTTGATGAGCAGTAA</t>
  </si>
  <si>
    <t>KUI66006.1</t>
  </si>
  <si>
    <t>MKFTTLAIAALSAATTQAVAVAYAEANPSPEAWCLFKGEGCWKVKRAAEAFSSAITSSGGIKESRAAEVSNHRGGAAYNAKRSIDELAALVASAYPDSDTFYKTLGLYEQFAADSRLNETHSTDISARDAESEETKRWCLFKGEGCWKREAAPWCLFKGEGCWKRSVPMTPREAEADPWCLFKGEGCWKRAEDNTAVDKREAAPAFCPFGGEAGNTCYASKRDFVEADKRSCEQPGEACYKARRAAEALIGAIETAEPSKRDVDVAARWCLFKGEGCWKRDGMDEVVARCNGPNGACTAARRDLAGMHAAARSLLESLDEQ</t>
  </si>
  <si>
    <t>Clock-controlled pheromone ccg-4</t>
  </si>
  <si>
    <t>TQA-VA.</t>
  </si>
  <si>
    <t>VM1G_11009</t>
  </si>
  <si>
    <t>ATGTGGGCCAAGTATATGTCAAGTCTTCTCATGGTGGCATGTGTCGCTGGGAAGGACTTGCGCGCCAGACATCCGAACACCACCACGATCGCCTCGCGCGTACAAGACGGAATCCAGACTGAGTGCAAGACCTGCCCATACGAATTGTGCACCAACCACGCTGCGTACTACTACAATGAATACATGACGCTCACGTGCTGGACTTATGGTGATAATATTGTCGATTCAAACATCTGGCTCAAGACCACGGATGGATGTTATGTCACTCAATGGGACATTGAAGAGTATATGGGAGACTACACTGATACACCCGGCTTCCCCTACTGTGGCTACATTCACGAGAAGATCACAACTGGACCGAGCGAGACGGTCTACAACACCGAGTGCAACATCATTCCAGAGTTCGTTGAGCCCGATGATCACATCAAGATGTACCAGCCAGACGTGAACCTCACCCTCACTTGCTATACCGATGACGGGCATGATGTGTTAGGGAACCCAATATGGTACAAGACTACCTCCAACTGCTACGTCCCTGACCTTCAGATCGGATCTGTTGATGCTACTCTCGATTATTGTGGACCGATTCCCTTCATGGAGAAAAGTATGAGACAGCCGGATCCAGAGCCAAGTACCACCGCCGTCGCAGCGTTTGCTGCCCGGGCAGAGGATATCCCTCATAAGCGATGGCTTTATGCCACGACAATTGCTGATTTGTATTCAAATTGCTACTCGGATCCAATCAGCGACAGCAAAGTGGAAAGGGTGTATTCGCATGGGGACCAAATCGTGGTTCAGTGTGCTACCTACGGTGTTGCGCCTGAGGACAGCCAGATCTATTTGTTGACCGAGTATTTCTGCTGGGTTAATAATACTCTGACAAGTCCGCAGTTAGTCGACAATGAACTCCGAGCTGAGAGATATCCAAACTGTAATCTCTTCATCGACACCACGGGTTAA</t>
  </si>
  <si>
    <t>KUI64207.1</t>
  </si>
  <si>
    <t>MWAKYMSSLLMVACVAGKDLRARHPNTTTIASRVQDGIQTECKTCPYELCTNHAAYYYNEYMTLTCWTYGDNIVDSNIWLKTTDGCYVTQWDIEEYMGDYTDTPGFPYCGYIHEKITTGPSETVYNTECNIIPEFVEPDDHIKMYQPDVNLTLTCYTDDGHDVLGNPIWYKTTSNCYVPDLQIGSVDATLDYCGPIPFMEKSMRQPDPEPSTTAVAAFAARAEDIPHKRWLYATTIADLYSNCYSDPISDSKVERVYSHGDQIVVQCATYGVAPEDSQIYLLTEYFCWVNNTLTSPQLVDNELRAERYPNCNLFIDTTG</t>
  </si>
  <si>
    <t>hypothetical protein VM1G_11009</t>
  </si>
  <si>
    <t>17-18.</t>
  </si>
  <si>
    <t>VAG-KD.</t>
  </si>
  <si>
    <t>VM1G_07610</t>
  </si>
  <si>
    <t>ATGTCTTTATTCACGGCAACTGTGTTGTTGACTCCATTTCTCAGCCTGTGCAATGCTGCATGCATCCCAATCTCTTCCACCGTATCGCATCATGCCAGGTCAAGTTCTACTGCAAGCTTGAACGCCACTCCAGGGACTGGAATTCCCGCTGGATTTGAGCCTGGGGTCAAATGGCAAATTGAAATCCAAGATCCTGTTGATCCCCGAGGTGGTCTTCAGCCCTCTGATGCCAAGGTCATTGACGTTGATCTTTTCCAAGCAAGCAAGGACCTTACCTTGATACCTGCACTTCATGCGGCTGGTGCTATAGTCTTGTGTTACTTCAACGCTGGAGCGGTGCAGTATACAGATTGTGACTGGCCCAAATGGAACTCTGATGGGCTCTTCGAGGGCAAAGTTGTGGACAACTATTATCAAGAGAAATACGTTGACGTGACGGACGAAACTGTCATCAAACTCCACAAAGCCCGCATCGATCTGGCTCACAGCATTGGCTGCGATGGCCTTGATCCTGACAATGTGGACACATATGAACTTTCACCAGATGAGTCCATTGGCAAACAAATCACAGAGGAGGACATGATCAACTTCCTCGGCAACCTATCTTCTTATGCCCACTCCAAGACCACCACTCTCGGCTACAGCCTAATGATCGGACAGAAGAATGCCGTCGAGATCACAGACCGCATCCACGACTTCATGGACTTTGCAATCTCAGAGAACTGCATCGGAACACCAAACTCCGGCTCCAATCACGGCGCTGATGACGAGTTCTGCACAACTTTCCAACAATACTACGTCGACAACGGCAAGCCAGTCTTCGACATCGAATACCCCGCCAGTCTGGCGAGCAACGACAAACGCCGCCGTGATAGCAGTGATAACAGCGCATCCCAGGAAGGATGCAGTGCGCGAGCGAGTAAGAGCGATGTTGAGACTTACTGCGCCACGTCCTCGGGGAACAACACCGGCATCAGTCGTGTTCTGAAGCTCGACGATGATGATTATGGACTGGATGGCTGCACGCAGTACTGCAGCGAGGGGTCCGCATTTGTGATGCCGACATATGAGTCAAATTCGACCAATTCTTGCTGCTTCGGGCCGGACTGTTCATGA</t>
  </si>
  <si>
    <t>KUI72431.1</t>
  </si>
  <si>
    <t>PF03537.8</t>
  </si>
  <si>
    <t>MSLFTATVLLTPFLSLCNAACIPISSTVSHHARSSSTASLNATPGTGIPAGFEPGVKWQIEIQDPVDPRGGLQPSDAKVIDVDLFQASKDLTLIPALHAAGAIVLCYFNAGAVQYTDCDWPKWNSDGLFEGKVVDNYYQEKYVDVTDETVIKLHKARIDLAHSIGCDGLDPDNVDTYELSPDESIGKQITEEDMINFLGNLSSYAHSKTTTLGYSLMIGQKNAVEITDRIHDFMDFAISENCIGTPNSGSNHGADDEFCTTFQQYYVDNGKPVFDIEYPASLASNDKRRRDSSDNSASQEGCSARASKSDVETYCATSSGNNTGISRVLKLDDDDYGLDGCTQYCSEGSAFVMPTYESNSTNSCCFGPDCS</t>
  </si>
  <si>
    <t>hypothetical protein VM1G_07610</t>
  </si>
  <si>
    <t>CNA-AC.</t>
  </si>
  <si>
    <t>VM1G_00624</t>
  </si>
  <si>
    <t>chromosome 1</t>
  </si>
  <si>
    <t>ATGTATCGGCCCTTCACCTTAGCATTGTTTCTTGCCGGCGCCTATGCCGCCTCGCAGACGCTTCCAGACCACCCCCTGATCTGCGAAGACAGCATCGACGGCCAAGCACCCTACATCTCCAACGACACGCCCTGCGTCCTTCAATGCGATGGCTTTGTCGTCCACGCAACAGGCTCGCTGCTTCCAGACTCGGTGAACTCCTCGTCGGTCCCTTACTGCATCCTTGACTGCCTGTACCGAGATGCGACGCCCACCCAGTCCGCGCTGGCTCCTGGCTGCCACAGCAGCTGCCTGGCCAAGAATGGCGGGAATCCGGAGGACCTGGGGTGGTGTATGTACTGGTGCCTGGATGGATACGGTGACCTTGTGACGACTACATCCTGTGTGCCCTCGGTCGCATATGGCTCCCCAACCGTTACTGTCATTGATGGGGTGACGGAGACGGTAGAACCTTTCACGAATCCTGCTATCTGGAAAAGTTGTCATTTCGAGAACCACCCAGGCTGGTGCTGTCGCGACAAGTACTCAGCCCACGATAACTCAAGCACCGAGGCGCTCAGACGATTCCAGCTCAAGCCCTTCAAGCAAAAGTAG</t>
  </si>
  <si>
    <t>KUI65236.1</t>
  </si>
  <si>
    <t>MYRPFTLALFLAGAYAASQTLPDHPLICEDSIDGQAPYISNDTPCVLQCDGFVVHATGSLLPDSVNSSSVPYCILDCLYRDATPTQSALAPGCHSSCLAKNGGNPEDLGWCMYWCLDGYGDLVTTTSCVPSVAYGSPTVTVIDGVTETVEPFTNPAIWKSCHFENHPGWCCRDKYSAHDNSSTEALRRFQLKPFKQK</t>
  </si>
  <si>
    <t>hypothetical protein VM1G_00624</t>
  </si>
  <si>
    <t>16-17.</t>
  </si>
  <si>
    <t>AYA-AS.</t>
  </si>
  <si>
    <t>VM1G_04622</t>
  </si>
  <si>
    <t>ATGCAAGCTCTCCAAGCCGTCCTGCTGTCGACTCTTGTCAGCCTTGCCCTCGCTACGAACACGACCGTTCGGTACTTCAGTACTAAGGAAGGATGTGTCGGCAACTACTTTCAATGCAGCAACATCCCCATCGGTTACTGCTGCCAAGCCTCCTCGCCTTGGTGTATCTACGTCGATTGTCCGGACTGCATTTCACACGGCGTCACGGCCTATTCGCTTCTTACCCACGCCAATGGAGAATGCTCCGGTGATCCCATTCAGCCCACCTGCGCCTCCACAAGCCAGAACAATATTTGTTGCTCTGTTGACTACAACTATCAACCTGATCTTTGCTCAACCATGGTCACACCCAACATCGGAAATAAGCTTGAGAAGGAAGAGTGTTTGGGGGTGGTTCAGCCGGATACACTGGTGTATACCGATTCAAATGGCGTCACAAACGATTTCCACCTCCCTAACGGAACGTTTGAGAGGGCTGTTCAGTTTGCCAATGTCAGTGGTTGGGACGGACTCGCCGACTTCCTGGGTCAAGCAAACAGCTAG</t>
  </si>
  <si>
    <t>KUI68358.1</t>
  </si>
  <si>
    <t>MQALQAVLLSTLVSLALATNTTVRYFSTKEGCVGNYFQCSNIPIGYCCQASSPWCIYVDCPDCISHGVTAYSLLTHANGECSGDPIQPTCASTSQNNICCSVDYNYQPDLCSTMVTPNIGNKLEKEECLGVVQPDTLVYTDSNGVTNDFHLPNGTFERAVQFANVSGWDGLADFLGQANS</t>
  </si>
  <si>
    <t>hypothetical protein VM1G_04622</t>
  </si>
  <si>
    <t>ALA-TN.</t>
  </si>
  <si>
    <t>VM1G_03106</t>
  </si>
  <si>
    <t>chromosome 3</t>
  </si>
  <si>
    <t>ATGCAGATCACCGCCACCATCCTCGCCTTCGCCGCCGCTGCCATGGCAGCCCCCTACCAGTGCACCTTCGGGCAGTACATCTGCTCCAAGGATAGCCTCTCCATCCTCCAATGTGACATTAGCGGTCAATGGGTTGAAATCGGCCCCTGCCCCGACGGCAGCAAGTGCTCCAACATCGGAGACATCCCTTACTGCCAGGCCGTCCCTACGAAGCGGAGCGAGCCTCCTTACTGCGCTGCTCCTGGCACTTACAGCTGCACTGCGGATGACAAGGGCATCAATGTCTGCAATGCTCAGAACCAGTTGGTGTTCAACGGTGCTTGCCCTGAGAAGACTCACTGTGATTATCTGAATGGCATTCCGTACTGCCTTGATGATACCGTTAAGGGCTACTGA</t>
  </si>
  <si>
    <t>KUI67941.1</t>
  </si>
  <si>
    <t>MQITATILAFAAAAMAAPYQCTFGQYICSKDSLSILQCDISGQWVEIGPCPDGSKCSNIGDIPYCQAVPTKRSEPPYCAAPGTYSCTADDKGINVCNAQNQLVFNGACPEKTHCDYLNGIPYCLDDTVKGY</t>
  </si>
  <si>
    <t>hypothetical protein VM1G_03106</t>
  </si>
  <si>
    <t>AMA-AP.</t>
  </si>
  <si>
    <t>VM1G_03541</t>
  </si>
  <si>
    <t>ATGATGCAGACACCAACTACCCCCATTTTCCTCCTCACCCTCCTCCTTACACCCCTAAGCCTCGCCACGGGCTTACCCCCCCTCAGCCCCCGCCGATCCCTCACGCCACCGGCAGAGTGCGACGTGATCCCGACGTGGGAGGTGACGACGTTCAACTGGTTCAACTCGAGCGACAACCTGGACTGCGTGAGCGAGGTGGACGTCCCGGACGTGTGCTTCAACTCGACGCCCTCGGGCGCGCTGGTCGGGTGCGACGGCAACCTCGGGCCCTGCGAGGAGTGCGGCGTGTACGGCTGCGACACGGGGCTGCCCCTGCAGCCGGCGGGGTACGGGCCCCCCGACACCATCAGCATCGACATCCCCTCCGTGCCCGGGTACGAGACGTGCTACGAGTCGAACCCGCAGGGCATCCGGCGGTATGAGGTCGGCGATGGGACGTTGATCTGTGCTGGCGTGGCTTACCACATCAACTTCGTTGGTGACAGCAACGAGGCAATCAGTACGGGACACATAGACTTTGCGCCGATCCAGTCTTGGGACTGTAATAATGGTAGTACCATCACGGCCAGCGGGAGCGTGGACTTTGAGATTACCTGCAGCAGGGATGCGGGGAACAATGCTACGTGTGTGATTCCTGAGGGGGAGACTGTAGTGATCCCGGTCTTGTCATACACGATCAGCTAG</t>
  </si>
  <si>
    <t>KUI67213.1</t>
  </si>
  <si>
    <t>MMQTPTTPIFLLTLLLTPLSLATGLPPLSPRRSLTPPAECDVIPTWEVTTFNWFNSSDNLDCVSEVDVPDVCFNSTPSGALVGCDGNLGPCEECGVYGCDTGLPLQPAGYGPPDTISIDIPSVPGYETCYESNPQGIRRYEVGDGTLICAGVAYHINFVGDSNEAISTGHIDFAPIQSWDCNNGSTITASGSVDFEITCSRDAGNNATCVIPEGETVVIPVLSYTIS</t>
  </si>
  <si>
    <t>hypothetical protein VM1G_03541</t>
  </si>
  <si>
    <t>22-23.</t>
  </si>
  <si>
    <t>SLA-TG.</t>
  </si>
  <si>
    <t>VM1G_07826</t>
  </si>
  <si>
    <t>ATGCAGTTCTCCATCTCTGTTCTCATGGCCGCTCTGGCAATCGGTGCCGTTGCCAGCCCCGCCCCCATGGTCACACCCGCCCCCGAGCCTCGTGACATCCAGCGGCGCTTCGACTTGCCCGCCTCCAAGGGCTCCACCATCCTCAAGGCTGTCAGCACCATCAAGGCCGGCCAGTCCTTCGACGGTGGCATGAAGGTGTTCGACCGTGGCGTCAAGTGTACCGGCCAGGCCGAGGGTGGCACAGCCGGTGCCGTTTTCAAGATCGAGGAGGGCGGTACTCTTAGCAACGTCATCATCGGCCCCAACCAGGTCGATGGTATCCACTGCTATGGTCGCTGCACCCTGAATAACGTCTGGTGGAGCAGCGTCTGCGAGGATGCCTTCACCATCAAGGAGCAGGACGCCGGCGATACCACCTACATTAAGGGCGGCGGAGCCTACGGCGCTGAAGACAAGGTCCTGCAGCACAACGGCGCTGGTACCCTCTCCGTCTCTAACTTTGTCGTCGAGGACTTCGGAAAGCTGTACCGCTCTTGTGGTAACTGCAAGAACATGTACGAGCGCCATGTTATCTTGGACGGCATCACTGGTACTTCTGGCAAGGAGTTGTGCGGCATCAACTCCAACTATGGCGACACGTGCGTCGTCAAAAGCAAGACTCTCTCTGGTGTTAAGAAGGTCTGTTCCACCTACTCCGGCACCGACAACAACAGCAAGGAGCCAAAGAAGAACAACGACAACAAGGGCGGCTGCGACGGCAAGTACTGCGTCTGCTGA</t>
  </si>
  <si>
    <t>KUI72195.1</t>
  </si>
  <si>
    <t>PF03211.8</t>
  </si>
  <si>
    <t>MQFSISVLMAALAIGAVASPAPMVTPAPEPRDIQRRFDLPASKGSTILKAVSTIKAGQSFDGGMKVFDRGVKCTGQAEGGTAGAVFKIEEGGTLSNVIIGPNQVDGIHCYGRCTLNNVWWSSVCEDAFTIKEQDAGDTTYIKGGGAYGAEDKVLQHNGAGTLSVSNFVVEDFGKLYRSCGNCKNMYERHVILDGITGTSGKELCGINSNYGDTCVVKSKTLSGVKKVCSTYSGTDNNSKEPKKNNDNKGGCDGKYCVC</t>
  </si>
  <si>
    <t>Pectate lyase H</t>
  </si>
  <si>
    <t>AVA-SP.</t>
  </si>
  <si>
    <t>VM1G_02197</t>
  </si>
  <si>
    <t>ATGAAGTCTTCCGCACTTCTTCTCGCTGCTGGTGCGGCAATCGCACATGCCTCTCCATCCAGGGTTGTCCCCAGGGCTTCCACATGCACCCCCACAGCTGGAGGCAGCAGCTCCACTGACGACGTCCCGGCCATCGAGTCCGCCATCGCTGAATGTGCATCTGGGACCATTGTCATCCCCGCCTCAACGACATACTATGTCAACTCGGCGCTGAGCTTCGCCGGCTGCTCCGGGTGCACGTTCCAAGTCGAGGGTCTCCTGAAGGCCTCCGATGACACCGACTACTGGAACGGCAAGACAGCCATCTTCGAGGCCAAGGACATCGACGGCTTGACCGTCACTTCCAAGACCGGCTCGGGTGTCTTCGACGGCAATGGCCAGGCCTCGTACGACCTCTTCGCCGAGGATAGCTCCTATGCCCGGCCGACCCTCTTCTACATTGACGGGTCAAGCAATGTGAAGGTTTCCAACCTGCGCTTCAAGAACCCCCCGAACGTGTTCCACTCTAGCACTGGAGGCTCCACCAATGTTGCCTATACCAACATCAGGATGGATGCCACTAGCAAGAGTTCCAACCCCGCCAAGAACACTGACGGCTGGGACATCGGCGACTCGACGTACGTGACCATCAACGGCGCGACCGTCGTCAACGATGACGACTGCGTGGCCTTCAAGCCCGGTGCAAACTACGTCGAGGTGTACGACATCTCTTGCAACGGCAGCCACGGCATCAGCGTGGGCAGTCTAGGCAAGACCAACACCGACACAGTCGAGAACATCTATGTCAGCGGTGCCACCATGATCAACAGCGCCAAGGCGTCCGGTATCAAGCTGTACCCGGGGGGTTCGTCCCACGGAAAGGGGGTTGTGAGCAACGTGACGTTTGAGAACTTTGTTGTCGACAGCTCCGACTACGCTTTCCAGGTGCAGAGCTGCTACGGCGAGGATGCCGACTACTGTGCTGAGAACCCCAGCACCGGCACCATCAAGGACGTCGTGATCAAGGGCTACTCCGGCACCACGAGTTCCAAGTACGAGCCGGCCGTGGCCAACATTGACTGCCCTGCAGACGGCACATGTGATATCACGATGAGCAGCATGACTGTCAAGGCGCCGAGTGGGTCGGCTGAGTATCTGTGTGCCAACACGCCTAGTGCCCTTGGTGTTACTTGCACCTCTGGTGCCAGTGGTTAA</t>
  </si>
  <si>
    <t>KUI66809.1</t>
  </si>
  <si>
    <t>PF00295.12</t>
  </si>
  <si>
    <t>MKSSALLLAAGAAIAHASPSRVVPRASTCTPTAGGSSSTDDVPAIESAIAECASGTIVIPASTTYYVNSALSFAGCSGCTFQVEGLLKASDDTDYWNGKTAIFEAKDIDGLTVTSKTGSGVFDGNGQASYDLFAEDSSYARPTLFYIDGSSNVKVSNLRFKNPPNVFHSSTGGSTNVAYTNIRMDATSKSSNPAKNTDGWDIGDSTYVTINGATVVNDDDCVAFKPGANYVEVYDISCNGSHGISVGSLGKTNTDTVENIYVSGATMINSAKASGIKLYPGGSSHGKGVVSNVTFENFVVDSSDYAFQVQSCYGEDADYCAENPSTGTIKDVVIKGYSGTTSSKYEPAVANIDCPADGTCDITMSSMTVKAPSGSAEYLCANTPSALGVTCTSGASG</t>
  </si>
  <si>
    <t>Endo-xylogalacturonan hydrolase A</t>
  </si>
  <si>
    <t>AHA-SP.</t>
  </si>
  <si>
    <t>VM1G_03866</t>
  </si>
  <si>
    <t>ATGAAGGGACTTTCTGTCGTGGCCTTCGCCGCTATCGCATCTCAGGCTCTCGCTAAGCCCCAACCCATGCCTTACAAGCCCGTCAAGGCCTTCTTGTCCGCTCGAGAGATTTTTGGTCTTGACCGCCGTGATACATATGGTTATCATCCGATTCAGTCCATCTGCGGAGCAGGCCCTTCATGCGCTGAAGCTTGCGGCGAGGAGTACCTTCAATGCCCTTCCTCGGATAACCAACTCCACTGCTACAATGTGAAGGCCAATGAGCTCTGCTGTGGGGATGATACCGGAAACTCATGCGAAGATGGCTATTACTGCAGTGGAGATTCCACAGGTCAGACTTGGTGCTGCCCCGAAGGCATGGATCTGGACACCTGCGCCTCCAAATACCAGGTCACCGGAGCTCTTCACTCGAACTCTGCGATCCTGCCAACATCCACCACCTCCAGCGCTTCTTCCACAAGCACCTCGGTGGTTTCTTCGACGACCCCCTCTGTGTCTTCATCTGTGACCTCATCCGTGTCTTCATCGGTGCCTTCAGCGGTTGCTTTCCCGGTTGTGTCCCACGCCGTTCCCCATGTTGCTTCCACGGTTTCTCATGTTGCTTCCTCTGCAACATCTGCTGCCTCTTCTGCTTTGGCCGGTGGTGTCTTCTTCGACACCGGCAACTCGACGGCCATTGCCATTTCTGCTACTGGCGCACTGGGCGGAGCAACGGCGACTCCGACAAGCGCCTCCGGTGCTGCGTCGGCGACAGGCTCTTCCACCGCCAAGAGCGGTGCATCAAGCTCAAGCCCTGCTACTTTCCTGGCACTTGTTGGTGCTGCCGCCTTTGCCGCCTTCTTTTGA</t>
  </si>
  <si>
    <t>KUI68619.1</t>
  </si>
  <si>
    <t>MKGLSVVAFAAIASQALAKPQPMPYKPVKAFLSAREIFGLDRRDTYGYHPIQSICGAGPSCAEACGEEYLQCPSSDNQLHCYNVKANELCCGDDTGNSCEDGYYCSGDSTGQTWCCPEGMDLDTCASKYQVTGALHSNSAILPTSTTSSASSTSTSVVSSTTPSVSSSVTSSVSSSVPSAVAFPVVSHAVPHVASTVSHVASSATSAASSALAGGVFFDTGNSTAIAISATGALGGATATPTSASGAASATGSSTAKSGASSSSPATFLALVGAAAFAAFF</t>
  </si>
  <si>
    <t>hypothetical protein VM1G_03866</t>
  </si>
  <si>
    <t>ALA-KP.</t>
  </si>
  <si>
    <t>VM1G_06862</t>
  </si>
  <si>
    <t>chromosome 7</t>
  </si>
  <si>
    <t>ATGAAGCTGACCATCACGACCCTCCTCACAATGGCCGCCGCCGCGGCAGCCCTGAGCGGCAAGGCCACCACAACTCGCTACTACGACGGCTCAGAAGGAGCCTGCGGCTGCGGCACCAGCAGCGGGCTCTACTCCTGGCAGGCAGGGATCTCGACGGACATCTATACCGCAGCCGGGTCGCAGGCGCTCTTCGGCTCGGATGGGAGCACGTGGTGCGGCTCGGGCTGCGGGACCTGTTACAACCTGACCTCGACGGGGAGCTCGGCGTGCAGCTCGTGCGGCACGGGGGGCACGGAGGGTGCGAGCATCATCGTGATGGTGACGAACTTGTGTCCGAATGACGGGAACTCTCAGTGGTGCCCTGATGTTGGGGGAACAAATGAGTATGGGTACAGCTACCACTTCGATATCATGGCACAGAGTGAGGTCTTCGGTGACAATGTTGTCGCTGACTTCGAGGAAGTGGACTGTCCCAGCGCCGCGTCGTCTGACTACTCACAATGCACCTGCGCGTCATCTTGA</t>
  </si>
  <si>
    <t>KUI71618.1</t>
  </si>
  <si>
    <t>MKLTITTLLTMAAAAAALSGKATTTRYYDGSEGACGCGTSSGLYSWQAGISTDIYTAAGSQALFGSDGSTWCGSGCGTCYNLTSTGSSACSSCGTGGTEGASIIVMVTNLCPNDGNSQWCPDVGGTNEYGYSYHFDIMAQSEVFGDNVVADFEEVDCPSAASSDYSQCTCASS</t>
  </si>
  <si>
    <t>Endoglucanase-5</t>
  </si>
  <si>
    <t>ALS-GK.</t>
  </si>
  <si>
    <t>VM1G_06977</t>
  </si>
  <si>
    <t>ATGCAGTCCACCATGATGATCCTCAGCACCCTCCTCGCCGCCGGCGCCCTCGCCTCTCCAGTTGCCCGGGGCAGGCCGCAGATGTGCAACACACCTCCCAAGGGGCCCCCCTTGGACGACTTCGCACCCATCTCGCAGCCCATCGTCACGTCGGCCGACTTCTGCCTGAGGCACTGCCAGGACGAGCCCAACTGCTTCAGCTTCATCTTCGGCCTCCCCTCGTCCGTGGAGGTCCCCATATGTCTGCTCTTCAGCGTTCCGGGGTGGCAGGTGCCCAGCTATGGCGGTGACTTCCATGTCTTCGACAAGGGCTGTGTGGGCGTGCCTACTGGCAGGCCCTCCAGGCATGACCCCTTCGGGGAGCATGGTTCTCCTTGGAGCCCTTGGCCTAGCGACGGGGATCACGGTCACTACCATGATGGTAAAGGTCCCAGCAAAGGTCCTGGCAAAGGTCCCGGCAGCGGGGAGCATGGTTATCCTTGGGGCCCTTGGCCTAGCGACGGGGATCACGGTCACTACCATGATGGTAAAGGTCCCAGCAAAGGTCCTGGCAAAGGTCCCAGCAGCGGGGAGCACGGTTTCAACGACGGGTACCACGGTTCCAACAACGGTCCTAACAACGGTCCTAACAACGGTCCTAACAACGGTCCTAACAACGGTCCTAACAACGGTCCTAACAACGTTCATGACAACGGCCCCAGCAACGACGACCACGGTTCCAACGACGGGGCCAAGCCGATACCATCCCATATCCCTTCCCCAAACCAATCCCCCCCTCAGGGCGGACATCAGCAGCGTGACGCTGCCAACAGGTGCGGCGGCCCCCCAAGCGGTCCTGCGGGCACCCAGCCTGCACCCATGCACACACATGCTGACGTAGCTTCTGAAAAGGCGTGTCTGATTCTGTGCAAGAAGACGGACGGCTGCAAGGCTGTCGAGTTTGGCAAGTCCTCCGCCGATGCGGCTCAAGAGTGCTGGCTTTTCAATGTTGGAGCCGGTAGCCTTCTTGCCCCAGGCAACGGCCAGGGCTTCAAGGCCTTTGACAGCGGTTGCTAA</t>
  </si>
  <si>
    <t>KUI71369.1</t>
  </si>
  <si>
    <t>PF14295.1</t>
  </si>
  <si>
    <t>MQSTMMILSTLLAAGALASPVARGRPQMCNTPPKGPPLDDFAPISQPIVTSADFCLRHCQDEPNCFSFIFGLPSSVEVPICLLFSVPGWQVPSYGGDFHVFDKGCVGVPTGRPSRHDPFGEHGSPWSPWPSDGDHGHYHDGKGPSKGPGKGPGSGEHGYPWGPWPSDGDHGHYHDGKGPSKGPGKGPSSGEHGFNDGYHGSNNGPNNGPNNGPNNGPNNGPNNGPNNVHDNGPSNDDHGSNDGAKPIPSHIPSPNQSPPQGGHQQRDAANRCGGPPSGPAGTQPAPMHTHADVASEKACLILCKKTDGCKAVEFGKSSADAAQECWLFNVGAGSLLAPGNGQGFKAFDSGC</t>
  </si>
  <si>
    <t>hypothetical protein VM1G_06977</t>
  </si>
  <si>
    <t>ALA-SP.</t>
  </si>
  <si>
    <t>VM1G_05434</t>
  </si>
  <si>
    <t>ATGCAAATTCTCCCTCTTCTTAGTTTGTTGCCAGTCGTGCTGGCTTGCACAAACCCTGCATCAGACTCCTGTGCTTCGTACTTGTCTGCCAACGCGGCTACAGCTTCGGCCTTCTGTGCTACATTCACACAGTCCGCCGTAACTGCCACGGCCGAGCTTCCTTCCTGGGCCACATATTGCTCCAACAAGCCAAGTTCCATCTCCAAGGAGTGCACTTGCCTGTACTCTGGGACAGCCGCTGCTACCAGCACGACCAAGGCCTCCACAACACTGAAGACAAGCACTACTGTCACCATAGCGACCTCGACTGGCCCAGCCACAACGGCAACGAGCACTTGTGGCGCCACGGCCAACAATAATCTCGTAGGTTATGCTGCCGGGACGACGGGTGGCGGCAGCGGAACTGGCACCACGGTGACAACGTGCTCTGACCTGGAGGCTGCTGTTCTCAATGGAGGGGTCATCACAATTTCGGGAGTTCTGGATGGCTGTGGTGTTATTGACCTCCTGAGCGACACGACGGTCATAGGCTCAGGGTCTCAGTCTGGCCTGACCGGCGGAGGGTTCCGCATCAAGAAACAAAGCAACGTGATCTTGAGGAACTTGTACTTGCACGACGCCCCTGAAAAGGATGATCTGATCCAGCTCCAATATGCAACGTATGTCTGGGTCGACCACTGTGACCTTTCGTCAGATGGCTTGGTCGGAGACAAGGACTACTACGATGGCTTACTAGACATCTCACATGGCTCTCTCATCGGCCACTCTGACAATAACGGTGACCAGGACACAGGTTACCTCCACGTCACCTACCACCACAACTACTGGTCCAACGTGAACTCTCGTCTTCCATCCATACGCTTCGGCACAGGTCATGTGTACAGCTCATGCTACGAGGATAACCCGACCTCTGGAATTCATTCTCGTATGGGCGCGCAAGTACTTGCTGAGGAGAATTACTTCCTCAATACAAAACTTGCCATTGTTACGGACATTGACAGTGACGAGGACGGTTATGCCATTGATAGGAACAATGTCTTTGTCAACAGTACCGAGGAGATTTCCCAGGTTGGAAGCTTGACACCACCCTATAGCTACACGTAA</t>
  </si>
  <si>
    <t>KUI69373.1</t>
  </si>
  <si>
    <t>PF00544.14</t>
  </si>
  <si>
    <t>MQILPLLSLLPVVLACTNPASDSCASYLSANAATASAFCATFTQSAVTATAELPSWATYCSNKPSSISKECTCLYSGTAAATSTTKASTTLKTSTTVTIATSTGPATTATSTCGATANNNLVGYAAGTTGGGSGTGTTVTTCSDLEAAVLNGGVITISGVLDGCGVIDLLSDTTVIGSGSQSGLTGGGFRIKKQSNVILRNLYLHDAPEKDDLIQLQYATYVWVDHCDLSSDGLVGDKDYYDGLLDISHGSLIGHSDNNGDQDTGYLHVTYHHNYWSNVNSRLPSIRFGTGHVYSSCYEDNPTSGIHSRMGAQVLAEENYFLNTKLAIVTDIDSDEDGYAIDRNNVFVNSTEEISQVGSLTPPYSYT</t>
  </si>
  <si>
    <t>putative pectate lyase A</t>
  </si>
  <si>
    <t>15-16.</t>
  </si>
  <si>
    <t>VLA-CT.</t>
  </si>
  <si>
    <t>VM1G_00345</t>
  </si>
  <si>
    <t>ATGAAGTTCCTCCATTGGACCGTCCCCCTCACCACAGTGGTGTTGGCAACGCCTCTGATCCGCTGTGAAACCACCTGTACCCTTCCCTGCGCATCAAACGCTGTCTGCATCGCGGACCCGACTCCTCGCTGTGTTGTCCCTGACGGTGTCTGTGGTGGATTCGCAGGCTTTCAATGCACGAACGAGGACGATTACTGCGTCGACGATCCCAGAGATGACTGTGATCCGAATGCCGGTGGTGCTGATTGTATTGGTATCTGCGTCGTGAGGCCTGCTTGA</t>
  </si>
  <si>
    <t>KUI65650.1</t>
  </si>
  <si>
    <t>MKFLHWTVPLTTVVLATPLIRCETTCTLPCASNAVCIADPTPRCVVPDGVCGGFAGFQCTNEDDYCVDDPRDDCDPNAGGADCIGICVVRPA</t>
  </si>
  <si>
    <t>hypothetical protein VM1G_00345</t>
  </si>
  <si>
    <t>IRC-ET.</t>
  </si>
  <si>
    <t>VM1G_01213</t>
  </si>
  <si>
    <t>ATGCCATCTGCACACAATGTCCTCCTCCTCCTCGTCCTCCTTCTGATGGACACCGTCAGCGCCAACTCCCTCTTGTTCTACAGCTCCGCCGACAACTGCAACATCAGTTCCGATCACATTGGCTGCTATATGCACCCCGCCAACATATGTTGCAACAGCCACGCTCCCTTTTGTGTGAACTTGATGCTTGGCCTTGGCGCCTCTTCCGCCGGAAACGACTATACCCAGTACTTTGTCCACCAGGACAACTGCCACCTGAGCAAGAACGGCGGTAGCTACTGCACCCAGGGTGGCCCCAACAACGCGCCCAGCTGTTGTATTGACATGCCACCTGGTGGGGGAGATGGCGCCACTTGCTCTGGGTTCTGGCTGCATGGTGATACGGGGGCTTCGCCGCATGGTTGGAAGGAGGGCACAGATGCTAATGCAGGATGCATGGATCCTAACTATATGTCGTACAACGACGGTTCTGGGGTCAAGAAGATCTTCCTACCAAACGGAACCTTCCAGCATGCCTTGGATGCCTACAACCGCAACGACTTCTCTGTGCTGGCTGGTTACAAGGCTTTGGTGGAAGTCATGGGAAATGACACTGACATTGTCTAA</t>
  </si>
  <si>
    <t>KUI65523.1</t>
  </si>
  <si>
    <t>MPSAHNVLLLLVLLLMDTVSANSLLFYSSADNCNISSDHIGCYMHPANICCNSHAPFCVNLMLGLGASSAGNDYTQYFVHQDNCHLSKNGGSYCTQGGPNNAPSCCIDMPPGGGDGATCSGFWLHGDTGASPHGWKEGTDANAGCMDPNYMSYNDGSGVKKIFLPNGTFQHALDAYNRNDFSVLAGYKALVEVMGNDTDIV</t>
  </si>
  <si>
    <t>hypothetical protein VM1G_01213</t>
  </si>
  <si>
    <t>VSA-NS.</t>
  </si>
  <si>
    <t>VM1G_02254</t>
  </si>
  <si>
    <t>ATGGTGTACTCTTCAATTTTCCTTCTTGGCCTCGCCGCCACGACTGCCACAATGGCCCAGGGCCTCGGAGAGATCCCTAATTGCGCATTGGACTGCGTCAACGAATTGATTACCAAGTACACGCCCTGCGCTGACGCCGACATTCCCTGCATCTGCAAGCATCGAAACACACTGCATGAGCGTGGTTTCGACTGCATCGTCACCTCCTGCGGTGTCGAAAAGGCTACGAATGAGGTCTTACCTTGCTTTACTGAATTATGCCGTGCCGCCGGGACTGAAGATGATGCACCTGTGGATGATGGTGCCGTTCAGGATCATGAAGTGGTTGATAGTGGTGAGGAAGGTACGGGTAGGACTGAAGAAGACCAAGATCAGGAAAAGGAGGACTGCCAGGAAGAGGAGCAGGTGGACCAAGAGGAAGGGGAAGAGGAAATGGATGAGAGTCCACAAGTCCCGGAAGACACCGAGACCCCGGAAGCAGCAGAGACCCCGGAAGCAGCAGAGACCCCGGAAGCAGCAGAGACCCCGGAAGCAGCAGAGACCCCGGAAGCAGTAGAGACCCCGGAAGCAGCAGAGACCCCAGAAGACCAAGGAATCCCGGACGAAGGGGAAGTCCTGGAAGAAGCGGGAGACGAGGGAGAGACTGCGACTGAGACTTTTAATGGATCGTCCACCGTTGCAGCCTTGCCGTCATCTACATATGTCACTACTAGTGCCGGTCGTGCTTTCGATGCCCCGGCCGCTTGCTTTGCCGCTCTGACCGGCTTGGCTGCCCTCATCGTCTTCTAA</t>
  </si>
  <si>
    <t>KUI65919.1</t>
  </si>
  <si>
    <t>PF05730.6</t>
  </si>
  <si>
    <t>MVYSSIFLLGLAATTATMAQGLGEIPNCALDCVNELITKYTPCADADIPCICKHRNTLHERGFDCIVTSCGVEKATNEVLPCFTELCRAAGTEDDAPVDDGAVQDHEVVDSGEEGTGRTEEDQDQEKEDCQEEEQVDQEEGEEEMDESPQVPEDTETPEAAETPEAAETPEAAETPEAAETPEAVETPEAAETPEDQGIPDEGEVLEEAGDEGETATETFNGSSTVAALPSSTYVTTSAGRAFDAPAACFAALTGLAALIVF</t>
  </si>
  <si>
    <t>IgA FC receptor</t>
  </si>
  <si>
    <t>AQG-LG.</t>
  </si>
  <si>
    <t>VM1G_07260</t>
  </si>
  <si>
    <t>ATGAGGCTATCCGTTGCGTCCTCCCTCTCCTTGGCCTCCGCCTTGGTGGCGGCAACTCCTCTCGTTTCGGAAGGGAGCCTGCAGGCTCGTGATGATGTTAACACGTTGACAACAACGGGCTACGACGACATGAAGTACTACGTCCAGTACGCTGCCTCTGCCTACTGCAACAGCAACGACGCTGTCGGGGCACTTGTTACCTGTGAAGATGGCTGCCCTAGTGTCATGGCTAATGGAGCCACGGTGGTCGGTACCTTGCCGAACACGACCACCTTAAACCTGGAGGGTTTTGTGGCAGTCGACACGGTCAGGGAGGAAATAGTCGTCGCCTTCCGTGGTTCTTCATCCTTGCGCAACTGGATAGCGGATCTCGATTTCATAAAGGTATCGTGTGACTACACATCTGACTGCAAGGTCCATGATGGTTTCAAGGATGCCTGGGATGAGGTCTCGTCGTATTGCTTCGAATACGTCGAGAACGCGTATGCGTCGTACCCGGACTACACCCTCGTCGTGACGGGCCACTCCTTGGGTGCCGCAGTGGGTACACTTGCAGCTGTAGAGCTCAGGATCGCGGGATATCCCTGTGATCTTTACACATACGGCTCGCCCCGAGTTGGCAACCTCGCCTTTGCGGAGTTCGTCACCGCCCAAGCCGGCGCTGAGTACCGCGCAACGCACTACGACGACCCGGTGCCTCGTCTCCCGCCCATCTCGGCCTTTGGGTATTACCACACCAGCCCGGAGTACTGGCTGGAGTCAGGCCCGAACACGGATGTCAGCTACACCATCAGCGAGATCGAGATCTGCCCCGGCTACGCCAACACCTCCTGCAACGCTGGTACCGACGGTCTGGACACCACGGCGCACTCGTACTACTTCCAGTACATGGGCTGCGACACCGAGGACGACAGCACATTCATCCCGTTCAAGGAGAGGAGGGGCGAGGGTGAGGACGGAAGCCCGCTGTGGGCACGCGATGATGTATCCGACGCGGAGCTCACTCTGAGGCTGAACAACTACACCGCGGAGGATATCGCGTACACCAAGGAGCTGGGCATCAACGGGTTGGAATAA</t>
  </si>
  <si>
    <t>KUI71069.1</t>
  </si>
  <si>
    <t>PF01764.20</t>
  </si>
  <si>
    <t>MRLSVASSLSLASALVAATPLVSEGSLQARDDVNTLTTTGYDDMKYYVQYAASAYCNSNDAVGALVTCEDGCPSVMANGATVVGTLPNTTTLNLEGFVAVDTVREEIVVAFRGSSSLRNWIADLDFIKVSCDYTSDCKVHDGFKDAWDEVSSYCFEYVENAYASYPDYTLVVTGHSLGAAVGTLAAVELRIAGYPCDLYTYGSPRVGNLAFAEFVTAQAGAEYRATHYDDPVPRLPPISAFGYYHTSPEYWLESGPNTDVSYTISEIEICPGYANTSCNAGTDGLDTTAHSYYFQYMGCDTEDDSTFIPFKERRGEGEDGSPLWARDDVSDAELTLRLNNYTAEDIAYTKELGINGLE</t>
  </si>
  <si>
    <t>Mono- and diacylglycerol lipase</t>
  </si>
  <si>
    <t>VAA-TP.</t>
  </si>
  <si>
    <t>VM1G_05261</t>
  </si>
  <si>
    <t>ATGAAGCCAATCAAGTTAATGCTTCTTGCTGTTGCACCACTGGTGGCAGGCTATCACTGGAATAAGACATGCATTATTCCTGCAGCTGGCAACGGCAACGACGACGCCCCAGCAATTCGTCGAGCATTTGAGGATTGTAAGCAGAATGGCAATGTAGTCTTCCAGGAGAATACAACCTACAACATCCACACAACGCTGCAGCTACACAATTTGAGCAATGTCCAGGTTGACCTGAGAGGGACTTTACTTTTCTCTACGGATGTTCGCTATTGGATTCAGCATGGCTCATACTACCACTTTCAGAATATTTCCATAGCCATGGAGTTCTCGGGAGAGGACATCACTATTGATGGGCATGATACAGGCGTCATCGATGGACAGGGACAGGTTTGGTACGACCTGGCGCTTGCAATCGGAGGACTTTACGGGAGACCCATTCCCTTCTGCCTCCGTAATGTTAAGAACGCTGTAGCCAAGAATTTTAAGATTCTACAGTCTGGAAAATGGAACTTTGTCATGGTCGAATCGAAGAACATATTGGCAAACCCAGGAAATCTCGGAAACACAGACGGTTTTGACACTATCAACAGTGACAACATCACCATCCTGAACAGTTTTGCAAACACAGGAGACGACTGCATCAGCTTCAAGCCAGCCGGAATTGCCATTGGAAGCCTTGGTCAGTATGAGGGTGAATACGATCTCGTGGAAAATATCACGGCCGAGGATGTAACACTCATCGAAAGCCGAAATGGCGCGTACATCAAGACCTATATGGGGAAGGCAACATACTACCCTCCTCAAGGTGGAGGCAACGGAACTGGAGCTGTCAGGAACGTGTTGTTCAAGAACTTCCACATCGAGAATATCACAGCCTCACCGGTTCTCCTTCAGCAGTGCAGCCACTGGGCCGGCTGGGGTGTCCCTGCCTGTGCAGAGTACCCCTCTACTGGGTTCACCTTTGATAACATTACGTGGACGAACTTCACGGGATGGATGAATGAGTCCGTGGGGCAAAGAACGGTTTCCTTAGCCTGTTCGCCTTATGCAACATGTTCAAATTTCAACTGGAGTGGTATCAACATAGTGCCGGCAAATGGTACGGCCACAAGAGAGTGCACAAATGTTGAAGGATATGATGATGTTTGTCAGGAGGCGTTATGA</t>
  </si>
  <si>
    <t>KUI69548.1</t>
  </si>
  <si>
    <t>MKPIKLMLLAVAPLVAGYHWNKTCIIPAAGNGNDDAPAIRRAFEDCKQNGNVVFQENTTYNIHTTLQLHNLSNVQVDLRGTLLFSTDVRYWIQHGSYYHFQNISIAMEFSGEDITIDGHDTGVIDGQGQVWYDLALAIGGLYGRPIPFCLRNVKNAVAKNFKILQSGKWNFVMVESKNILANPGNLGNTDGFDTINSDNITILNSFANTGDDCISFKPAGIAIGSLGQYEGEYDLVENITAEDVTLIESRNGAYIKTYMGKATYYPPQGGGNGTGAVRNVLFKNFHIENITASPVLLQQCSHWAGWGVPACAEYPSTGFTFDNITWTNFTGWMNESVGQRTVSLACSPYATCSNFNWSGINIVPANGTATRECTNVEGYDDVCQEAL</t>
  </si>
  <si>
    <t>putative exopolygalacturonase X</t>
  </si>
  <si>
    <t>VAG-YH.</t>
  </si>
  <si>
    <t>VM1G_02865</t>
  </si>
  <si>
    <t>ATGAGCTCTCTCAGAACAACGGTTCTCATGTCCGTCGCTGGCCTCGCCAGCCTCATTCTGGCTGCTCCTCAGATCCTTCCCCATGCTGCAACCTTAACGACAGTGCCTCCCCTGAGTGGTACCGAGGGTACTATCTCCCCTACTCTCGGTACCGCAATACACGGTGCCCTCAATGACCCTATTCCCACCGAGGCAGCACGTCTTGCCCGTGACGACGAGCGCCTCAACAAGCGTGTCGATGTTGGCCCGGAGTATCTGACCATCCAGATCATCAATTCTTATGGTGACACCATCACTACCTCGCATGCTCACAATGCTGGTAGTCCTACCGCTGTTAGCGGTGCTATTGGACCCGGCATAATGACAAATGGAGAGACTGCCGCCTTCGCTGTTCCTACTGGCTGGGCCGGAAACGTTGCCATCAATGATGCCGGCTGGTCGATCACCGGAGATGACTCTCTTTTGGAGGCATCATATGTCGTCGCCGACGGCTATGACTTTGCAGTCGCCGATGTCGATATCTCCTACGTCAACGGCTTCTCCGTAGCCATTACTTGCGAGTGCTCTGGAACATGGGTTGCCGGCTGCAACAAGAATCTGTTCCAGCTCAACACATGCTCGGATAACGACGGTGAAAACGCCTGTGTTAATCCTCTCCGCGCTGACACCTCCGCAACTTCTGCTACTACTTTCTTTGCTCCTTGCGAAGGCGCCGCTTATACCTTCCCCAACGATAATGCTGCCAACGTCTGGGGCTCGTGCCAGAGTGGTCTCATTACTTGCTGTGTTGGTTCCTCTTGCCCTGCTTCCATCCTACAGTAA</t>
  </si>
  <si>
    <t>KUI67861.1</t>
  </si>
  <si>
    <t>MSSLRTTVLMSVAGLASLILAAPQILPHAATLTTVPPLSGTEGTISPTLGTAIHGALNDPIPTEAARLARDDERLNKRVDVGPEYLTIQIINSYGDTITTSHAHNAGSPTAVSGAIGPGIMTNGETAAFAVPTGWAGNVAINDAGWSITGDDSLLEASYVVADGYDFAVADVDISYVNGFSVAITCECSGTWVAGCNKNLFQLNTCSDNDGENACVNPLRADTSATSATTFFAPCEGAAYTFPNDNAANVWGSCQSGLITCCVGSSCPASILQ</t>
  </si>
  <si>
    <t>hypothetical protein VM1G_02865</t>
  </si>
  <si>
    <t>ILA-AP.</t>
  </si>
  <si>
    <t>VM1G_00835</t>
  </si>
  <si>
    <t>ATGAAGTCTACACTTATTGCACTTTTGCTTTTGGGCATTGCTGTCACCCAAGATCTCCATGTCAACCATTACGAACAGGGGGGAGATCTCCTCCTGCCGGCAACCGCACCCTCTGGATCTGACAATGCTACCCCAGACGCCGGCAAACGCAGCGAGCCCAGTGCCTGCGTCGAGAAGGTTGGAAATGGACCCCACGTGGATCCTGATACCGACACGGCATTCCTTACCTACCAGGCCTTCTCGCAGGCCGCCACTGCAGCCGCAATCAATCCTCCGGCCGGCTACACCGTAATCTCCGGTTGGGCCAACCTGAATAGCAGCAACAGCGACACTACTGGCTACCTCGGGTACGTCCAATCGGAGTTGACCAGTTACGACCCCCTCGAGTGTTCCAGACTCTGCAGCAACTGGTCTGGTCCTACCACATGCGCGTCGTTCGTGATCTACTACGAGCGCGACCCAGAACTCGTCTGGTCCACCACTGGAACTCCCTCACCCGAGTACTGCCCTGCGACGGCAAGCTCACCTTCCGTCACCCTTGTCAAGTGTTCCTTCTACTCTGTTCCTGTCTACTCGGGGAACGCCACCAATTTCGGCCAGTACTGGAACGACTTCCACGTGGTCATTACAGGATCGACTGCTTTCAGCAAGATGGCGTCGCCTGTTATCGACGGATGGGATGGTCCTGTTGACCTTCATGACGCGGGTCTGAACATACCGGCACCTCCTGATCAGTATGGTTACCTTCGTAACGAGGTATTTAGCGGTGAATACGACCCTGCTACTTGTGCAAGCCACTGCGAGGCCATTACTGCCTACAACCAGGCTCAGGGCAGCAGTACGCAATGTACATCTTTCAATGCCTATGTATTACTCACAAACGGAGCCGACGGTGTTTTTACCTGCACGTACTATAGCCAGAACTACGGCATCTCGTATGCTACGAACACTGGTCAATATGACCAAGCCGGTAACCACTATACTATTAGCAACAGCTTTGCTTATTATTTGACTGGCTCTCCTACCCCAATGAAGAAGCGCTCCTTGAACTTCTTTGCTTGA</t>
  </si>
  <si>
    <t>KUI64604.1</t>
  </si>
  <si>
    <t>MKSTLIALLLLGIAVTQDLHVNHYEQGGDLLLPATAPSGSDNATPDAGKRSEPSACVEKVGNGPHVDPDTDTAFLTYQAFSQAATAAAINPPAGYTVISGWANLNSSNSDTTGYLGYVQSELTSYDPLECSRLCSNWSGPTTCASFVIYYERDPELVWSTTGTPSPEYCPATASSPSVTLVKCSFYSVPVYSGNATNFGQYWNDFHVVITGSTAFSKMASPVIDGWDGPVDLHDAGLNIPAPPDQYGYLRNEVFSGEYDPATCASHCEAITAYNQAQGSSTQCTSFNAYVLLTNGADGVFTCTYYSQNYGISYATNTGQYDQAGNHYTISNSFAYYLTGSPTPMKKRSLNFFA</t>
  </si>
  <si>
    <t>hypothetical protein VM1G_00835</t>
  </si>
  <si>
    <t>AVT-QD.</t>
  </si>
  <si>
    <t>VM1G_06422</t>
  </si>
  <si>
    <t>chromosome 6</t>
  </si>
  <si>
    <t>ATGTTCACCAAGATGCATACTACACTCATTTCCCTTCTCACCCTCCTTTCCCTCACAAATGCCCTCCCCAGTGGTCCCCTAGAGACCCCTCCTCCTGCCGTCAACAAGAGGCAGGGCTTCGCCTACCATGCCGAGAAGCTCCCCCACAAGGCTAGAGCCACCAGCGCACCAAGCCACCTCACAATCACTGTAGTCAATAAGATGAGCGAGGCAGTTAGCACCTCCTATGTCGCCAATGGTGGCGCCCCGGCTGTCCTCGCTGGGAATACGGGTGCCGGTACCATGGCCGCCAGCGCAACCGCCTCGATCGTGGCACCATCAGGATGGGCCGGAAACATCGCCGTTGGTCTGGCTAAATACCCCATGAATGGCGACGTATCGCTCCTAGAGGGATCTTTGATGGATCAGGGCAATGGTTACCCTGTTGTGGATATGGATGTGTCTTATGTCAACGGCTTCTCAGTCCCCATCACCTGCTCCTGCAACGACGACAACAAGGTCCTCTCAGGCTGCAACCTCGATCTCTGGAAAATGGGCAGCTGCTCCGGCTCCAGCGGCACGGACGACGGCCAGGGCGCCTGCGCGAACCCCCTCCGCCCGGACAACTCGGCCAGCCTAACCGCTACATCCTTCTTCTTGCCGTGCCAGGGCGCGGCTTTCACATGGCCCCGTGACGACGCGAACAGCAACGAGGGTTGCCAGTCCGGGCAGGTGACATGCTGTGTTGGTACTGACGGGTGCCCGTCGAATCCTAAGCAGGCTTCTTAG</t>
  </si>
  <si>
    <t>KUI70396.1</t>
  </si>
  <si>
    <t>MFTKMHTTLISLLTLLSLTNALPSGPLETPPPAVNKRQGFAYHAEKLPHKARATSAPSHLTITVVNKMSEAVSTSYVANGGAPAVLAGNTGAGTMAASATASIVAPSGWAGNIAVGLAKYPMNGDVSLLEGSLMDQGNGYPVVDMDVSYVNGFSVPITCSCNDDNKVLSGCNLDLWKMGSCSGSSGTDDGQGACANPLRPDNSASLTATSFFLPCQGAAFTWPRDDANSNEGCQSGQVTCCVGTDGCPSNPKQAS</t>
  </si>
  <si>
    <t>hypothetical protein VM1G_06422</t>
  </si>
  <si>
    <t>TNA-LP.</t>
  </si>
  <si>
    <t>VM1G_07537</t>
  </si>
  <si>
    <t>ATGATGCTCATCAACCCCCTTATCCTCCTCGCCACCGTGGTGGCCGCCATCCCCAATGCCCTTGTCGGCACAACAGCCCTCGAGGCTAACAACAATTGGAAGTACTGCGGTATCTTTGCTACTGGCGACCGCGATGGTGCCAAGCGCCTTGCCAACGACATCGGAAGCTGCACGCCCACCGCTAAGGGTGGTTATGGAACGCAGTGGGAGGTTGTGGGCACCATCTACACCGACCCTCCTTCCAACTCGTCCTGCTTGGGAATCGGCTGCGATGAGAAGACATTCACTGAGGTCTGGGTCTGCAATGATAACACCTACAACATCTTCAAGAACTGCACCGAGATCGCGGACTGGATGAATCGGATCATCGACGAGTGCTGCACCTCGCCTGGTGGCAAGGGTATTTCTGGCCAGTACTTCCTAGGCGATGGCACCAACATTGACATCGCTTGGGGCGAATGCAAGGCGAATACCTATCCATCTGATGGAGGTCCAGGTGATGGTCAATGCCTCGGCTGA</t>
  </si>
  <si>
    <t>KUI72096.1</t>
  </si>
  <si>
    <t>MMLINPLILLATVVAAIPNALVGTTALEANNNWKYCGIFATGDRDGAKRLANDIGSCTPTAKGGYGTQWEVVGTIYTDPPSNSSCLGIGCDEKTFTEVWVCNDNTYNIFKNCTEIADWMNRIIDECCTSPGGKGISGQYFLGDGTNIDIAWGECKANTYPSDGGPGDGQCLG</t>
  </si>
  <si>
    <t>hypothetical protein VM1G_07537</t>
  </si>
  <si>
    <t>VAA-IP.</t>
  </si>
  <si>
    <t>VM1G_01476</t>
  </si>
  <si>
    <t>ATGCGTTCTTTCATCGCCGTGGCCGCGCTCTCTGCGCTCCTCGTTGCTGCTGACAACGCAACCTTCACCATTGACCCTGCCGAGGTCAGCTTGACTCTGAGAGCGTCGTGGTGCAACGGTCAGACTTCAACTTGCAACACTCTTTGCGATTCGGACCCTAACAGCAACTCTTGCGACCCGAACACTCTCGATTTCGACTGCACCTGCCAGAACGGAAGTGCCCCCGGCCTGCAGTACTACACTCAGACCATTGACACCTACGTCTGCCAGCAAGCCTTCACGGACTGCAACCAGGCCAACGCTGGTGATGCGAACGCCCAGAAGAACTGCACCGACACTATCCAGGACAGCTGCGGTACCCTCAACCCCGCCGACTACAGCGCATCTTCCTCTTCCACGTCCTCCTCGGCCGCTGCTACCACTGCCACTGCCACCTCCAGCGGCAGCGCCTCGGCGACCGCTGCCTCTACCACGACCTCCAAGGCTGGTGCTGCTGCCACCAACTTCCAGCACATTGGCACTGGTGCTCTCGCTGCTGGCATGGGTGTCCTCGCCTACCTGCTCTAG</t>
  </si>
  <si>
    <t>KUI65798.1</t>
  </si>
  <si>
    <t>MRSFIAVAALSALLVAADNATFTIDPAEVSLTLRASWCNGQTSTCNTLCDSDPNSNSCDPNTLDFDCTCQNGSAPGLQYYTQTIDTYVCQQAFTDCNQANAGDANAQKNCTDTIQDSCGTLNPADYSASSSSTSSSAAATTATATSSGSASATAASTTTSKAGAAATNFQHIGTGALAAGMGVLAYLL</t>
  </si>
  <si>
    <t>hypothetical protein VM1G_01476</t>
  </si>
  <si>
    <t>VAA-DN.</t>
  </si>
  <si>
    <t>VM1G_07780</t>
  </si>
  <si>
    <t>ATGATCTCTTCTAAGTTTAGCCCCATGGCGGTGGCCGCCTTTGCGGCTACTGTTCTCGCCTCGCCCGTTGCCGAGCCCGGCCCTGCCGTCACTGCTGCCCCTGACATCAAGAGGGCCACCACTTGTACCTTCTCCGGATCTTCTGGTGCCTCCCTCGCCAGCGTCAGCCAGAAGGACTGCGCCACCATTGTTCTCTCTGCTGTTGCTGTCCCCTCAGGAACAACCCTTAACCTTTCTGACCTGAGCGAAGGGACTCACGTCATCTTCGAGGGTGAGACCACCTGGGGATACGAGGAGTGGGATGGTCCTCTGCTCCAGATCGAGGGTACATCTATCACCATCGAGGGTGCCACCGATGCCTACCTCAACGCCGACGGCTCCCGTTGGTGGGACGGCAAGGGCAGCAACGGTGGAAAGACCAAGCCCAAGTTCTTCGCTGCCCACAACCTGGTAGACAGCACCATCACCAACCTGTACATCCAGAACACTCCTGTTCAGGCCGTCAGCATCGATGGTGCCGATGGCTTGACCATCACCGACATGACCATCGACAACTCCGACGGTGACACTGATGAGCTCGGACACAACACCGATTGCTTCGACATTGGTGACAGCTCGACCGTCACCATCACTGGTGCTAACTGCTACAACCAGGATGACTGTGTTGCGATCAACTCCGGAACCGGCATCACATTCGAGAACGGTGTCTGCTCTGGCGGTCACGGTCTGTCCATTGGCTCAGTTGGTGGCCGTACCGACAACACTGTCGAGACTGTTACTTTCTACAACAACGAGATCAAGAACTCCGCCAACGGCATCCGTGTCAAGGCTACCAAGGGCGACACCGGCACCATTAAGGGAGTCACCTACAAGGAGATCACCCTGTCTGGCATCTCTGACTACGGTATCCTGATTGAGCAGAACTACGACGGCGGTGACCTTAAGGGCACTCCCACCAGCGGAATCCCAATCACGGACCTGACCATCGAGAACATCTCCGGATCCGACGCCGTCTCTAGCGACGGATACAACGTCGTCATTGTCTGCGGCAGCAGCGGTTGCTCCGACTGGACCTGGAGCGACGTCTCTGTCAGCGGTGGCAAGACCTACAGCGACTGTGAGAACGCCCCTGATAGCGTTACTTGCTAA</t>
  </si>
  <si>
    <t>KUI72244.1</t>
  </si>
  <si>
    <t>MISSKFSPMAVAAFAATVLASPVAEPGPAVTAAPDIKRATTCTFSGSSGASLASVSQKDCATIVLSAVAVPSGTTLNLSDLSEGTHVIFEGETTWGYEEWDGPLLQIEGTSITIEGATDAYLNADGSRWWDGKGSNGGKTKPKFFAAHNLVDSTITNLYIQNTPVQAVSIDGADGLTITDMTIDNSDGDTDELGHNTDCFDIGDSSTVTITGANCYNQDDCVAINSGTGITFENGVCSGGHGLSIGSVGGRTDNTVETVTFYNNEIKNSANGIRVKATKGDTGTIKGVTYKEITLSGISDYGILIEQNYDGGDLKGTPTSGIPITDLTIENISGSDAVSSDGYNVVIVCGSSGCSDWTWSDVSVSGGKTYSDCENAPDSVTC</t>
  </si>
  <si>
    <t>hypothetical protein VM1G_07780</t>
  </si>
  <si>
    <t>VLA-SP.</t>
  </si>
  <si>
    <t>VM1G_02440</t>
  </si>
  <si>
    <t>ATGTTGACCTCCACAACCGCAGCCCACCTCGGGTTGGCATATGGGACGCTTCTCTGGAGTGTCGCCACCGCCCTCACGATACCAGAAGTTCTCGACACCCCCAGCAAAGCCATCACCGGACCGGCGCTCAACTGTTCTGTGCAGGAGCTCGGAACCTTCAACAATCTCCTCAAGGTCCAGGAAGCCCACAACATCTGCTACAATGCTTTCTCTGAGCAGTTCCAAACCACCACCGTGACGGATGTTGTTACCACCACTCTCTCGCAGACCGGGCAGATGGTGACTGTTACTTCGGTTGTGCAGGGAACCACCACCGTGACGGTCGGCCAGGTCATCATTTCCCGGACAACCACCACGACGACGTCCAATACAGGGCCCACTTCCACGTCCACGTCCACGTCTACTTCGACGTTTACTTCGACGCCCATTTCTATCCCTACTACGACGCCTGTTCTGATCCCTACTACGACGCCCGTTTTGATCCCTACTACGACGCCCACTTCTACACCCACTTCTACGCCCACTTCTACGCCCACTTCTACGCCCACTTCTACGCCCACTTCTACGCCCACTTCTACGCCCACTACTGTGCCCACTACTGTAGTGACTTCTGTGATCACGACCGCCGTGCCGATGATTGGAGTCAATGCACCCAATGGGGCCAATGCCCTGTACCCAGGTTACATAAAGCCAACACCGGTCAAGCGGAACCGTGATGAGGAATTCGTTCCCATACTTGGAGCCCTGGAGACCGCGGCCCCGGAGGTCAAGAGCAACTTCTGCGCATGTGTCATGAAGGAACAAGGCTGCTGCCGTCGTTATGACTGCGACTACTATGACGACTGCGAGTGCGATTGCACTTACACGTCGCGCATCACGGAGACTACCTATATTATCCCCACGGGCGGAAACGGTGGCGGTGGCGGCGGCGGCGGCGGCGGAGGCGGAGGCGGAGGCGGGCCGACCACCACCGTCCCTTACACGAGCTTCTCGTATGTCTTTACGACTAGCCAGGTAGGCCTGGTCACCAGCACGAGTGTCATGGTCATTACTGTTTAA</t>
  </si>
  <si>
    <t>KUI66273.1</t>
  </si>
  <si>
    <t>MLTSTTAAHLGLAYGTLLWSVATALTIPEVLDTPSKAITGPALNCSVQELGTFNNLLKVQEAHNICYNAFSEQFQTTTVTDVVTTTLSQTGQMVTVTSVVQGTTTVTVGQVIISRTTTTTTSNTGPTSTSTSTSTSTFTSTPISIPTTTPVLIPTTTPVLIPTTTPTSTPTSTPTSTPTSTPTSTPTSTPTSTPTTVPTTVVTSVITTAVPMIGVNAPNGANALYPGYIKPTPVKRNRDEEFVPILGALETAAPEVKSNFCACVMKEQGCCRRYDCDYYDDCECDCTYTSRITETTYIIPTGGNGGGGGGGGGGGGGGGGPTTTVPYTSFSYVFTTSQVGLVTSTSVMVITV</t>
  </si>
  <si>
    <t>Myb-like protein J</t>
  </si>
  <si>
    <t>24-25.</t>
  </si>
  <si>
    <t>ATA-LT.</t>
  </si>
  <si>
    <t>VM1G_04692</t>
  </si>
  <si>
    <t>ATGCATATCACCAGCCTCTTCGCAATTCTGGCCGCCCCGGTCATGGTCCTCGCGACTCTCGATCCTGCCACCTCCAACACCAAGGGCTCTTGCCCTAGCACCTACAGCTGCGATGCATCCAAGGTCTCCAACTCCATCCAGGCTGCTGAATGCGCTTACAACACCCGCACCTCTGAAACAGAGACCTTTGCTGTCTTTGTCACGGAGCACAAATATGACGACGTCGAAGGCGCCCCGTATGGTACCTGCAGTGCTTACACATGCACGGCTCCCACGTCTTCTGAGATGGAGACCAACTCCGACTGCTGGACTTTCTTCTGGAGTGATGATGGAGAGTCGAGCGGCGTCGGCACGGACTGCATCAAGGATCCCAGCAGTGGAGAGTGCGGATGTGAGGACTCGGACGGAACATTCATCGTTGGCAGCTCCAGCTGCACTTAG</t>
  </si>
  <si>
    <t>KUI69068.1</t>
  </si>
  <si>
    <t>MHITSLFAILAAPVMVLATLDPATSNTKGSCPSTYSCDASKVSNSIQAAECAYNTRTSETETFAVFVTEHKYDDVEGAPYGTCSAYTCTAPTSSEMETNSDCWTFFWSDDGESSGVGTDCIKDPSSGECGCEDSDGTFIVGSSSCT</t>
  </si>
  <si>
    <t>hypothetical protein VM1G_04692</t>
  </si>
  <si>
    <t>VLA-TL.</t>
  </si>
  <si>
    <t>VM1G_10247</t>
  </si>
  <si>
    <t>ATGAAGACTCTCACCACCATCCTTACGCTCCTCCTCCTCCCTCTAGGGACCATCCAGACCACTCTGCGCCGCGAAGCCTGCGACACCATAACCTGCGCGCCCCCCTCAGCCGCCCACATCCTAGTCTCACGAGCCTCGACCGAGCCCCAGGGCACAGGCGTCCTAGGGCTCATCGCGGAGGGCATCGCGGCCGCCTGCCCGGGCTCCAACATCGTCGCCAACCCGTACCCGGCCCTACTGAGTCCGTACGTCGAGTCCGAGACGGAAGGGCTCAACAACCTGACGCAGATGGCGCTGTCGTACAGTTCGTGCTGTCCCCCCGCGACCTCGGGGCGGATGGTGTTCCTGGGGTACAGCCAGGGCGCGCAGGTGACGGCGGATTTCTTGTGTGGCCGGAGCGAGTTCGGGTTCCCTGATACGGATGGATATGCCGCTGTTGTGGCTGATGATGTTGCCGCCGTTGTCCTTATGGGCGACCCATCTTTTGTCAAAGATCTGCCATGGGACCGAGGCGATGCTTCGAACGAGAGCTACTTCCCTCGCCTCAACAACGAAGGCTGCATCCCTGTAGCCGAGAAGATGATATCGTACTGCGACGCAGGCGACTACTTTTGCGACAACGGGACGTCCGCCGACGCGCTTTCGATCCACGAGGCGTACGTCTGGAAGTACGGCGTGGAGGTTGTGGCGTATGTGGTGGCCCAGATTGGGAGTTGTGGTATTTTTGGTACTGGTGTGTGGTAA</t>
  </si>
  <si>
    <t>KUI63425.1</t>
  </si>
  <si>
    <t>MKTLTTILTLLLLPLGTIQTTLRREACDTITCAPPSAAHILVSRASTEPQGTGVLGLIAEGIAAACPGSNIVANPYPALLSPYVESETEGLNNLTQMALSYSSCCPPATSGRMVFLGYSQGAQVTADFLCGRSEFGFPDTDGYAAVVADDVAAVVLMGDPSFVKDLPWDRGDASNESYFPRLNNEGCIPVAEKMISYCDAGDYFCDNGTSADALSIHEAYVWKYGVEVVAYVVAQIGSCGIFGTGVW</t>
  </si>
  <si>
    <t>IQT-TL.</t>
  </si>
  <si>
    <t>VM1G_10535</t>
  </si>
  <si>
    <t>ATGCGTCGTTCCATCCTGTCGTCGATTGCGCTCGCCGCTCTCCTGGAGCACGCCTCAGCTAGAGTCTGGCGTCGAAGCCTCTACAATGAGAGCTCCGCAAACCATACCTGCCAGCTGCAGGAGCCGCTCCTGTCCTGTTCTACCGGGGCACAAGCCGGCCTCGTCGACACATGCTGCGTCGAGACGTTCGGCGGCCTGGTAATGGCAACGCAGCTCTGGAACGTCTACACAGGCTACGAGTCCGAAGGCCAGATCCTGCCCAAGGACTCGTGGACCCTCCACGGGCTCTGGCCGGACTTCTGCAACGGCTCGTACACGCAGTACTGCGATCTAGGCCGCCAATACGACCCGGACCCGTCGCCCAACACCACAACGGGCACCTCATCGGGGACGCCCATCCCCGCCTACACGGGGCCCGACATCGGGACCTTCCTGGGGCCGTTCGGCAAACACGACCTGCTGGCCTACATGGACAAGTACTGGGTGTCGCAGGGCCAGCCGAACAGCGCCTTCTGGGCGCACGAGTTCTCCAAGCACGCCACCTGCTACAGCACCTTTGACGTGCCGTGCTACGGGCCCCAGTACGTCGAGCACGAGGACGTCGTGGACTTCTTCGAGACGGTCGTCGCCTTCTACCGCGGCCTGCCGACCTGGGAGTGGCTGTCCGACGCCGGGATCACGCCCAGCAACACGACGACGTACAGCCTCTCGGATATCCGGTCGACGCTGACCGAGGGCCATGGCGCGGTGCCGTACATTGCGTGCTCGGGCGAGCGGTATAATGCTACCGAGGCCGGGGCGGGCAGCTTGGATAATGGGTATACGCAGTTGAGCGAGATATGGTATTATCACCATGTATACGGCAGGCCGCAAGATCATGACGCCGTGCCCGTGGCTGCGAACTCTACGGGTGGAAGCTTGGGTAACTGTGCTTCGACACCTGGAGCTATTTACTACTATGAGCGTGCGAATGGTTCAGAGGCATAA</t>
  </si>
  <si>
    <t>KUI63637.1</t>
  </si>
  <si>
    <t>PF00445.13</t>
  </si>
  <si>
    <t>MRRSILSSIALAALLEHASARVWRRSLYNESSANHTCQLQEPLLSCSTGAQAGLVDTCCVETFGGLVMATQLWNVYTGYESEGQILPKDSWTLHGLWPDFCNGSYTQYCDLGRQYDPDPSPNTTTGTSSGTPIPAYTGPDIGTFLGPFGKHDLLAYMDKYWVSQGQPNSAFWAHEFSKHATCYSTFDVPCYGPQYVEHEDVVDFFETVVAFYRGLPTWEWLSDAGITPSNTTTYSLSDIRSTLTEGHGAVPYIACSGERYNATEAGAGSLDNGYTQLSEIWYYHHVYGRPQDHDAVPVAANSTGGSLGNCASTPGAIYYYERANGSEA</t>
  </si>
  <si>
    <t>Ribonuclease Trv</t>
  </si>
  <si>
    <t>ASA-RV.</t>
  </si>
  <si>
    <t>VM1G_12035</t>
  </si>
  <si>
    <t>ATGAAGACCACTGCCTTCTTTGCCTTTATCGGTGCCGCCACCGCCCTCGTCGTTCGCACTCCTGGCATCGCCGGAGGCCTTGGCGGTGCTAACACCCTGATCGAGTACCAGCGATGGTGCCCCGTCTGTGATACTGTCGAGAGGAACCAGGCCTGCATTTCCAAGCGCGCCAGTTGCCAGGGCAGCACCCTTGTAATTGTTGGGCAGTGTTCACCTGAGGATCAGTGCTATCGTACTCCCATGCTTGTGTTCATGTGGCTAATGCAACGCAACAGTGTCCCTGACTCTGCCGCAGAGTGCTCCGAGTACTGCAGTTCCAACTGCCAGCTCTCCTATGTTGCAAACAGCGACTACGGCTACAGCTGCAACACTACCCTTTCCACCCTCTCCATCTAG</t>
  </si>
  <si>
    <t>KUI63920.1</t>
  </si>
  <si>
    <t>MKTTAFFAFIGAATALVVRTPGIAGGLGGANTLIEYQRWCPVCDTVERNQACISKRASCQGSTLVIVGQCSPEDQCYRTPMLVFMWLMQRNSVPDSAAECSEYCSSNCQLSYVANSDYGYSCNTTLSTLSI</t>
  </si>
  <si>
    <t>hypothetical protein VM1G_12035</t>
  </si>
  <si>
    <t>GIA-GG.</t>
  </si>
  <si>
    <t>VM1G_10723</t>
  </si>
  <si>
    <t>ATGAGGCTCATCACATCCATCCTCGCCCTCGCCGCTGGTGCTGGCCTAGTCTCCTCCCAGTGCATCTCATCCATCCCCGAGTGTGCACAGGACTGTCTCCTAAGTGCCGCTTCATCGGTCGGATGCTCAACCACCGACTACAAATGCCAGTGTAGCACTGATAACCAGAGCGCCATCCAACAGGACGCCACTAGCTGTGTCTTGGATGGTTGTGGCCAGAACGTCGCCCTCCAACAAGTGCTTCCTGCGGCCGAAGCCTTTTGCTCCGGCATCAATGCGGGCCAGACGTGCTCAGCGTCCAGCGCCTCGGCCGTGAGTACCACGACGTCTACGGCCGCCTCTTCTGGCGCGAGCTCGTCCCTAAACACCACCCTGTCACCAACCATCAGCCTTACTTCTAGCGTTGCCAGTGCCAACGCAACTGTCACGACCAGCTTATCAACTACCTCCGAGTCTTCGGCCGCAAGCAGTTTCGGTTCAGGCCCTGGTTCAAGCGGGACTGCCACGGCTGCCACGGCTGCCACCTCAAGTTCTTCCAGTGCTGCTGCGGTTGCGGCTGTTGGGTCTGCTGGGTCTATTGGATCACTCGGCATGATGGTCCTTGGTGTCTTAGCTATTTTCTGA</t>
  </si>
  <si>
    <t>KUI63840.1</t>
  </si>
  <si>
    <t>MRLITSILALAAGAGLVSSQCISSIPECAQDCLLSAASSVGCSTTDYKCQCSTDNQSAIQQDATSCVLDGCGQNVALQQVLPAAEAFCSGINAGQTCSASSASAVSTTTSTAASSGASSSLNTTLSPTISLTSSVASANATVTTSLSTTSESSAASSFGSGPGSSGTATAATAATSSSSSAAAVAAVGSAGSIGSLGMMVLGVLAIF</t>
  </si>
  <si>
    <t>hypothetical protein VM1G_10723</t>
  </si>
  <si>
    <t>VSS-QC.</t>
  </si>
  <si>
    <t>VM1G_10982</t>
  </si>
  <si>
    <t>ATGCTGTTTCGCATAGTTCCCCTTCTCTTGGCCTGGGCTATCAGTGTCGCCAAAGCTTCATTGCCGTCGAGCGGTACTGTCTATGTTACACCCCACTCTCAATTCTCTTCATCCATCGGGGTATTGGGCTGCAAGGTTAATACCAACCGAATCGCATACTGGCCTGCCTTTCCAGACTGCACCAACATGTGTATCAAGCTCACCTTTGGGAGCCGCAGCCGGACTATCCTTCATATCGACTCGTCGGGCGGAGCCCACGACATCTCGTTCGATGCGTTCCAGTACCTGGCCTTCGGCTCCTCTGCCACTGCTTCCCCGGCGATACTCAACGCCAACGCCGGCGTAAATATGGACTACGAAATCGTCGATATGTCGCAATGTTCGGACATCATCACCTCGGAGACTGGCAAAATGTCCTTCATCGCTGTCAGCCCAAACCAGGTTGACAGTTGCTTGGACCAGAGCGGCAGCTGGCTGGCGATGAACTACGAGCTGCGGAACATTGCCGATTCGCAGTGCCAGTACGGCATCGATGAAGTATGCACTTTGGACGAAGCTACGGGAACGGCGAAGTGTCCCTCAGGAGTGGGCACCAATGGCAACGTGGGTCTGAGTCCAGCTCAGCCTGTTATTGATTACATTGCACCTTGTGGTGTGAGGGAGACGGCTGGTGGCGCCGCGGTGGTGGCAGATCAGTGCTCGATGGTCACCCAGACCCCAAATCCTTCATCTTGA</t>
  </si>
  <si>
    <t>KUI64226.1</t>
  </si>
  <si>
    <t>MLFRIVPLLLAWAISVAKASLPSSGTVYVTPHSQFSSSIGVLGCKVNTNRIAYWPAFPDCTNMCIKLTFGSRSRTILHIDSSGGAHDISFDAFQYLAFGSSATASPAILNANAGVNMDYEIVDMSQCSDIITSETGKMSFIAVSPNQVDSCLDQSGSWLAMNYELRNIADSQCQYGIDEVCTLDEATGTAKCPSGVGTNGNVGLSPAQPVIDYIAPCGVRETAGGAAVVADQCSMVTQTPNPSS</t>
  </si>
  <si>
    <t>hypothetical protein VM1G_10982</t>
  </si>
  <si>
    <t>AKA-SL.</t>
  </si>
  <si>
    <t>VM1G_11255</t>
  </si>
  <si>
    <t>KUI64455.1</t>
  </si>
  <si>
    <t>VM1G_09178</t>
  </si>
  <si>
    <t>chromosome 11</t>
  </si>
  <si>
    <t>ATGCGACTTAATTCCTCCTTGGTCTTTGTCACAGCCGCCTTTGTACTAACGTTCAAGGCCGGCCGGGTGATGGCAGCGGACTGTTCCACAAACTGCACTTCTTCCGGAGCCCACATCATCGTCGCCCGTGAAAGCGGAGCACCGAATGGCGTGAGTGTCATGAACACTGTCGCTGAGGAGGTAGCGACTAGATGTCCTGGGTCTGACATTGCCGGGGTGCCTTACCCGGCTGAGTTCAATCCCTACGTCGAGTCTGAGGGAGAAGGGATCGGCAACCTCACAGAGATGGTGCTGGGCTATCAGGGCTGTTGTCCCGGCTCCCAGGTTGTCTTGATGGGCTACTCTCAGGGCGCCCAAGTCACCGCAGATTTCCTCTGCGGCAACTCCGAAACTGGCTTTCCAGAAACTGAGGCCTACGCCTCAAGCGTCACAGATATTGTCGCTGCTATTGTGTTGATGGGCGACCCGAGCTTCGTCGTCGGTCTCCCATGGGACAACGGCACCGCAGATAACGTCAGCTACTTCCCACGCCTTAATACATCTGCTTGCGATCCGGTAGCCGACAGGAGTAAGCACTTTCCAAGGAAAATCTGGAACTATACCGAGGGATTGGGTGTTGACTTGCTTGTAGTGATTTCGTATTGTGACGCAAATGACTACTATTGTGACAGCGGCACTAGCATTGTGGTTCATGCCAACTATGTCACCAAGTATCATTCTGAGGCTACCGATTTTGTCGTGGAATTGCTCGGCGGTTGTTAA</t>
  </si>
  <si>
    <t>KUI73749.1</t>
  </si>
  <si>
    <t>MRLNSSLVFVTAAFVLTFKAGRVMAADCSTNCTSSGAHIIVARESGAPNGVSVMNTVAEEVATRCPGSDIAGVPYPAEFNPYVESEGEGIGNLTEMVLGYQGCCPGSQVVLMGYSQGAQVTADFLCGNSETGFPETEAYASSVTDIVAAIVLMGDPSFVVGLPWDNGTADNVSYFPRLNTSACDPVADRSKHFPRKIWNYTEGLGVDLLVVISYCDANDYYCDSGTSIVVHANYVTKYHSEATDFVVELLGGC</t>
  </si>
  <si>
    <t>25-26.</t>
  </si>
  <si>
    <t>VMA-AD.</t>
  </si>
  <si>
    <t>VM1G_09377</t>
  </si>
  <si>
    <t>ATGTCAAAGACGAAAGTAACCCATGTTCTCGGCCTTCTAGGCAGTCTCTTGATCGGTCGAGCCGCCGCGAGCTCCGGCTTCAGCAAGTCCTGCGACGAGATCATCGTGGGATCCGACGGTTCTACAGTCGAGGCTAAATGTGTAACGACATCTTCCATGGGTCCACCGTGGGTTTGTACAAAGCTTGACCTCAATCAGTGCCTGGGCAACTATGCTGGGAGACTGACTCCAAAGGATGGTGGGGATTTTACACAGACGTGTGAGTCTTGCGGAGAGGCCGACTCGCTCATCATCGGTTGCCAATGCTGGACGGGCGCGTACTCCTCCGATGGCTCGAAGGTATACCACTACTCGGAATATGATCTGGATGATGTCGTGGGCAATTCAGATGGCTACCTGGAGTGCTTCGGCAATATCGCCCCCAAGTCTTCCGGTTGCAGTTGA</t>
  </si>
  <si>
    <t>KUI73997.1</t>
  </si>
  <si>
    <t>PF08881.5</t>
  </si>
  <si>
    <t>MSKTKVTHVLGLLGSLLIGRAAASSGFSKSCDEIIVGSDGSTVEAKCVTTSSMGPPWVCTKLDLNQCLGNYAGRLTPKDGGDFTQTCESCGEADSLIIGCQCWTGAYSSDGSKVYHYSEYDLDDVVGNSDGYLECFGNIAPKSSGCS</t>
  </si>
  <si>
    <t>hypothetical protein VM1G_09377</t>
  </si>
  <si>
    <t>23-24.</t>
  </si>
  <si>
    <t>AAA-SS.</t>
  </si>
  <si>
    <t>VM1G_09575</t>
  </si>
  <si>
    <t>ATGCACAAACCCACCACCCTCCTCGCAGCCCTCCTCATGGGACACACAACCGCCCACATGGAGATGAAATCCCCCGCGCCCCTGAGAAGCAAATACAACGCGCACACGGACCCGTCCAGGATAGACTACTCCATGACCAACCCGCTCCGGCGCGACGGGTCCGACTTCCCCTGCAAGGGCTACCACGCGCTCCTGGGCACGGCGGCAGGCCGGCCCAGCGCCGCGCTGGGGGCCGGCGCGCGGCACAGCGTGACGGTCGTGGGCGGGGCCGTCCACGGCGGCGGGTCGTGCCAGGTCTCGCTGTCGACGGACGGCGCGCGCACCTTCACCGTGCTCAGGAGCATCATCGGGGGCTGCCCGTCCTCCACGGCCGCCGAGATCGGCTTCACCGTGCCGCCTGACGTGCCTGCCGGCGAGGCCGTGCTGGCTTGGTCGTGGCACAACCGGATTGGGAACAGGGAGATGTATATGAACTGTGCGGCTGTCAAGCTGACGGGCGGGGGTGGAAAGAACAACGGTGTGGCGTTCTCGGCTCTTCCCAAATTATTTGTCGCGAACGTCGGCAATGGGTGCTCGGTGGCGGAGGGCGGAGACGTGGTATACCCGGACCCGGGCGTGGATGTCGTGGAGCAGAGTACCAATCCGCTCACGCCGTCTGGGGACTGTGGCTCGTCGTCGACGTCGGCATATGTGGGCTCTGGACACCCTGACCACCCTGACCACTCTGACCACTCTGAGCACCATGGACCGGATCATCCACGCCAGTCCAGCTCCAGCTCCCCCATCCAACAACAGCCCACCACCCTGACACGTGTCAAAGTGTCCCCAAGCTCTGGACCGCACCCAGAGTCAGGCTCAAGCTCAGGCTCAGGACCCATTCCAGGCGGAAGAAAGAGTAGTAGCAGCAGCAGCAGCAGCAGCGGGAACTCGACCCCCGGCACGCCCTGCGCCGACGAGGGAGCATGGGACTGCCTCGCAGGCGGAGATGCCTACCAGCGTTGCGCCTCGGGACAGTGGTCCGTCGTGATGCCGGTAGCCCCCGGGACTGTATGTGTTCCTGGGGTGGGCAGCACTCTGGATACGAGAGTCGCCCGTGTTTTCTAA</t>
  </si>
  <si>
    <t>KUI73663.1</t>
  </si>
  <si>
    <t>MHKPTTLLAALLMGHTTAHMEMKSPAPLRSKYNAHTDPSRIDYSMTNPLRRDGSDFPCKGYHALLGTAAGRPSAALGAGARHSVTVVGGAVHGGGSCQVSLSTDGARTFTVLRSIIGGCPSSTAAEIGFTVPPDVPAGEAVLAWSWHNRIGNREMYMNCAAVKLTGGGGKNNGVAFSALPKLFVANVGNGCSVAEGGDVVYPDPGVDVVEQSTNPLTPSGDCGSSSTSAYVGSGHPDHPDHSDHSEHHGPDHPRQSSSSSPIQQQPTTLTRVKVSPSSGPHPESGSSSGSGPIPGGRKSSSSSSSSSGNSTPGTPCADEGAWDCLAGGDAYQRCASGQWSVVMPVAPGTVCVPGVGSTLDTRVARVF</t>
  </si>
  <si>
    <t>hypothetical protein VM1G_09575</t>
  </si>
  <si>
    <t>TTA-HM.</t>
  </si>
  <si>
    <t>VM1G_02674</t>
  </si>
  <si>
    <t>ATGCTCGCCACTATCCCAGCCGTCGTCATCGCCGCAGCCACCTTCTTGGGCGCGGCTCAAGGCTGCTCTGTTGTTTCCGGTGTCAAAGTCACCTACTACGGTGCCCCCGACAACGACCCGCCAGGTGATGCCACGGCCTACGACTGCGGAGGGCGCAACTATCACGCCGGCGGTGTAGGCACATACGCCAATCCCCTGACCTTTGCCACCGCCCCCGGCGAGTACAATGAGTGCGAGATCGTATACCTCCCTTACATGAAGAAGTATGTCCGGATGGAGGATTATTGCGAGGCTTGTTACGAGGACTACGAGTCCGGCATAAAGCACATCGATATCTGGACGGGCAGCAGTACTTCGGGTGGTGATGCGCAAATCCAGTGTGAGGATGACCTCACGCCGGATAATGTCCAGTCAGTCATTCGGAGTCCGGCTACGACGCTGGCTGTGAACACTGCTGCTCTTTGGGACGGCACGACGTGCCACACTGAGGATGTCTACCCGACATACAAGGTCTCTAGTTCGGAACGTCTTCGCATTCTGATATCCTCTCTCAACACTCGCCGTTTCTACACTCATCTTGAAGCCATACTGCACCACCGCTGTGACTACAACCTCAACCTCAACCTCAACCTCAACTGCGGCCACATCGACTCCCACCTGCCAGACTGGCTGCTCTTGGTCGGGGCACTGCGTCGGTTGCTCTTGCAAGACATATGA</t>
  </si>
  <si>
    <t>KUI67308.1</t>
  </si>
  <si>
    <t>MLATIPAVVIAAATFLGAAQGCSVVSGVKVTYYGAPDNDPPGDATAYDCGGRNYHAGGVGTYANPLTFATAPGEYNECEIVYLPYMKKYVRMEDYCEACYEDYESGIKHIDIWTGSSTSGGDAQIQCEDDLTPDNVQSVIRSPATTLAVNTAALWDGTTCHTEDVYPTYKVSSSERLRILISSLNTRRFYTHLEAILHHRCDYNLNLNLNLNCGHIDSHLPDWLLLVGALRRLLLQDI</t>
  </si>
  <si>
    <t>hypothetical protein VM1G_02674</t>
  </si>
  <si>
    <t>AQG-CS.</t>
  </si>
  <si>
    <t>VM1G_02879</t>
  </si>
  <si>
    <t>ATGCAAGCCATTTCTATCACAATCCTCCTCCTCGCAGCCGCCGCCTGCCACGTCGTCGCCACCTTCACCTCAGCCTGCAGCGTATGGTACGTCCACGGGCACGAGACCCTGACGACCGAATGCCAGACCTGGGATCCAGTCAAGGGAAAGATCCTCACGAACCTCGATCTCAACAATTGCATTGGCGTCGACACTGGGTCCAATGCCATGGTCTGGATGACCGGAGGCAACGCTTTCACCATCCACTGCAGGAATTGTAGCCTGCAAAACTCCGAGGTCGTCATGCAGTGCGAGTGCATCGATCCGCAGACGGGTAACAAGACTTCTTCTTCCATCAACCTCGATGATGGCATCACCAATCAGCACGATGGTTCACTGACGTGCCCATGA</t>
  </si>
  <si>
    <t>KUI67552.1</t>
  </si>
  <si>
    <t>MQAISITILLLAAAACHVVATFTSACSVWYVHGHETLTTECQTWDPVKGKILTNLDLNNCIGVDTGSNAMVWMTGGNAFTIHCRNCSLQNSEVVMQCECIDPQTGNKTSSSINLDDGITNQHDGSLTCP</t>
  </si>
  <si>
    <t>hypothetical protein VM1G_02879</t>
  </si>
  <si>
    <t>VVA-TF.</t>
  </si>
  <si>
    <t>VM1G_02881</t>
  </si>
  <si>
    <t>KUI67167.1</t>
  </si>
  <si>
    <t>hypothetical protein VM1G_02881</t>
  </si>
  <si>
    <t>VM1G_00119</t>
  </si>
  <si>
    <t>ATGATGCCAACAGTGTCCTCCACTGCCTTGGTCCTGGCTGCCCTGGCCACGTCCATCCTGGCGAGTCCTGCTCCGGCCGCTGCCCCGGCGCCTACTCCGGCCCCTAACCCAGCAGATGTTGCCAGGGCCATCGAGGAGCGGGCTGCGACGTGCACGTTCTCCGGCAGCCTTGGGTACTCTTCGGCCTCCAAGTCCAAGGCGTCGTGCTCCACCATCATCCTCGACAGTCTCACCGTTCCCGGCGGTGTCACCCTTGACATGACCGATCTGGCAGACGGAACCGTCGTCATCTTCGAGGGAACCACCACGTTCGGGTACAAGGAGTGGGAGGGCCCGCTCTTTGCCGTCAGTGGCAAGAACGTCAAGGTGGCCGGAGAATCGACTACCGGCACTATCTTGGACGGACAAGGCGCGAAGTACTGGGACGGCAAGGGCAGCAACGGTGGTGTCACGAAGCCGAAGTTCTTCCAGGCCCATGATCTCACAGATTCCCTCATCGAGACCTTCACTATCCTCAACCCGCCCGTGCAGGTCTTCAGCATCAACGGTGTCGAAAACTTGGAGGTGGCATATGTTACCATTGATGCTTCCGATGGTGACTCTGGTGACCTCGGCCACAACACCGACGGCTTTGATATTGGTAGCTCCGATACCGTTATCATCGAACATGCGACCGTCTACAACCAAGATGATTGTGTGGCAATCAATTCGGGCTCTAACATCATCTTCAGAAACGGCTATTGCTCAGGAGGCCACGGCTTGTCCATTGGCTCAGTCGGTGGTCGAAGCAACAACACAGTTTCGGGCGTCACATTTGAGACTTCGACCGTTATCGACTCCGACAATGGACTTCGTATCAAGTGCACTGAGGGTGACACTGGAACCGTGAATGGCATAACTTACGACGACATCACCCTGTCCGGAATCAACAAATACGGTATTCTCATCGAGCAGAACTACAAGGGCGGCGATCTCAAGGGCGACCCAACCAGCGGAATTCCCATCACCAACTTGATCATGAAGAACATTGACGGAAGTGGTGCCGTCTCCAGCAGCGGATACGACGTCGCCATTGTTTGTGGCTCCGGCGCTTGCAGCAGCTGGACATGGAGCGATGTGACTGTGACTGGCGGCAAGTCTTACGGCAGCTGCGAGAACGTGCCCAGCGTCGCGTCTTGCTAA</t>
  </si>
  <si>
    <t>KUI65491.1</t>
  </si>
  <si>
    <t>MMPTVSSTALVLAALATSILASPAPAAAPAPTPAPNPADVARAIEERAATCTFSGSLGYSSASKSKASCSTIILDSLTVPGGVTLDMTDLADGTVVIFEGTTTFGYKEWEGPLFAVSGKNVKVAGESTTGTILDGQGAKYWDGKGSNGGVTKPKFFQAHDLTDSLIETFTILNPPVQVFSINGVENLEVAYVTIDASDGDSGDLGHNTDGFDIGSSDTVIIEHATVYNQDDCVAINSGSNIIFRNGYCSGGHGLSIGSVGGRSNNTVSGVTFETSTVIDSDNGLRIKCTEGDTGTVNGITYDDITLSGINKYGILIEQNYKGGDLKGDPTSGIPITNLIMKNIDGSGAVSSSGYDVAIVCGSGACSSWTWSDVTVTGGKSYGSCENVPSVASC</t>
  </si>
  <si>
    <t>hypothetical protein VM1G_00119</t>
  </si>
  <si>
    <t>ILA-SP.</t>
  </si>
  <si>
    <t>VM1G_02968</t>
  </si>
  <si>
    <t>ATGATGTCGCCGATTTGGTGGCTTTTGGCCGCTCTTACTCTCACTTGCAAGGCTCACAAGGCCGGAATCGCGAGAAACCAAAATGATACGAACACAAGTGGTAGTGTTTCTGGTGTTTACCAGCTTTCAGATTTATACAACTCTACAAACTTCTTCGACAAGTTCCACTTCAACGAGAGCATCACCGGCACTGCGGAGTATACCGACGTTGACAAAACCAGCGGGTTCGTTCTCTACCAAAGCCAATCTGAGGCTGAGCGTCTCGGACTCATCCAGACTGTGGGGGACGTTTCGCAAATCAAAGTCGAAGCCAACACAGCTATATCAGACCCAACAGGCTACGGAAGAAAGAGTGTGAAGATACAGAGTCACGCGACGTACAACCACGGCCTCTTCATCACCGACTTCTCACACCTTCCTCCACCGCTATGCGGAGTCTGGCCAGCCTTCTGGATGAGCGGGGCTGACTGGCCTACCGCCGGAGAAATCGACATCTACGAGCAATGGAACACCTACAAGTTCAATCGACAAACTCTCCATACCACGTACAACACCACCGTGGGAAATTGCACGTTCAACACAACGAGCACACTTGGATTGAACAATTACGACATGACAAACTACATATACTCCGACGTGTGCGACGTATACGCCAGCGATAATGTTGGCTGTAGCAGCTGGGACTACGAGGGCCCATATGGGTCAGCTGAAGGTGGTGTGTATGCGCTGGAGTGGACAAGTGAATACATCAAGATGTGGGCATGGCACCCTGAGCAGGTCCCATCCGACGTTATACAGAGGGCACCGGATCCATCAACCTGGGGAATGCCTGGACTAATCGCTGGTGGCTCGTTGTGTGACATCGACCGCGCCTTCCAGAACCAGTCCATTGTGTTCAATATTGACCTTTGCGGGGTGACGGCCGGTGAGGGCAGCGAGTGGGCGTCTGAGTGTGCTGAAAAGACAGGGTATAACACTTGTCAGAGATACGTTGCTGCGAATCCCGGAGCTTTTGAAGAGGCATGGTTTGGTGTGAGGAGCATCGCCGTCTATAACCTTCAACAGGAGTAA</t>
  </si>
  <si>
    <t>KUI67187.1</t>
  </si>
  <si>
    <t>PF00722.16</t>
  </si>
  <si>
    <t>MMSPIWWLLAALTLTCKAHKAGIARNQNDTNTSGSVSGVYQLSDLYNSTNFFDKFHFNESITGTAEYTDVDKTSGFVLYQSQSEAERLGLIQTVGDVSQIKVEANTAISDPTGYGRKSVKIQSHATYNHGLFITDFSHLPPPLCGVWPAFWMSGADWPTAGEIDIYEQWNTYKFNRQTLHTTYNTTVGNCTFNTTSTLGLNNYDMTNYIYSDVCDVYASDNVGCSSWDYEGPYGSAEGGVYALEWTSEYIKMWAWHPEQVPSDVIQRAPDPSTWGMPGLIAGGSLCDIDRAFQNQSIVFNIDLCGVTAGEGSEWASECAEKTGYNTCQRYVAANPGAFEEAWFGVRSIAVYNLQQE</t>
  </si>
  <si>
    <t>hypothetical protein VM1G_02968</t>
  </si>
  <si>
    <t>CKA-HK.</t>
  </si>
  <si>
    <t>VM1G_03039</t>
  </si>
  <si>
    <t>ATGATAAACGCGAGCCGCTTTCCCCTCTCATTGGCCCTGGGCCTGGCCACTCTCTTTTCCATCGCGCCTGCAGATGGCACTGGCGCATGGGTGACACCGCACGATAGCTACTCATCTTCGGTCGGCGTGCTCGGATGCAAGATCAACACGAACCGGGTGGCCTACTGGCCCTTTGCCGTGGACTGCAACAACATCTGTGTCGAGCTCAGCTACGGTGATCGGTCCGTCCATCTGCTCCGGATAGACCAGTCCGGCGGCGCCTACGATGTCAGCTACGACGCATGGAACTACCTGCAGACGGGCAAGTCCGCAACCAAAGACCCCATCGCCGGCGGTGCCGTGGCCATGACTTACGAGAACGCATCCGCGTCGGACTGCAAGGACCTGATCCACACGGACGGGCTGCCGCTGAGCGCAGCGAACAGCATGAACTACCTGGCGAGCTGCCTGGAGGAGACGGACAGCTGGGTCGGGCAGAACTACGTATTGTTTAATATTGACGACCCCGTTTGTTCGCTGGGATATGATGAGAAGTGCACTTTGGACTGGGCGGCTGGGCAGAACCAGGCTACCTGTTCTCACACCCTTGGCTCGCAGGCCGAGCTGACGAAGGATCCGGTATATAACATTCAATACCCGACGGGTAAAAAAGTTCTGGCTTCTACGGGAACGGCAGCAAAGAGTGACGCTGGGAGTCTCGGCCGCGATTTGATGGGTGGTAGATCACGATGGGCTTTTATTCTTGTGTGCTTCATGGGCACACTTCTTCTAGACTAA</t>
  </si>
  <si>
    <t>KUI67668.1</t>
  </si>
  <si>
    <t>PF07249.7</t>
  </si>
  <si>
    <t>MINASRFPLSLALGLATLFSIAPADGTGAWVTPHDSYSSSVGVLGCKINTNRVAYWPFAVDCNNICVELSYGDRSVHLLRIDQSGGAYDVSYDAWNYLQTGKSATKDPIAGGAVAMTYENASASDCKDLIHTDGLPLSAANSMNYLASCLEETDSWVGQNYVLFNIDDPVCSLGYDEKCTLDWAAGQNQATCSHTLGSQAELTKDPVYNIQYPTGKKVLASTGTAAKSDAGSLGRDLMGGRSRWAFILVCFMGTLLLD</t>
  </si>
  <si>
    <t>hypothetical protein VM1G_03039</t>
  </si>
  <si>
    <t>26-27.</t>
  </si>
  <si>
    <t>ADG-TG.</t>
  </si>
  <si>
    <t>VM1G_03480</t>
  </si>
  <si>
    <t>ATGAAGTCCGCCGTCATTATCGTCAGCGCCCTCCTCGGTGCCGTTTGCGCCCAGGACATCAGCTCTCTTCCCGCCTGCGGTCAAGTTTGTGTCAACAACATGCTTGGCCAGCAGACTGAACTGGGTTGCCCCACCAATGGAGGCGCCGTAAACGCCACCTGCCTGTGCTCCAACGTCCAGTTCAGCTACGGTCTTCGCGACTGTTCCAACGAGGCCTGCGGCACTGATGTTGCATCCTCTGTCCTGGCGTTCGGTGTCGCCTACTGTTCGTCCGTTGGTGTCGTTATCCCCACCACTGTTGCTACGGATGTTTCCGCCTCTGCTACTACCACGGCGGGTGCGAGTGGCACTGGTGCTGCCGGTGCTGGCTCTTCAAGTGCCATCACCACCGAGTCCTTTGCCACCACTATCACTAGCGGCGGCTCGACCATCACCACCTCGGGTCTGACTACCATTTACGGTGTTGGTACTGGTGCTGCAGCGTCTGCCTCCAGCGCTGCCTCGGGTGCTTCCGGCTCGGCTTCGAGCATCGGTGCTTCTGCTTCCAACCAGGCTTCCAGCATTGCAAGCGCTGCTGCTAGTTCCGCCTCCAGCGTCGCAAAGTCTGCCAGTGGTGCTGCGAGCTCTGCTGGTAGTTCCGCGAGCGCTGCTGGTTCTGCTGTCGGCTCTGCCGCAAGCTCTGCCGGCTCTGCTGTCAGCTCTGCCGCATCTGGTGCCACATCCAGCTCCGCGGGTTTTGCGCCCCAAATGACCGCCGCACCCATCGGCTTCCTGGCTGCTGCCGGCGTTGCCGCGATGCTCCTCTAA</t>
  </si>
  <si>
    <t>KUI67365.1</t>
  </si>
  <si>
    <t>MKSAVIIVSALLGAVCAQDISSLPACGQVCVNNMLGQQTELGCPTNGGAVNATCLCSNVQFSYGLRDCSNEACGTDVASSVLAFGVAYCSSVGVVIPTTVATDVSASATTTAGASGTGAAGAGSSSAITTESFATTITSGGSTITTSGLTTIYGVGTGAAASASSAASGASGSASSIGASASNQASSIASAAASSASSVAKSASGAASSAGSSASAAGSAVGSAASSAGSAVSSAASGATSSSAGFAPQMTAAPIGFLAAAGVAAMLL</t>
  </si>
  <si>
    <t>hypothetical protein VM1G_03480</t>
  </si>
  <si>
    <t>VCA-QD.</t>
  </si>
  <si>
    <t>VM1G_01234</t>
  </si>
  <si>
    <t>ATGTTTTCGCCCTCGATCAAATCCGCCATTCTTGGCATTCTGTCTCTCCCTTGTCTAGCCGGCGCCTTGTCTCTTCCTCGTCGAGATGACAACAGCACATGCACTTCGCTGAACCAAAGGAAGGCTTGGCACACCCTTACCGATGATGAGAAGGCAGAGTACCTCCGCGCGGAAAAGTGCCTGATGTCCCAGCCAACCCAGCTCAGCATCGAAGGTGCCAAGAATCGCTGGGACGAACTCCAATGGGCGCATATCGTCCAGTCCAACGATGTTCATGGGGTTGGCCAGTTCCTTCCCTGGCATCGATACTACGTGCGCGCCCACGAAGCCCTCCTGCAGCAGGAGTGCAACTACACCGGAGCTCAGCCGTACTGGGACGAGCAGCGGGATGCTGATGCCGGACCCATCGAGGATGCCAGCGTCTGGGGCACTGGGGACCTCAGTTTCGGTACCGGTGGCCGTGAGGGTGATGGGTGTGTCGTCGATGGTCCGTTTGCGAACACGACCTTGAGGCTTGATATGGATTGGGGTGTGGCTAACTACGACGAATACTGTCTGAGTCGTAACTTCAACCATACATACTGGGCATGGGCAAACAGCACGTACGCCGATGAGTGTTATGCCATGAAGAACTACGAGGATGCTTGGGAGTGCTATATTGTTAAGCCACATAGCTCCGCCCACCTGGCTGTCTCTGGAACGATGAAACTTGCGAGCGCCAGTCCTGGGGACCCGCTATTCTTCCTCCATCACACAAATCTGGATCGGCTCTGGTGGATATGGCAGCAGGCCGACCTCAGCTCCCGTCTCAAAGAGATGAGCGGCCGTAACGTACCCACCACCTCTGACTTGGAAAGTAATGACTGGCTATTCCCCTCAGACAGTGTTCTTGACTACGATGGTGACACAGCTAATGTTACCACCATGGATCACGTCTTGTGGGTGGTGGACCTTCTACCCAACGTTACAGTGGCAGATGTCATGGATATAAGGGCTGATGTGATCTGCGCTGAGTATATTGAGGCGGAGGATTAA</t>
  </si>
  <si>
    <t>KUI65565.1</t>
  </si>
  <si>
    <t>PF00264.15</t>
  </si>
  <si>
    <t>MFSPSIKSAILGILSLPCLAGALSLPRRDDNSTCTSLNQRKAWHTLTDDEKAEYLRAEKCLMSQPTQLSIEGAKNRWDELQWAHIVQSNDVHGVGQFLPWHRYYVRAHEALLQQECNYTGAQPYWDEQRDADAGPIEDASVWGTGDLSFGTGGREGDGCVVDGPFANTTLRLDMDWGVANYDEYCLSRNFNHTYWAWANSTYADECYAMKNYEDAWECYIVKPHSSAHLAVSGTMKLASASPGDPLFFLHHTNLDRLWWIWQQADLSSRLKEMSGRNVPTTSDLESNDWLFPSDSVLDYDGDTANVTTMDHVLWVVDLLPNVTVADVMDIRADVICAEYIEAED</t>
  </si>
  <si>
    <t>Tyrosinase</t>
  </si>
  <si>
    <t>AGA-LS.</t>
  </si>
  <si>
    <t>VM1G_09972</t>
  </si>
  <si>
    <t>chromosome 12</t>
  </si>
  <si>
    <t>ATGCTGGTCATGTTGAACTTCAAGAATATTGCGCTTATGTGCGCCCTTGGGCTGGTCGAGGCCGGGGCTCATGGTGCACATGAACCCCATAGCCACAACCATACCAAGGGCTTTGCTGCGCGGAATCTTGTTACGGTCCAGTCAATATACAATAATACTATCTACCCAAACAACGTCGCAGTCATCCAGTCTCAAGGACAATCCATACCCGGTCTCTTCGCTGAAGAGGCGGCGGGTCGGATCACTCCCCTCGGGAACTTCACAGGCTTTCAAGACTCGATCGAGTACTTCTTCGGACTCGCACCAGTTCCACAGGCCACCGGCGAGGGGATTTTCGAGGCCGACGTGGTAGCCTTCAGCTCCGAATGCCCCGAGGTCGCGTCGAGCGTGGTGTACCTGAAAGTAGGGCAGGTCAACAACGTAACTGGAGGACTACTTCCTGGCGCAGAGGCGGGAGTTTCGATACTCAAGCAAATCGCCTTTTGGAGATTTGACGCCTCGGGCGCCGTGCTCAACTACGAGGCCTGGATACCCACTTTGCAGCTGTGGAATCAAGTGAGCACCGGAGTGAACAATCAGGACCCAGCCGTACAGCATGTACAAATCACCCAGGCGCTTTGCCCTGCCATACAGCAGAACTGCATTGGCGCCGACCAACAGTATTCCGATATAGATGATTGCACCAGCCAACTGTCCAACAAGACATATGGCACGTTCGACGAGGTTTGGGGTGATAACATCGTTTGTAGACAAATTCATGTGGTGCTGACGACAATAAGGCCGGATGTTCACTGTCCACATGTTGGGCCCACCGGTGGCAGCAAGTGTGTCGATATCGACTACCGCGTTGACTACTTCGATGATGAGCAGTTACTTGGGATTGCGAACCCTTTCCTGTGTTCAACCTATTAG</t>
  </si>
  <si>
    <t>KUI74303.1</t>
  </si>
  <si>
    <t>MLVMLNFKNIALMCALGLVEAGAHGAHEPHSHNHTKGFAARNLVTVQSIYNNTIYPNNVAVIQSQGQSIPGLFAEEAAGRITPLGNFTGFQDSIEYFFGLAPVPQATGEGIFEADVVAFSSECPEVASSVVYLKVGQVNNVTGGLLPGAEAGVSILKQIAFWRFDASGAVLNYEAWIPTLQLWNQVSTGVNNQDPAVQHVQITQALCPAIQQNCIGADQQYSDIDDCTSQLSNKTYGTFDEVWGDNIVCRQIHVVLTTIRPDVHCPHVGPTGGSKCVDIDYRVDYFDDEQLLGIANPFLCSTY</t>
  </si>
  <si>
    <t>hypothetical protein VM1G_09972</t>
  </si>
  <si>
    <t>VEA-GA.</t>
  </si>
  <si>
    <t>VM1G_01743</t>
  </si>
  <si>
    <t>ATGCCTTCAATTTTCAACACCGCTTGCGCTCTGCTTTCTGCTGTGCAGTTGGCAGCAGCCGTTACATACACCCTCCAGGACAATTACGACAAGACGAACTTTTTTGAGGAATTCGAGTTCTTCAGCGACGCTGACCCGACAAATGGCTTCGTACAATATCAAGACGCCGCCAGTGCCAGCTCCCAGGGCCTTGCTGGTTATGACCAAGGGGGCATTTACCTGGGTAGCGACTACAAGACGATGAACCCGGCAAATGGGCGTGCCAGTACCCGAGTGTACAGCAAGAAGACCTACAACCAGATGCTAATGGTTGCCGACGTCGTCCACATGCCTGTTGGATGCGGCACATGGCCGGCTCTCTGGTCCTACGGTCCAGAGTGGCCAAACATGGGTGAGATCGACATCATCGAGGGAGTGAACAGTCAGCGTTCCAACACCATCACGCTGCACACCAGTGCCACCTGCGACATGGCCCAGGGAAAGTCCATTGGCAGCACGAAGTTCAGCGACACAACGGACTGCAGCGCCGGGAATGGCGGCACCGGCTGCCCCCAGACAACCACGTCCCCAAACAACTTCGGGACGGGCCTGAATGCCGGTGGCGGTGGCATCTATGCCATGCTTTGGGATAGCGATGCCATCTCAGTGTACCACTTCCCCAGAAACTCCACAATGGCGAACACCCTCAGCTCATCCTCCTCGACCATTGATACGTCCAGCTTCGGCACTCCCCTAGCAACTTTTGTCGGCGGGAGCGGATGCGACATCTCCGAGAAGTTCTCGCAGCACCAGATCACCATCAACACGGACTTCTGTGGCGGGTGGGCCGGCAACAGCGCGGTGTGGGACGCAGATTCCGAGTGCGCGGCCAAGGCATCTACCTGTGAGGAGTACGTCGCGAACAACCCGGAAGCATTTGTCGATGCGTACTGGCTCTTCAACTCCATCAAGGTCTACACCGCCTCTGGCTCGAGCACTTCGGCAACGGCCAGCGGTTCGGCTCCTTTGGTTAGCGCTACCGCATCCTTTGACGTGTACGGCAAGAAGAGGAGAGGGATGCCTTTCATGGCTTAA</t>
  </si>
  <si>
    <t>KUI66282.1</t>
  </si>
  <si>
    <t>MPSIFNTACALLSAVQLAAAVTYTLQDNYDKTNFFEEFEFFSDADPTNGFVQYQDAASASSQGLAGYDQGGIYLGSDYKTMNPANGRASTRVYSKKTYNQMLMVADVVHMPVGCGTWPALWSYGPEWPNMGEIDIIEGVNSQRSNTITLHTSATCDMAQGKSIGSTKFSDTTDCSAGNGGTGCPQTTTSPNNFGTGLNAGGGGIYAMLWDSDAISVYHFPRNSTMANTLSSSSSTIDTSSFGTPLATFVGGSGCDISEKFSQHQITINTDFCGGWAGNSAVWDADSECAAKASTCEEYVANNPEAFVDAYWLFNSIKVYTASGSSTSATASGSAPLVSATASFDVYGKKRRGMPFMA</t>
  </si>
  <si>
    <t>hypothetical protein VM1G_01743</t>
  </si>
  <si>
    <t>AAA-VT.</t>
  </si>
  <si>
    <t>VM1G_09712</t>
  </si>
  <si>
    <t>ATGAAGTTCAACCTGTGCACTGTCGTGGTTGCTGCCATGGCCCTGGGCGTCACTGCCCGTCCTGCCACCGAGAACCTCAAGGCCAAGTCCGTTGAGGTCCGCCACGCGGGCAAGGGCATGGTCGGTGGCCTCTATGCCTCCGCTACAAAGACATCTGGCAGCTCTGGATCCACTGCCACAGGCTCGGGTTCCTCTACGACCACTGGAACCGTCAACGGTCCGAACGCTTCCTCAGGTGGCTCACTCCCCGCCTCTTCCGGCACCTCCGCTCTGTCCGCGGTCCAGACCATCGCTGCCGGCGAGTCCTTCGACGGTGGCATGGTGATGTACGACCGTGGTGTTTCCTGCACCGGCCAGGACGAGGGCGGTGACTCCGATGCCGTTTTCCAGATCGAGGATGGCGGTTCCCTCTCCAACGTCATCATTGGACCCAACCAGATCGAGGGTGTCCACTGCCAGGGCGCGTGCACCCTGACCAACGTCTGGTGGTCTGCCGTCTGTGAGGATGCCTTTACTGTCAAGAACCAGGACGCCGGCGAGACCACTAAGATCTCTGGCGGTGGTGCTTTCGGCGCCGACGACAAGGTCATTCAACACAACGGTGCCGGTACCATCGCCATCTCCGACTTCACCGTTGAGGACTTCGGCAAGCTGTACCGGTCCTGCGGCAACTGCGACTCGATGTACGAGCGCCACATCACCATCGACGGTGTCACTGCCACCAGCGGCAAGCTTCTCGCGGGTATCAACTCCAACTACGGTGACACTGCTACCATCACCAACACCGTTACCACCGATGTCGACGAGATTTGCGAGCAGTTCGAGGGCAACGAGACCGGTGAGGAGCCTACCAGCATCTCCACGGGCGCTGATGGCAAATACTGCATCTACGGCTCTGATGTCACCTCTGCTTGA</t>
  </si>
  <si>
    <t>KUI74265.1</t>
  </si>
  <si>
    <t>MKFNLCTVVVAAMALGVTARPATENLKAKSVEVRHAGKGMVGGLYASATKTSGSSGSTATGSGSSTTTGTVNGPNASSGGSLPASSGTSALSAVQTIAAGESFDGGMVMYDRGVSCTGQDEGGDSDAVFQIEDGGSLSNVIIGPNQIEGVHCQGACTLTNVWWSAVCEDAFTVKNQDAGETTKISGGGAFGADDKVIQHNGAGTIAISDFTVEDFGKLYRSCGNCDSMYERHITIDGVTATSGKLLAGINSNYGDTATITNTVTTDVDEICEQFEGNETGEEPTSISTGADGKYCIYGSDVTSA</t>
  </si>
  <si>
    <t>VTA-RP.</t>
  </si>
  <si>
    <t>VM1G_09734</t>
  </si>
  <si>
    <t>ATGCATCCCAAAATCTTCATCTCCGGTCTGATAGCCGTCGTCTCTATCACAACCGCCGCCGCCCAAAAATGTGGCTCCAATGCCATCCCACTCTTGTCGCGATGTGGTAACGGTTCAGGCCTTGAATTGGGAAGGATGGCTTGCGATAGCACCTGCAACAACATTGTCCACTGCTACAGGGGCTATGCCGAACAGGTGAATCAATGTTATCCGGGACGTTGCATCTACAACGAGAAGACCTTGTCGCCGTTCTGCATCTACAACGAGAAGACCTTGTCGCCGTTCTGCATCCGAATGGAGCACCGTCCTAAGGAGGTGGTTGGGTAA</t>
  </si>
  <si>
    <t>KUI74247.1</t>
  </si>
  <si>
    <t>MHPKIFISGLIAVVSITTAAAQKCGSNAIPLLSRCGNGSGLELGRMACDSTCNNIVHCYRGYAEQVNQCYPGRCIYNEKTLSPFCIYNEKTLSPFCIRMEHRPKEVVG</t>
  </si>
  <si>
    <t>hypothetical protein VM1G_09734</t>
  </si>
  <si>
    <t>AAA-QK.</t>
  </si>
  <si>
    <t>VM1G_08430</t>
  </si>
  <si>
    <t>chromosome 9</t>
  </si>
  <si>
    <t>ATGGCTTTCAAATCTGTACTCATCGCGGCTGCCCTGGTGGCTTCTGCCTTTGCCACTCCTGCCCCCATGGTCACTCCCGCTCCTCGCGCTGAGGATGTCGCCAAGAGAGCTTCCAGCTGCACTTTCTCCGGTGCTAACGGTTACGCCTCGGCCAGCAAGTCCCAGGCTTCTTGCGCCACCATCGTTCTCAACAACGTTGCCGTTCCCTCTGGAGTCACCCTGGACTTGTCCGACCTGAACGATGGCACCAAGGTCATCTTCGAGGGCGAGACCACCTGGGGCTACAAGGAGTGGGCTGGTCCTCTTCTGCAGATCAAGGGCACCGACATCACCATCGAGGGTGCTAGCGGCCACAAGCTGAACGCCAACGGTGACAAGTGGTGGGATGGCAAGGGCTCTAACGGCGGAAAGACCAAGCCCAAGTTCTTCTACGCCCACAGCCTCAAGAACTCCAACATCAACAACCTCAACATCAAGAACACCCCTGAGCAGGCTGTCAGCATCAACGGCTGTGAGGATCTGACCGTCACCGACATGACCATCAACAACCTGGACGGTGACAGCATGGGTGGACACAACACCGATGGATTCGACATCAGCGAATCCACTGGAGTCACCATCACTGGCGCCAAGGTCTACAACCAGGATGACTGCGTTGCCATCAACTCTGGCAAGAGCATCACCTTCGAGAACGGTCTCTGCTCTGGCGGTCACGGTCTCTCCATCGGCTCCGTCGGCGGCCGCTCCGACAACACCGTCGAGACCGTCACCTTCTCCGGCAGCACCGTCCAGAGCTCAGTCAACGGTGTCCGCATCAAGGCCAAGTCCGGCGAGACCGGATCCATCTCCGGCATCACCTACAAGGACATCACCCTCAAGGACATCTCCAAGTACGGTATCCTGATCGAGCAGAACTACGACGGCGGCGACCTCGACGGAAAGATCACCACCGGCATCCCCATCACCGGCGTCACCATGAGCGGGATCACCGGCACCGGCGCCGTCGACTCCGACGGATACAACGTCGCCATTGCTTGCGGCTCCGGCTCCTGCTCCAACTGGACCTGGTCCGGCGTCAGCGTCACCGGTGGAAAGACCTACTCCTGCTCCAACGTCCCCAGCAGCGCTTCCTGCTCTGCTTAA</t>
  </si>
  <si>
    <t>KUI72794.1</t>
  </si>
  <si>
    <t>MAFKSVLIAAALVASAFATPAPMVTPAPRAEDVAKRASSCTFSGANGYASASKSQASCATIVLNNVAVPSGVTLDLSDLNDGTKVIFEGETTWGYKEWAGPLLQIKGTDITIEGASGHKLNANGDKWWDGKGSNGGKTKPKFFYAHSLKNSNINNLNIKNTPEQAVSINGCEDLTVTDMTINNLDGDSMGGHNTDGFDISESTGVTITGAKVYNQDDCVAINSGKSITFENGLCSGGHGLSIGSVGGRSDNTVETVTFSGSTVQSSVNGVRIKAKSGETGSISGITYKDITLKDISKYGILIEQNYDGGDLDGKITTGIPITGVTMSGITGTGAVDSDGYNVAIACGSGSCSNWTWSGVSVTGGKTYSCSNVPSSASCSA</t>
  </si>
  <si>
    <t>hypothetical protein VM1G_08430</t>
  </si>
  <si>
    <t>AFA-TP.</t>
  </si>
  <si>
    <t>VM1G_07070</t>
  </si>
  <si>
    <t>ATGTACTTCTTGCAAAAACTTACGGCGCTGCTCAGCGTCGGGCTTTGCCTGATTGGCTTCTCCGATGCCTGGTATAATCCCATCCGGAACCCCGGGGGCTCGGATCCCTTTCTTGTCTATACTGGAGGTTATTACTATCTTTTGACAACAACATGGACCGATGTCGAGATTACTCGGGCGACTACCATCGCCGGCCTTGAGACAGCCACAAAGAAGGCTGTCTACTCCACGACCACGGCATCGCGGTGCTGCAATGTCTGGTCTCCTGAAGTCCACTATCTGGGCAGTAACTGGTATATATATTACACAGCAGGCGATTCTGCGGATCTAGGCGGCCAACGAATTAATGTTCTCAAGGGCGGGAGCACCCCATGGGACGACTTCACATATGTCGGCGAGATGACCAGCGAGTGGTCCATCGACGCCTCCGTGCTGCGCTTCAATGACTACGGCGACTGGCTCATGTTCTCCTGCTTCCACGACGTCACCTACCAATCCCTCTGCATGCAGAAGCTCTCGAGCTCCTACACCACCCTGACCGGCGACATCTACGTCATCAGCCAGCCAACCGAGTCCTTCGAAACGAACGGCACCCCGGTCAACGAGGCCCCCGCGGCCCTGTACTTCAATGGCGTAACCTACATCTCATACGCAGCCTCGTACTGCTGGACCGCAGACTACTGCATCGGCCTCCTCACCTGGGACGGGACGACCAACCCCGCCGAGGCGTCGGCGTGGAGCAAGCACGACGGGTGTGTGTTCTCCAGCGCGAACGGCAACTATGGTACCGGGAGCAACGGGTTCTTCCAGAGCCCTGACGGCACGCAGACGTGGTTGGTATACCACGCTACCAGCGACTCGGCGGGCGCGTGTGACAACACGCGGTACACGATGGTGCAGCTCTTGGGGTCGCATAGTGATGGGAGCCCGAACTTTGGGGAGCCGGTGGCCTTTACACATGCTTATAGCGAGCCTAGCGGGGAGTGA</t>
  </si>
  <si>
    <t>KUI71083.1</t>
  </si>
  <si>
    <t>PF04616.9</t>
  </si>
  <si>
    <t>MYFLQKLTALLSVGLCLIGFSDAWYNPIRNPGGSDPFLVYTGGYYYLLTTTWTDVEITRATTIAGLETATKKAVYSTTTASRCCNVWSPEVHYLGSNWYIYYTAGDSADLGGQRINVLKGGSTPWDDFTYVGEMTSEWSIDASVLRFNDYGDWLMFSCFHDVTYQSLCMQKLSSSYTTLTGDIYVISQPTESFETNGTPVNEAPAALYFNGVTYISYAASYCWTADYCIGLLTWDGTTNPAEASAWSKHDGCVFSSANGNYGTGSNGFFQSPDGTQTWLVYHATSDSAGACDNTRYTMVQLLGSHSDGSPNFGEPVAFTHAYSEPSGE</t>
  </si>
  <si>
    <t>Extracellular exo-alpha-(1-&gt;5)-L-arabinofuranosidase</t>
  </si>
  <si>
    <t>SDA-WY.</t>
  </si>
  <si>
    <t>VM1G_05042</t>
  </si>
  <si>
    <t>ATGATGAAGAGCACTATTGCCGTTATGACCTCTGCCCTCTTGGCCCTCGCCATGGCCCATCCTGCTACCTCCCCGGAGTACGACCTCATCGTGCCCCGGGTGAACGAGAACGGCACGAACATCACGACCGTGGACGAGCCCATCCCCGTCTTCAAGCTGCCTTGTGACTGTCCTGCAGCGATCTGCAACCCGATGATGAACGCAAAGAGCATATGCGAGTGCAAGGCCTCTGCCGCACAAGCATGCTACATCAAGTCGGCTGGGGGCTGTGCGATGCCCAAGGTAGATGTGAGTAACATCTGGTCTCCCTCTTTTTTCGAAGAAATTAAAGGCTGCGGCTCTTTTGGTGCTGACGATGAGGGTAGGCCTGCTGAGCGACCACATTTCGGGGGCGGGGGCGGGCGAGAAATCGGGTTGGCATGTCTTCAAGGGTTGGCGTTGCACGTGTGGGATGGGGTCACTACAAGCTCAGGGTCAAAGGAATCGGACTTGGAAACAATATCTTCCGAGGTCTGA</t>
  </si>
  <si>
    <t>KUI69385.1</t>
  </si>
  <si>
    <t>MMKSTIAVMTSALLALAMAHPATSPEYDLIVPRVNENGTNITTVDEPIPVFKLPCDCPAAICNPMMNAKSICECKASAAQACYIKSAGGCAMPKVDVSNIWSPSFFEEIKGCGSFGADDEGRPAERPHFGGGGGREIGLACLQGLALHVWDGVTTSSGSKESDLETISSEV</t>
  </si>
  <si>
    <t>hypothetical protein VM1G_05042</t>
  </si>
  <si>
    <t>AMA-HP.</t>
  </si>
  <si>
    <t>VM1G_05305</t>
  </si>
  <si>
    <t>ATGAAATCGCCCATCATGCACTTCATAACCACCCTTGCCTCAGCGGCTGTCTTGATCGCCTCCACCGCCGCCCAGAGCACCACCACCACTGGCTCAGCAGCACCCACAACCACCGGCGACCTCGGCAGCCTCGTCAGTCAGCTCCCCGAGTGCGCATTGGGCTGCCTGAATACTGCCGCCACAGATATTGGCTGCGAGGCCTCGGACCTCACCTGTCTCTGCTCCAAGTCCTCCCAGCTCGTCAGCTCCATTGGCCCCTGCATTTTGTTCTCGAGCGGGTGCTCTTCCGATCAGCGTGACCAGATCTCCTCTCTTGCAAACGACCTCTGCACCGACGTCAACGCTTCCAACTCCACCGAAATCGCCTCCGCCTCGAACTACATTACTTCTGCCTTGGCCACTGCGACATCCGTATCGACATCTAGCTCCAGTGCTAGTGGCAACGCGGCTGCCCGGACGGACTACCCTATCGCGGGCATGGGGATTATGGGTGCGGCTGCCGCTCTTGCTGCTTTGGCTCTTTAG</t>
  </si>
  <si>
    <t>KUI69524.1</t>
  </si>
  <si>
    <t>MKSPIMHFITTLASAAVLIASTAAQSTTTTGSAAPTTTGDLGSLVSQLPECALGCLNTAATDIGCEASDLTCLCSKSSQLVSSIGPCILFSSGCSSDQRDQISSLANDLCTDVNASNSTEIASASNYITSALATATSVSTSSSSASGNAAARTDYPIAGMGIMGAAAALAALAL</t>
  </si>
  <si>
    <t>putative GPI-anchored protein 7</t>
  </si>
  <si>
    <t>TAA-QS.</t>
  </si>
  <si>
    <t>VM1G_05329</t>
  </si>
  <si>
    <t>ATGCAGTTCACCAGCGCTATCATCCTCTCCATCATGGCCTCGCTTGCCATTGCCTCCCCTCTCGACACCCGCGGTGGAAAGGGCGGCGGCAGCTCTTACACCCCTTGCGGTAGCTCCGTTCTGCTCGACAGCCAGGCAGTGTGCTGCTCTGCTGATGTCGGTGGCATCGCTGCCCTCACCTGCGCCACTGTCTCCGAGACCCCAGAAAGCGCCGACGACTTCGCTGCGATCTGCTCCAAGAGCGGCCAGACTGCCGAGTGCTGCACCCTTTCGGTGCTCGGAATTGCTTTGCTCTGCGCCACCCCCGTTGGACTGTAA</t>
  </si>
  <si>
    <t>KUI69349.1</t>
  </si>
  <si>
    <t>PF06766.6</t>
  </si>
  <si>
    <t>MQFTSAIILSIMASLAIASPLDTRGGKGGGSSYTPCGSSVLLDSQAVCCSADVGGIAALTCATVSETPESADDFAAICSKSGQTAECCTLSVLGIALLCATPVGL</t>
  </si>
  <si>
    <t>Cryparin</t>
  </si>
  <si>
    <t>AIA-SP.</t>
  </si>
  <si>
    <t>VM1G_05392</t>
  </si>
  <si>
    <t>ATGCAGGCTATACTGTTCTTCCTCAGCATATTGGCCGCCAACACAGTATCTCCAACAGCAAGCCTCATCCATAACGTCATGTCGGATGCCCAAGACGATACTACCTCGGTCCGTCATCCTACCATCACCTACCGCGACTCAACCTGTACAGCCCAGGACTTCTACGGAGCAGACGAGCCCTCAGATATGTGTGGCCCCAGCACATTCGTCAGTCTTACCGACGACCACTGCAACATCGGAGACGCAAGCCTGGTGGACGACTGCAACGACCTCCTCACAGACCTCCAGGCGTTGAACGGTGGTGGTTTCTGGGGGATGGTACAGAATGGGACCCTCGTTATTGCGAGCCACTCAACTTGTACCTTCCAAATTGAGACGAAGGGTGATACCCACGAGTTTGCTATTGGTACCCAGGACATGATTGATATAATAATATCATCCATAAGCATGTCAGGAGTCCCAGAAGAGTGCAAGGGACAGAAGGTGATGGCGGTGACAGGGGTGATGGCTTGCACCTACAAGGGCACCACGGTCGATACCACTTGGTGGATTGAAGGCCCTTCCAAGGACTGCGATTAG</t>
  </si>
  <si>
    <t>KUI69878.1</t>
  </si>
  <si>
    <t>PF14856.1</t>
  </si>
  <si>
    <t>MQAILFFLSILAANTVSPTASLIHNVMSDAQDDTTSVRHPTITYRDSTCTAQDFYGADEPSDMCGPSTFVSLTDDHCNIGDASLVDDCNDLLTDLQALNGGGFWGMVQNGTLVIASHSTCTFQIETKGDTHEFAIGTQDMIDIIISSISMSGVPEECKGQKVMAVTGVMACTYKGTTVDTTWWIEGPSKDCD</t>
  </si>
  <si>
    <t>hypothetical protein VM1G_05392</t>
  </si>
  <si>
    <t>VSP-TA.</t>
  </si>
  <si>
    <t>VM1G_02579</t>
  </si>
  <si>
    <t>ATGAGACTTACCGCCCTCCTCAGCTTGGCTCTTCCAGCAGTAGCCTTGGCCCAGAACGCAACAACCACAAGTTCCGCAACGCCATCAGCCACACCGGACTACGAGGCTATTTGCGAGTCGCAAGCCTACGGCTATGCCGATTACTGCCCGCAGTGCCTCTCCCAGTGTGAGGGTAGTGCATACGCCGAGCAGTGTTATTACAGCGTCTTCACCGCTATCAACGAAATCGAGTCCGACTGTGAGGCTCATAGTGGATGGAACTGTGAGCAGACTGCCGTTGATGATGTCTGCACGGACTCTTAG</t>
  </si>
  <si>
    <t>KUI67139.1</t>
  </si>
  <si>
    <t>MRLTALLSLALPAVALAQNATTTSSATPSATPDYEAICESQAYGYADYCPQCLSQCEGSAYAEQCYYSVFTAINEIESDCEAHSGWNCEQTAVDDVCTDS</t>
  </si>
  <si>
    <t>hypothetical protein VM1G_02579</t>
  </si>
  <si>
    <t>ALA-QN.</t>
  </si>
  <si>
    <t>VM1G_02654</t>
  </si>
  <si>
    <t>ATGCGGTTCGCCAGCTTCCTCGTCGTCGGCGCCTTCACCGTCTTGGCCAGCGCCCAGTCCTCGGACGTCGCCTCCTCGACCCTTTCCTCGGTTGCTTCTGCCACCACCACCGACGCTGCTGAGTCCTCGGAGATTGCTTGCCTGAACGACTGTGCCGCTGGTGATGTCAACTGCCAGGCGAAGTGCATTGCCGTCCCCTCTCCCGATGCCGCTCAGGCAAACGCAACCACCGACTGTGTTGCTGGCTGCAACCAGGGCAACGGTACGGCTGCCGAGAACCAGGCGTATGAGAGCTGCGTCAGTGCCTGCATCAACAACAACTATTTCACCTCTACTGGTACTCCTGCCCAGTCGACTGGCAGTTCTGGCTCCACCGCTTCTGGCTCCGCTGCATCTGCCACCGGTACCTCTGATTCTTCCTCTGCCTCGGGTACTTCTGGTTCTTCGACCGCGTCCGGCACCGAATCTTCGTCATCCTCATCTGCGTCCTCCTCCTCTTCCGCTGATAGCAGCCTCAAGGTTGGCATGACGGGCTTGACCCTGCTTGGCGTGGTCGCTGCTGTCTTTGCTTTGTAA</t>
  </si>
  <si>
    <t>KUI67359.1</t>
  </si>
  <si>
    <t>MRFASFLVVGAFTVLASAQSSDVASSTLSSVASATTTDAAESSEIACLNDCAAGDVNCQAKCIAVPSPDAAQANATTDCVAGCNQGNGTAAENQAYESCVSACINNNYFTSTGTPAQSTGSSGSTASGSAASATGTSDSSSASGTSGSSTASGTESSSSSSASSSSSADSSLKVGMTGLTLLGVVAAVFAL</t>
  </si>
  <si>
    <t>hypothetical protein VM1G_02654</t>
  </si>
  <si>
    <t>ASA-QS.</t>
  </si>
  <si>
    <t>VM1G_02725</t>
  </si>
  <si>
    <t>ATGAAGGTCACCACCATTGCCGCTGTCATGGCCACTGGCCTCACCGGTCTGGCCTCTGCTGCCAATGGCATGCTCAAGACTTGCACCACCTTCTCACTGACCGGCATGCCTACTCCCAAGGGCGGATCCATGATGCTGAGTGCCTGGTGCAACCCCCACTCCGGCTCCAAGGTCTTTTCTCAGGTCGACCTCAACAAGTGCTTCGGCTGGGATGCTGGCAAGTGCGGCTTCACTTACCCCCCTGCCAGCGGCTTCACTGACGTGGTTGGTACCTGCTCCAACATCCACTCCGGTGACTCTGACTTCGGCAACAACTTTGGCTGCTGGGGCCCCTGCGACAACGGTAACAACAAGGTCGACTTCAACATCAGCAGCACCGTCTTCAACGTGTTTGCCCTCAACTCCTACATTGGCAACAGCAACGGTCACCTTGTGTGCTAA</t>
  </si>
  <si>
    <t>KUI67881.1</t>
  </si>
  <si>
    <t>MKVTTIAAVMATGLTGLASAANGMLKTCTTFSLTGMPTPKGGSMMLSAWCNPHSGSKVFSQVDLNKCFGWDAGKCGFTYPPASGFTDVVGTCSNIHSGDSDFGNNFGCWGPCDNGNNKVDFNISSTVFNVFALNSYIGNSNGHLVC</t>
  </si>
  <si>
    <t>hypothetical protein VM1G_02725</t>
  </si>
  <si>
    <t>ASA-AN.</t>
  </si>
  <si>
    <t>VM1G_02726</t>
  </si>
  <si>
    <t>ATGATGTTCAACACGATCAGTCGCACCACCCTGGCCATGGGAGCCTTGGTTGGGGTCCTGCTCAAGATGGCTGTTGCAGAGCCTGCTGGAATCGGTGGCAATGTCGCAGGAAGCACCATCACCGCCATTCCATCCCCAACTTCTGTCCCTTTCAACCAGTCCTGCGCCCTGAACACCTTCCTGTTCAACGGAACTAGTCTCGGTGTCTACTGTCACGGTAACAACTGGACCACCTGGGACTTCGACTGGACTTGGATCGATCTGAACCTCTGTGTTGGCAATAGTGCTGGCACTCTTATCCCCTCTGTAAGTGGCAGCTACGCTTCCAACTGCGCCGGCTGCAACATTACTTGGAGCCACGTTTTGGAGACACCCTACAACACCACCTTCCTAGCCATCCCCAGTATCCCTGTAACCTCTCTCTTCACTCCCCGCTGGGATGACCTCTACCTGGGCTGCAGCGGCTGCAACAATGGGGCCGGTACCACTATGATCCCCTCTGAACTTGATCTGAATCAAGTTCTGGTCAACAAGCACGGCTCCCTAGGTTGTTTCAACTTCAATGGTTCCACCCAGAGGACTCGCCCCCCTGGAGCCCATGCCACCCCTACCTGGACTGTTTGGTCAATCCGGAACTCCACCTCTGGCCCCTATCCGACTGCCACCTAG</t>
  </si>
  <si>
    <t>KUI67880.1</t>
  </si>
  <si>
    <t>MMFNTISRTTLAMGALVGVLLKMAVAEPAGIGGNVAGSTITAIPSPTSVPFNQSCALNTFLFNGTSLGVYCHGNNWTTWDFDWTWIDLNLCVGNSAGTLIPSVSGSYASNCAGCNITWSHVLETPYNTTFLAIPSIPVTSLFTPRWDDLYLGCSGCNNGAGTTMIPSELDLNQVLVNKHGSLGCFNFNGSTQRTRPPGAHATPTWTVWSIRNSTSGPYPTAT</t>
  </si>
  <si>
    <t>hypothetical protein VM1G_02726</t>
  </si>
  <si>
    <t>AVA-EP.</t>
  </si>
  <si>
    <t>VM1G_05643</t>
  </si>
  <si>
    <t>ATGAAGGCTGTCAACGTTCTCGCTTTCTTCGCCCTTGGCGTCAGCCAGGTCATCGCCGAGGGCGTGACCTCTGCCGTCTCTCCTCAGGCCACCGCTCCCGCTGGTTGCGATGCTTCGTACTCTGGCAAATTTGAGATCACCGTTGTCAAGGTCGCTGGCGCTACCAAGCGCGACACCAACACCATCGCCCAGAAGCGCGATGAGTGCTCTGGCGACGGCATCCTTGTGTCCACCCTCGCCAACGGTATCTTGACCGACGCTCAGGGTCGCACTGGTTACATCGCTAGCAACTTCCAGTTCCAGTTCGACGCCCCCCCTCAGGCGGGCGCCATCTACACTGCCGGTTTCTCGGCCTGTGGCAATGGCTCTCTCGCTCTGGGTGGCAGCGCTGTTTGGTACGAGTGCGCTTCTGGTGACTTCTACAACCTGTACGACCGTTCCTGGGCCGCCCAGTGCGAGCCTGTCGAGATCGTCCTGATGGACTGTGGAGGTTCCTCCGAGTCGGGTGACGGCCAGGTTGTTGGTACCAAAGTTGTCACCACCACGATTGTGTCTGCCCTTTCCGACGGCCAGCCCCAAGTCAGGACCACCACCACTGGTATTCCCGTTTGCCAGGTCTCGCAGATCTCTGATGGTCAAGTTCAGGTCGGCACTACTCCGTGCGCTAGCATCACCACGACCGCAGCCGCCACGTCGACCGCCGTTCCTGTGTCTCAGTACTCGGATGGCCAGATCCAGGTCACGCCTCCCGCGTCTGTTCCTACTGTGACCAGCGCGCCGGCCACTGAGACGACCACGCCTGTTGCTGTCACCACCTCCGCTGTTTCTGAGTCGGGCAGCACTGTTGTTGTGCCCACTGAGAGCCAGGCCACTTCCAGCGGTGCCTCCGCTTCCGAGTCAGCCTCCGCTTCAGGCTCGAGCCCAGCTTCGGGCTCAGCCTCGGGCTCAGCTTCAGGTAGTGCATCGGGCACGACTCTTGCCACCACGGCCACGAGCACTGGACCCTCGAGTGCCACGTCTTCTGGTGCCACTGGTACTTCTGCACCTGCTAGCAGTGGTGCTGGATCGCTCCAAATGAGCTCCATGGGAGCGCTGTTCCTCGGCCTGATTGGTGCTGTCGCCTTCCTTTGA</t>
  </si>
  <si>
    <t>KUI69305.1</t>
  </si>
  <si>
    <t>MKAVNVLAFFALGVSQVIAEGVTSAVSPQATAPAGCDASYSGKFEITVVKVAGATKRDTNTIAQKRDECSGDGILVSTLANGILTDAQGRTGYIASNFQFQFDAPPQAGAIYTAGFSACGNGSLALGGSAVWYECASGDFYNLYDRSWAAQCEPVEIVLMDCGGSSESGDGQVVGTKVVTTTIVSALSDGQPQVRTTTTGIPVCQVSQISDGQVQVGTTPCASITTTAAATSTAVPVSQYSDGQIQVTPPASVPTVTSAPATETTTPVAVTTSAVSESGSTVVVPTESQATSSGASASESASASGSSPASGSASGSASGSASGTTLATTATSTGPSSATSSGATGTSAPASSGAGSLQMSSMGALFLGLIGAVAFL</t>
  </si>
  <si>
    <t>Cell wall protein PIR5</t>
  </si>
  <si>
    <t>VIA-EG.</t>
  </si>
  <si>
    <t>VM1G_02852</t>
  </si>
  <si>
    <t>ATGAAGTCTTTCCTTGCTACAGCCGTCCTCCTGAAGGTTGCCATCCTTGTGGCCGGCGCTCCTGCACCCGCGGCAGATGCCTCCGCCGACACGATGGAACTGGAGACCCGCAGCAACAGCGTCGTTGGTGAGTATTATTGTGGAATTTTCGCCAATGCCGATGCGGGCAACGCCAAGGACCTCATCAGCCAATTGTCTGGCAACATGAAGAACGATAAATTTTCCATTGCGGCCCATGGTTGCTACCGTGTGGCCTGTCATAACACGAGTGGTGTGTATGTCTGCAATGACAAGAACTCCGAACTCATTGTCTCCGGCAGTGATGTCGCTAATGCTGCCGCATACATCGATAAGCACTGCTGCTATGCGTCAGAAGTCACCTCACAGAATAGATATTCCATCAAGTCGGGTCAGCAGTTCACACAATGGGGGTGGAATGTTGCCCTGGGCTATGCCGACTGCAAGGCCGGTGCCACCCAGCGGCCGTCTGATGCTGGCGGCTGGGGTTTGAATCCTGGTACCTGCTCGGCTCAGCACGGTTTGAAGAGCGCAAACGTTGACTGGTAA</t>
  </si>
  <si>
    <t>KUI67739.1</t>
  </si>
  <si>
    <t>MKSFLATAVLLKVAILVAGAPAPAADASADTMELETRSNSVVGEYYCGIFANADAGNAKDLISQLSGNMKNDKFSIAAHGCYRVACHNTSGVYVCNDKNSELIVSGSDVANAAAYIDKHCCYASEVTSQNRYSIKSGQQFTQWGWNVALGYADCKAGATQRPSDAGGWGLNPGTCSAQHGLKSANVDW</t>
  </si>
  <si>
    <t>hypothetical protein VM1G_02852</t>
  </si>
  <si>
    <t>VAG-AP.</t>
  </si>
  <si>
    <t>VM1G_03103</t>
  </si>
  <si>
    <t>ATGAAATCCCCATCGTCCGCCTTCACGCTCCTCGCCGTCCTAAGCGGCAGCAAATTCGTCAATGCTGTCTGCACGGGTGACGATCTCGCTATAGGACCTCCTGACACACTTACAACCGGCTACACCCAATATGATGTCTACGATACCAGCTGCAACCGGGTCCAAAGTCTTGAAATCGAGACTTCCACAGGGGCCTGTGATTCGGAATACTTCCTGTGTTCCAGTGCCCATACTATCAATGGTTATGATGACCCCACAACTGGAGACGCGTATATTTGCGCGGCCGATACAACCTCCGAGGCTTGTGGAACGGACACAATCAGCTTCTGCTGTTATCCTGGATACTCCAGCCCGGAGTGA</t>
  </si>
  <si>
    <t>KUI67945.1</t>
  </si>
  <si>
    <t>MKSPSSAFTLLAVLSGSKFVNAVCTGDDLAIGPPDTLTTGYTQYDVYDTSCNRVQSLEIETSTGACDSEYFLCSSAHTINGYDDPTTGDAYICAADTTSEACGTDTISFCCYPGYSSPE</t>
  </si>
  <si>
    <t>hypothetical protein VM1G_03103</t>
  </si>
  <si>
    <t>VNA-VC.</t>
  </si>
  <si>
    <t>VM1G_00316</t>
  </si>
  <si>
    <t>ATGCACTTCCTTACCCTACTTGCCGTTGTCACCAGCGCTGTCATAACTGCAGCCAACCCAATCGAGAGGCGACATGTTGGTGGTGTCCTGATCTGCAACGGCCCACACGCCACTGGCAACTGCACATACGAGGTGTATAACATCAACCAGTGCTACAACGTGTCGGCACCGTTCTACCAAAACGCGGCCACCTTCGCCCCCGATGGCGAGGAATTCTACTGCTACCCGTACATCATGGACTGCGGCGGCATCTGCACCTCACCTGAGGGCTGCACATTGGGCGGTGTCTCGTACAACACGACCAACAGATTCAACCTGACGGCCTTTGAAGGTTGGGACCATTACATTTCTTCCTTTACTTGCCATACCGGACACGCACAGTTTTCTGTTTGA</t>
  </si>
  <si>
    <t>KUI64878.1</t>
  </si>
  <si>
    <t>MHFLTLLAVVTSAVITAANPIERRHVGGVLICNGPHATGNCTYEVYNINQCYNVSAPFYQNAATFAPDGEEFYCYPYIMDCGGICTSPEGCTLGGVSYNTTNRFNLTAFEGWDHYISSFTCHTGHAQFSV</t>
  </si>
  <si>
    <t>hypothetical protein VM1G_00316</t>
  </si>
  <si>
    <t>TAA-NP.</t>
  </si>
  <si>
    <t>VM1G_03493</t>
  </si>
  <si>
    <t>ATGATCCAACAACTCTCCTTACTTGCCACCGTCCTCCTCCTCAGCAACGCCCTGGCTGCCCCTGGGGCCGAGCTCCGCAACCGCGAGGACGCAGTCATCCAGTCCCGAGCGGATGAATCGGTCGACGGCTCGCTCTGGTGCGGCAACTTCGCCTCGGGGTCGAAGCACCAGGCCCCCGGGCTCATCAGCGACTTGAGAACCGGCGGCAAGATCGCCGACAAGACTTGGGACGTCCTGGCCGGGACGTGTCATAGGGTTCATTGCTGGGATACCACGGGGATTTATGTCTGCAATGACGCCAGCCGAGATGTCACAGTCCGCGGGACTGATGTAGGTGACGCCGCCCATCCCATCTTTAACAGCTGCTGCCGCACCGATTACACCAACAACAAGTACAACGCGGGGATCTCGGGGCAGAAGTTCATTAGGAACGGCACCGTTGATTTCAACGTCGTGCTTGGGTATGGCGACTGTCAACAGGCTTCCGATGTGAGGCCGTATGATGCAGGGGGGCAGGGTGTCAATGGGAAATGCGTCGGTGGTGATCTCAACCCTTATTGGGAGGGTAACTAG</t>
  </si>
  <si>
    <t>KUI67867.1</t>
  </si>
  <si>
    <t>MIQQLSLLATVLLLSNALAAPGAELRNREDAVIQSRADESVDGSLWCGNFASGSKHQAPGLISDLRTGGKIADKTWDVLAGTCHRVHCWDTTGIYVCNDASRDVTVRGTDVGDAAHPIFNSCCRTDYTNNKYNAGISGQKFIRNGTVDFNVVLGYGDCQQASDVRPYDAGGQGVNGKCVGGDLNPYWEGN</t>
  </si>
  <si>
    <t>hypothetical protein VM1G_03493</t>
  </si>
  <si>
    <t>ALA-AP.</t>
  </si>
  <si>
    <t>VM1G_05715</t>
  </si>
  <si>
    <t>ATGCCTTCTTCTGGCCAACTTCTCCTATTCGTGGCGGCTGCTGTCTCTTTATGCTCAGCAGCCTCCCAGACCGTGACCATTCCAGCCTACGGACAATGTGGCGCTTCTACCGTAACGGCGGATTGCTCTTCGGGTTCTTACTGCCAATCTCAAAACGCATATTATTGGCAATGTGTGCCCGGAACAGCGACGACAGCGGTATCAAGCTCACTATCCACGTCAGTCACGTCGTCAACTAGCAGCAAGACATACGCCACGACGACAAGCGCGAAGACTAGCAGCAAGACATCCGTCGCTACAACTAGCAGTAAGGCATCTTCCAGTACAAGTGCAACAAGCTCCAGCACCCCGGCGGCTGATGGAACTAAGTACTTGGTTGTATTTGGCGACTCTTACTCATCGACCGGCTTCTACATCCAAGGTGGCTATCCATCTGCCTCCGACCCGATTGGCCAGCCTGCTCTGCCCGGGACCACAACAACTGGTGGCTTGAATTGGGTCGGCATGGTGACCAGCGAGTTTAACAGCTCTCTCACCCTGACTTATGACTGGGCCTACTACGGTGCCGATACAGACGCGAGTATTGTCTACTCGTATGCAACTTACTGCTTCGACGATCAGGTTGGCGAGTTCGAGGATGCCATAGTCCCAGCGCCCACTGAGGCTCCCTGGGCAGCCGACAACTCGCTGGCTGTGGTTTGGATAGGCATAAACGACGTTGGAGAGGCCTTCTGGGAGAACATAGAACTGCCCCTCGATGCCATCATGACGCGATACTGGGGCTTGATGCAGGATCTCTACGATGACGGCCTGCGCGACTTTGTCATCATGACCGTCCCTCCCTTCGACCAGGCGCCTGTCTTTGCCGAGCAGACGGCCTCAGCGCTGGCAGGCTTACAAGGCAACATCTCGGCATACAACGAAGCGCTCGAGAGCAACCTTGCGACGTTCAAGTCTAACAACACCAACGTCAAGGCTCAGCTGTTCAACACTTCGTCTTACTTCTGGACCGCGCTTGATAATCCCACCGCTTACGGCGCTACAGATGCTACTTGTATGAACTCTGATGGCACGACGTGCCTCTGGTACGATGACTATCATCCCGGACAGGCTATCCACAAGTTGGTCGCTGAGGGTCTCGTGAGTGCGGTGGACTTTTTCTAG</t>
  </si>
  <si>
    <t>KUI70585.1</t>
  </si>
  <si>
    <t>PF00657.17</t>
  </si>
  <si>
    <t>MPSSGQLLLFVAAAVSLCSAASQTVTIPAYGQCGASTVTADCSSGSYCQSQNAYYWQCVPGTATTAVSSSLSTSVTSSTSSKTYATTTSAKTSSKTSVATTSSKASSSTSATSSSTPAADGTKYLVVFGDSYSSTGFYIQGGYPSASDPIGQPALPGTTTTGGLNWVGMVTSEFNSSLTLTYDWAYYGADTDASIVYSYATYCFDDQVGEFEDAIVPAPTEAPWAADNSLAVVWIGINDVGEAFWENIELPLDAIMTRYWGLMQDLYDDGLRDFVIMTVPPFDQAPVFAEQTASALAGLQGNISAYNEALESNLATFKSNNTNVKAQLFNTSSYFWTALDNPTAYGATDATCMNSDGTTCLWYDDYHPGQAIHKLVAEGLVSAVDFF</t>
  </si>
  <si>
    <t>Thermolabile hemolysin</t>
  </si>
  <si>
    <t>CSA-AS.</t>
  </si>
  <si>
    <t>VM1G_09874</t>
  </si>
  <si>
    <t>ATGGCACCCAATCCCTCAACCCTCCTCCTCCTCTCCCTCCTCACAATCTCCACCCATGCCTCGCAAGAATTCTACCACTTCCAAAAGCGCGACTACGCCACAGAAGTCTGCAACCCCAACACAACCACCACAGCAGATCCCTTGCCCCCCTGCATAGAGATCCAGAACATCGAGAGCGCATGCACCCCCAACGGCACCCAGCAGATCGACTACGTCGCCCACGCCGAGTGCATGTGCGGCGGGTCCTACTTCTCCGAGTGGACCGGCTGCCAGGACTGCCTGTACTTCCACGGCCAGCGCACCGAGCGCGAGGAGGCCTTCTACGAGTCCGTCGCGAGCGCCGCCAGCCACAGCCTGTGCGACTTCCTGACCTCCTCCTCCTCCGGCGCCGGCGCCGCGGCGCCGACCACGGACTTTGCTGCCATCTTCAGCGCCGTCGAGGCGACCATGACGCAGCCGACCACGGGTGGCACCGTCAGCAACGACCAGGCGCCGGGCAAGACGGCGGTGAGCTTGTATTATACGTTCAGCGGGAGCCAGGGACCCGGCGCGATCACCGGGTCGGCGGCGGAGGCGACAGCTACGGCGACCACTGCGGCGTCGAGTGTAGCCTCGGAGGTGTCGAGTGGTAGCAGCAGTAGTAAGGGCGGGAGCAGCAAGAGTAAGACCAGTGCGGGCGCGAGCTCGGAGGCTACGGGAACGGCTGCTAGTAGTACGACCTCGACGGGAGGGTCGGCGGCGAGCTCAGGAGTGGCCGGTGGGGTTTTGCTTGGTCTCGCCGGTCTAGCTGTGGCAGCTGGGTTGTAA</t>
  </si>
  <si>
    <t>KUI74362.1</t>
  </si>
  <si>
    <t>MAPNPSTLLLLSLLTISTHASQEFYHFQKRDYATEVCNPNTTTTADPLPPCIEIQNIESACTPNGTQQIDYVAHAECMCGGSYFSEWTGCQDCLYFHGQRTEREEAFYESVASAASHSLCDFLTSSSSGAGAAAPTTDFAAIFSAVEATMTQPTTGGTVSNDQAPGKTAVSLYYTFSGSQGPGAITGSAAEATATATTAASSVASEVSSGSSSSKGGSSKSKTSAGASSEATGTAASSTTSTGGSAASSGVAGGVLLGLAGLAVAAGL</t>
  </si>
  <si>
    <t>hypothetical protein VM1G_09874</t>
  </si>
  <si>
    <t>THA-SQ.</t>
  </si>
  <si>
    <t>VM1G_11965</t>
  </si>
  <si>
    <t>ATGGCCACCCGCACTATCCTAGCAGCCCTTGGCATTGTCGCCAGCAGAGCCTTTGCAGCGTACGGAACAAACATCGAGTTCTGTACAGACTCGGTATACGCTCCTGGCGCATTTTGTCCGGAAGACCAGCCTGCCTCTGGCAGTGGCACCTGCTACAACTTGACTGTCAAGGCTGGCACATGCTATACTTTCGACAACTTTCCAGGTGCCCCAAGCGCTCTCATCGGCAATGTCAACTATGCCAATATTGCTGGCGTGAACTTTTCGAGTTGCGGCTTTTACAGGACTCAGAACTGCACTGTTGGCCCGTCCCTTGAATGGGATTCCCTCGGCGCAGGCAGTTATGATCTTACCTGTCGTTATCACCTTGCGTCAGATATTGAGAGTTGGGTCTGTTCCTAA</t>
  </si>
  <si>
    <t>KUI74066.1</t>
  </si>
  <si>
    <t>MATRTILAALGIVASRAFAAYGTNIEFCTDSVYAPGAFCPEDQPASGSGTCYNLTVKAGTCYTFDNFPGAPSALIGNVNYANIAGVNFSSCGFYRTQNCTVGPSLEWDSLGAGSYDLTCRYHLASDIESWVCS</t>
  </si>
  <si>
    <t>hypothetical protein VM1G_11965</t>
  </si>
  <si>
    <t>AFA-AY.</t>
  </si>
  <si>
    <t>VM1G_10021</t>
  </si>
  <si>
    <t>ATGCGTCCCATCATCGCCTTGATTCATCTTCTTGTATCTGTGGGAGCCGCCCCGGCTCACCCTGCCACTAATGACCTACACAACAACAATCCCGATCAAGATACTCCTGAGGCTTTCCGGTACTTCGAGGTCTTCCACGATAAGTCCGTCACTGCAGGCTCTATTGCATACAACCAAGCATCCGAGGGCGTCAATTTGACTGCTATGGGTTACGTCGGCCCTCGCACAGATGTCGACAAGAATGCAGCCTTGAATATACCCAACGAACCCACCGGAAACTACAACACGCTTCTGAAGCGAGAGCACCTCTACTACGGTGCGTCCAATCCATGGCACGACGAGGCTTTCCATGCCCCATTCACGCACTATGACCCGGCTCTCTGTGGCCGCATGTGCACTAGTATCACCAAGGAAGCCTGGGCCCTGCATCCATTCATCAACGGCGCCGCAGCTGTTTGCAACATGTTCGTGGCATATGAACTTCAGATGCGAATACCGACCAAGTACGAGAAAGCCGGCACCCCTGTCTCCATGGTCTGTGAACTCTACTCTTCCGTGTGGAGTAGTCGCTATCAAGGTGTTGTGGAGGTTCAAGGCGAAGTCCACGGGCGTCATACCATGCTGAAACCAACCAGAGTTTCAATATATGACCGGGGTGGCTACTCCTATCCGCCTATCTGTGCCATGGAGGAGTTGTGCGGGGAGGATTATTATGCTGGGGGAGACTGCTCCGGTTGGGGAGACGGTCACTGTCGAGAGTCTGTTTGA</t>
  </si>
  <si>
    <t>KUI74407.1</t>
  </si>
  <si>
    <t>MRPIIALIHLLVSVGAAPAHPATNDLHNNNPDQDTPEAFRYFEVFHDKSVTAGSIAYNQASEGVNLTAMGYVGPRTDVDKNAALNIPNEPTGNYNTLLKREHLYYGASNPWHDEAFHAPFTHYDPALCGRMCTSITKEAWALHPFINGAAAVCNMFVAYELQMRIPTKYEKAGTPVSMVCELYSSVWSSRYQGVVEVQGEVHGRHTMLKPTRVSIYDRGGYSYPPICAMEELCGEDYYAGGDCSGWGDGHCRESV</t>
  </si>
  <si>
    <t>hypothetical protein VM1G_10021</t>
  </si>
  <si>
    <t>VGA-AP.</t>
  </si>
  <si>
    <t>VM1G_06335</t>
  </si>
  <si>
    <t>ATGGCCATTCTATCCAGACCAATCTTCGGCCTCCTCGCCGGGGTCACGACTGTCATCGCCCACGGCCATGTCAACAACCTCGTCATCGACGGTGTCTACTGGCAAGGCTACGACCCAACCTCCTACCCTTACATGACCGACCCACCCGTCGTGGTAGGATGGACAGCCGCGGACTTGGATAATGGCTTCGTGGCGCCCGATGCGTACCAGACCTCCGACATCATATGTCACAAGAATGCCACCAATGCCGGCGGCCACGCCTCAGTGAAGGCTGGTGATTCCATCTCCATCCAGTGGACGCCTACATGGCCGGACAGTCACCATGGCCCAGTGATCGACTACCTCGCGAGCTGTGGAACATCGTGTGCAACAGTCGATAAGACGACGCTCGAGTTCTTCAAGATTGATGGAGTCGGGTATATTAACGGGTCTGACCCGGGAGTCTGGGCCACCGACGTACTCATCGCAGACAACAGCACCTGGCTCGTCCAGATCCCCGCCTCCCTCGCCCCAGGCAACTACGTCCTACGCCACGAAATCATCGCACTCCACTCAGCAGGGTCAGCAAACGGCGCGCAGAACTACCCACAGTGCTTCAACCTCGCCGTGACAGGCACAGGGACCGAGCAGCCCTCGGGCGTGCTGGGCACGGCCCTGTACAAGGAGACCGACCCGGGCATCCTGTACAACCTCTACACCACGGTCGAGGATTACACCATGCCCGGGCCGGCCGAGTACACGGGGTTCCCGAGCAGCGTGGCGCAGAGCAGCTCCGCGGCGACGGCGACGAGCGCGGCGATCACGGCGTCGGGGACTGCGTCGGCTGCCAGCTCGGCCACGGCCACCAGCGCGAAGGCGACTACGACCACGGCCAGTGCGGCTTCCACTACCGCCAAGTCTAGCTCGGTCGTGAGCACCACCTTGTCGACGGCGGTGACGACCTCCAAGGCTGCCACGACGAGTGCGGCGGTGGCGGGCCAGAGCTTGTATGGGCAGTGTGGTGGGAGTTCGTGGACTGGAGTGACGAGCTGTGCGTCTGGGACTTGTTCTACTCTTAATGCTTACTATGCCCAGTGTCTCTAG</t>
  </si>
  <si>
    <t>KUI70686.1</t>
  </si>
  <si>
    <t>PF03443.9</t>
  </si>
  <si>
    <t>MAILSRPIFGLLAGVTTVIAHGHVNNLVIDGVYWQGYDPTSYPYMTDPPVVVGWTAADLDNGFVAPDAYQTSDIICHKNATNAGGHASVKAGDSISIQWTPTWPDSHHGPVIDYLASCGTSCATVDKTTLEFFKIDGVGYINGSDPGVWATDVLIADNSTWLVQIPASLAPGNYVLRHEIIALHSAGSANGAQNYPQCFNLAVTGTGTEQPSGVLGTALYKETDPGILYNLYTTVEDYTMPGPAEYTGFPSSVAQSSSAATATSAAITASGTASAASSATATSAKATTTTASAASTTAKSSSVVSTTLSTAVTTSKAATTSAAVAGQSLYGQCGGSSWTGVTSCASGTCSTLNAYYAQCL</t>
  </si>
  <si>
    <t>Endoglucanase-4</t>
  </si>
  <si>
    <t>AHG-HV.</t>
  </si>
  <si>
    <t>VM1G_06464</t>
  </si>
  <si>
    <t>ATGGCGTTTTCCATGAGAGTGCTGCTTATGACAGCTTTCGTGTCCCTGGTCCACGGCCACGCACAGATCCTGAACGCACAAGGCGAGGCGGGCTCACCTGCCAGTGTCGGCTTCCAAGTTGACTCCGAGCTTGCGAGGAACTGCACCAGCATCAGCCCCTGCCAACAGGATGCCACCCTCATCCGTGATGCAGAGATCGAGTCCAACATCGTCAACGAATGTGGACGAACGGAGCTGAGCGGCAACATCGACGTCGGCGAGAACACCGAGAATGCCCTCGCTGCCAAGTCTGTTACCCAGGTCAAGGCTGGCACGAAGTTGACCGTCACGATCCACCAAGTGAACGCCGACGGTGCCGGTCCCTTCACCTGCGATATGGACCCCACCGGCAACACTCTGGGTGCTACTGGACAGACTGCACTGGAAGTTACCAACAATGTTCCTGGTACCAATGGTTTCTCCCAGGCTAAGACCCAAGACTTCAACATCACCGTCACCATGCCCACCGACTTAAACTGCACTGGAGCATCCACCGGCAACGTCTGCACAGTCCGGTGCCGAAACAACGCTTTGGCCGGCCCATTTGGCGGCTGCTTTGCTGTTCAGCAGGTCGATACAAACTCCAAGGTATTCACGCCATCCGACATCGAGACGGCCACCACGCTGGATGAGATGCTCTCCCAGGTCCAACAAGACCAGAAGGACTTACCCGCAGCAGTAGCCGCGAACCAGAACGCGGGGTCTGACGAGGCCGTGAAGAACCTCGACGCCGTCAAGACCCTGCTCCACCTGTCCGTCACCTCCAAGGCCGCCGCGGTCCAGACTCCTGCGGCATCGGCCACCGGCAGCGCCGGCGGCGCCAGCAGCGGCGCCGACAGCGCGAGCGGCAGGAAGAAGCACCACGTGCAACATGTCGAGGGTGTCAGGAGGTGGGCCAAGAGGAACATGGTTGTTGATGACGAGAAGCTATAA</t>
  </si>
  <si>
    <t>KUI70337.1</t>
  </si>
  <si>
    <t>PF11327.3</t>
  </si>
  <si>
    <t>MAFSMRVLLMTAFVSLVHGHAQILNAQGEAGSPASVGFQVDSELARNCTSISPCQQDATLIRDAEIESNIVNECGRTELSGNIDVGENTENALAAKSVTQVKAGTKLTVTIHQVNADGAGPFTCDMDPTGNTLGATGQTALEVTNNVPGTNGFSQAKTQDFNITVTMPTDLNCTGASTGNVCTVRCRNNALAGPFGGCFAVQQVDTNSKVFTPSDIETATTLDEMLSQVQQDQKDLPAAVAANQNAGSDEAVKNLDAVKTLLHLSVTSKAAAVQTPAASATGSAGGASSGADSASGRKKHHVQHVEGVRRWAKRNMVVDDEKL</t>
  </si>
  <si>
    <t>hypothetical protein VM1G_06464</t>
  </si>
  <si>
    <t>GHA-QI.</t>
  </si>
  <si>
    <t>VM1G_11357</t>
  </si>
  <si>
    <t>ATGCAGCCAATCAACTACATCTTGTCCTTCACTGTCCTCACAGTCGGTGTGGCTCAAGCCATGCCTTCAGACATGACCGCAGCTCAGCTATTTGAAACCCCCTCATGTCTTAGAGATTGTATTCGGAATACTGAGCCTATATCTCACTGCGGGGGTCTCAACAACTTCAAGTGTCTCTGTGACAGCGAGCCGTTCATTAGGGACGTTTACAGCTGTATCTCGCGTGACTGTCCCGACCTGCTCAAGATGGCCGATGGTATCAAGAAAAAGTATTGCCATTAA</t>
  </si>
  <si>
    <t>KUI65758.1</t>
  </si>
  <si>
    <t>MQPINYILSFTVLTVGVAQAMPSDMTAAQLFETPSCLRDCIRNTEPISHCGGLNNFKCLCDSEPFIRDVYSCISRDCPDLLKMADGIKKKYCH</t>
  </si>
  <si>
    <t>Covalently-linked cell wall protein 14</t>
  </si>
  <si>
    <t>AQA-MP.</t>
  </si>
  <si>
    <t>VM1G_01794</t>
  </si>
  <si>
    <t>ATGAAGTCCGTCTACCTCACCACCACCTGCCTCGTTTCCCTGGCGACTGCTACGAGGAATTTCGCGGCATTGGCATATGGCGATGCCATCCCGAAGGAGGCTGTTGCGCAGAACTGTGATTTTCCTGCCTACTACACCGTCTCAAACTTCAAGACGTTCACACCAACCTCATCCAACGAGACCGAGATCACATTCGGCTACCTGGACAACGATACGAACATCACAACCACATGCAGTCTAAACTCTACGTCGACAAACATTGCCAGCGAGTACAGCACACCAAAATACGCATGCGACAACTCTCTTGTCGACTTCTACTGGTCAAACAAGAAATTGACCATGGTTGAGGTGGCCTGCTCTACCAGCCCTGAGCATTATCTCGTTTCTGGATCATGGATCCCCACATTGTCCTGCCAGAACTGCACAGACGGCGTGGAGTGTGCGACGACTGGCAACGAAACGGCGCATCAAGGAACGTTCACGAGCATTGAGCCTGACAACTCCGAATAA</t>
  </si>
  <si>
    <t>KUI65994.1</t>
  </si>
  <si>
    <t>MKSVYLTTTCLVSLATATRNFAALAYGDAIPKEAVAQNCDFPAYYTVSNFKTFTPTSSNETEITFGYLDNDTNITTTCSLNSTSTNIASEYSTPKYACDNSLVDFYWSNKKLTMVEVACSTSPEHYLVSGSWIPTLSCQNCTDGVECATTGNETAHQGTFTSIEPDNSE</t>
  </si>
  <si>
    <t>hypothetical protein VM1G_01794</t>
  </si>
  <si>
    <t>ATA-TR.</t>
  </si>
  <si>
    <t>VM1G_01917</t>
  </si>
  <si>
    <t>ATGGCACGAACAGTCACATCCATCCCTCTCACCATCAATCTCGCGCTCACAGCGCTCATCTTATTGACCTCCATCCCGACATCCCCTGCCCAGCAGCAGCCAACGGTCTACAACAACAGCATGCCTTACTCATACATAGGGTGCTATCACGAGACGACCGACCTTCCAAACACCAACGGCGCACGCGCGCTCAACGACGGCAAGGTCTGGGTCGGACCGGAGTACATGACAGTCCCTATGTGTCTGGACTTTTGTGGTGGCGGGTCTGGAGAAGTATACAATTATGCTGGGCTGGAGTATTCCAGGGAGTGCTGGTGCGCCAAAAGCTTGAATGGTCTCGCTGCCAAGCTCGACGATAGCGCGTGCACCCTTCAGTGCGATGGTGATGCGACACAGCTGTGTGGAGGATCCCTGAAGCTTTCGCTGTACTTGATGAGAAGCAGCCCGGTCATGATAAATAGCTCGGCCACAGAAAGTTTGAACTCGGCGCAGACAACTGTGGAAAGCGGTTCAGGGGTGGAAAGCAGCTCGACGAAGATGGTTGTGACAGGTTGGATGATTTTGTGGGTGACGGCAGCAATGGTGGTCAACCGAAATTGA</t>
  </si>
  <si>
    <t>KUI66306.1</t>
  </si>
  <si>
    <t>MARTVTSIPLTINLALTALILLTSIPTSPAQQQPTVYNNSMPYSYIGCYHETTDLPNTNGARALNDGKVWVGPEYMTVPMCLDFCGGGSGEVYNYAGLEYSRECWCAKSLNGLAAKLDDSACTLQCDGDATQLCGGSLKLSLYLMRSSPVMINSSATESLNSAQTTVESGSGVESSSTKMVVTGWMILWVTAAMVVNRN</t>
  </si>
  <si>
    <t>29-30.</t>
  </si>
  <si>
    <t>TSP-AQ.</t>
  </si>
  <si>
    <t>VM1G_10448</t>
  </si>
  <si>
    <t>ATGCCAAGCACCATCACCACTGTAGGTGTCGTCGCACTTCTGGGCCTCTCAGGTGCTTTGGCAAGCTCTACCACCAATTGTACCTTCAGTGGCTCGGGGGGTTATTCCGAAGTCAGCAAGAACAAGAACTCATGCTCAACAATCATCATAGACTCTCTCGAGGTTCCAGCGGGAGAGACACTGAAACTTGAGGACCTCAACGATGGCACTACGGTTATTTTTGAGGGCCGGACGACATGGGACTACGCCGAGTGGGAGGGCTCCCTCGTTTCTGTCAGCGGAAACAACATCACCGTGAAGGGTGCAGCCGGCTCCGTCCTCGACGGGCAAGGCGCACTATGGTGGGATGGGCTCGGCGGCAACGGAGGTGTGACCAAGCCAAAGTTCTTCAAGGCCAATCACCTCAATGACTCTGTGTTGGACGGCATCTACATCCTGAATGCGCCCAAGAACTCCTTCAGCATCAACTACATCAACAACCTGCTGATCAAGAACGTCGTGGTGAACAATACGGCCGGTGATGAGCTAAACTCTGATGGCATCACGCTGGGCCACAACACAGATGCATTTGATATCAACAACGCCGACGGTGTTGTGCTACAGAACATCAGTGTTTGGAACCAGGATGACTGTGTGGCTATCAACTCGGGCGAGAACGTCATATTTCAAGATGCGACCTGCTCAGGAGGGCATGGCCTATCGATCGGCTCGGTGGGCGGACGGGACAACAACATTGTGAACAACATCACTTTCGAGAATGTCTTGATGGAGAAGTCTCAGCAGTCAGTCAGGATTAAAACCATCGCCAACACCACTGGCAGTGTTTCCAACATTACCTATCGCAATATTGCGATCAACGGTCCACTGGACAACACAGACTACGGCATCATTGTAATGCAGTCATACAACGGTGAAGACGGGCATCCGACCAATGGCGTGTCCATCACCAACTTCGTGCTGCAGAACGTCACAGGCACGGTATACAAGGACGCCATCAACGTATACATCGAGTGCGGTGAGGGTTCTTGCTATGACTGGACCTGGACGGATGTGAAGGTGACGGGCGGTCAAGATTCTACTGAATGTATGAACGTTCCGGAGGGCATCTCCTGCTGA</t>
  </si>
  <si>
    <t>KUI63775.1</t>
  </si>
  <si>
    <t>MPSTITTVGVVALLGLSGALASSTTNCTFSGSGGYSEVSKNKNSCSTIIIDSLEVPAGETLKLEDLNDGTTVIFEGRTTWDYAEWEGSLVSVSGNNITVKGAAGSVLDGQGALWWDGLGGNGGVTKPKFFKANHLNDSVLDGIYILNAPKNSFSINYINNLLIKNVVVNNTAGDELNSDGITLGHNTDAFDINNADGVVLQNISVWNQDDCVAINSGENVIFQDATCSGGHGLSIGSVGGRDNNIVNNITFENVLMEKSQQSVRIKTIANTTGSVSNITYRNIAINGPLDNTDYGIIVMQSYNGEDGHPTNGVSITNFVLQNVTGTVYKDAINVYIECGEGSCYDWTWTDVKVTGGQDSTECMNVPEGISC</t>
  </si>
  <si>
    <t>putative endopolygalacturonase C</t>
  </si>
  <si>
    <t>ALA-SS.</t>
  </si>
  <si>
    <t>VM1G_09702</t>
  </si>
  <si>
    <t>ATGATGTTCTTTCCTCATATCGCCACCGCCGGTCTTTCCCTGACCTCTGTCGCTTTCGCCTTCATTATGCCCAAGGCCGACTTCACCCTCGAGCACAAGCACAACTCCACCAACACTACCTGCTGGGTTGGTAGCATCCACGGTGTTTGCTATGGGCATAACAATGGCTGTACTCCCGACGGCATCTACGTCACCTGCCAGGCAAGCAACTACGGTGGCCAGATGATCTACAACAATACCTGTAGCCCTCCTGGCTCGCCCCACGGTACCCTGCCTGGCACTTGCCACTGCATCAACGGCACCGGCCAGTCTTCTTGCTAG</t>
  </si>
  <si>
    <t>KUI74058.1</t>
  </si>
  <si>
    <t>MMFFPHIATAGLSLTSVAFAFIMPKADFTLEHKHNSTNTTCWVGSIHGVCYGHNNGCTPDGIYVTCQASNYGGQMIYNNTCSPPGSPHGTLPGTCHCINGTGQSSC</t>
  </si>
  <si>
    <t>hypothetical protein VM1G_09702</t>
  </si>
  <si>
    <t>AFA-FI.</t>
  </si>
  <si>
    <t>VM1G_09742</t>
  </si>
  <si>
    <t>ATGCAGTTCAAGACGATCGCCATCTCTGCCTTCCTCGGCCTCGCTGCCGCAACCTCTTCGACCGATGTCAGCTCTCTGACGAACGAGCTGCCACCATGCAGTCTCCTCTGCCTTGTGTCAGGGGCCACGGCTGCTGGCTGTGGCGCAACCGACTACACCTGCCAGTGCGACAACCAGGCTGCCATCACTAAGAATGCCACCACCTGCTTGACCAGCTCTTGCTCTGCCTCTGATATTGGCACCACCAAGAGCGTGTCTTCTCAGATCTGCGAGGCCATTACTGGCAGCAACAGCAGCAGCTCTCAGGCAGCTTCCAACTCCACCGCATCTGTCAAGAGCGGCACCTCTTCGACTGCTACCTCTTCTTCTTCTACTTCCACCACCACCGGTTCCAGCGTTGGCTCCCGGCCCGAGCTCTTTGGTTTCGGCCTGGCTGCTATCGCTGGCCTGACTGGTCTCATGGTTGTTGTGTAA</t>
  </si>
  <si>
    <t>KUI74441.1</t>
  </si>
  <si>
    <t>MQFKTIAISAFLGLAAATSSTDVSSLTNELPPCSLLCLVSGATAAGCGATDYTCQCDNQAAITKNATTCLTSSCSASDIGTTKSVSSQICEAITGSNSSSSQAASNSTASVKSGTSSTATSSSSTSTTTGSSVGSRPELFGFGLAAIAGLTGLMVVV</t>
  </si>
  <si>
    <t>hypothetical protein VM1G_09742</t>
  </si>
  <si>
    <t>AAA-TS.</t>
  </si>
  <si>
    <t>VM1G_08809</t>
  </si>
  <si>
    <t>chromosome 10</t>
  </si>
  <si>
    <t>ATGAAGTCCATCGTCCTCCTCACAGCAGTCGGCCTCGCCGCCGCGCAGAACTTCGCCGGCCAGCCAGCTTGTGCTACCCCCTGCCTCGCCTCCGCAATCCAAGCGCTCTGCACCCCCGCAACGGACGCCGCCTGCGCATGCGCCTCCCAGTCCGCCATAGGCGGCATGGCCGCAGGGTGCCTGCTCTCCAACTGTGACAGCGCGGACCTCGCCCAGGCGCAGAGCGCCGGTCTCGCCCAGTGCGTCGCCCTCTCCACCTCCTCCGAGACCGGGTCGGCCTCTTCCGCCGCCACAAGCTCTGCGGCCGCGGCCACGACCACGGCCTCGACTGCGGCCCCGACTACCGGCACCGGCTCGGCTGCTTCGGGGTTCCCCACTGGCACTTCCACCTCCAAGGCCACGAAGCCCGCGAGCACCGCCACGGGCGCGACCGCTGCTACCACTGCGGCCTCGGGGACTACCTCGACTGCTGGTGCGGACTTTGTTGGTCCTGCTGTTGGGGGTGGTCTCCTGGGTGCGGTGTTGGCTGTTGTTGCTGTTGTCTTGTAA</t>
  </si>
  <si>
    <t>KUI73224.1</t>
  </si>
  <si>
    <t>MKSIVLLTAVGLAAAQNFAGQPACATPCLASAIQALCTPATDAACACASQSAIGGMAAGCLLSNCDSADLAQAQSAGLAQCVALSTSSETGSASSAATSSAAAATTTASTAAPTTGTGSAASGFPTGTSTSKATKPASTATGATAATTAASGTTSTAGADFVGPAVGGGLLGAVLAVVAVVL</t>
  </si>
  <si>
    <t>hypothetical protein VM1G_08809</t>
  </si>
  <si>
    <t>AAA-QN.</t>
  </si>
  <si>
    <t>VM1G_08834</t>
  </si>
  <si>
    <t>ATGTATCTCGGTACCATCATCCTTCTCTTTACCCTCACTATGGTTAGCCAGACCAAAGCTACCATGTACTGCTGCCGCCCAGGCTGTGGTGTCTGTGGCAACCAGCAATGCGCAGTGATCAACGTCTGTACCGACTTGATTTTTAACACCTGCTGCGCAGACGAGAAGGCCAAAGATGCTATGAACTTCGACAACGCGGAGGAATACTTCGAGGCGGTCGCAGCTGGAGAGGTCAATTGGGAAGATTAG</t>
  </si>
  <si>
    <t>KUI73460.1</t>
  </si>
  <si>
    <t>MYLGTIILLFTLTMVSQTKATMYCCRPGCGVCGNQQCAVINVCTDLIFNTCCADEKAKDAMNFDNAEEYFEAVAAGEVNWED</t>
  </si>
  <si>
    <t>hypothetical protein VM1G_08834</t>
  </si>
  <si>
    <t>TKA-TM.</t>
  </si>
  <si>
    <t>VM1G_04722</t>
  </si>
  <si>
    <t>ATGAACACTATCAACATGGCTCAACACATCTCCACGCTCACCATAGCCCTCATCACCTTCATATCCGCTCTTGTCAATGCTTCATGCAAGCTCGGAAACCAACTCACCGAGTCCAACCCCCCACCCGAGCCAAAGTCCGAACTATGCGTTACCCAAGATGAGGGTTCGTGGACCTTTGCAATGGATGTTCACGAAATCGATGTTCCCACCTTCGACGCAAGTGCCCCCTGGGCTGGGCTTGTCCACGGCAACTCCTTCATGATCTACGACAACAATTGCATCGTGAAGGGAGTCTATTCTCCAGGGGATGAGGGTAACAACTGTGGGACCCCTTACGTTATCGAGGAGAACTTCCTGCGCTACGTCCTCACAATCAAAGACATCGACTTTGACGTGGGCTCTCCTAGTTTCAAGTTTGCTTACGCGGATGGAACGTATTCGATTGGGGAGAACAACTGCGACTGCAAGGACGTGTCTGATGACCTTGAAGCAGAACAAGCTTGCAAGTGTGCTTTCCCCCTCGATGGAGCCTAA</t>
  </si>
  <si>
    <t>KUI69559.1</t>
  </si>
  <si>
    <t>MNTINMAQHISTLTIALITFISALVNASCKLGNQLTESNPPPEPKSELCVTQDEGSWTFAMDVHEIDVPTFDASAPWAGLVHGNSFMIYDNNCIVKGVYSPGDEGNNCGTPYVIEENFLRYVLTIKDIDFDVGSPSFKFAYADGTYSIGENNCDCKDVSDDLEAEQACKCAFPLDGA</t>
  </si>
  <si>
    <t>hypothetical protein VM1G_04722</t>
  </si>
  <si>
    <t>27-28.</t>
  </si>
  <si>
    <t>VNA-SC.</t>
  </si>
  <si>
    <t>VM1G_04784</t>
  </si>
  <si>
    <t>ATGAAGATACGATTGCTTGCGACTCTCGCCACGATCGTTGCACCTTCGTCCTGGTCTGTCCTCGCTGGTGGTTTCTCCTACTCGTGCTACAATTACTACCTCGACAATGGTATAGCAGATGGTTCGGGGGAGTTGTTCATCGAGGCATTTTGCGCCGGCAGGATGGAGTATCTGGAAATGGAGGACGGGACGTTAAAGACCGGGGAGAAGCCGCCCCTTTGTAGTCGGCTCGATATTCAGGACTGTTATAAGAATGTGAATGGGATGCTCCAAGCATACAGCCCCGAGGAAGTACCCAACTCGGATGTAACTGTAACGTGCGACATCCGGAGCTGCGCGATGCTGGGCGATGTTTGGGACGGGCCGATCTTGACATGTTTCTGCCAGGGTGACAATGGGCGGTGGGTGGCTACCAGTGTCAATTTAAGCCAGAAGGCCTTTACGCCTCGTCTTTTACTTTTCATGACAAAAGAGACCAAAGAGTCTGCAGAAGACCATCCAAGAGAGGAGCGCCGAGCCCGCCGCAGGAAAGGTACCGTCATGCTGGTCGAGTCCGAGTCCGTAGCAACCCCTCCTAAGACTACCCTTAGTCACTCAGACGATGAAGAGTACGTCCGCAATATATTCGTCGACACGGGCGGCAGGAAATATGGACGAGTCCGCAGCGAGATACCTGAATCTGAGAAGTAG</t>
  </si>
  <si>
    <t>KUI69857.1</t>
  </si>
  <si>
    <t>MKIRLLATLATIVAPSSWSVLAGGFSYSCYNYYLDNGIADGSGELFIEAFCAGRMEYLEMEDGTLKTGEKPPLCSRLDIQDCYKNVNGMLQAYSPEEVPNSDVTVTCDIRSCAMLGDVWDGPILTCFCQGDNGRWVATSVNLSQKAFTPRLLLFMTKETKESAEDHPREERRARRRKGTVMLVESESVATPPKTTLSHSDDEEYVRNIFVDTGGRKYGRVRSEIPESEK</t>
  </si>
  <si>
    <t>hypothetical protein VM1G_04784</t>
  </si>
  <si>
    <t>VLA-GG.</t>
  </si>
  <si>
    <t>VM1G_08994</t>
  </si>
  <si>
    <t>ATGAAGACCTTAGCACTCGCAACCCTCGCCGGCGGCGTCGCTGCCGGCGGCGGCCAATGGTGGGGAGGAGCACCAGACTGCGCCCAATCCTGCCTCTCCTCAGCCTGGGCCTCCGTAACACCCACATCCGCCTGGCCAGCACCAACATCCTACTGCACCGCCGCCACCACCACCACCGCCGCCCTCGCCTCCTGCCTCAGCAGCGCCTGCTCCGCAACCCCCACAGCCATATCATCCTACTCCTCCGCCTCGTCGTCCCTCTGCTCCGCCTGGTCGTCCTGCTCGTCCGCCGGGTCAACAGGCGTCTACACCGTCTCCTGGCCGGGTCCTTCATCCTCGGGTAGTTACGGCCCGGGCGGCGGGGACGGAGGACAGGGGCACGGGCCGGGCAACGGCTATGGGTACGGCGGGAGCGGGAAATGGGGAGACTGGGCGTCCTCGTACACGGCGTCGCAGGTCACCGTGACGGGGTGTCCATGGGACGGGAGCCCCTGGATGGGGCCCGACGGGAGCGGCGGCGGCTGGGGCGGCTGGGGGGACTGGGGCTCCGGGTGGACGTGGAGCACGCACACGGCCACTGTGACGGAGACGGTGACGCAGACGGATGGGAGCGTGGCGCTGTCGACTGGGCTGCAGGCCGTCGCGGAGGCGGTTAGTGGGAGTGTTACTAGCACGACTACTTTGTCTGGGAGTGGTAGTGCGGCTACCGCTAGTGCTACCGGGTCTTCGTCTGGGTCGTCTTCGGGGGCGGCTGGGGCTGTTGGGGTTGAAAGGGGTGTTTTGGCTGTGGGTGCGGTGGTGGGTGGGCTGGTTGGTGCTATGGCAGTGTTGTAG</t>
  </si>
  <si>
    <t>KUI73519.1</t>
  </si>
  <si>
    <t>MKTLALATLAGGVAAGGGQWWGGAPDCAQSCLSSAWASVTPTSAWPAPTSYCTAATTTTAALASCLSSACSATPTAISSYSSASSSLCSAWSSCSSAGSTGVYTVSWPGPSSSGSYGPGGGDGGQGHGPGNGYGYGGSGKWGDWASSYTASQVTVTGCPWDGSPWMGPDGSGGGWGGWGDWGSGWTWSTHTATVTETVTQTDGSVALSTGLQAVAEAVSGSVTSTTTLSGSGSAATASATGSSSGSSSGAAGAVGVERGVLAVGAVVGGLVGAMAVL</t>
  </si>
  <si>
    <t>hypothetical protein VM1G_08994</t>
  </si>
  <si>
    <t>VAA-GG.</t>
  </si>
  <si>
    <t>VM1G_07470</t>
  </si>
  <si>
    <t>ATGTACAAGCAAATCACCGCCGCCGCCCTCTTCGTCGCGGGCGTCTCCGCCCACGGCCGCGTCACCTCGCCTACCCCCCGCCCCCTCGGCGACGCCATGAAGGCCGCCTGCGGCGCCCAGGTCTGGAACCAGATGTCCTCGGACCCCAACGGCAACATCCAGACCATGGCGCAGGTGGGCACCTCGCAGAGCGACTTCGACGCCGCCGAGTGCCACCTCTGGCAGTGCCGCGGCTACCAGTTCGCCGACGCCACCTCCTCCACCATCCAGAGCTACACGGCCGGCCAGACGGTCGACTTCTCGGTCGACATCGCCGCGCCCCACACCGGTGTCGCCAACGTCTCTGTTATCAACCTTGCTGAGAACAGCGTCATCGGAAGTGCCCTTGCTTCCTGGTCTGACTACGCTTCTACCGCTACGGGTGTCACCGCCAACGAGACCTCCTTCAGCGTGACCATCCCCTCCGACCTGCCCAGCGCCTGCTCCACGGCGGGTGGCTGCGCTCTGCAGTGGTGGTGGGACGCCCGCTCCATCGACCAGACATACATGTCCTGCGTCGACTTCACCGTCGGCTCCGGCTCCGGCTCCTCCTCCTCGTCCTCCTCCGGCTCGTCATCGTCGGCCGTGGCCAGCTCTTCCAGCGCCGTGGCCCAGACCTCCTCCGCCGCCGCTGCCACCTCTGCCGCCGCCGCTGTCCAGACCACTTCCTCCTCCTCCGCCCCTACCACCCTGAGCACCGTCGTCGCCTCGTCCTCTACTGAGGTCGCCGTCGCCGCTGCTTCCACCAGTGTGGCTGCTGCTGCTTCTTCTGCCAGCGCTAGCTCTGCTTCCGGCAGCTCTTGCTCTAAGCGCCGTGCGGCTCGCCGTGCTGCCCTTGCTGCTCGTGCCTAA</t>
  </si>
  <si>
    <t>KUI71883.1</t>
  </si>
  <si>
    <t>PF03067.10</t>
  </si>
  <si>
    <t>MYKQITAAALFVAGVSAHGRVTSPTPRPLGDAMKAACGAQVWNQMSSDPNGNIQTMAQVGTSQSDFDAAECHLWQCRGYQFADATSSTIQSYTAGQTVDFSVDIAAPHTGVANVSVINLAENSVIGSALASWSDYASTATGVTANETSFSVTIPSDLPSACSTAGGCALQWWWDARSIDQTYMSCVDFTVGSGSGSSSSSSSGSSSSAVASSSSAVAQTSSAAAATSAAAAVQTTSSSSAPTTLSTVVASSSTEVAVAAASTSVAAAASSASASSASGSSCSKRRAARRAALAARA</t>
  </si>
  <si>
    <t>hypothetical protein VM1G_07470</t>
  </si>
  <si>
    <t>AHG-RV.</t>
  </si>
  <si>
    <t>VM1G_06296</t>
  </si>
  <si>
    <t>ATGGCCCGTCTTACCTCCCTCCTCCTTCTCGGAGCTATTGGTGTTTCTGCCCACCCATCTGCCCACGCCCGCTTCCACAACAAGCAGCGTCAGGTTGAGGACCGTGACATCGGCGATGTGATCACCGCCATCATCAACGGCGTCGAAGTTTCTTGGACCCAAACCCAGGACTACGGTCCTGCCGCTACTTCCGAAGCTGCCGCTATCGTCGCCAACAAGCCCTTCACCACCTTCGCGGACTATTGCGCGTCCTCCGCCTTGAGGAAGCGCGCCACCACTGCCGAGATCTTCTACACTGGCAACACCGGTGACGATGACGACTACGGATGCAACATCATGCCTCTGGCCAACTCTGACCTTGCCTCCCAGTACAACAACACTGTCAAGTTCATCAGTGGCTCCTCCGACCAGTACTGCCTTGTCTGGAACAAGATGGGCAAGGATGGCGGCGTTAACGGCTTCTTCCTTGGCAACACTGTCACTAGCTTCACCGTGCCTGCCGGTGGCGAGCAGTACGTCGCCCTCGACTCCAACTCCCAGGGTGGTGGTGCCTGCGTCGCTGGAAGCAGCTTGACCGATGTTCTCACCACCTCTTACGGTGCCATCGGTATGACCTGGGTCGAGTGGGATGCCGAGAACGAGAGCAACGGTGGCGCTTCTGGTGCCGACGCTTCTTGCATCGTTGCCCAGGATGCGGGCCTTACCGTGAACGGTATGGCGGTCTGCCTGGAGAGCGACTCCAGTGACTGCTCCAGCATCTCCGCTGGTGCTGCCTCTGTCATCAATGCCTACACCAAGGACCTTGCTGCCGCTGACGGCATTGGCCTGCACGCCGACGGCCCCCTCAAGATCACTGTCGACCTGAGCTACTAA</t>
  </si>
  <si>
    <t>KUI70605.1</t>
  </si>
  <si>
    <t>MARLTSLLLLGAIGVSAHPSAHARFHNKQRQVEDRDIGDVITAIINGVEVSWTQTQDYGPAATSEAAAIVANKPFTTFADYCASSALRKRATTAEIFYTGNTGDDDDYGCNIMPLANSDLASQYNNTVKFISGSSDQYCLVWNKMGKDGGVNGFFLGNTVTSFTVPAGGEQYVALDSNSQGGGACVAGSSLTDVLTTSYGAIGMTWVEWDAENESNGGASGADASCIVAQDAGLTVNGMAVCLESDSSDCSSISAGAASVINAYTKDLAAADGIGLHADGPLKITVDLSY</t>
  </si>
  <si>
    <t>Allergen Asp f 4</t>
  </si>
  <si>
    <t>AHA-RF.</t>
  </si>
  <si>
    <t>VM1G_07779</t>
  </si>
  <si>
    <t>ATGGCGTTATTAAAGGCCTGCTTCCTTTCCAGTATACTCTTGGCCAGGGGTGTAGTCAGCTACCCACAGCCAGTCCCCGAGCCCGCAAAGCCTCAAGTCACGCCGCCTCAAATCACGCCGCCTCTGACGGAAGATGGCGGCCCACGTCCGCCATGTATTAGTGCTTATGACTGCTATGGCTGGGCAGCTGAACGATGCAAGGAGTCCGTGGATTCAGGGCTTTTGATCAAGACATATTGCTTTAACCTGTACTGCCATGTCCTCTGTCCGCCATTCATTCCTGGGATAGTGAACGGCAGTACTACATATCTGCCAGACTATACCGACATTCCGACGCGCACACGAGTCTCGAGCACAACAGAGGTGGACACAAGTGAGCCGACGCTTACCATTCCGATCATTCCTCCCATGCTGCCCGGTATCACTCATCTTGCTCGCCCTGGCAATGGCAATGATGAAGAGGACCCTGTTACGTCTACAACGCCACTGGACACGACTGACGCGGAAACGGAGACGATGACGACCATCACTCAGCCCGATGGCCGGACGGTCACAGTTCCGATCCCGGTTCCGCTGCCGACTATTCTGCCACCCCCGGACGATGACGATGACGGCGACAACGATGAGAGTAGCCGGGTTACCAAGGTTTATACATATTCTATCACAATGTAG</t>
  </si>
  <si>
    <t>KUI71990.1</t>
  </si>
  <si>
    <t>MALLKACFLSSILLARGVVSYPQPVPEPAKPQVTPPQITPPLTEDGGPRPPCISAYDCYGWAAERCKESVDSGLLIKTYCFNLYCHVLCPPFIPGIVNGSTTYLPDYTDIPTRTRVSSTTEVDTSEPTLTIPIIPPMLPGITHLARPGNGNDEEDPVTSTTPLDTTDAETETMTTITQPDGRTVTVPIPVPLPTILPPPDDDDDGDNDESSRVTKVYTYSITM</t>
  </si>
  <si>
    <t>hypothetical protein VM1G_07779</t>
  </si>
  <si>
    <t>VVS-YP.</t>
  </si>
  <si>
    <t>VM1G_07821</t>
  </si>
  <si>
    <t>ATGAAGCTCCTCGCCACTGGTCTGGCGACCCTCTCAGCGGTCAGCCTGGCCGCCGGCCACGGCTATGTCACAAACGGCACTATCGGTGGAAAATACTACGAATTCTACCAACCTTACGAGGACCCGTATACCTCTCCCACGCCCGAGCGTATCTCCCGGCTGATCCAAGGAAACGGCCCCGTGGAGGACGTCACCATACAAGACATCCAGTGCGGAGGATATCTCGCCGGAGGAGTCAACGGGTCGTCCCCCGCGGCGCTCCACGCACCTGCTACCGCAGGCTCGGACGTCACTCTCCACTGGACTCTCTGGCCCTCCTCTCACTACGGCTCCATCATCACATACATGGCCCGGTGCCCAGACACAGGCTGCCAGGACTACATGCCGTACGACGACGCGGTTTGGTTCAAGATCAAGGAGGGTGGGCTGATCGACAAGGCCACCAACGAGTGGGCCGTCGACAGTCTCGAGGTCAACGGCAACGCCGGGTACACCTACACCATCCCGGAGTGCCTTGCCGACGGCTTCTACCTCGTCCGCCACGAGATCATCGCTGTCTTCATTGCCAGCTCCTACCCCGGCGCCCAGTTCTACCCGGGCTGCCACCAGCTGAATGTTACCGGCGGCGGCTCCACGGTCGTATCTGACCTGGTTAGCTTCCCCGGCGCCTATGCCGGTACCGACCCCGGTATCACGTGGGACAGCTCCTCGACGACGTACCCTATTCCCGGCCCCACCGTGTACACATGCGATGGGTCGTCCGGGTCTAGCAGCAGCGCCGCAAGCTCTGTTGCCTCCGAGACGGCTGCGGCTACGTCGTCTGCTGTGGCGGTCGTGACTTCGTCTGTTTCGTCTGTCGTGAGCTCGGCTGCTACCACTCTGTCGACTGCTGTTGCCTCGTCTTCGACTGTGGAGGCTACCAGCACGGCTGTGGCTGCTGAGTCGACGTCTGTTGCTGTTGCTGCTGCTGCTACCTCTGTTGCTTCGGTTGAGGCTGCTAGTTCCGCTTTGACTGTTGCCAGTGCTACTTCGACCGCTAAGTCTTGCTCTAAGAAGAGAGGCCTGCGTCGAAACAAGCGCTCTGGATCGAGGAAGTAG</t>
  </si>
  <si>
    <t>KUI72192.1</t>
  </si>
  <si>
    <t>MKLLATGLATLSAVSLAAGHGYVTNGTIGGKYYEFYQPYEDPYTSPTPERISRLIQGNGPVEDVTIQDIQCGGYLAGGVNGSSPAALHAPATAGSDVTLHWTLWPSSHYGSIITYMARCPDTGCQDYMPYDDAVWFKIKEGGLIDKATNEWAVDSLEVNGNAGYTYTIPECLADGFYLVRHEIIAVFIASSYPGAQFYPGCHQLNVTGGGSTVVSDLVSFPGAYAGTDPGITWDSSSTTYPIPGPTVYTCDGSSGSSSSAASSVASETAAATSSAVAVVTSSVSSVVSSAATTLSTAVASSSTVEATSTAVAAESTSVAVAAAATSVASVEAASSALTVASATSTAKSCSKKRGLRRNKRSGSRK</t>
  </si>
  <si>
    <t>Polysaccharide monooxygenase Cel61a</t>
  </si>
  <si>
    <t>AAG-HG.</t>
  </si>
  <si>
    <t>353(RGLR)</t>
  </si>
  <si>
    <t>VM1G_11438</t>
  </si>
  <si>
    <t>ATGAGGATCTCAGTATCTTTCCTCGAACTCTGTCTGTTCACTAGGTCTGCATTGTCAACAGGAACAACCTGTGGCGTCTATAGTGGTTACGACCGTGGCGACAAAGCATATTTCTACAGCGGTGACGGGAGTCTCGCCGACTTCTCTGACTGCTCTGCCAAGTGCCTATCGGGCTCGATCTGCCAGAGCTTTGCTTTCGGGGTCTCACAATGTCTGCTTTATAACGAAACATTAGAGGAGAACTTTCGCGAGCAACCTGGTAGCCCATATCTCTTCTATGACCGCGACTGTGTATTCTTCCATACCACTTCCAGCTTCACGACTGTCCTTCCCCCAACGGCTTATTCCTCGGTGCCTTCCACGACGGCTCAACCAGACATAACAGGCTCGACTCCGGCTTCTGCTACGAGCGAATCAAGCGGTGGTACCGGAAGTAGCGAAACCGGGAGCGTCTCTTCGGTTCAACCTTCTGGATCAACCGCAGAAGCCACAACTGCCATTCCCGTCAATGGGCAGTCTGGGGTGTCCCAAACAGGCTCAGGTGCACCCACTGCTTCTTTGACCTCCAATGACGCCTTATTGACTCGGACAGCAGCGTCTACCTCGACCTCGACATCAAGCGAATCCTCGCAGGCACCCGGCAGTGCGTCCATCGCTTCGACGTTGCTTTACGACGCTTGGTGGCCGGCACTCTTTGGATCTTACTATCTGTTTGCCGTGTTTTTGTAG</t>
  </si>
  <si>
    <t>KUI66340.1</t>
  </si>
  <si>
    <t>MRISVSFLELCLFTRSALSTGTTCGVYSGYDRGDKAYFYSGDGSLADFSDCSAKCLSGSICQSFAFGVSQCLLYNETLEENFREQPGSPYLFYDRDCVFFHTTSSFTTVLPPTAYSSVPSTTAQPDITGSTPASATSESSGGTGSSETGSVSSVQPSGSTAEATTAIPVNGQSGVSQTGSGAPTASLTSNDALLTRTAASTSTSTSSESSQAPGSASIASTLLYDAWWPALFGSYYLFAVFL</t>
  </si>
  <si>
    <t>hypothetical protein VM1G_11438</t>
  </si>
  <si>
    <t>ALS-TG.</t>
  </si>
  <si>
    <t>VM1G_04086</t>
  </si>
  <si>
    <t>ATGAAGATCAATACCATCCACCTCGTCCTCGCGGCAGTCACCGCCACTGTCGCCTCCTCTAAGGTCCACAACGACATTCACGACCGTGTTCTCAACATCACTCTCGCCCCCCATGCGGTCGACACCCTGAAGGCCCATGGTCTCTGGGCTCCCGACCCCGAGTCCTTCGCCCGAGGCCACCCCAACGTCGACAACTTCAATGCCACCGCCGAGAACATCAAGTTCGAGGAGTCCGGCCTCGACATCAGCGTGGTTGCCACCATTGGCTCCCACAACAAGACCACCACCGCCGATGGTGGCGACAAGGCTCTGGCCAATACCAACGTGTTTTTAATTGCTTTCTCAGCTATTGCTACTCAACAATTACTGACTCTGGACATGTTAGGCGAGGAGGCGTGCATGTCGGTGATTCTTTGCCTCGCCTGCTGGATCATCTGCGAGGGCGCCTGCCAGGGCCAGGGCTTCTGCAAGGACAATGGATGCGACTAA</t>
  </si>
  <si>
    <t>KUI68274.1</t>
  </si>
  <si>
    <t>MKINTIHLVLAAVTATVASSKVHNDIHDRVLNITLAPHAVDTLKAHGLWAPDPESFARGHPNVDNFNATAENIKFEESGLDISVVATIGSHNKTTTADGGDKALANTNVFLIAFSAIATQQLLTLDMLGEEACMSVILCLACWIICEGACQGQGFCKDNGCD</t>
  </si>
  <si>
    <t>hypothetical protein VM1G_04086</t>
  </si>
  <si>
    <t>VAS-SK.</t>
  </si>
  <si>
    <t>VM1G_10272</t>
  </si>
  <si>
    <t>ATGAAGCAAACCATCGTCGCTTTCCTCACCGCCGCCTTCGCAGGTCAGGCTGTTGCCACAATCAACAAGGGTATCGCCTATTACTCCGACGGCCACTCTGACCAGGCCGTCTGGATCGACGGCGAGGACGCCTGCGACTATGTCTACATGGGCCCCTCATCCGATGACATCTGCGATTGGAACGACGGCTGGTTCACGGCCCAGAACGGCTTCACGTACCGCTTCACGGGATGTGGGTCCAACTTCTGCCTCCTCAACTCCGACAGCTCCGTCAACTCTTGCTCCCACTGGAGCCCCTACAGCCACGCGGGGAACGGCTGCAACGGCCAAGCTGGCAGCTTCTATGTTGATCAGCAGTGGTCATTCTACCAAGTCTCCTCCACTTTGTCGGAAAAGCATCAGCCTGGGGGCTTTTCCGGTGCAGATCAAGTTTTCGACGGATCGGCACATGTAGCACCTGATGGGAACACAAGGAGGTGTGGCATGGGACACGACGCACTGCATGAAGCTACGGCTTGGCTGGAGGTTACTGGGGGGGAGGGCTTCTGGTATGATTCTCGACACTCATTGGCTATTACATTGAGAGGTACCTAG</t>
  </si>
  <si>
    <t>KUI63522.1</t>
  </si>
  <si>
    <t>MKQTIVAFLTAAFAGQAVATINKGIAYYSDGHSDQAVWIDGEDACDYVYMGPSSDDICDWNDGWFTAQNGFTYRFTGCGSNFCLLNSDSSVNSCSHWSPYSHAGNGCNGQAGSFYVDQQWSFYQVSSTLSEKHQPGGFSGADQVFDGSAHVAPDGNTRRCGMGHDALHEATAWLEVTGGEGFWYDSRHSLAITLRGT</t>
  </si>
  <si>
    <t>hypothetical protein VM1G_10272</t>
  </si>
  <si>
    <t>AVA-TI.</t>
  </si>
  <si>
    <t>VM1G_10317</t>
  </si>
  <si>
    <t>ATGGGTTTCCTCTTTGCTGCCTTGGCAGTCCTCCTAGCCACATCAAGTTCAGTCAGGGGCGATGGCCTCAACGTCCGAGCTAAACAAAACGGCCTTCACTACTTCGGCACTGAGGTCTCCACTGCGGTCCTGAACGACGCTGCTGCCAATGCCATCGCAATACGCAATGAAGACTTTGGCACATATACTTGCGAGTACGAGATGAAGTTCGCCTACACCGAGCCAAGTCGGAACACGTTCAGTTATGACCTCGCCGACCGTATAGTGAATCAGGCTCTTAGCAACGGCATGATTATGCGGTGTCACAACCTCGTCTGGTACCAAAGTCTGCCTACTTGGATTACGAACGGCAACTTCGACAACGCGACATTGATCAGCATCATGGTCAACCACATCACCAACGTGGTAACTCACTTCAAGGGCAAATGCTACGCCTGGGATGTCGTCAACGAGGCCATCTACGCAGATGGGACATTCCGTGGACAGACCTCGGCAAGCCAATCGTTATGGTACAAGACCATTGGCCCGGCCTATATCCCTATAGCCTTTGCAGCCGCAGCCGCCGCAGATCCATCGGCCAAGTTGTACTACAACGATTATTCGATCGAAACACCAAGCACAAAAACCACCGCCGCCATTAACCTCGTCAAGATGGTCAAGGCCTATGGCGCCAGAATCGATGGGGTCGGCCTCCAGGCTCATTTCTCCGCAGGCGCTCCAACGCAGGCACATTTGATATCCTCCCTCCAATCGTTTGCTGCTCTTGGAGTCGAGGTCGCCTACACGGAACTGGATGTCTCCACGCCCAGCAGCGCCCCCAACTATGCTCAACAGGCTACCGACTATGCCACCGTAGTAGGCGCCTGCCAACAGGTGCCGCAGTGTGTGGGAATCACGGTTTGGGGTTTCACAGACAAGTACACCTGGATAGTAGGATCATATCCAGACCTGTGGAATACCACATTGGGGAAGAAACCTGCATATTACAGCACGTTGGCACAATTGGGTCCTGATCCAGAGGTTGATGATTGTGGATGTGCTTCGTTCTAA</t>
  </si>
  <si>
    <t>KUI63459.1</t>
  </si>
  <si>
    <t>PF00331.15</t>
  </si>
  <si>
    <t>MGFLFAALAVLLATSSSVRGDGLNVRAKQNGLHYFGTEVSTAVLNDAAANAIAIRNEDFGTYTCEYEMKFAYTEPSRNTFSYDLADRIVNQALSNGMIMRCHNLVWYQSLPTWITNGNFDNATLISIMVNHITNVVTHFKGKCYAWDVVNEAIYADGTFRGQTSASQSLWYKTIGPAYIPIAFAAAAAADPSAKLYYNDYSIETPSTKTTAAINLVKMVKAYGARIDGVGLQAHFSAGAPTQAHLISSLQSFAALGVEVAYTELDVSTPSSAPNYAQQATDYATVVGACQQVPQCVGITVWGFTDKYTWIVGSYPDLWNTTLGKKPAYYSTLAQLGPDPEVDDCGCASF</t>
  </si>
  <si>
    <t>Endo-1,4-beta-xylanase 1</t>
  </si>
  <si>
    <t>VRG-DG.</t>
  </si>
  <si>
    <t>VM1G_10334</t>
  </si>
  <si>
    <t>ATGAGAGTGACCCTCACCTGCGTGGCCGCGGCAGCTGGCCTCACTCACTTGTGTCAGGCCCGGGCCTTCAACCAAATTAGTTTATTAGACCCGACGACCAAGGACTCAAACGGGACATGGACCGGCGTCACCAATGGAATGATTGCGTCTGCTATAGACGCCATGAATACCGCCTGGTATAATGAGACAGACGGTCGATGGAACTCGACGACGGCATGGTGGCTGACTGGCAATGCTCTCCAAGGTGTCTGCGACTACATGCTCAAGACTGGTGATACGCAGTATCTCTCCCAGGCCGAGGGCACCATCGAGAAACAGTCAGGTCCGCTGCCATGGTGGCCGGAAGGCGGGGGTGACTTCCGTGCAGACTCGACAGATGATACTGGGTGGTGGGCTCTAGCACTGGTCCGCCTGTTCGACATCACCGACGACAGCAGCTATCTCGACACAGCGGAGCTGGATGAGGAGTACATCTACAGCTACTGGAACACGAGTACGTGTGGTGGCGGAATCCTATGGAATATTCCAGATCTGAGCTATAAAAATGCCATCAGCAATGAGTTGTACATCAAATTGGCTGCTTCTTTGCACAACCGAAAGCCGGGGGACACTCAGTATCTGCAAAGAGCTCTGCAGGTGTGGAACTGGTTCAATGCATCTGGGATGATCAACTCGGCCGATCTCGTAAATGATGGGTTGGCGGAGGGTTCAAATGGAACATGCACAAACAACGGCGGCACGACATGGACGTATAACCAAGGTGTGGTTCTGGGGGGCCTGTCTGAACTGTATCTGGCCACTGGGGACAAGGACTACCTGAACACGGCAAAGGAGATCGCAGATGCGGTGGTATCAAGCGCGGCCCTGTCTCCCAACGGGATACTTACCGAGCCATGCGAACCAACGGGCGATTGTGACAGCAACCAAGAGACATTCAAAGGGATCTTCTCTCGCAACCTTGGCGAGCTTAATATCTTGTTGGCTGACAGGCCGTATGACAGTTATCTGGCCCATAATGCCCGGTCTGCTTGGGAAAATGACCGAAACTCGTCAGACTATTATGGACTGTCTTGGGCTGGGCCATACACTGATGCCACAGTTGGCACGCAGTCATCGGTGATCAGTCTCCTGGTTTCCAACATATGGTGA</t>
  </si>
  <si>
    <t>KUI63471.1</t>
  </si>
  <si>
    <t>PF03663.9</t>
  </si>
  <si>
    <t>MRVTLTCVAAAAGLTHLCQARAFNQISLLDPTTKDSNGTWTGVTNGMIASAIDAMNTAWYNETDGRWNSTTAWWLTGNALQGVCDYMLKTGDTQYLSQAEGTIEKQSGPLPWWPEGGGDFRADSTDDTGWWALALVRLFDITDDSSYLDTAELDEEYIYSYWNTSTCGGGILWNIPDLSYKNAISNELYIKLAASLHNRKPGDTQYLQRALQVWNWFNASGMINSADLVNDGLAEGSNGTCTNNGGTTWTYNQGVVLGGLSELYLATGDKDYLNTAKEIADAVVSSAALSPNGILTEPCEPTGDCDSNQETFKGIFSRNLGELNILLADRPYDSYLAHNARSAWENDRNSSDYYGLSWAGPYTDATVGTQSSVISLLVSNIW</t>
  </si>
  <si>
    <t>hypothetical protein VM1G_10334</t>
  </si>
  <si>
    <t>CQA-RA.</t>
  </si>
  <si>
    <t>VM1G_10892</t>
  </si>
  <si>
    <t>ATGCCAACGAGTTACCCACCTTGGAAGATGTGGCCACAGCTTGTATGGCTTCTTTTTTGCTTCTTTTTCGTTAGGAAAGCCTTTGCCGCTTTCTATTACCCAAATCCTCAGGTGGCGTTTTTAGAACATATTCTAGTTGATAACTGGGGAGCATACGCGTCCAACTTCTCGTCGGCCATCACCCCCTGCAGCAACTATGTAACCGAGGTCGGCGAGCCAGCGATCAAGTCTGGCCGTACAACTGCGGCGCAATGGATACGAGTAGCATTTCACGACTTCGTCACTGCCAATGTCATGGCTGGCACTGGTGGTCTTGATGCGAGCATTGGGTTTGAGACGTTACGGGAGGAGAACTCCGGCAGCGCGTTCAACGACAGCTTCACATTCTGGAGACCGTTTGTCAGTGATGCGGTGTCAATGGCGGATTTAGTAGCCATAGGAACTGTCATGTCTATGGGACTTTGCGGCGGTCACAAGGTTCCATACCATCCTGGGAGAGTCGACGCCTTGGAAGCCGATCCCACAACTGGCGTGCCAGCTCCCGAAACCTCCCTCGAGGAGACACTTCTCTTTTTCAACAGAGCTGGGCTCAACCAGCCCGAATCCATTGGCCTCACAGCCTGTGGTCACACCATGGGATCTGTTCACCATGGTGGCTTTCCCCAGGTAGTCCCAGCATCTGCCGTCACGCCGGACAACACAAACGGGGGGATAAGCTTCGACACTACTCGTGCTGTATTCGACAGCAAGGTCGTCCACGAGTACATCGACTGGGAAGGCAACAAGGGTGGCCCACTTGTGGCGACGGACAACGTCACAACTAGATCTGACCTGCGATTGTACGAGAGTGATGGGAACGCCACAATGCAATCGTTGTATAATATGGGTGATGGGTTTGAGGATGTCTGTGTCAACCTTATGGGTCGGATGATCAACACTGTGCCAGCTCAAGTGGATTTGCAAGAAGTCATCAGGCCATTGACGGTTAAGTGTTACGTAAGCTGCTAG</t>
  </si>
  <si>
    <t>KUI64100.1</t>
  </si>
  <si>
    <t>PF00141.18</t>
  </si>
  <si>
    <t>MPTSYPPWKMWPQLVWLLFCFFFVRKAFAAFYYPNPQVAFLEHILVDNWGAYASNFSSAITPCSNYVTEVGEPAIKSGRTTAAQWIRVAFHDFVTANVMAGTGGLDASIGFETLREENSGSAFNDSFTFWRPFVSDAVSMADLVAIGTVMSMGLCGGHKVPYHPGRVDALEADPTTGVPAPETSLEETLLFFNRAGLNQPESIGLTACGHTMGSVHHGGFPQVVPASAVTPDNTNGGISFDTTRAVFDSKVVHEYIDWEGNKGGPLVATDNVTTRSDLRLYESDGNATMQSLYNMGDGFEDVCVNLMGRMINTVPAQVDLQEVIRPLTVKCYVSC</t>
  </si>
  <si>
    <t>L-ascorbate peroxidase 5, peroxisomal</t>
  </si>
  <si>
    <t>AFA-AF.</t>
  </si>
  <si>
    <t>VM1G_10963</t>
  </si>
  <si>
    <t>ATGAAGACGGCTATCTTCCTGGCCGCTCTGGCCCGCATTGCGTCGGCCGTTGGAGTCACTGGCGCCGCCGAGGGTTTCGCCAAGGGAGTTACTGGAGGTGGCACTGCCACTCCTGTCTACCCCACGACCACCGCCCAGCTCGTCAGCTACCTGGGCGACTCCTCCGCCCGTGTCATCATCCTTGATGGAACCTACGACTTCAGGAACACCGAGGGAACCACCACCTCTACCGGCTGTGCTCCTTGGGGTACCGCCTCTGCCTGCCAGGTCGCCATCAACCAGAACGACTGGTGCACCAACTACGAGCCTGATGCTCCCACCACCAGCGTCTCCTACGACAACGCCGGCGTCCTGGGTATCACCGTCAACAGCAACAAGTCCATCGTTGGCAGGAACGGTGCCAAGATCATTGGAAAGGGTCTCCGCATGGTTGGTGTCAAGAACATCATCCTCCAGAACGTCGAGATCACCAACATCAACCCCAAGTACGTCTGGGGCGGAGATGCCATCACCCTGGACAACACTGACCTGATCTGGGTCGACCACGTCACCACCTCCCTCATCGGCCGCCAGCACATCGTCCTGGGCACTGATGCCTCTAACCGTGTCACCATCTCCAACTGCTACTTCGACGGCTACTCTACCTGGTCTGCCACCTGCGACAACCACCACTACTGGGGCATGTACTTCGACGGCTCCAACGACCTGGTGACCTTCAAGAACAACTACATCTACCACATGTCTGGCCGCTCCCCCAAGGTCCAGGGCAACACCCTCCTCCACGCCGTCAACAACTACTGGTACGACTACACGTCCACCGGCCACGGCTTCGAGGTCGGCAAGGGCGCTTACGTCCTGGCCGAGGGCAACGTCTTCCAGAACGTCCCCATCGAGGTCGAGTCCTCCTCCTTCGCCGGCGAGATGTTCTCCGTCCCCAGCACCGTCGCCGCCTGCAATACCAACCTGGGCCGTGACTGCCAGGTCAACATCTTCGGATCCTCTGGCACCATGAGCTACACCACCACCGACTTCCTCGTCAACTTCAAGGGCAAGAACATCGCCGCCGCCGCCGCCGCCACCAGCTCTATGGAGACTACCATCCCGGCCAACGCCGGCAACGTCCTGTAA</t>
  </si>
  <si>
    <t>KUI64193.1</t>
  </si>
  <si>
    <t>MKTAIFLAALARIASAVGVTGAAEGFAKGVTGGGTATPVYPTTTAQLVSYLGDSSARVIILDGTYDFRNTEGTTTSTGCAPWGTASACQVAINQNDWCTNYEPDAPTTSVSYDNAGVLGITVNSNKSIVGRNGAKIIGKGLRMVGVKNIILQNVEITNINPKYVWGGDAITLDNTDLIWVDHVTTSLIGRQHIVLGTDASNRVTISNCYFDGYSTWSATCDNHHYWGMYFDGSNDLVTFKNNYIYHMSGRSPKVQGNTLLHAVNNYWYDYTSTGHGFEVGKGAYVLAEGNVFQNVPIEVESSSFAGEMFSVPSTVAACNTNLGRDCQVNIFGSSGTMSYTTTDFLVNFKGKNIAAAAAATSSMETTIPANAGNVL</t>
  </si>
  <si>
    <t>Pectin lyase B</t>
  </si>
  <si>
    <t>ASA-VG.</t>
  </si>
  <si>
    <t>VM1G_09169</t>
  </si>
  <si>
    <t>ATGTATCAATCTACGATTTTCCTGCTGGCTGTCGCCTCTTATGTACGGGGCAACCCTGTGCCTTCCTGCGATACACCGGCTGGTTGTTCCGAGACATCTTTCGGTGACTTCCAGTGGACAGTAGAGAGCTTCAAATTCAAAGCATCTTACATCTTCAGCACACCTGCACACCAAAACTCCTGGGGTTTCGTTGACTTCAACCTATCGAACCCTGCTGTCCCTGATGTACAGGCATCCTGCAGCGCACAGAGCGACCAACTGTCCGACTTCTTCTATGGAAACTTCGCATACAACTGCACGTTCAACGGTGATCTGGACGAGCCGGAACCGGCACCAGCCAAGTTCACTTTCAGCAGGCCTTCGGGCGAGTTGACCATCAACCAGACGTGGGTCTGCGATGACGAGGATCCTAAATATCCCACAACGTTTGCCGCTTCTGGACAGGTCAATCTGACGTTGGACTGCACCGATACTACCTGGGAAAATTCGAATTGGACAATTGGCCAGATCTACTCGGACCGAGAGATTGACTGCATGCCGGTAACAGTTGATGTGGAACCATACCTAATCACTGCGGTGGCATAG</t>
  </si>
  <si>
    <t>KUI73772.1</t>
  </si>
  <si>
    <t>MYQSTIFLLAVASYVRGNPVPSCDTPAGCSETSFGDFQWTVESFKFKASYIFSTPAHQNSWGFVDFNLSNPAVPDVQASCSAQSDQLSDFFYGNFAYNCTFNGDLDEPEPAPAKFTFSRPSGELTINQTWVCDDEDPKYPTTFAASGQVNLTLDCTDTTWENSNWTIGQIYSDREIDCMPVTVDVEPYLITAVA</t>
  </si>
  <si>
    <t>hypothetical protein VM1G_09169</t>
  </si>
  <si>
    <t>VRG-NP.</t>
  </si>
  <si>
    <t>VM1G_08682</t>
  </si>
  <si>
    <t>ATGTATCTCTCGTTGATCTTTTCGTTCTGTCTCCTCCCCATCTTCGGGCCCGGGCCTGTAGCCGCCGTACCAACAGACATCCGGTCCAGAACCAACACAGCGCTGACGGGCAGGACACTTTCCGGCTCGATTCACAACACCACATACGCCCCAAAGATCCAGAATATCTCGAACAGCACGAAGGCCCTGGAGACCGTGAATTACTTCCCCAATCCCGTGGTCCACTGCTCCGGACGCACTCTTTCTGGGGATAGCAACTGGATGACGGACCTCGACACTGCTGTGATTTCAAGCACCACGTCAGGCATCTACGGGACGTGCGACGTGGACGGCAGCGAGGTCGACGGCGACGGCGCGCTCGCATGGAAGAGCGGGCAGGTACAGGTGTACTATTGCAACCACGGTTTCACACCACAGGACTGCTCGCTGAACGAGTACTGGCGCGCCGACGACCTTATCAACGACAGCTGTGGCAGCGATGGCGGAGGCTGGGTGACCATCTCGGATTGGAAGAAGACGATAGGCCGGGACCCGACAAACTCGGACGGTAGCTTCAGGTCGGAGTGTGGAGCGAGCTTGCACGGTGCGTCGGCGAACATCGTGATCGACATCTGA</t>
  </si>
  <si>
    <t>KUI73405.1</t>
  </si>
  <si>
    <t>MYLSLIFSFCLLPIFGPGPVAAVPTDIRSRTNTALTGRTLSGSIHNTTYAPKIQNISNSTKALETVNYFPNPVVHCSGRTLSGDSNWMTDLDTAVISSTTSGIYGTCDVDGSEVDGDGALAWKSGQVQVYYCNHGFTPQDCSLNEYWRADDLINDSCGSDGGGWVTISDWKKTIGRDPTNSDGSFRSECGASLHGASANIVIDI</t>
  </si>
  <si>
    <t>hypothetical protein VM1G_08682</t>
  </si>
  <si>
    <t>VAA-VP.</t>
  </si>
  <si>
    <t>VM1G_09772</t>
  </si>
  <si>
    <t>ATGAAGTTCCAAACTATGCTTCTGGCCTTGTCGGCCATCTCTGCTGGCGCTGCTTGCCCAGCAAAGCCTAAGCCTTCCTCCTCAACCTCGATCGCTGCCCCGGCGACTTCCTCCACAGTCTCGGTCGCTACCCCTGCGATTTCGTCCACGGCCTCAGTGGTTGACCCGAAGTCTTCCCCCACCTCCTCGGTAGCTGTCCCGAAGACTTCATCTGAGGCTGCCGTGGCTGCCGCTTCTGCAGCTGTATCTTCCTCATTGTCCTCTACCAAGGCACTCGCCGCATCCTCGGCCGCCGTGTCCGGGAACTCTACCTTCTACGGCGGAAACCTCAGCGGAGGAATGTGCTCCTTCACCACCATGTCAAGCATCCCTGACGGTCTGTACGGCACGGCTTTCTCTGGCTCAGCCTGGGACGATGCCGCGGAGTGCGGTGCTTGTCTCAGTGTGACTGGCCCTAATGGCAACTCGATCACTGTCATGGTTGTGGACCAGTGCCCCGAGTGTGACGAGGGCCACCTGGACCTCTTCGAGGACGCCTTCGAGCAGCTCGGGACCAAGTCAGCGGGCATAATCTCCACATCCTACACCAAGGTGCCCTGCGGCATCACGTCGCCCATCGTGCTGCACAACAAGTCCGGCACGAGCGCGTACTGGTTCAGCATGCAGGTCGTCAACCACAACGAGCCCATCTCCACGCTCGAGGTCAGCATCGACGGTGGTAGCACCTGGAGTTCCACCACACGGGCCGAGTACAACTTCTTCGAGAACGCCAGCGGCTTTGGCACCGACACTGTCGACGTCCGGGTGACTAGCACCTCCGGTGGAACTATCACCGTGAGCGGTGTTTCGGTGGCTGCGGACTCGAAGGTTACTGCCTCGTCCAACTTCTCGTAA</t>
  </si>
  <si>
    <t>KUI74226.1</t>
  </si>
  <si>
    <t>PF03330.13</t>
  </si>
  <si>
    <t>MKFQTMLLALSAISAGAACPAKPKPSSSTSIAAPATSSTVSVATPAISSTASVVDPKSSPTSSVAVPKTSSEAAVAAASAAVSSSLSSTKALAASSAAVSGNSTFYGGNLSGGMCSFTTMSSIPDGLYGTAFSGSAWDDAAECGACLSVTGPNGNSITVMVVDQCPECDEGHLDLFEDAFEQLGTKSAGIISTSYTKVPCGITSPIVLHNKSGTSAYWFSMQVVNHNEPISTLEVSIDGGSTWSSTTRAEYNFFENASGFGTDTVDVRVTSTSGGTITVSGVSVAADSKVTASSNFS</t>
  </si>
  <si>
    <t>Expansin-like protein 1</t>
  </si>
  <si>
    <t>AGA-AC.</t>
  </si>
  <si>
    <t>VM1G_09438</t>
  </si>
  <si>
    <t>ATGCAGCCTCGCTATGGGCTCTTGCGGGCCTTCTTGGCGCTCGCCTCTATCCATCTGGCAGTCACCAGCCCTATCTCTACCAAATCCTCTGCTACCGGCTGTGTGAATCCTCGGGTCAGGAAAGAATGGCGAGACTTCACCAGTTCTCAACAGCTAGAATATCTAGATGCTGTGAAATGTCTGATGAACACACCATCTGAGCAGAGTGACGTGTATGCCGGGTCAAGATCACGGTTCGATGACTTCCAGGGTCTTCACATCTCTCAGACGGACAATGCTCACTTCTGCGGCCAATTTCTACCTTGGCATCGATACTTCCTACAACTGTACCAGAATTCTCTCACGGATAACTGTGGTTATACTGGTCCAATACCGTATTGGAACTGGGCCCTCGATGCCACGGCCGATGACCCTCTGGCATCTTCGCCTCTTTTTGACGCGACTTACGGATTTGGAGGAAACGGACCTTACATTGCCAACGTCAGCGGCTTTCCTATCGAATACCAGTCTCCGATAGAGATACCGGGCCGTACAGGTGGTGGTTGTGTCGCGGATGGGCCATTTGCCAACTTCACCATCTCCATGGGACCGGGCAATCATACCGAATACAACCCCCACTGTCTTCGACGAGACTTCAGCCCGATTATTCTCAAAAAAGCTGCCAACCAGTCGGTGATTGACTTGACACTAACCGCAACTGACTTCTGGCACCTCGACCTATTCGTCCAGGGCACTGCTCTCGAACTTGATGGGATGATGACTCACGCAGCTGGTCACGTCGGCATCGGTGGCAAAATAGGCGAGGTGCAAAACATGTATTCCTCTCCCGGAGACCCGGTATTCTATCCTCACCACGGGGGCGTTGACTGGCTATGGTGGCTTTGGCAGCAAATTGACTGGCCCGCAAGAAACGTGTCCATCGGTGGACCGGACAAGATGTGGTCGGGAGCGTACGATTACTTTGGTTATGTCGAATATGAAAACATCACATTGGATACGCCGCTGTACTTTGACAAGATGGCGGAGCCCATCACTGTCAGAGATGTCATGGACACGGAGAACGGTCTGTTGTGTTATGTGTACGAATGA</t>
  </si>
  <si>
    <t>KUI73835.1</t>
  </si>
  <si>
    <t>MQPRYGLLRAFLALASIHLAVTSPISTKSSATGCVNPRVRKEWRDFTSSQQLEYLDAVKCLMNTPSEQSDVYAGSRSRFDDFQGLHISQTDNAHFCGQFLPWHRYFLQLYQNSLTDNCGYTGPIPYWNWALDATADDPLASSPLFDATYGFGGNGPYIANVSGFPIEYQSPIEIPGRTGGGCVADGPFANFTISMGPGNHTEYNPHCLRRDFSPIILKKAANQSVIDLTLTATDFWHLDLFVQGTALELDGMMTHAAGHVGIGGKIGEVQNMYSSPGDPVFYPHHGGVDWLWWLWQQIDWPARNVSIGGPDKMWSGAYDYFGYVEYENITLDTPLYFDKMAEPITVRDVMDTENGLLCYVYE</t>
  </si>
  <si>
    <t>AVT-SP.</t>
  </si>
  <si>
    <t>VM1G_09458</t>
  </si>
  <si>
    <t>ATGAAGTCCATAAGCCTTGCTGCATTGGCAGCCAGCCAAATCGCCGTGAGCTCGGGCACCATCCTCTGGGACGGCCGGTTCAATGACCTGGCCTCCTCAACAGACCTGAACAACTGGTCCTGGTCCAACGAAGTCGGCCCATACCAGTACTACATCCACGGGTCGGAAAACGTAACCGAATACGTCAACCTCTCGCCGTCCTACAAGAACCCGGCCGACACCTCGTCCAGCCAGGGCGTCAAGATCACCCTGGACTCGACCGCGTACTGGAACGGCCAGAACATGCGGCGCACGGAGCTCATCCCCCAGACCAGCGCCGCCATCAACGCCGGCAAGGTCTGGTACCACTTCTCCATGATGGCCGAGGCCACCAACTTCCCGTCCGTCTTCCGCGAGCACCAGATCTGCTTCTTCGAGTCCCACTTCACCGAGATGAAGGCCGGCTGGATCTCGGGCGAGTCCGCCACCAGCGACACCAACCTCCAGTGGATGGTCGGCGGCGTCAGCAAGTGGGAGACCAACTTCACCGCCGGCGTCTGGCACAACGTCGCCTACGAGATCGACTTCTCGGCCGGCACCGTCGGCTTCTGGCACTCCACCGGCGCGGACGACCTGGTCCTGACCGTCTCGCCTGTCAGCGCGACCACCAGCTCTGACGGCGCGGACTGGCACCTGGGCGTGCTGGAGCTCCCGCGCGATGGGTACAACGACACGGATGAGGACCTGTACTTCTCCGGGGTCTATGTCGAGAGCGGAAGCCTGACGACTAGCGTGTCTGGGCCGGGTAGTGGCTCGTCCAGCGGTAGCTCATCCTCGTCGTCGTCGGCGGCGGCTGCAACGAGCACGTCGACAACTAGTCGGAGCACTACGCTGGCTACTTCTACCGTGTCCACAACCTCCAAGTCGGCGAGCAGCAGCAGCAGCAGCAGCAGCAGCAGCACTGTGTCCTCTGCGACGGCTACCTCGACGTGTGCTGCGGTCAAGTACGCGCAATGCGGTGGGACTGGCTGGGCCGGATGTGGTGTTTGTGCCTCCGGGAATACATGCACGTACTTGAATGACTACTACTCTCAGTGTTTGTAG</t>
  </si>
  <si>
    <t>KUI73729.1</t>
  </si>
  <si>
    <t>PF00734.13</t>
  </si>
  <si>
    <t>MKSISLAALAASQIAVSSGTILWDGRFNDLASSTDLNNWSWSNEVGPYQYYIHGSENVTEYVNLSPSYKNPADTSSSQGVKITLDSTAYWNGQNMRRTELIPQTSAAINAGKVWYHFSMMAEATNFPSVFREHQICFFESHFTEMKAGWISGESATSDTNLQWMVGGVSKWETNFTAGVWHNVAYEIDFSAGTVGFWHSTGADDLVLTVSPVSATTSSDGADWHLGVLELPRDGYNDTDEDLYFSGVYVESGSLTTSVSGPGSGSSSGSSSSSSSAAAATSTSTTSRSTTLATSTVSTTSKSASSSSSSSSSSTVSSATATSTCAAVKYAQCGGTGWAGCGVCASGNTCTYLNDYYSQCL</t>
  </si>
  <si>
    <t>putative endo-beta-1,4-glucanase D</t>
  </si>
  <si>
    <t>VSS-GT.</t>
  </si>
  <si>
    <t>VM1G_07112</t>
  </si>
  <si>
    <t>ATGAAGCTGCTCGCAATCTTCACGCATGCCATGTTGGCCGCAGCCATCACAGCCCGGCCCGACAACAAACCAGGGCATAGATCACCTTCCGGAGAATGTACAGAGGAGACCGCAGTGCAGAGAAAAGAATATGGAAGCCTGACTGATCAGGAGAAGCTCTCATACATTCACGGGATCCAATGCCTGATGCGGTTGCCCTCTCATTACCCAGCCGACGTCGTACCAGCAGCAACTAACCGATGGCTCGACTTCACGGCAACTCACGTCAACCTGACACTCAGCATCCACTACTCGGGCCTGCTGCTGCCTTGGCACCGCCACTTCCTCTACCTCCTCGAGGACGCCCTGAAGACAGACTGCGGGTACCCGCAGTATCTGGGCATCCCTTACTGGAACTACCCTCTCTACCCCAGCCTGGCAGACAGTCCCATCTTCGACGGGTCGCACACCTCTCTGGGGAGCAACGGCAGTGCCACCGACCTGTGCATAGAGAAGGGGCCCTTCTCCAACACGACCATCACGTTCGGGCCCTTCCCCCCTGTCAGCATCAACATCACCCAGCCCCCCGACTGGACGCAGCCCAAGCCACACTGCATGCAGCGCAATCTCAACGACCAAAGCCTCCAGGAGTTCAACAACCAGTCCAACGTCGACGCGTTGCTGGCCGCCCCGGACATGGTGACGGTGGAGCGGTGGCTCAACAGCAAGTCGCTCCTGTTCGGCTTCACGGCGAGGGGCATCCACGGCGGGGGCCACTTCTCGATCGGGGGCACCAACTCCGACTTCTTCGCGTCGGCGCAGGACCCTTCGTTCTATCTGCATCACTGCATGCTTGATAGGCTGTGGGCCATGTGGCAGGACGACCACCCGGATCTGAGGTACTCGTACAATGGGACCAGCACGTTCCTCAACCCGCCGGGGGTGACGCCGGAGGTAGATAACTCGACAGTGATGACGTTCGGGAGGGTGGGAGATCCTATAACTGTGGGCGAGACGGCTGATGTCATGTCAGGGGCGCCGTATTGTTATATTTATTTGTGA</t>
  </si>
  <si>
    <t>KUI71511.1</t>
  </si>
  <si>
    <t>MKLLAIFTHAMLAAAITARPDNKPGHRSPSGECTEETAVQRKEYGSLTDQEKLSYIHGIQCLMRLPSHYPADVVPAATNRWLDFTATHVNLTLSIHYSGLLLPWHRHFLYLLEDALKTDCGYPQYLGIPYWNYPLYPSLADSPIFDGSHTSLGSNGSATDLCIEKGPFSNTTITFGPFPPVSINITQPPDWTQPKPHCMQRNLNDQSLQEFNNQSNVDALLAAPDMVTVERWLNSKSLLFGFTARGIHGGGHFSIGGTNSDFFASAQDPSFYLHHCMLDRLWAMWQDDHPDLRYSYNGTSTFLNPPGVTPEVDNSTVMTFGRVGDPITVGETADVMSGAPYCYIYL</t>
  </si>
  <si>
    <t>ITA-RP.</t>
  </si>
  <si>
    <t>VM1G_05130</t>
  </si>
  <si>
    <t>ATGCAGCTCACCGCGACCATCCTCGCCGCCCTGCTGAACACCGGCGTCCTAGCCCTGCCCCCGGATACATCGCACAAGCGCGCCATCAGCAGCGGACCATGTCCCGAGTTCGCCAACAACCCTCTTTGCTATGAGTCGAGCTTTCTTGGGGTGGTGTACTCGGGCTGCAAGGCTCCCTTGGCCAACGTTACGTTGGGGACGGACTTGCACGCTATATGTGTCAGTCAGGGCAACATTGCAAAGTGCTGCCAGGATACTTATGTCGGATATGGCATCGGTTGTGAGGACCCAGAGGGGACTTCTACCGGTACTGATTAA</t>
  </si>
  <si>
    <t>KUI69615.1</t>
  </si>
  <si>
    <t>MQLTATILAALLNTGVLALPPDTSHKRAISSGPCPEFANNPLCYESSFLGVVYSGCKAPLANVTLGTDLHAICVSQGNIAKCCQDTYVGYGIGCEDPEGTSTGTD</t>
  </si>
  <si>
    <t>Cerato-ulmin</t>
  </si>
  <si>
    <t>VLA-LP.</t>
  </si>
  <si>
    <t>VM1G_09037</t>
  </si>
  <si>
    <t>ATGAAGCTGTTTTTCCTCTTAGTTTCCGCCCTTGTCGCCGTAGTGGCCGCGGCAGATCCACCTCCTTCCAGGATCGAGAAGCGAGCAACCACTATCTGTGGGCAATGGGACACCGTCGAGACAGGAAGCTTTACCGTGTATCAGGACCTCTGGGGCGAGTCATATGGAACCGGCAGCCAGTGCACCACAGTGAACTCGCTCAGTAGCGGCGGCAGCCTGTCCTGGTCAACATCATGGTCCTGGTCAGGGAACGGGAGCCAGGTCAAGTCGTTCGCCAACGCGGTCGCCAGCTTGTCAGCCGTGCAGCTGTCCGATATCAGTTCACTACCGACCGCTTGGTCGTGGAGCTATACCGGCACTAGTATCGTAGCAGACGTAGCCTATGATGCCTTCACCTCCAGCACTGCGACCGGGACCGCCGATTACGAAATTATGATCTGGCTCGCCGCTCTCGGAGGTGCCGGCCCCATCTCCTCAACCGGGTCTACCATCGCGACGCCCACGATCGATGGTGTCACCTGGAACCTCTACTACGGTGAAAACGGCGCGACGCAGGTTTACAGTTTCGTCGCCTCGTCCGAAGTCACATCGTTCAGTGGAGACCTGTTGGCATTCTTCACGTACCTCATCAACACGGACGGACTGCCGTCGAGCCAGTACCTGCAGAGCGTGGGCGCTGGAACAGAAGTGTTCACTGGGACCAACGCCGTGTTCAGCGTCAGTGCATATAGCTTGTCTGAGACGACTGGGAGTGCGGCCGCCAGTACGACAAAGGCAACTAGCACAACCACGAAGGCTACTACTACCACGACGACCAAGGGCACCACAGCAACCACAACGAGTGGCTCGACCAGTTCTGCTTCGCATTATGCCCAGTGTGGTGGGAGTGGATACACTGGTCCAACGGCTTGCGCATCTCCCTACGCCTGTGTGTCTGCGAATCCGTATTATTCACAGTGTCTATAA</t>
  </si>
  <si>
    <t>KUI73364.1</t>
  </si>
  <si>
    <t>PF01670.11</t>
  </si>
  <si>
    <t>MKLFFLLVSALVAVVAAADPPPSRIEKRATTICGQWDTVETGSFTVYQDLWGESYGTGSQCTTVNSLSSGGSLSWSTSWSWSGNGSQVKSFANAVASLSAVQLSDISSLPTAWSWSYTGTSIVADVAYDAFTSSTATGTADYEIMIWLAALGGAGPISSTGSTIATPTIDGVTWNLYYGENGATQVYSFVASSEVTSFSGDLLAFFTYLINTDGLPSSQYLQSVGAGTEVFTGTNAVFSVSAYSLSETTGSAAASTTKATSTTTKATTTTTTKGTTATTTSGSTSSASHYAQCGGSGYTGPTACASPYACVSANPYYSQCL</t>
  </si>
  <si>
    <t>Endoglucanase cel12C</t>
  </si>
  <si>
    <t>AAA-DP.</t>
  </si>
  <si>
    <t>VM1G_07395</t>
  </si>
  <si>
    <t>ATGCTTTTTCTCATTCTCAGTCTCGCCACGCAGGCCGTGGCCTACACGGATATCAATGTTGATATGTTCATGTACAAAAATATTGACCCCATCGTATATCCGGGACAATACTCAAAGTCGCATCTGCATACCTTCTTCGGGTCGGACGCCATCACCGTCAACACGAACACCAGCGCTGAGCTTCAAGCCGGTTGTGCTACGGCGGAGAACCCTAACGACTTTTCGACTTACTGGGTCCCAACACTGCTTGCCTCACCCACCGGCGACACAGATGCCTCGTCCTACTCGCCCGTGCCGATAGGCCGCTTCACAGCGTACTACAACCTCGGCGCCTCCCCGGCCGAGGTCGCCATCCCGCAGGACCTGAAGATGACAGCCGGATCCGCCACAGCGCAGACCTCAGAGGAGATGTCATCCAACGCGCCCAATGCCGGCGTCGAGTGGTTCTGTGAGGACGACGACGCGCCCGCCGACAAGGACGCCGCCGCCTTCCCGATGTCGACGTGCTCGACGTACCTCCAGACGCTGCTCTACTTCCCGGACTGCGTCAACACCGACACGCTTGAGACCGAGTACACTAGCTCGTCGTACGGGACTGAGAACTGGTGCCCTAGCGATATGTCGCGGATGCCTCAGCTGCGGTTCAGCATTCGGTATGACCTCCGGAGTATCCTGCCGAATGGCTGGGAGGGCGAGCCGCCGCTGATACTGTCGTCCGGGACGTCCTTCTCCTCGCATGGCGACTTTATCAACGGGTGGTTGCCTGAGGCTGCGGAGAATATGGTTGCGACTACCGAGGGGAAGTACAGCTTTGCTGCTGTTGACGGGCCTAATGGAAATGATGGGGATGGGAGTGTCTGCAAGACCACTGCTACGGACGCGGACCCGGATCACGGCACGAGCGATTATGCTACTAGTCTCGAGGAGATGTCAAGCAGCAGCAGCAGCAAGCTTAGGAGGCGGAGGATTGATAGCCAGCGTGCTGCTTCCCGGGCTGCGGCTCGTGATGCCGCACGTGCTTGA</t>
  </si>
  <si>
    <t>KUI71407.1</t>
  </si>
  <si>
    <t>PF09362.5</t>
  </si>
  <si>
    <t>MLFLILSLATQAVAYTDINVDMFMYKNIDPIVYPGQYSKSHLHTFFGSDAITVNTNTSAELQAGCATAENPNDFSTYWVPTLLASPTGDTDASSYSPVPIGRFTAYYNLGASPAEVAIPQDLKMTAGSATAQTSEEMSSNAPNAGVEWFCEDDDAPADKDAAAFPMSTCSTYLQTLLYFPDCVNTDTLETEYTSSSYGTENWCPSDMSRMPQLRFSIRYDLRSILPNGWEGEPPLILSSGTSFSSHGDFINGWLPEAAENMVATTEGKYSFAAVDGPNGNDGDGSVCKTTATDADPDHGTSDYATSLEEMSSSSSSKLRRRRIDSQRAASRAAARDAARA</t>
  </si>
  <si>
    <t>hypothetical protein VM1G_07395</t>
  </si>
  <si>
    <t>14-15.</t>
  </si>
  <si>
    <t>AVA-YT.</t>
  </si>
  <si>
    <t>VM1G_05456</t>
  </si>
  <si>
    <t>ATGAAGCCCGCTCACCAGCTCCCAGCAACTCTACTCGGCCTTCTCCTTGTGGCTTTGTACCCGACCAGCTCGACAGCCTCACCAGCACCCTCACCAGTCCAAGTGCACGTCGTCACCATAACCGCGGCACCCACCATCCCATCAACAGTACCACAGTTCACGGACACGGCACTATTCACCTCCGCCATCCTCAACAGCACAAACTTCTACCGCAAAGAGCACAACGCGACAGCCGTGTCGTGGAACCACACCCTAGCAAAGTACGCGTCCTCGTACCTCTCCTCCATGGGCTCCCAGTCGCCAGACTCCGGATCCGAGTGCGACTTTGCACACTCCGGCGGACCATACGGCGAGAACCTCGCCATTGGGTGCAATGAAGTGACGGGCTGTGTAGAACTGTGGGGCAACGAAAGGGAGGAGTATAATTTCAACGACCCGGGCTTCAGTGAGGAGACGGGCCACTTCACGCAGTTGGTCTGGAAGGCCACCACGACGGTGGGCTGTGGGAAGCGGTTGTGTGGCACGAGGGCTTGGTACATCGTCTGTGAGTATTGGCCGAGGGGTAATGTGATCGGCGAATTTCGCGAGGAGGTCGAGCGGCAGGTGGACGGCACCAAGACCGACAAGGCGCCGGGGAATAATGAACAGGGGCTATATCCCATTATTACGAAGTTTGCCAACTGA</t>
  </si>
  <si>
    <t>KUI69333.1</t>
  </si>
  <si>
    <t>PF00188.21</t>
  </si>
  <si>
    <t>MKPAHQLPATLLGLLLVALYPTSSTASPAPSPVQVHVVTITAAPTIPSTVPQFTDTALFTSAILNSTNFYRKEHNATAVSWNHTLAKYASSYLSSMGSQSPDSGSECDFAHSGGPYGENLAIGCNEVTGCVELWGNEREEYNFNDPGFSEETGHFTQLVWKATTTVGCGKRLCGTRAWYIVCEYWPRGNVIGEFREEVERQVDGTKTDKAPGNNEQGLYPIITKFAN</t>
  </si>
  <si>
    <t>Cell wall protein PRY3</t>
  </si>
  <si>
    <t>STA-SP.</t>
  </si>
  <si>
    <t>VM1G_02835</t>
  </si>
  <si>
    <t>ATGAAGATCGCCATGCTCCTCCTCTCCGTCATCTCGACGGCATCCGCGGTTCCCTCACCCCCAAATGTTTCTCATACCCCCGATTTCAGCCAGATTTACAAAGGCTCTGCATGTTCAGATGAGGTCCTAAACGGCTTCAATATTGTCATATGCGAGTTATTGGACAAGAGCGTCATCCACTGGCCCCCAACATATCTCAACACACGGAACATCAGCAACCCTTACGGTGCCAACTGCGCCAATGAGACGTCTTATTCCACAACATATGGGCGCAACCTCACGGCGACTATATGTGACTATGGAGATGTTCTAGTTGGCCACTGGCCCAAGGAGATGTGGCAATTGCCGAATGAGACCAGCGTCAGAATCGGCATTGGCGCCTTCTCGAAGGCAGTGGCACATTTGTCCAAAACACCTGAGGAGGTCACGGACGAGCTCCTGTTGAAGACAACTCTCGACGAGTTCGACGCTCGCCGCGAGAAGAGAGACCCAGCATACCTGATCTGGGATTCTGACGGCTGCACCAATGCGCCTGACAATCCTGGGGGGTTCAACTTTTTGCCGGCCTGCCAGCGTCACGACTTCGGGTACCGCAACTATCGTGCACAGAATAGGCTGACCAAGGCCGCAAGGAAGAAGATTGACAAACAACTCAAGGCCGAGTAG</t>
  </si>
  <si>
    <t>KUI67621.1</t>
  </si>
  <si>
    <t>PF09056.6</t>
  </si>
  <si>
    <t>MKIAMLLLSVISTASAVPSPPNVSHTPDFSQIYKGSACSDEVLNGFNIVICELLDKSVIHWPPTYLNTRNISNPYGANCANETSYSTTYGRNLTATICDYGDVLVGHWPKEMWQLPNETSVRIGIGAFSKAVAHLSKTPEEVTDELLLKTTLDEFDARREKRDPAYLIWDSDGCTNAPDNPGGFNFLPACQRHDFGYRNYRAQNRLTKAARKKIDKQLKAE</t>
  </si>
  <si>
    <t>hypothetical protein VM1G_02835</t>
  </si>
  <si>
    <t>ASA-VP.</t>
  </si>
  <si>
    <t>VM1G_03085</t>
  </si>
  <si>
    <t>ATGCCTTCCGCAACTCGGGTCCTCATTGCCTCGGCCATGCTAGCCATGGCCAGCGCCCAGGGTGTGATTCTGAAAGCAGTGGGCGACTCTGGAAAGAGTTTTGGTCTGCAAGTCGACACCAGCGACTCCAGCGACGCCAACTTCATTTCCGATGCAGAAATCTCTGCCAACGTCGTCAACGAGTGCGGGCGAACAGTAAATGGCAACATTGACATTGGAGAGAATACTGAGAATGCTCTGGCCACCGGGGACGTCACCAAGGTTACGAAGGGCGGAAAAGTCAGCCTTGTGATCAACCAAGTCAACGCCAACGGCACTGGGCCCTACACATGCGACCTGGACGAAACATCGAACGCGTCTGGTACAAGCGGACAGGTACCATTAGACGTGCAGCAGAGTACCAGTACCGGCTCCAGTGGCAACATCAATCTGAGCGTGACCTTGCCAAAGGATATGGCGTGCATTGGGTCATCGCAAGGAAACGTCTGCACCGTCCGCTGCCGCAATGCTCAAGACTACGGTGGCTGCATCGCCATTCAGCAGACAGACACGGCAGGCTTGCCAGCCAACAACTCCCCATCCAACATCACCACGGCCCAGACACTTGAAGGCATCCAGGCCCAGGTCCAGCAGAACCAGAAGGACCTGTCTGCAGCGGTCGAGGGAAACCAGGCCGCGACCGTAAGTGAACAGGGTGCTGACATTGTGAAGGCCATCCTTCAAGAAGACCCCTCAATCGAAAAGCAGGTTGAGAAAGAGTTGGCCACGGCGACTGCGAGCGCAAGTGCAGCTGCGGCGACAAAGGCGACGGGGTCAAAGGCCGGGGGACGGAAGGGACATAAGACACATGGGGGCGGACGCGGACGCGGACGGGCCAGGAGTTACCCCGTTGGAAGATACGTCGTTTCTGGGAAGGACTTCAAGAATGAGGATGACTAG</t>
  </si>
  <si>
    <t>KUI68022.1</t>
  </si>
  <si>
    <t>MPSATRVLIASAMLAMASAQGVILKAVGDSGKSFGLQVDTSDSSDANFISDAEISANVVNECGRTVNGNIDIGENTENALATGDVTKVTKGGKVSLVINQVNANGTGPYTCDLDETSNASGTSGQVPLDVQQSTSTGSSGNINLSVTLPKDMACIGSSQGNVCTVRCRNAQDYGGCIAIQQTDTAGLPANNSPSNITTAQTLEGIQAQVQQNQKDLSAAVEGNQAATVSEQGADIVKAILQEDPSIEKQVEKELATATASASAAAATKATGSKAGGRKGHKTHGGGRGRGRARSYPVGRYVVSGKDFKNEDD</t>
  </si>
  <si>
    <t>hypothetical protein VM1G_03085</t>
  </si>
  <si>
    <t>AQG-VI.</t>
  </si>
  <si>
    <t>VM1G_03578</t>
  </si>
  <si>
    <t>ATGCAGTTTATCTCTACCATTGTCCTCGCCCTAGCTGCGGCTGCGGCTGCTATGCCATCGTCTGGCAAGGCACCTCGCGACATCATGGCGAGCCTCAAGCGCGATCCTACAGGGCAGGGCTTCACACACCTCGGCTCGGACAACGTCGTCCGGACTTTTGATCGCCGCCTTCAGGTTGTCGATGCAGCACCACTGGATAGCCGCGCAGAGAACTGGGCACGCACGCCTGAGGCATCTATCCTCGAGGAGATCAAGGAGGCGGTTGTCCGGTCTAACCAGCAAATCGAGTCGCGCTCCTCCAAGCCACGGGACGTTCTCGACGGCAGGCAGGAGAGTTGTGTGTCGGAGAACTGTCCCAATGACGAGTACTGCCAGGGTCTCTCTCTCTATGGATACAACTGCTCTTCTTGCTATTTCGTTACGGCCGAGATTGGAAACTGTCAGGAGTTTTAG</t>
  </si>
  <si>
    <t>KUI67725.1</t>
  </si>
  <si>
    <t>MQFISTIVLALAAAAAAMPSSGKAPRDIMASLKRDPTGQGFTHLGSDNVVRTFDRRLQVVDAAPLDSRAENWARTPEASILEEIKEAVVRSNQQIESRSSKPRDVLDGRQESCVSENCPNDEYCQGLSLYGYNCSSCYFVTAEIGNCQEF</t>
  </si>
  <si>
    <t>hypothetical protein VM1G_03578</t>
  </si>
  <si>
    <t>AAA-MP.</t>
  </si>
  <si>
    <t>VM1G_03602</t>
  </si>
  <si>
    <t>ATGCAGTTCATCCAGCTCTCTGTCTTCCTGGCTTTCGCCATGACTGCCATTGCTACTCCCGTCCAGCTCGAGTCCCGCAGCTACAGCTGCTACAAGGACGTCGCCGCAACCCAAGTCGACTGCCTCGAGGCTTGTGGTGACACCGCCGCAACCCCTTGCACCAATGCTTGCTCCACTGCCGCAACGCAGGGCTACCTTGACTGCAACAAGTCCAAGTAG</t>
  </si>
  <si>
    <t>KUI68056.1</t>
  </si>
  <si>
    <t>MQFIQLSVFLAFAMTAIATPVQLESRSYSCYKDVAATQVDCLEACGDTAATPCTNACSTAATQGYLDCNKSK</t>
  </si>
  <si>
    <t>hypothetical protein VM1G_03602</t>
  </si>
  <si>
    <t>AIA-TP.</t>
  </si>
  <si>
    <t>VM1G_03608</t>
  </si>
  <si>
    <t>ATGAAGGCTCAACAACTCATCACCTTCCTGGGAATGGCCTCGTCAGCCGCTGTTACTGCGCTGCCTTCTCAGCGCTCCACGTCTACCTGCACTGCAGGCTTGACTGCCTGGTCCGATGCCAACTTTGCTGGTGTTGAACATCAATATGATGTCGCATGGAACACATGCATTTCCATTGCAGCTCAGTTTCCCTTCAATCAGTCTGCTGGGGTCAGCTCTGTCAAGGCCAATGCGGGCAATTGGTGTGTAATGTATCCAAACACGGACTGCAACCCTGGACAAGGAAGGGACAATGACACACTGGTTGTGGTTGGAAGCTACTACGATCTCAACGACCCTGAGGAGCACTGGGACAACTTGCCTCAGAGCTTCTCGTGCAAGGAGTACAACTGTTGA</t>
  </si>
  <si>
    <t>KUI68054.1</t>
  </si>
  <si>
    <t>MKAQQLITFLGMASSAAVTALPSQRSTSTCTAGLTAWSDANFAGVEHQYDVAWNTCISIAAQFPFNQSAGVSSVKANAGNWCVMYPNTDCNPGQGRDNDTLVVVGSYYDLNDPEEHWDNLPQSFSCKEYNC</t>
  </si>
  <si>
    <t>hypothetical protein VM1G_03608</t>
  </si>
  <si>
    <t>VTA-LP.</t>
  </si>
  <si>
    <t>VM1G_00901</t>
  </si>
  <si>
    <t>ATGAGCGCCTCAAAGTATATAATACCCCTGTTTGCCAGTCTTCTTGGCTATGGCCTCGCAGCCAAATCGTCGGCTGGCTGCCAGAGTTTCCATGAAGTCGAAGTCAAGAAGACATATAACGTGACGCTAGCAGAACGCCAATATCTCCTCTGGTTCCCCGGGAACTATGAGCCCACGGAGCCAGCACCTTTGATCCTTTCGTACCATGGAGGGTCACGAACCGCCGAGGAACAATATCAGTTGGACCTGTTGACCACGACGTACTTCAACACGGATTACATTGTGGTATATCCGAGTGGGATCAATGAAACGTGGCAGGGCGTGCCGGGCGTAACCACTGATGATATTGGTTTCACCTCATCCATCCTTGACGAACTCGAAGCACGATACTGCATCGACACGGACCGAATCTTCGCCACGGGTAAGAGCCAGGGCGGAGGGTTCGTAGGTGTCCTGGCGTGCGACGAGGCCTTGTCCAGGCGCATAGCAGCGTTCTCGCCCGTCTCGGGTGCTTTCTACATCTCCGACTACGGAGACGTGTGCGATCCCGAGACGGTGTCAGTAGAGCCCTGTAACCCAGGACGTGATGACATACCGATCCTGAATTTCCATGGCAAGGCCGACAAAACCATCAAATACGATGGCGGCACAAGAAGGGGAGCATGCTTGCCCGCAATCCCTCACTGGGTTCAGACTTGGGCGGAGCGGGACGGGTTGGGTCTGGACAACGAGACTTCGAATCTTCCCTTGGCAGCTGAAGACAGCACTGCCGTCAGGTATGAGTTTGGAAATGGGACGGCAAGGGGGTTGGTGACACACGTTATGGATGGCAAGAACATTGGCCACGATTGGCCAAGCACACAGGCTAACAGCGATAATTTGGAATCGGGCCATCATCTAGCCTCTTTCAACGCCTCGTCACTGATCATCGACTTCTTCAACGCCCATCCGCTTTCAAGGGGTTAA</t>
  </si>
  <si>
    <t>KUI64826.1</t>
  </si>
  <si>
    <t>MSASKYIIPLFASLLGYGLAAKSSAGCQSFHEVEVKKTYNVTLAERQYLLWFPGNYEPTEPAPLILSYHGGSRTAEEQYQLDLLTTTYFNTDYIVVYPSGINETWQGVPGVTTDDIGFTSSILDELEARYCIDTDRIFATGKSQGGGFVGVLACDEALSRRIAAFSPVSGAFYISDYGDVCDPETVSVEPCNPGRDDIPILNFHGKADKTIKYDGGTRRGACLPAIPHWVQTWAERDGLGLDNETSNLPLAAEDSTAVRYEFGNGTARGLVTHVMDGKNIGHDWPSTQANSDNLESGHHLASFNASSLIIDFFNAHPLSRG</t>
  </si>
  <si>
    <t>Feruloyl esterase B</t>
  </si>
  <si>
    <t>GLA-AK.</t>
  </si>
  <si>
    <t>VM1G_00952</t>
  </si>
  <si>
    <t>ATGAAGATGTTCAGCATGCTTCTCACCGCCCTTATGGGTATTGGCCTGGTCCAGGCTGCTCCCGCGAGCGACTTCGCAACCGACGTTGTTGGCCTGCACACTCCCAACAAGACCTACAATGTCATCGACATCAACTGGTCCCTCCAGGTCAACAACACCGATACTCCCTGGAACCTCACCGTTGCCGGCACTATCGAGGATCTCTTCAGCAACTACTCCAAGGTCGACCCAGAGGGTGCCGCTGCCCTCAACAAGTCCATGCACGGCGATCTCCAGGGTCGTGACGTCTCCAGCAACCCCACCACTACCCTCTGCAACTTCTTGGGTGATAGCGCGAGCGCTTCACGCATTGCCCAGGGCGTCTCCTACCTTCGCGGAGTCCCTGGCAAGCCTAGCAACGGCCCTGGTCCTGGAGAGTGCGGCCGGGTTAGCTGCTCTTACAACTCGGCTATCTGGTGGTGCAACGACAACCGGGTGACCAAGGTCCTCGATAGCTTTGGCAACATTGCCGATGGCGCCCAGCAGATCCTCACCCTCTGCGACCCTAACTATCACCATGCCAGCGTCAATGGTCAGCAGTTCTACGACGATGGCTGGAATGTCATCGTGAGGGGTGCCTCGTGCTAA</t>
  </si>
  <si>
    <t>KUI65538.1</t>
  </si>
  <si>
    <t>MKMFSMLLTALMGIGLVQAAPASDFATDVVGLHTPNKTYNVIDINWSLQVNNTDTPWNLTVAGTIEDLFSNYSKVDPEGAAALNKSMHGDLQGRDVSSNPTTTLCNFLGDSASASRIAQGVSYLRGVPGKPSNGPGPGECGRVSCSYNSAIWWCNDNRVTKVLDSFGNIADGAQQILTLCDPNYHHASVNGQQFYDDGWNVIVRGASC</t>
  </si>
  <si>
    <t>hypothetical protein VM1G_00952</t>
  </si>
  <si>
    <t>VQA-AP.</t>
  </si>
  <si>
    <t>VM1G_09848</t>
  </si>
  <si>
    <t>ATGCGGCCTTCCTCCTCTTTGCTGGGGCTTCCCGCCTCGCTGCTCCTGCTCATCGCGGCCCCCATCGGGGAAGCCCAAGCCAACGCCCCGGGAGGCCTCCCAACCGCCATCCGGAAGATGAGCCCGGACGCCGGGGAGAAGCTGTTCCAGGAGTATTTCGCATTTGCGGAGGAGGACAACGTAGCGGACGCCGTCGCGCAGGCTCAACAAGCAGCCACGCCGGCTTACAGGCCGGGAGGAGAGGAGCTCTTGGCGGTCAACTCGTCCGCGCCGATGCCATACTATGCCCCATTCGCCCCACACTTCTACTCGGGGCCGGACGCGCGGGAGGACACTGGAACTGGGGTTGGTGACGAGACGTCGGGCGGGTGGGATCTGTTTCGAAGGGCCAGGGATGTCGTTGCGAGGCTGGGGAAGAGGGACTACGCCTGTCCGACGGGGACCTCGAGTTGCTCTTCCATCGGCTACCCGAATAGCTGCTGCCAGACGGGGACGCAGTGTGTACAAATAACGGACACGGGCTTGGGGCCGGCGTGCAAAGCTCAACTGCTACTACAAGCACTCTCACCTCGACAGCAGACGGATCTTCTACGATTGTGGTGGTCACCACCACCGCGTCAACATCCTCGTCTATAA</t>
  </si>
  <si>
    <t>KUI74179.1</t>
  </si>
  <si>
    <t>MRPSSSLLGLPASLLLLIAAPIGEAQANAPGGLPTAIRKMSPDAGEKLFQEYFAFAEEDNVADAVAQAQQAATPAYRPGGEELLAVNSSAPMPYYAPFAPHFYSGPDAREDTGTGVGDETSGGWDLFRRARDVVARLGKRDYACPTGTSSCSSIGYPNSCCQTGTQCVQITDTGLGPACKAQLLLQALSPRQQTDLLRLWWSPPPRQHPRL</t>
  </si>
  <si>
    <t>hypothetical protein VM1G_09848</t>
  </si>
  <si>
    <t>GEA-QA.</t>
  </si>
  <si>
    <t>VM1G_05869</t>
  </si>
  <si>
    <t>ATGCTTTTCAAGGCACTTCTCACTCTCTTGACGGCCACTTTGGCCGTGGCCGCCCCAAGCAAACGCCAGGACGACGACACTGGCGGTCTATCGGTCGAGCTCACAAACACAGTCCTGGCCGTGAGCGCAGATTACCGGGTCTCTACAAACGGCACTGCAGTGCCTGTTAACTTCCCCTTTACCGTCGACCTGGTCACGGTCACATGTGTCGAGATTTGCATCCCAGAGTACCACTGCACGCTCTATGACACAAACTACACGCCTTTCATCACCGTTCCACCGGGGACCACAGAGATCCAGCCTCCCACGGAGGTCGGCCTGATCATCTGTGGCGGTGGACTGCCGGAGAAGAAGCGTGAGGTCCAGCCAAGCACCCCAGCAGCCCGGCGCACAGGGCCATACGACGGCGTTGCTGTCTTCTCCAACGAAGAAACCGGCTACAAGACTGGTTTTGGCTTCCATATTGGCGAGACCATTAGCCTCGGTGACCGGACGAAGTACTACACCAATGCTACGGTTCAGGATGTCAACGCACCCGTTAATGAGCGCTGGAACTGTGAGGCGTTTGATGAGAACGGCGGCTCGCTGGGCATTTTCTTTGCGAGTGACAGGTTCATATATAGCTTCGTGCCGGGTGTGGTGGCTTCTTTCTTGTGTGACTAA</t>
  </si>
  <si>
    <t>KUI70938.1</t>
  </si>
  <si>
    <t>MLFKALLTLLTATLAVAAPSKRQDDDTGGLSVELTNTVLAVSADYRVSTNGTAVPVNFPFTVDLVTVTCVEICIPEYHCTLYDTNYTPFITVPPGTTEIQPPTEVGLIICGGGLPEKKREVQPSTPAARRTGPYDGVAVFSNEETGYKTGFGFHIGETISLGDRTKYYTNATVQDVNAPVNERWNCEAFDENGGSLGIFFASDRFIYSFVPGVVASFLCD</t>
  </si>
  <si>
    <t>hypothetical protein VM1G_05869</t>
  </si>
  <si>
    <t>AVA-AP.</t>
  </si>
  <si>
    <t>VM1G_10011</t>
  </si>
  <si>
    <t>ATGAAGTCCGCACTCGCTTTCTTCTCCTCGGCCATCTTGGCCCTCACAGCCACAGCAACACCTCACAAACGAGCCACTTACGACGGGCATCTGACCCCGATCGGGGAGGTCCCTGGCGCCTACACTGCATGCGGCCAGGAATACGAGGCCGACAGCATGTACGTTGCTGTCAACCCAATTCTCTTGCCGCCTGACTGCTCGCCCAAGACCATTACCATCAACTGCCCTACTGGGGCAGTCACAGGCCAGGTTCTTGACAAGTGCATGCGTTGTGGATCTGATCATATCGATGTGTCCAGCGCCGTCTATGTTGCTTGTGGTGGCACCAAGGGCGGTATTGACCCTATCAATAACATCACTTGGAGTTTCTGA</t>
  </si>
  <si>
    <t>KUI74169.1</t>
  </si>
  <si>
    <t>MKSALAFFSSAILALTATATPHKRATYDGHLTPIGEVPGAYTACGQEYEADSMYVAVNPILLPPDCSPKTITINCPTGAVTGQVLDKCMRCGSDHIDVSSAVYVACGGTKGGIDPINNITWSF</t>
  </si>
  <si>
    <t>hypothetical protein VM1G_10011</t>
  </si>
  <si>
    <t>ATA-TP.</t>
  </si>
  <si>
    <t>VM1G_06261</t>
  </si>
  <si>
    <t>ATGCGTTCCGCAACCATCCTCGCCGCCGGGTTCGCGGCCGTGGTGCAGGCCGCCAACAACTCTGCCTCCGTCTCTGGAACTGCTGAGGGCTTTGCTGCCTCCGTTACCGGTGGTGGCGATGCTACGGCTGTCACCCCTACCACAACCGATGAGCTGGTCTCATACCTCACGGACTCCGAGGCCCGAGTTATCGTGCTGACCAAGACCTTCGACTTCACCGGTCTCGAGGGCACAACCACTGGCACCGGCTGTGCTCCCTGGGGAACGGCTACAGCCTGCCAGCAGGCTATCAACAAGGATGACTGGTGCACCAACTACGAGCCTGATGCGCCTACCGTCGACGTCACGTACGACAATGCCGGTCTGAACCCCATCAAGGTTGCCTCCGACAAGACCATCCTGGGCCAGGGAACCTCTGGTGTTATCAAGGGCAAGGGTCTCTACCTTGCCAACGTGGAGAACGTCATCATCCAGAACATCCGGATCACCGAGCTGAACCCTCAGTACGTCTGGGGTGGAGACGCCATCACCCTGGCTGGAACTGACCTGGTCTGGATCGACCACGTCACCACCGACCAAATTGGTCGTCAGCACATTGTCCTCGGTGAGGCCGCATCCGGCCGTGTGACCATCTCTAACAGCCATATCGACGGTGAATCGACATACTCTGCGACCTGCGACGGATACCACTACTGGAACTTGTACTTTACGGGATCTGATGACCAGATCACCCTCAAGAACAACTACATCCACCACTTCAGCGGCCGTGCTCCCAAGCTCGGAGGCAGCACCGTTCTCCACGCCGTCAACAACTACTGGTACGAGTCCAGCGGCCACGGTTTCGAGGTCGGCGAGGGCGCCTACGTCCTGGCCGAGGGCAACGTCTTCGGCGACGTCGCCACCATCTACGAGGACGGCGATGCCACCACGGTCTACACCGTCAACGACGCCACCGGCGAGGCAGCTTGCTCCAGCAGCCTGGGCCGTGACTGTGTCTCCAACAGCTTCTCCAACTCCGGCACCTTCAGCTTCTCCGACACCTCTGTCCTGTCCAAGTTCAGCTCTGCTGACAGCATCGCCGCTGCTGCCGCTGTCTCTGAGGTTACTGGCGTGTCCAGCTCTGCTGGCTATGGCACCATTTAA</t>
  </si>
  <si>
    <t>KUI70816.1</t>
  </si>
  <si>
    <t>MRSATILAAGFAAVVQAANNSASVSGTAEGFAASVTGGGDATAVTPTTTDELVSYLTDSEARVIVLTKTFDFTGLEGTTTGTGCAPWGTATACQQAINKDDWCTNYEPDAPTVDVTYDNAGLNPIKVASDKTILGQGTSGVIKGKGLYLANVENVIIQNIRITELNPQYVWGGDAITLAGTDLVWIDHVTTDQIGRQHIVLGEAASGRVTISNSHIDGESTYSATCDGYHYWNLYFTGSDDQITLKNNYIHHFSGRAPKLGGSTVLHAVNNYWYESSGHGFEVGEGAYVLAEGNVFGDVATIYEDGDATTVYTVNDATGEAACSSSLGRDCVSNSFSNSGTFSFSDTSVLSKFSSADSIAAAAAVSEVTGVSSSAGYGTI</t>
  </si>
  <si>
    <t>putative pectin lyase A</t>
  </si>
  <si>
    <t>VQA-AN.</t>
  </si>
  <si>
    <t>VM1G_06319</t>
  </si>
  <si>
    <t>ATGCGTTTCTCAGTTGTTGCCAGCCTTGTGGCTCTGCTGGAAATTGGTGCCAGTCTGCCCACGACCAACCGCACCAGTCACAACATCCTTCTCAACGGCACAGCAACAGACCTTACCGTCAACCACACTGACTGGACAAAACACGTCGACCCATCTATGTTCGGTCTCCACAGATTTGGGGACGACGTTCCCAGCCTCGACCACGATCTCGACCTCAACCTCGACCTTGGCCTCGACCTCGACGCCGAGAACAAAATGATCGAAACTAGGGGCGAACCAGTCCCGCGGAACCGTAAGGTGGCCGAACAAATGAAGAGCCTCCCCGAGTGCTTCCAGACATGCTTCCGCAATGAGAACGGTAAGGTCGGGGTGGACATCTACTCGTGGGATCTGGATAAATTCTGCTGGATGCCCACTTGGATTCGGACAAACACCTGGATCATGTACCACATCTTTCCCTGCTGGAAGGTGCAGTGCAAGGACCATTTGAAGGAGATAAAGTGGGCAGGAAAGCGGTGGATGGACGAAACATGCCCGAAATGA</t>
  </si>
  <si>
    <t>KUI70669.1</t>
  </si>
  <si>
    <t>MRFSVVASLVALLEIGASLPTTNRTSHNILLNGTATDLTVNHTDWTKHVDPSMFGLHRFGDDVPSLDHDLDLNLDLGLDLDAENKMIETRGEPVPRNRKVAEQMKSLPECFQTCFRNENGKVGVDIYSWDLDKFCWMPTWIRTNTWIMYHIFPCWKVQCKDHLKEIKWAGKRWMDETCPK</t>
  </si>
  <si>
    <t>hypothetical protein VM1G_06319</t>
  </si>
  <si>
    <t>GAS-LP.</t>
  </si>
  <si>
    <t>VM1G_06480</t>
  </si>
  <si>
    <t>ATGTTCACTCTCTCTAAACTTGCCAAGGGCCTGGCTGCCCTGGCCCTCACCATCCTGCCCGCCGTTCAGGCAGCATACCCCAGCCCTGGCGCCTGCTCCGGTGACTGCTGGGCCCACGACCCGGCCGTCGTCAAGCGGACTTCGGACGGTGTCTACTTCCGCTTCAACACTGGTAGCGAGATTGGTATCTACAAGTCCAGCTCCCTCTCGGGACCATGGACGTTCGAGGGCGCTGCTATCCCGGCTGGCAGCTCCATCGATCTTACTGGCAACACTGATCTTTGGGCACCGGATGTGCACTACATCGACGGTACCTACTACATGTACTATGCCGTCTCATCGTTCGGCACCCAAGCCTCCGCCATTGGCTACGCCACCTCAAAGACCATGGAGTACGGCAGCTGGACCGACCATGGCGCCACGGGCATCTCTTCCAAGTCCGGCAAGAACTACAACGCCATCGACCCCAACCTGATCCAGGCCGCCGATGGCACCTACTACATGAACTTCGGCTCCTTCTGGAACGACATCTTCCAGGTCGAGATGAGCAGCGTAAGCCATGCCAGCAGCGCCGCCTACAACATTGCCTTCAACGCCTCCGGCACCCACGCCGTGGAGGGGTCCTTCGTCTACTACCGCTCCCCGTACTACTACCTCTTCTTCAGCTCTGGCATCTGCTGCGGCTATGACACCTCCAAGCCCGCCACCGGAGCCGAGTACAGCATCAAGGTCTGCCGTAGCGAGAGCGTCAGCGGCCCTTACGTCGACGAGAAGGGTGTTGCGTGCCTGGAGAGCGGTGGCTCTACCGTTCTGGCCAGCCATGGTACTGTGTACGGCCCGGGTGGCCAGGGTGTCTTCGCTGATACCAAGGAGGGTGGTGCTGTGCTTTACTACCACTATGCTGATACATCCGTCGGACTTGCGGATGCCGACTACAAGTTCGGATGGAATGCTATCAGCTGGTCGACCGGTTGGCCAGTGCTTCAATAG</t>
  </si>
  <si>
    <t>KUI70270.1</t>
  </si>
  <si>
    <t>MFTLSKLAKGLAALALTILPAVQAAYPSPGACSGDCWAHDPAVVKRTSDGVYFRFNTGSEIGIYKSSSLSGPWTFEGAAIPAGSSIDLTGNTDLWAPDVHYIDGTYYMYYAVSSFGTQASAIGYATSKTMEYGSWTDHGATGISSKSGKNYNAIDPNLIQAADGTYYMNFGSFWNDIFQVEMSSVSHASSAAYNIAFNASGTHAVEGSFVYYRSPYYYLFFSSGICCGYDTSKPATGAEYSIKVCRSESVSGPYVDEKGVACLESGGSTVLASHGTVYGPGGQGVFADTKEGGAVLYYHYADTSVGLADADYKFGWNAISWSTGWPVLQ</t>
  </si>
  <si>
    <t>putative arabinan endo-1,5-alpha-L-arabinosidase A</t>
  </si>
  <si>
    <t>VQA-AY.</t>
  </si>
  <si>
    <t>VM1G_11723</t>
  </si>
  <si>
    <t>ATGACCCTTACCTTCGCTTCGACAATGCGTTTTCTCGGCCCTGTCGTCCTGATATTCACAAGCTTAACATCTGCGACACCTGTTGCCCTAACATCGGAAAGGCAGTCTTGGAGGGACACATGTACTGCTGCACTCCCATCTCAATTCACCATTTTCGACTTCAGCTATTCCTTCGACCACTTCAACCCGGAGACGGATTCCATTGACTTCTCTTTTGTCGACAACAACCTGATATCGACGACTTGTCATTGGAACTGGTCGAGTGCGATAGTAAACCCGAACTCGAACTCCAACGACGCTATTTACGCCTGCGACAACCCCTCAGTAAGATTCGGATTCTCGACCAATCCAGCGATTTACTTGAATATTTATGAGGTTATTTGCTCTGGGACCACTGATTCTGAAGTCCACGGCGGTACACCTGAATTCCTCCAGGCGGCGTGCGTCTCGACAAATAACGGGGGTGGACGTTACAGCTGTGCGCTAACACCCGGGTCAACTGTTACTGGCGACTTCACAGACTTGGGGCCAGTGCAGTCATGA</t>
  </si>
  <si>
    <t>KUI70449.1</t>
  </si>
  <si>
    <t>MTLTFASTMRFLGPVVLIFTSLTSATPVALTSERQSWRDTCTAALPSQFTIFDFSYSFDHFNPETDSIDFSFVDNNLISTTCHWNWSSAIVNPNSNSNDAIYACDNPSVRFGFSTNPAIYLNIYEVICSGTTDSEVHGGTPEFLQAACVSTNNGGGRYSCALTPGSTVTGDFTDLGPVQS</t>
  </si>
  <si>
    <t>hypothetical protein VM1G_11723</t>
  </si>
  <si>
    <t>TSA-TP.</t>
  </si>
  <si>
    <t>VM1G_01518</t>
  </si>
  <si>
    <t>ATGCATTTCTCCAGCATCTTCCTCGCCGCCGCCGCCGCCGCCGCCTTCTTCACGGGCTCTCAAGCCGCCTCCATCCCTCGCCAGTCAGACCCGCATATTGTGGACTTCCGAACCTACGGCCAGCCTGGTTGCTCTGCGGATAACCAAGGAGTCTACACCTACACTGAGTCCCAGTTGAACACCTGCTACACGTTCTCTGAGTCCAGTGTTGAGTCCATCTTCGTCGTCGATGTCACTGAGGGTTGTTCCGTTCATGCCTACACGGACACGGCCTGCTCAGAGAACCAAATTACGGTGCCAGTGGGCATTGACAATTGCTATGATAACGCCGGCGGCTTGGGTTCGTACGAGGTGGTCTGCTGA</t>
  </si>
  <si>
    <t>KUI65890.1</t>
  </si>
  <si>
    <t>MHFSSIFLAAAAAAAFFTGSQAASIPRQSDPHIVDFRTYGQPGCSADNQGVYTYTESQLNTCYTFSESSVESIFVVDVTEGCSVHAYTDTACSENQITVPVGIDNCYDNAGGLGSYEVVC</t>
  </si>
  <si>
    <t>hypothetical protein VM1G_01518</t>
  </si>
  <si>
    <t>SQA-AS.</t>
  </si>
  <si>
    <t>VM1G_01617</t>
  </si>
  <si>
    <t>ATGCGCTTTGGTCCCGCGTTTCTGGAGGCCCTCGTGGCGCTTGTTGGTGCCAGCGTCACGGTGGCAGCGCCCTCATCATGGAGCGTACCTCAAGAGCATCTCGAGATCCTGGCCCTCCGTCGCACCATCCCGCTGAATCCAGACGCCGTGAGCGACGTCCACTGCCAGGATAGACAAGCGCGCATCATCTTCCACGAGGAGAACGCGGCCCAGTTGGCCATCTGCGGCGGCATCGCCGGCAGCACCGACCACTGCGGCGGATCACTTACTACCACGGTCGGCAGGAAGGGCAGCGCCAAGTTCCACCTCGCGGCGGTCGACAAGGGCGCGACGATCGACATCACAAAGACGCGCTGGGAGGAGTGTGTCCACGCCGCGAGGGCCGTGTGTCCTACGGGAAGCCTGTCTGCGACGTGTCTGGGCGGTGCGACCTCGGGCGATGTCGCTTTCACGTTGGAGATGAACTCGGCGGAGTGA</t>
  </si>
  <si>
    <t>KUI66133.1</t>
  </si>
  <si>
    <t>MRFGPAFLEALVALVGASVTVAAPSSWSVPQEHLEILALRRTIPLNPDAVSDVHCQDRQARIIFHEENAAQLAICGGIAGSTDHCGGSLTTTVGRKGSAKFHLAAVDKGATIDITKTRWEECVHAARAVCPTGSLSATCLGGATSGDVAFTLEMNSAE</t>
  </si>
  <si>
    <t>hypothetical protein VM1G_01617</t>
  </si>
  <si>
    <t>TVA-AP.</t>
  </si>
  <si>
    <t>VM1G_03642</t>
  </si>
  <si>
    <t>ATGAAGCAACTCGCTTTTCTCCTAGCTTTCACTGCCTCCGCTTGGGCTCACGGTTATGTCGATAACGGTACAATAGGAGGAGTGTATTACCAGTTCTACCAACCTTATACGGATCCTTACTACTCAACTCCGCCCCAGAGAATCTCACGCCCCATTCAAGGCAATGGCCCGGTCACAGACGTTACCTTGATCGATCTCCAGTGCGGCGGAGACACTGCGGATGGCGTCGTCGGCAGCGAGCCTGCTCCCCTCCATGCCTCAGCCGCCGCTGGTTCCACAGTTACTCTTCACTGGACTCTCTGGCCTGACAGCCATGTCGGTCCTGTCATTACATATATGGGACGTTGTCCAGATACCGGGTGCCAGGATTATCTGCCCGGGACTGATGCTATCTGGTTCAAGATCGCCGAGGCTGGTCGTGATGGCACTTCGGATACTTGGGGCGACTCCCCCTTGATGGTCTCCGGCAACGCTGGTGTGCAGTACACCATCCCGTCTTGCCTCAAAGCAGGTTATTACCTCGTGCGACACGAAATCGTCGCTCTCCATGCCGCTTATTCGTACCCTGGGGCTCAGTTCTACCCCGGCTGCCATCAGCTCAACATCACCAGCAGTGGCACGACCACCCCGAGCGGTCTTGTTGCCTTCCCGGGAGCTTATCAGGGGACTGATCCGGGTATCACGTATGACGCTTATAAAGCAACGACTTACACGATACCGGGTCCGGATGTCTTCACCTGCTGA</t>
  </si>
  <si>
    <t>KUI68147.1</t>
  </si>
  <si>
    <t>MKQLAFLLAFTASAWAHGYVDNGTIGGVYYQFYQPYTDPYYSTPPQRISRPIQGNGPVTDVTLIDLQCGGDTADGVVGSEPAPLHASAAAGSTVTLHWTLWPDSHVGPVITYMGRCPDTGCQDYLPGTDAIWFKIAEAGRDGTSDTWGDSPLMVSGNAGVQYTIPSCLKAGYYLVRHEIVALHAAYSYPGAQFYPGCHQLNITSSGTTTPSGLVAFPGAYQGTDPGITYDAYKATTYTIPGPDVFTC</t>
  </si>
  <si>
    <t>AHG-YV.</t>
  </si>
  <si>
    <t>VM1G_02441</t>
  </si>
  <si>
    <t>ATGTTTCTAAAGGCCGGCCTCCCCGGCCTCTCCCTCCTATACGCCCTGGCAGCAGCCACACCCTCCGAGGTGCTATCAGTGGACTTCGCCGACCCGTCCATCTTATATGACCCCAACTCGGGCGACTGGTACGCCTTCGCGACCGCCGGCAACGGCGAGAACGTCCAGGTGGCGAACGCGGCCTCGCCGACCGGCCCCTGGACCCTGCTCGACATCGACCTGCTGCCGAACGGCATGGGCAGCTGGGCTGTCGACACCGGCATCTGGGCGCCGGACGTCCGGTACCTGTCGCAGAGCGACAGCTTTGTCATGTATTACTCCGCCGTGGTAGCGGACAATACTTCGTTCCATTGTATTGGTGCTGCCACTGCGGATACCATTGAGGGGCCGTATACGCCTGTTGATACTTCTCTTGCCTGCCCTACTGACCAGGGTGGTGCTATTGATCCTAGTGGTTATTGGGATGAGGCTAGCAGTACTCGGTGGCTGGTGTACAAGGTTGATGGGAATAACATTGGCCATGGAGGCTTGTGCAACAACGGCGTCGATCCCATCCAGCCCACGCCCATCATGCTCCAACAGCTCGACGATGACGGATACACGCTGATCGGTTCGGCCACCGAGGTGCTCGACCGCAGCGACGCGGACGGCCCGCTAATCGAAGCGCCGAACCTTATCTACGATGACGATACGTACATCATATTCTTCTCCTCGAGTTGCTACTCGACGACGCTGTATGATATCAGCTATGCGACATCATCGAGCTTGACTGGCCCATACACCAAGAGCTCCGCGCCCTTGCTGGTCACGGGCGATTATGGACTCACGGCGCCCGGCGGCGCTACTAGTGTTGTGGGCGGGGGCCAGATGGTGTTCCATGCTAATTGTGATGAGGGTCGATGTATGTTTGAGACGAGCTATTCTGTCAGCGATGATGTTGTTACTATTACATAG</t>
  </si>
  <si>
    <t>KUI66274.1</t>
  </si>
  <si>
    <t>MFLKAGLPGLSLLYALAAATPSEVLSVDFADPSILYDPNSGDWYAFATAGNGENVQVANAASPTGPWTLLDIDLLPNGMGSWAVDTGIWAPDVRYLSQSDSFVMYYSAVVADNTSFHCIGAATADTIEGPYTPVDTSLACPTDQGGAIDPSGYWDEASSTRWLVYKVDGNNIGHGGLCNNGVDPIQPTPIMLQQLDDDGYTLIGSATEVLDRSDADGPLIEAPNLIYDDDTYIIFFSSSCYSTTLYDISYATSSSLTGPYTKSSAPLLVTGDYGLTAPGGATSVVGGGQMVFHANCDEGRCMFETSYSVSDDVVTIT</t>
  </si>
  <si>
    <t>Extracellular endo-alpha-(1-&gt;5)-L-arabinanase 1</t>
  </si>
  <si>
    <t>AAA-TP.</t>
  </si>
  <si>
    <t>VM1G_03795</t>
  </si>
  <si>
    <t>ATGATGTTCTGTCCCAAGATTTCCTCCTGCCTTCTGGCTCTCAGTATCAGTGTCAATGCCTATTCCAACCCTGAGCCTTGCACAGGCAACTGCTATGCACAGGACCCAGGATTGATCCAGAGATCCTCCGATGGCGTCTACTTCCGCTTCAACACCGATACATACGTCGACATCATGAAATCGAAATCCCTAAGCGGTCCATGGGAAATCGTTGGCAATGTCCTACCGAATGGAAGTGTGATTTATGAGTCCGCTAACGAAGGACTGTGGGCGCCCATGGTGATAGAGCGTGACGGTAAATACATACTGTATTATAGCGTGTCGTCACTTGGAAGCAGGGACTCCGCGATCGGGTATGCAACTAGTTCGACCATGGAGAACGGTACCTGGGTCGATCATGGGCCGACAGGCGTCCAGTCCACCACGGCCGATGAGTTCAACGCCATCGATCCCACGATGATATTGGTCGACGGCACTTATTACCTTTCCTTTGGCTCGTACTGGGAGGATATTCAACTAGCGACCTTCAAACCTAACGCGACAAAAGTCGCGGGGACGACTTATACCCAGACGATTTACCAACCCTCTGGGAACCACAAAGCAGAAGGTAGCTTCCCGTTTCAGTATAAAAACTACTTCTATATGTTCTGGAGCGAAGGCCAGGCCAACGACTATGTCAACTCGAAGCCCGCTGCCGGTGGAGAGTACAAGGTCCGCGCTTGCAGGAGCAGTGCCATTAGCGGACCTTATAAGGACGAGAACGGGACCAGCTGCTTGAAGGGCGGTGGCAACTATGTCCTAGAGTCTCATGGGAATGTCTACGGGCCTGGTGGGCAAGGGGTCTACAATGACCCAACCCATGGACCGATCCTGTATTATCGATACATTAACACAACAATTGGCTATGCTACTGCCGATTATCAGTGGGGATGGAATGTCATCGACTGGGTCAATGGCTGGCCGACTATTTGA</t>
  </si>
  <si>
    <t>KUI68200.1</t>
  </si>
  <si>
    <t>MMFCPKISSCLLALSISVNAYSNPEPCTGNCYAQDPGLIQRSSDGVYFRFNTDTYVDIMKSKSLSGPWEIVGNVLPNGSVIYESANEGLWAPMVIERDGKYILYYSVSSLGSRDSAIGYATSSTMENGTWVDHGPTGVQSTTADEFNAIDPTMILVDGTYYLSFGSYWEDIQLATFKPNATKVAGTTYTQTIYQPSGNHKAEGSFPFQYKNYFYMFWSEGQANDYVNSKPAAGGEYKVRACRSSAISGPYKDENGTSCLKGGGNYVLESHGNVYGPGGQGVYNDPTHGPILYYRYINTTIGYATADYQWGWNVIDWVNGWPTI</t>
  </si>
  <si>
    <t>Arabinan endo-1,5-alpha-L-arabinosidase A</t>
  </si>
  <si>
    <t>VNA-YS.</t>
  </si>
  <si>
    <t>VM1G_10231</t>
  </si>
  <si>
    <t>ATGTTGCGTTCCTCTCACCTAGCGTTCCTCTCCCTCCTCCTGGTAGCGGCCTCGTCCACGCCAGTCGTGCCCCAAGATGAGCTCCTAGCCGAGGAGTACATGGAGGAAGCGGCGGAGGGCTTCCAGGCCCCAGCTGCCGCGCCGAGACAAGTCTACACCGGGCACCACGGCCTGGTCAACGAGCAGGCGGTTGCTACCGACGCGGCGACGCTCGGCGACGCCTTGATGGTGGACGAGCAGGACAGCCCCGCGGCGCGAGAGATGCAGAGTGAAGAGAACAGCGAGGAGGAGGAAGAAGGAGAAGAGGAGACCCAGGACATGCCAGCGCGCGTGGACGCGGTCCAAGAGGCCAATGAAGAAGCCGACCAGGTACTCCCCTACAACCCCGGGGGGCCCATGGCCGTGCCCACGCCCCCCTTCCCGGCGATCCTGACCACGGCGACCACGGGGGCTAACGCAACACTTACTACCAGCAGCGGGTGCACCACGACGATGCTGGGACGCCTGTCGAACCCGTGCCGGGTGCGCGGGCCCTTGACGGAGTACTCGTCCACGACGACGATGTACACGTCGGTTAACTGCAACGGCTGCGTGAGCGTGCATGTCGTCCAGCCCATCTGGGGGTGTCCCATCATGTCGGTCGAGACGACGGTGACGGCCGCGTCGCCGTCCACTTGGATGAGCACTGTGTGTGCCGACGCCACGGCGCTGTCGAACCTGACGGTGGCGGGGGTGGCGGGGGCGTCGACGACCTCGGAGTCTACGACGCTGTCGAGCTTGACTGTAACCGGGGTGGACGTGTCGTCTTCGGAAACGAGTGCGACTGCGAGTTCGGCGTCGAGTACGGCTTAG</t>
  </si>
  <si>
    <t>KUI63444.1</t>
  </si>
  <si>
    <t>MLRSSHLAFLSLLLVAASSTPVVPQDELLAEEYMEEAAEGFQAPAAAPRQVYTGHHGLVNEQAVATDAATLGDALMVDEQDSPAAREMQSEENSEEEEEGEEETQDMPARVDAVQEANEEADQVLPYNPGGPMAVPTPPFPAILTTATTGANATLTTSSGCTTTMLGRLSNPCRVRGPLTEYSSTTTMYTSVNCNGCVSVHVVQPIWGCPIMSVETTVTAASPSTWMSTVCADATALSNLTVAGVAGASTTSESTTLSSLTVTGVDVSSSETSATASSASSTA</t>
  </si>
  <si>
    <t>hypothetical protein VM1G_10231</t>
  </si>
  <si>
    <t>ASS-TP.</t>
  </si>
  <si>
    <t>VM1G_10427</t>
  </si>
  <si>
    <t>ATGCGGCATATTGTTTGGGCCGCTTCAGCCCTCCCAGCCCTCTTCTGGGGCGCAACAACTCTACCCTCCCCCGCCGGAGTTGACTTGGTTCCAAATGCATGCACCTCGGACATGCCCATGGGACTAGGACCATCCATAGTCCCGGACACCGCATCCGCATTCCTCGCCTACGGGCCCTTCGCCACCAATGCGGCCGCCTCCACAAGTGTCGCGGGGTACACCCTCGTCGCCAGCAACCAGCAGGCCTTCGCGGAGACGTCGCCCGTCACGTCGTTGGGCTGGCTGAACATGGCCAGCTACAACGCGAGCACCTGCGGCACGTACTGCACCAACACGGCCGGGTGCCAGTCGTTCGACATCTTCTACCAGCGGTCGCCGACCATCGCGCCGAGCTTCAACACCTCGTGCCCGAACCCATCATCCATGACCTCCATCATGTGTTGGGTCTACACCACCACCTTGACCGCTGCTGATCTGGTCAATACGGGCGAGACCCGTGGGCAGTTCCAGGTGGTTATCGCTGGGTCCAATCTCTTCAACGTAGATGTCCCTTAA</t>
  </si>
  <si>
    <t>KUI63806.1</t>
  </si>
  <si>
    <t>MRHIVWAASALPALFWGATTLPSPAGVDLVPNACTSDMPMGLGPSIVPDTASAFLAYGPFATNAAASTSVAGYTLVASNQQAFAETSPVTSLGWLNMASYNASTCGTYCTNTAGCQSFDIFYQRSPTIAPSFNTSCPNPSSMTSIMCWVYTTTLTAADLVNTGETRGQFQVVIAGSNLFNVDVP</t>
  </si>
  <si>
    <t>hypothetical protein VM1G_10427</t>
  </si>
  <si>
    <t>ATT-LP.</t>
  </si>
  <si>
    <t>VM1G_10902</t>
  </si>
  <si>
    <t>ATGCTCTCTCCGATTCTCATCCTTTCGATGCTTGCTGCAACCTTCATGGGCGGCGCCAACGCAGTCTTGTCCAATGCCACCAATGCCACCAATGCCACCAATGCCACCAATGCCACCCTTCCCATGGATGTTCCCAACCCGACCAAGATTGACTGCCACATCCCAGGCTACCTCTACTCGGGCGTCAACGCGATCAACGAGGGCATCGACCACCTCAACAGCCTGAAGGGCAACGCCACCCTCGGCCACCAGGACGGCGGAGGCTGGTGCTGGCGCTACAGCTGCTCGTACCGTGCCGGCATCTACGGCTGCAACGACGCGCAGAAGGATGTTGAGGTTCCGTGGAGCACTTTGGCCTCTTATGCCTCCAGGATCAAGGGCCAGTGTACCTTCGACGGAAGCACTGGCAAGGTGATCCAGGGACAGGCGTTCTCCCCTGATGGATGGAACGTTGTCGTTGGTCTGAAGGCTGGTACTACTTGCTAA</t>
  </si>
  <si>
    <t>KUI64145.1</t>
  </si>
  <si>
    <t>MLSPILILSMLAATFMGGANAVLSNATNATNATNATNATLPMDVPNPTKIDCHIPGYLYSGVNAINEGIDHLNSLKGNATLGHQDGGGWCWRYSCSYRAGIYGCNDAQKDVEVPWSTLASYASRIKGQCTFDGSTGKVIQGQAFSPDGWNVVVGLKAGTTC</t>
  </si>
  <si>
    <t>hypothetical protein VM1G_10902</t>
  </si>
  <si>
    <t>ANA-VL.</t>
  </si>
  <si>
    <t>VM1G_12045</t>
  </si>
  <si>
    <t>ATGCAATTCTCCCTGTCAACCCTCGTCCTTGCCCTCGTTGGCTCTGCCCTGGCACTTCCCAACGCAAGCCCCAAGCCCGTTGAGAACCTTGAGACCCTTGAGCGTCGCTGCGGAAGCGAGTATGACTACTGCTCCACTGATGCGGATTGTTGCTCCGGATACGCCTGCTACACGAAGGGCAGTGTCTGTGTCGAGTAG</t>
  </si>
  <si>
    <t>KUI63301.1</t>
  </si>
  <si>
    <t>MQFSLSTLVLALVGSALALPNASPKPVENLETLERRCGSEYDYCSTDADCCSGYACYTKGSVCVE</t>
  </si>
  <si>
    <t>hypothetical protein VM1G_12045</t>
  </si>
  <si>
    <t>ALA-LP.</t>
  </si>
  <si>
    <t>VM1G_11223</t>
  </si>
  <si>
    <t>ATGCCTCCCAAGTATGGTGTGGTGGCATGTGTCGCCGCTCTTTTACCGTGCCTGCAGTTCTCATCCGCAACACCCCTCCCACAGAAACCGAATTTTCGATGGAATGAGACCAAATATGTCATTGCCTTCGGAGACTCATACACATATGCTCAAGGGACACTGGGATATGCCAACTCGACGTTCATCGGGAGCAATTTGAACTTCTCCTACACCCCCGAGCAGCTCCTATCAGACTGGATAATGCAGGAAGATGTCGACAGTACTGCCAATCGGGGACCAAACTGGATCGAGGACATCACCGGCTGCGGTGTGAAGGAGGGGCTGACCGACCCAAGGACCTGCAACATCCAGTTATGGGACTTTGCATTTGGTGGCGCCGACATCTCTGCGGAGTACTTGCCACTTCACCACAACTGGTCCGTCCAACTTGTCAACCAAACCGAGCAATTTCTCCTCTACGGCCAGCCGGTGCTCAAGAACATTGTCAACCCCAAGAAGACGCTCGTGGCTATCTGGATCGGGATAAACGATATTGGAGACTCGGACAAACTGGACGTCTATTTCCCCGATTTCTACGAGGAATTGATCTCTACCATGTTCGAACAGGCAGTTCGGCCAGTCTATGAAGCAGGGTATAAGAATTTCCTCTTCATGAAGCTTCCCCCCCTGAACCGGACTCCCGGAAACCTCGTCCGGGCTGCTGGACCGTTGCCAAACGCGACAATGATTGGGTGGTGGGACGACACGCTCGAGAAGCATGCTTCTGAGTTTGCCAGCCAGAACAAGGACGTCACGTCGTTGGTTTTCGATTCAAACACATTCTTGAACCACGTCTTGGACCACCCCGAGGATTATGGCATCAAGAACGTCACCAATTATTGTCCTGAGTATGATCAGCCACTGCCTGTGACTCAGTATGGGTGCTTGCCACTCGATGAGTACTTTTGGTACAACACTGGCCACATGACAACACATACTCATAAGATCCTGGCGGCCGAGCTTGAGAAGTTCCTGGCCGCTTCGTCTAGTAAGACATGA</t>
  </si>
  <si>
    <t>KUI64432.1</t>
  </si>
  <si>
    <t>MPPKYGVVACVAALLPCLQFSSATPLPQKPNFRWNETKYVIAFGDSYTYAQGTLGYANSTFIGSNLNFSYTPEQLLSDWIMQEDVDSTANRGPNWIEDITGCGVKEGLTDPRTCNIQLWDFAFGGADISAEYLPLHHNWSVQLVNQTEQFLLYGQPVLKNIVNPKKTLVAIWIGINDIGDSDKLDVYFPDFYEELISTMFEQAVRPVYEAGYKNFLFMKLPPLNRTPGNLVRAAGPLPNATMIGWWDDTLEKHASEFASQNKDVTSLVFDSNTFLNHVLDHPEDYGIKNVTNYCPEYDQPLPVTQYGCLPLDEYFWYNTGHMTTHTHKILAAELEKFLAASSSKT</t>
  </si>
  <si>
    <t>hypothetical protein VM1G_11223</t>
  </si>
  <si>
    <t>SSA-TP.</t>
  </si>
  <si>
    <t>VM1G_09196</t>
  </si>
  <si>
    <t>ATGCGTGCTCTGACTGCCATCGCGCTTACCACTGCCTTCATTGGCACTGGAGAGGGTACTACCTCAGTTCCCTCAGAGACCAGAACCCTGAACAAAATCATGTGCGACATCCCGGGATACGGTCAACATCACGGTGTGGACCCCGGTGTGATCGCCGATGGCATCGAGTACCTCAACGGCCTCAGCGGCGATGCCACCCTCGGACACCAGGAGGGCGGGGGCTGGTGCTTCCGCTACAGTTGCTCCTGGGACTCTGGCATCTACGGTTGCAACGACAACCAGTTCGACGTCAAGGTCCCCTGGTCGACCCTTGCCGACTACGCGCAGAAGATCAAGGACAACTGCACCTGGACCATGGAGGATGGCCCACATCATTGGGTCACAGTTGAGGGACAGGCGGTCGACTCGGATGGTTGGAACGTCATTGTTGGGCTCAAGGACGGTGAAAACTGTTGA</t>
  </si>
  <si>
    <t>KUI73871.1</t>
  </si>
  <si>
    <t>MRALTAIALTTAFIGTGEGTTSVPSETRTLNKIMCDIPGYGQHHGVDPGVIADGIEYLNGLSGDATLGHQEGGGWCFRYSCSWDSGIYGCNDNQFDVKVPWSTLADYAQKIKDNCTWTMEDGPHHWVTVEGQAVDSDGWNVIVGLKDGENC</t>
  </si>
  <si>
    <t>hypothetical protein VM1G_09196</t>
  </si>
  <si>
    <t>GEG-TT.</t>
  </si>
  <si>
    <t>VM1G_09688</t>
  </si>
  <si>
    <t>ATGCAATTCACAAGACTGGCGGGCATCGTCGCCCTGGCCCTCTCCACCGCCACCATAGCTCTGCCGACTGGCTCCCAGATGGAGTCCAGACAGATCAGCTCCTGCGAGACGAAATGGATGAACGAATATATGGATTGTATCAGTGCATGTCCGGACGGTGGTCTGACAGACTCGCCTTGTTTGGATACTTGTAACGAGATGGAATCGGCGTCGACCGCCTGTGGTCGCTGA</t>
  </si>
  <si>
    <t>KUI74375.1</t>
  </si>
  <si>
    <t>MQFTRLAGIVALALSTATIALPTGSQMESRQISSCETKWMNEYMDCISACPDGGLTDSPCLDTCNEMESASTACGR</t>
  </si>
  <si>
    <t>hypothetical protein VM1G_09688</t>
  </si>
  <si>
    <t>TIA-LP.</t>
  </si>
  <si>
    <t>VM1G_08399</t>
  </si>
  <si>
    <t>ATGCCATCGGCTATAATCCTCCTCTCCACGGCCCTGGTCGGCCTAGCGCAGACCGTGCAGGCGGCATGCAACGGTGAGGACGCGCTCTGCAGCCGGAAGTACAGCAATGTGACCTTCGTGGGGTCGCACGACAGCGCCTTCGTAGGCTATCTCCCAACTGACAACCAGTTGATCTCGGTGGCGGACCAGCTGGCCCTGGGGGTACGCTTCCTGCAGGCCCAGACGCACAATCTGGACGGCACCATTGAGCTGTGCCACACTAGCTGCCTCGAGCTGGACGCCGGGACCCTGGCCGACTACCTGGCGCCGGTGAAGACCTTCATGGACGCTAACCCGGATGAGGTCGTCAGCATGCTCCTGACCAACGGCGATGCCATCGCCGTCGCGGACTATGCGAGTGTCTTCTCCTCGGTCGGGTTGGACAAGTACGTGTTCACGCCAAGCGGCACGCTGTCGCTGGATGAGTGGCCGACGTTGCAGACCATGATCGACAACGGTACCAGACTTGTTGTGTGGATGGACTACCACGCCGATACGTCTTCTGTATCGTACATACTCGACGAGTTCTCGTACTACTTCGAGACGCCATACGACGAGACCAACAAATCCTTCCCAGACTGCACGATAGACCGGCCCTCTGGGGCGAGCGCCGACGGCCGGATGGGTCTCGTGAACCACATGCTGCATATTGAGATCTTGGGAATCCAGATACCCGACGAAGCTGCAGCAGGTACCACAAACTCGGTGGATTCGATCGACGCGCAAGCGAGCATTTGCAAGGGGCTCTATGGACGGGCTCCGAACGTTGTGCTGCTGGATTATGTGAACTTGGGCGATGCGATGGGTGCCCAGGCCGTTCTCAATGGGTTGTAA</t>
  </si>
  <si>
    <t>KUI72936.1</t>
  </si>
  <si>
    <t>MPSAIILLSTALVGLAQTVQAACNGEDALCSRKYSNVTFVGSHDSAFVGYLPTDNQLISVADQLALGVRFLQAQTHNLDGTIELCHTSCLELDAGTLADYLAPVKTFMDANPDEVVSMLLTNGDAIAVADYASVFSSVGLDKYVFTPSGTLSLDEWPTLQTMIDNGTRLVVWMDYHADTSSVSYILDEFSYYFETPYDETNKSFPDCTIDRPSGASADGRMGLVNHMLHIEILGIQIPDEAAAGTTNSVDSIDAQASICKGLYGRAPNVVLLDYVNLGDAMGAQAVLNGL</t>
  </si>
  <si>
    <t>hypothetical protein VM1G_08399</t>
  </si>
  <si>
    <t>VQA-AC.</t>
  </si>
  <si>
    <t>VM1G_09644</t>
  </si>
  <si>
    <t>ATGAAGCACATCCTAGCACTCCTCGGCACCATCACGGCGGCTGTGGCAACCAGCCGCACCTCCGCCCCTTCAGGCTGCATCACGGTCGGCTCAGGCGGTTACAGCACAATCCAGTCTGCAGTCGACTCGCTGTCCACATCCTCCTCGACAGCGCAATGCATCTTCATCGAGCCCGGGACGTACTCGGAGCAAGTGCTCGTCTCCTCCCGCAGTGCCCAGCTGACCATATACGGGTACACCGAGGACACGTCCAGCTATTCCGGCAACCAGGTCACCATCACCGGGAAGCTGAGCCAGGCCGACGGGCTGAGCAACGACGAGACGGCCACGCTGCGGGTCAAGGCGGCCAACTTCAAGCTGTACAACGTCAACGTGGCCAACACCTATGGCCAGGGCAGCCAGGCCGTCGCGCTGTCCGCCTACGCTGACTCGGGCTACTACGGCTGCGCCTTCACCGGGTACCAGGACACGCTGCTGGCGAACACGGGCTACCAGCTGTACGCAAAGTGCCTGATCGAGGGTGTTACGGATTTCATCTTTGGGCAGTACGCCCCCGCGTGGTTTGAGGCTTGTGATATCAGGGTACTATCGGCCAGCCTGGGCTATGTCACCGCCAATGGTCGCAAGTCCTCTGACGGAGCATCATACTACGTCTTCAACAACTGCGACATCGCGGCCGCGAGCGGCAACACCGTCAGCGACGGCGCGTTCTACCTGGGCCGGCCATGGGGCGCGTACGCCCGTGTGAGTTTCCAGAGCACTTCCATGAGCGAGGTCATCAACAGCGAAGGATGGCACATCTGGAACACCGGCGACGAAAGGACGAGCGACGTCCTGTTTGGCGAGTACGACAACACGGGTGCAGGCGCCACGGGCCCCCGCGCCAGCTTTGCCACTGAGCTGAGCTCGGCGGTGGACATCTCCACGATCCTGACCAGCAGCTATGCGAGCCAGGGCTATTACGATTCTTCTTATATGTAA</t>
  </si>
  <si>
    <t>KUI73936.1</t>
  </si>
  <si>
    <t>PF01095.14</t>
  </si>
  <si>
    <t>MKHILALLGTITAAVATSRTSAPSGCITVGSGGYSTIQSAVDSLSTSSSTAQCIFIEPGTYSEQVLVSSRSAQLTIYGYTEDTSSYSGNQVTITGKLSQADGLSNDETATLRVKAANFKLYNVNVANTYGQGSQAVALSAYADSGYYGCAFTGYQDTLLANTGYQLYAKCLIEGVTDFIFGQYAPAWFEACDIRVLSASLGYVTANGRKSSDGASYYVFNNCDIAAASGNTVSDGAFYLGRPWGAYARVSFQSTSMSEVINSEGWHIWNTGDERTSDVLFGEYDNTGAGATGPRASFATELSSAVDISTILTSSYASQGYYDSSYM</t>
  </si>
  <si>
    <t>Pectinesterase</t>
  </si>
  <si>
    <t>ATS-RT.</t>
  </si>
  <si>
    <t>VM1G_06723</t>
  </si>
  <si>
    <t>ATGGCCATTCGCACCCTTACCAGAAGATCCCTCCTTGCCCTGGGTATCTTTGCGTCTGCGGCCATCGCTGCCCCAGCGAAAGCCAGCCAGCGCTCAGCGGCCTGCGTGACGGGCGTTCCGGCCAGCACCTCGCCATACGACATCGACTACGCCGTGGTCGAGGGCCCAACCACGAGCAGCAGCTATGATATCGACGCAAGTTTTGAGTCCGCAAACACTATCGGGACTGCGATGAACTTGTACATCAGCCCTGATAGCGATATGAATGACTATGCTTCTTTCAAGTGCCAGTACGCCTGCAACGGCACGCCCGGCTGTGTTGCGTTCTTCGGCCGCTTCGTGCAGGTCAACTCGACGACGGAACATTTTGAGTGTCTGAGCTTTGGGACCCTCCTTGACGACTCCGCTTTCACCTCAACATCTAAGAACGTTGCAAACGGAGGCTTCAACAAGCTTTGCAGCTAA</t>
  </si>
  <si>
    <t>KUI71430.1</t>
  </si>
  <si>
    <t>MAIRTLTRRSLLALGIFASAAIAAPAKASQRSAACVTGVPASTSPYDIDYAVVEGPTTSSSYDIDASFESANTIGTAMNLYISPDSDMNDYASFKCQYACNGTPGCVAFFGRFVQVNSTTEHFECLSFGTLLDDSAFTSTSKNVANGGFNKLCS</t>
  </si>
  <si>
    <t>hypothetical protein VM1G_06723</t>
  </si>
  <si>
    <t>28-29.</t>
  </si>
  <si>
    <t>AKA-SQ.</t>
  </si>
  <si>
    <t>VM1G_06779</t>
  </si>
  <si>
    <t>ATGCGTTCTACTTTCGCTGGTATTGCTGCTTTTGCGGCCTGTGCTTCCGCTCACTACAACTTCGAGGCCCTGATTGTCAATGACAATGTCACCTCGCCCTACGAATATGTCCGTCAGACGACCGACTCCAATTCGCCCGTCACAGATGTCACCTCCGAAGATTTCATCTGTAACCAGGGTGGCCTGGACGCGGATATCATGGCCAAGACCTCGACGTACACTGTCAAGTCTGGTGACCAAGTTGGCTTTACAATCAACTCTAACATCGGCCACCCCGGTCCTCTCTCCGTCTACATGTCCAAGGCCCCTGATGGAACATCGGCCAAGGAGTACAAGGGCGCTGGTGACTGGTTCAAGGTGTACGAGCTCTCTACCTCGTCGGTCACTAGTGAGGGTCTCCAGTGGGCTACCTACGTCAATGGAGGTATCAACAACTTCACCTTTACTCTTCCCGACAGCCTTCCGTCGGGTGACTACCTGATGAGAGCCGAGCACATCGCCCTCCACGGTGCCTCGACCAAGGGTGGGGCTCAGTTCTACCTTGGCTGCGCTCAGCTGACCGTCGATGGATCTGGCTCTGGTACTCCTTCCCCTACCGTGAACATCCCTGGAGTCTATGACGGCACGGAGCCTGGTATCCTTATCAACATCTACTACCCCGTGCCTACCAACTACACTGCTCCCGGCCCTGTCACCTGGCCCAACTCTTGCGAGGACCACACTGCCAACTTTGTCGAGCAGACCTCCGACGGTGACTGCACCAACGACGACAGCTCTTCTGCGTCGGGATCTTCGTCCTCGGCTGCTGCTACGGGTTCCGCGGCTGCGTCTACCACAGTGGCTGCGTCTACCTCCGCCCCCATCGCTACTTCTGCTGGCGTCGCTGGAAACGCCGCTTCTAGCAGCACTGCCCCAGCCGCCGCGTCAACTGCCACGGGATCTTCTTCCAGCTCTTGCAAGAGGAGGCGCGCCCTCAAGGAGGCTAAGAAGGGTCTCTCCCAGCTGTGA</t>
  </si>
  <si>
    <t>KUI71749.1</t>
  </si>
  <si>
    <t>MRSTFAGIAAFAACASAHYNFEALIVNDNVTSPYEYVRQTTDSNSPVTDVTSEDFICNQGGLDADIMAKTSTYTVKSGDQVGFTINSNIGHPGPLSVYMSKAPDGTSAKEYKGAGDWFKVYELSTSSVTSEGLQWATYVNGGINNFTFTLPDSLPSGDYLMRAEHIALHGASTKGGAQFYLGCAQLTVDGSGSGTPSPTVNIPGVYDGTEPGILINIYYPVPTNYTAPGPVTWPNSCEDHTANFVEQTSDGDCTNDDSSSASGSSSSAAATGSAAASTTVAASTSAPIATSAGVAGNAASSSTAPAAASTATGSSSSSCKRRRALKEAKKGLSQL</t>
  </si>
  <si>
    <t>ASA-HY.</t>
  </si>
  <si>
    <t>VM1G_06789</t>
  </si>
  <si>
    <t>ATGAAGAAACTCACGATCTTGCCCTTCTCCCTTTTTCTCCTCCCGACTGCCCTCTCCGCTCCCTTCGAGCTACTCTCCAAGCGCCCCCTCGCCTCCCACGAGTGGACCCGTTCCACCTCCCCCAACCAACCAAGAGCCAACTGCCCAGCCCTCCTCACCACTGGCGAGTTCGAATACCCCCACTACATCACCCAAATCTCCGCCAGTCAGCCCGATAAAGCCTACGGCGCCCAATACAACGGCGTGTTCACACCCAACGACGTCTCAACCATCTTCTCCTTCGACATCCCTGCCGACCGCACCGACGCAAACTGCACACTGGAGTTCATCTTCCCCAACCAGGAGGACCTCCTCACGAGCAGCTACAGTATCAGCGGTGGCGGCACGTTCGTCTTCGAGGGCTACGCGCCGGGGAGCTGCCCCGGCTCGGAGACGACGTACAACAACCAGCCCGCTCCGGGGCCGTTTGGGGCCTTCCCGGCTGTTCATCTTGAGCCGGGATATGCGTATGTGCTGGATGTAGGACCTTGTTTTGTTGGTGCTGGGACTTGCGTTGCTGGGAAAACTTCAACCAACGACACAACCTTCACGTATTTCCAGGACTATGGCAATGCTGCTAATGGGGACTGTCCAATTGGTATATACACCACGTATAGCTATCTGTCGTGA</t>
  </si>
  <si>
    <t>KUI71472.1</t>
  </si>
  <si>
    <t>PF09792.4</t>
  </si>
  <si>
    <t>MKKLTILPFSLFLLPTALSAPFELLSKRPLASHEWTRSTSPNQPRANCPALLTTGEFEYPHYITQISASQPDKAYGAQYNGVFTPNDVSTIFSFDIPADRTDANCTLEFIFPNQEDLLTSSYSISGGGTFVFEGYAPGSCPGSETTYNNQPAPGPFGAFPAVHLEPGYAYVLDVGPCFVGAGTCVAGKTSTNDTTFTYFQDYGNAANGDCPIGIYTTYSYLS</t>
  </si>
  <si>
    <t>hypothetical protein VM1G_06789</t>
  </si>
  <si>
    <t>ALS-AP.</t>
  </si>
  <si>
    <t>VM1G_07119</t>
  </si>
  <si>
    <t>ATGAAGCTCCCCACCACCACCCTCCTAGTCGCCCTCATCTCCAGCACCGCCGCCAATGAATGGACCCTATACTGCGGCAGTTCCTGCAGCGACGGCACGGCCATCGCCTCTGGAAGCGACTACCAAGCCGCATCCTGCACGAACTTGGACTCCTCATACGAGTACTGCTACTTTGAGTCCGACGTGTCCTGGTACTACGCCGTCGTATATCAGAATGCAGACTGCGTGGTCAGCAGCGACGGCCCGGAGATTTCAATCTCGCCTGGCGGGTGCACGTCTGCCGGGGATTCCAACTCGTATCAGGTTGCGTTGAATTTGTAG</t>
  </si>
  <si>
    <t>KUI71626.1</t>
  </si>
  <si>
    <t>MKLPTTTLLVALISSTAANEWTLYCGSSCSDGTAIASGSDYQAASCTNLDSSYEYCYFESDVSWYYAVVYQNADCVVSSDGPEISISPGGCTSAGDSNSYQVALNL</t>
  </si>
  <si>
    <t>hypothetical protein VM1G_07119</t>
  </si>
  <si>
    <t>TAA-NE.</t>
  </si>
  <si>
    <t>VM1G_07200</t>
  </si>
  <si>
    <t>ATGAAACCACCATCTCAAACACCACTGAGTGCCAGTCTGCTTAGTTTGCTACTGATACAAAGCGGGCAAGCATCACTCAAGAACGGGCCGTTCCACGCGCTCAACCAGACCTCAATCCCTATAACTGCAGCAATAGACCGAGACTTCCCCGACCCAGCAATACTAGAAGGCGAAGACGGCTGGTATGCCTTCGCCACGGCGAGCGGGGACAAGCAAGTCCAGGTAGCGAAAGCACCTACATCGGGGGGCCCCTGGAGCTACCTGGACGTCGACCTCCTCCCGAACCCCGGGGCATGGACGACCCGACAGAACACATGGGCACCTGACGTGCGGATGGTCGACGACGGCACCTATGTCATGTACTACTCGGGCCAGCTGGCTGATGACCCGGCTCACCACTGCCTGGGGGTCGCCACGGCGGATAACATCACAGGCCCGTGGACAGCCGACGACGACCCGTGGATCTGCGACATCGCGCGGGGCGGTTCGATCGACCCGTCCGGGTTCCTGGACGGGCACACGGGCCGGCGATACGTAGTGTACAAGGTGGACGGGAACTCGATCGGGAAGGGCGGGGACTGCAACAACGGGGTGGACCCCAGGCAGCCGACGCCGATCATGCTCCAGGAGGTCGCCAGGGACGGCACCACGCTGGTCGGGCCCGCGGTCGAGCTCCTGGACCGGACCGACGCCGACGGCCCGCTGGTGGAGGCGCCGAACCTGATCCAGGCCGCCGACGGGTCGTACGTGCTCTTCTTCAGCAGCCACTGCTTCACCTCCGCGTATTACGACGTCAAGTACGCGACCTCCGAGTCCGTCACCGGCCCGTACGCGAGGAAGTCGAACCCGCTGTTCCGCACGGGCTATTACAGCCTGGCGTCGCCGGGGGGTGCGACCAGCGCCGAAGGAGGTGATGTTATGGTCTTTCACGGAAACTGCCCGGCAGGCCGCTGTATGTACATGGCGAAGTTCGCGGTGACCCACGAGTACGTGCTAACGAACTGA</t>
  </si>
  <si>
    <t>KUI71041.1</t>
  </si>
  <si>
    <t>MKPPSQTPLSASLLSLLLIQSGQASLKNGPFHALNQTSIPITAAIDRDFPDPAILEGEDGWYAFATASGDKQVQVAKAPTSGGPWSYLDVDLLPNPGAWTTRQNTWAPDVRMVDDGTYVMYYSGQLADDPAHHCLGVATADNITGPWTADDDPWICDIARGGSIDPSGFLDGHTGRRYVVYKVDGNSIGKGGDCNNGVDPRQPTPIMLQEVARDGTTLVGPAVELLDRTDADGPLVEAPNLIQAADGSYVLFFSSHCFTSAYYDVKYATSESVTGPYARKSNPLFRTGYYSLASPGGATSAEGGDVMVFHGNCPAGRCMYMAKFAVTHEYVLTN</t>
  </si>
  <si>
    <t>Extracellular endo-alpha-(1-&gt;5)-L-arabinanase 2</t>
  </si>
  <si>
    <t>GQA-SL.</t>
  </si>
  <si>
    <t>VM1G_00885</t>
  </si>
  <si>
    <t>ATGAGACTATACGGTCGTATGGCGACGTTGGGCCTATTGGCCTCACTGTCGCAGAGTGTTACTTCTTCTTCTGTCCTCCCAGGCGGCCGGTTCCACAGCAAGAGGAAATTGACTGCGGCGTTCAACGGCGCGCTCTACGACTTCCCCGATCCTTCCATAGAACAGGCTTGGAGTTCTGATGGTGGCAAGTGGTATGCCTTTGCTACCACAGGCAACGGCTACCAGATTCAAGTTGCCGTGGCAGACTCACCCGATGGGCCATGGACTGCCCTTGGTCATGATGCTCTGCCGGACAGTGGCTCCTGGACAACGGGGGTGGACAATTGGGCCCCAGATGTCAAGCGGATGCCTCCTGAGAACCAGCATCTGTACATCATGACCTATTCGGGAGCACTCGCTAGTGATACCAGTCACCATTGTGTGGGTATTGCAACGTCGAGCAAGATAGAGGGCCCATACACGCCGCATAACAGCCCTGTGATCTGCCCCGACATTGCTAGCACCGGAGGCGCCATTGACTCGTCGTCGTTTTATGATCAAGTGAATAACAAGCGCTATATTGTCTATAAAGAGGACGGCAACAGTGTCGGCAATGGCGGGGACTGCAACAACGGCATCGCCCCCATCCACTCCACGCCCATCATGCTGCAAGAGATGAACGTCAATGACTGGACCACGCCCGTCGGGAGCCCGGTCGAGATCCTGGACCGCACCGACAACGACGGCCCCCTGATCGAGGCGCCCAACATCATCGGCACCGCGGACGGCTACTACATCCTTTTCTACAGCAGCCATTGCTTCACGGACCCGAAATACGACGTCAAGTACGCCACGTCCAAGAGCATCACCGGCCCCTACGAGAGGAAGGGCGAGCTCCTCGCGACCGGCGACTACGGCCTCAACAGCCCCGGCGGCGCCACGGCCACCCCTCAGGGAAACGTGCTTCTTTTCCATGCGAATTGCTCTGATCCCAATACTGGCGCAGAAACAAGAGATCAAAAGTCTATGCAATGA</t>
  </si>
  <si>
    <t>KUI65096.1</t>
  </si>
  <si>
    <t>MRLYGRMATLGLLASLSQSVTSSSVLPGGRFHSKRKLTAAFNGALYDFPDPSIEQAWSSDGGKWYAFATTGNGYQIQVAVADSPDGPWTALGHDALPDSGSWTTGVDNWAPDVKRMPPENQHLYIMTYSGALASDTSHHCVGIATSSKIEGPYTPHNSPVICPDIASTGGAIDSSSFYDQVNNKRYIVYKEDGNSVGNGGDCNNGIAPIHSTPIMLQEMNVNDWTTPVGSPVEILDRTDNDGPLIEAPNIIGTADGYYILFYSSHCFTDPKYDVKYATSKSITGPYERKGELLATGDYGLNSPGGATATPQGNVLLFHANCSDPNTGAETRDQKSMQ</t>
  </si>
  <si>
    <t>putative arabinan endo-1,5-alpha-L-arabinosidase C</t>
  </si>
  <si>
    <t>VTS-SS.</t>
  </si>
  <si>
    <t>VM1G_09971</t>
  </si>
  <si>
    <t>ATGAAGTTCTCCGCTGCCGCTGTTCTCGCCGTCGCCGCTGGCGTCTCCGCATTTGAGAATGTCACTTACACCACCGAGATTGTGACTGCCGTCACCACCTTCTGCCCTGAGGCTACCGTCCTCACCCACGCCGGCAGCACCTACACCATCTCTTCGGCTACCACCCTGACTATCACCGACTGCCCTTGCACCATTACCAAGCCGGTCACCGTCGCTTCCTCGGTCTCCTGCGTTACCTGCGCTCCGGCCTACACCAACGGCACCGGTGTCTACCCCACGTCCTCCGTCGCACCCAGCCTGCCCGCTGGTACTGGTGGCGTCGGTGGTGGCGTTGGCGGTGGTGCTGGTGGCTCCACCCCAACTGCCTCTACCACCGGCTCCACTTCCTCGCCCATTGCTACTGCGGGTGCCGGCAAGGCTGCTGCCCTGTCTGGCGCCGGTCTGGCTGGTGTCCTGGGTCTGGCTGCTTTCTTCCTGTAA</t>
  </si>
  <si>
    <t>KUI74304.1</t>
  </si>
  <si>
    <t>MKFSAAAVLAVAAGVSAFENVTYTTEIVTAVTTFCPEATVLTHAGSTYTISSATTLTITDCPCTITKPVTVASSVSCVTCAPAYTNGTGVYPTSSVAPSLPAGTGGVGGGVGGGAGGSTPTASTTGSTSSPIATAGAGKAAALSGAGLAGVLGLAAFFL</t>
  </si>
  <si>
    <t>Clock-controlled protein 6</t>
  </si>
  <si>
    <t>VSA-FE.</t>
  </si>
  <si>
    <t>VM1G_06281</t>
  </si>
  <si>
    <t>ATGGCTTCGTCTGTATTTCTCACTCTCCTCGCATTGCAGGGTGTGAAGGCCTGGGGTTCCCTGGGACATGCGACAGTAGCCTACATTGCCCAGAATTTCGTCACCGACGAGGTTGCATCTTGGGCGCAAGGGGTCCTCGATGACACTTCGGATTCGTACCTTGCCAACATAGCCTCCTGGGCTGACTCGTATCGTTCCACCACAGCAGGCGCGTGGTCTTCCCCCTTGCACTTCATCGACGCAGAAGATGACCCTCCGTCGGACTGCAACGTTGACTACGACCGAGACTGTGGTGATTCAGGTTGCTCCGTGTCTGCCATAGCCAACTACACCCAGCGCGTGGGCGATGGCCGCCTCTCCGCCGCAAACACTGCCGAGGCCCTGAAGTTCCTCGTCCACTTTGTCGGAGACATCACTCAGCCTCTCCACGATGAGGCCTATGAGGTTGGCGCCAACGATGTCGACGTGACTTACCAGGGATACTCCGACAACCTGCACGCTGACTGGGACACATACATGCCCGAGACACTGGTTGGTGGATACAGCCTCTCTGATGCCCTGAGCTGGGCCACCAATCTCACCAAGGAGATCAAGACGGGTGATTACAAGTCCCTGGCCGCAAGCTGGATTGACGGTGACGCCGTTGATGAGGCCATCGACACAGCTATGTCCTGGGCCAGTGATGCGAACGCCTACGTCTGCACTGTGGTCATGCCCGATGGTGCAAAGGCTCTAGAAGACATGGACGACCTGTACCCCACGTACTACGACTCAGCGATTCCAACTATCGAGCTTCAGATTGCCAAGGGCGGGTACCGTTTGGGGAACTGGCTCAACTTGATCTACGACGCGGAAATCAAGAAGCGTGACCTCAAGGCCATGGAAGGGTCCAAGAGAAATGTGAACAAGCCACTTCCGGATCTGACAGGCCGTGATCTCTTGCCTGCACCGAGGCCACTGAGCAAGGCCAAGTTGGCGAGAGCTGCCATCGGATATGGATGTGGCCATGACCATAGCAAAAGGGACCACCACCACTAG</t>
  </si>
  <si>
    <t>KUI70116.1</t>
  </si>
  <si>
    <t>PF02265.11</t>
  </si>
  <si>
    <t>MASSVFLTLLALQGVKAWGSLGHATVAYIAQNFVTDEVASWAQGVLDDTSDSYLANIASWADSYRSTTAGAWSSPLHFIDAEDDPPSDCNVDYDRDCGDSGCSVSAIANYTQRVGDGRLSAANTAEALKFLVHFVGDITQPLHDEAYEVGANDVDVTYQGYSDNLHADWDTYMPETLVGGYSLSDALSWATNLTKEIKTGDYKSLAASWIDGDAVDEAIDTAMSWASDANAYVCTVVMPDGAKALEDMDDLYPTYYDSAIPTIELQIAKGGYRLGNWLNLIYDAEIKKRDLKAMEGSKRNVNKPLPDLTGRDLLPAPRPLSKAKLARAAIGYGCGHDHSKRDHHH</t>
  </si>
  <si>
    <t>Nuclease PA3</t>
  </si>
  <si>
    <t>VKA-WG.</t>
  </si>
  <si>
    <t>VM1G_01596</t>
  </si>
  <si>
    <t>ATGCGTCAGTCAATCATTGCCTCCCTCTTGACTGCTGTGGTCAGCACCGCAGCTCAAGACGTCACTGCCGGTACTGCTACTGTCGTCACCGACAACCCTGCTGGCGCTGTTTACGCGGCGACCCTTCCCGACACCGCCTTTGACACGGCTGCCTTCCCCAGTGGAGGAAATGTGAAGGGTGCCGTCTACGCCCTTTCTAGCCCCGACGGCACCGGTGTAATCTTCCAGGTCAAATTCTCTGGTCTGCCCAGCGAGGGTGGTCCTTTCCTCTACCACATCCACGACCAGCCCGTCCCCGCCGATGGCAACTGCACCAGCACCGGGGGCCACCTAGACCCCTTCTCGCGTGGCGAGACGCCCTCCTGCGACTCGTCCGCCCCGGCGACCTGCCAGGTGGGCGACCTGTCGGGCAAGTACGGCACCATCTCGTCGGACCCGTTCGCCGCCACCTACACGGACGACTACACCTCCCTGGAGAGCGGCAACCCGGCCTACTTCGGCAACCTGAGCTTCGTCCTGCACTACGCCAACAAGACCCGCATCACCTGTGCCAACTTCGCCGCCGTCAGCACCAGCTCGTGCGGCGCCGGGTCTTCGTCCTCGCCGTCATCGTCGTCACCGTCTACTACTGCTGCCTCGGCCGCCGCGTCTTCTGCTACTGCTACTGGAGGGGGTGGCCTGCTGACTCCCACCACGGGAAGCCCCGCGGGCAGCAACGCGACCGCCACGGGTTCGACCGCCCCGTCTGCCTCGTCGACTATCGTCCAGGCAGGCGGCAGTGCCAATGCTCCTGCCTTGATGCTTGCTGTTGGAGCTGCAGTCATGGCATTCGTCCTGTAA</t>
  </si>
  <si>
    <t>KUI66682.1</t>
  </si>
  <si>
    <t>PF00080.15</t>
  </si>
  <si>
    <t>MRQSIIASLLTAVVSTAAQDVTAGTATVVTDNPAGAVYAATLPDTAFDTAAFPSGGNVKGAVYALSSPDGTGVIFQVKFSGLPSEGGPFLYHIHDQPVPADGNCTSTGGHLDPFSRGETPSCDSSAPATCQVGDLSGKYGTISSDPFAATYTDDYTSLESGNPAYFGNLSFVLHYANKTRITCANFAAVSTSSCGAGSSSSPSSSSPSTTAASAAASSATATGGGGLLTPTTGSPAGSNATATGSTAPSASSTIVQAGGSANAPALMLAVGAAVMAFVL</t>
  </si>
  <si>
    <t>Cell surface superoxide dismutase</t>
  </si>
  <si>
    <t>TAA-QD.</t>
  </si>
  <si>
    <t>VM1G_07788</t>
  </si>
  <si>
    <t>ATGAAGCTCTTCATCATCATCACATTGGCAGCTTGGAGTTACTACCTAGCGGCAGGTATGCAGGCTAGATCCAGTACCACAGCGTCCTCTACTCTCAATAAGCGCACTGCCGATGTCCGGTTCAATCCAGGTGCCAACGGTGGTGGACCTCAAACCAGGTGCAAAGACATCACCTACACCCCCGGCGAACCGGAGGACAAGATTTGGGGAGTAGACTGCGACGCCCTGATCACTAATACCACCGACCTGCACGGTCTCTACATGTTCCAAGATTGGAAGTTCGACGGCGATTACACAATGCTCTGGAGCTATGGTACCTGCAAGATCGGGGTTTATCGTAGTGATGGCAAGAACTCTTACACCCAAGTCGGCGACGAAGATTTACGCACGATCCTCACGTACTGCAACAAGTACTTGCGTAGCAGTTATACGATGGTGAAGACTGTCACTGGAACTATGAAGTGCGCCGGCCTCCAGGGCGCTGGAAATGCGGCGATGAATTGGACGTTGCGTTCAGAAACTTGA</t>
  </si>
  <si>
    <t>KUI72314.1</t>
  </si>
  <si>
    <t>MKLFIIITLAAWSYYLAAGMQARSSTTASSTLNKRTADVRFNPGANGGGPQTRCKDITYTPGEPEDKIWGVDCDALITNTTDLHGLYMFQDWKFDGDYTMLWSYGTCKIGVYRSDGKNSYTQVGDEDLRTILTYCNKYLRSSYTMVKTVTGTMKCAGLQGAGNAAMNWTLRSET</t>
  </si>
  <si>
    <t>hypothetical protein VM1G_07788</t>
  </si>
  <si>
    <t>AAG-MQ.</t>
  </si>
  <si>
    <t>VM1G_02407</t>
  </si>
  <si>
    <t>ATGCGTTTCTTCTCACTCGTCGCGCTTGCCGCGCCCCTGGTGTCTGCCATCCAGTTCACCAACCCGGCCGCCAACTCGACCCTGACCAAGGGTTCCACCTTCGATCTGCAGTGGTCTTCTGTCGACACCGACCCGACCGCCTTCAGCGTCTACCTCGTCAACTTCGTCAACTGGCCTCCTTTCTACACCCCTCTGGCTGTAGATGTCGAGACCAGCGCCGGCGAGGCCTCCGTCCGCGTCCCCTGTGATGTCGATAGCTCATACGGCTTCCAATTCAACGCCATCAACGGGACAAACGTCTACATCATCTACTCCCAGACCTCCAAGTTCTTCATCTCAGGCGACGCGTGCACCGACCCCGTGACCACCGCGCCCGCCTCCTCCTGTGCGGCGGCGCCGACCGTCACACAGTTTGTCACGGTGCGTGGCAACTCTACTCTTCTAGCCTCTACCGCCGCGGCCGCCACCATCACCGCGGCCCCCGCGCCGGCCAAGGCGCTCGTCGCCAAGGCCCAGGGGACCTGCCCGGCCACCATTGGATGGAGCAAGGACTATAGCCACCCAGTCACGCTGACGGAGACCCCACGTGCAGACCGTACTGTAGCCGTCGCCACGGGATACGCCGCCACGACCACCCTCGCCAAGCCCACCGCCGCTGCCGGCCTGGATGCCGTGTCCAAGCAGAAGAGCACCACCGGCGGCAAGAAGTGCAGCGCGAACAAGACGAGGAAGCTCAAGCGTCACTCTGACAACGGTCGTGTTTCGGCCTTCAAGAAGGCGAAGAGGGCCCATGGGCTGTAA</t>
  </si>
  <si>
    <t>KUI66195.1</t>
  </si>
  <si>
    <t>PF10342.4</t>
  </si>
  <si>
    <t>MRFFSLVALAAPLVSAIQFTNPAANSTLTKGSTFDLQWSSVDTDPTAFSVYLVNFVNWPPFYTPLAVDVETSAGEASVRVPCDVDSSYGFQFNAINGTNVYIIYSQTSKFFISGDACTDPVTTAPASSCAAAPTVTQFVTVRGNSTLLASTAAAATITAAPAPAKALVAKAQGTCPATIGWSKDYSHPVTLTETPRADRTVAVATGYAATTTLAKPTAAAGLDAVSKQKSTTGGKKCSANKTRKLKRHSDNGRVSAFKKAKRAHGL</t>
  </si>
  <si>
    <t>Serine/threonine-rich protein adg2</t>
  </si>
  <si>
    <t>VSA-IQ.</t>
  </si>
  <si>
    <t>VM1G_02511</t>
  </si>
  <si>
    <t>ATGAGGGCCATGATACTCGGTAGCCTCGCGCTATTGTCCGCAGTCACCACTGCCTCTCCCCTTGCGAAACGCACTTCGAGGACGAGTCCTCCAAGCGGATGTCTGGTTGTAGAATCTGGCACGACAACCAGTGGATATTATACAACACTTGGTGCTGCCGTCGACGCACTCTCAGGCACGGACGATGCCTGCATTTTCATCTACTCCGGAACGTACACTTTGACCGAGCAGGTCAGAATTGACTATGGTGGTGCCTTGACGCTTTATGGATACACTACCAATACGGGTACCTATAAGGAAAACGTAGTCACTATCGAATGGTCCAAGACGTCCAGCGCCGCTGGCTCGCTCGATGCGAGCGGTGCCCTCAATGTGGTCAGCGATAACTTCAACATGTACAATATCAATGTGAAGAACACTTACGGCTCGGGGTCCCAAGCCGTGGCCCTTGTTGCGAACGGAAACCAACAGGGCTACTACGGCTGTGGTTTCTACGGCTACCAGGATACTCTCTACGCCAAGTCTGGCTACCAGTACTACTCCAACTGCTATATCGAAGGTGAGCATATACTCGATTGGGGAGCATTCATATCTGGTTCTAACATGTTACAAGGGGCTGTCGATTACATCTTCGGCGATGCATCGGCCTGGTTTGGCGAGTGTACCATTGCCTCTAATGGCGGAGGTGCCGTCACCGCAAACTCCAGACAGGAAAGCACCGACACCTCTTGGTATGTCATCGACCACTCAGTTGTGGAAGCTGCTTCAGGTTATAGTCTCGATGAAAAAGTCTACTTGGGTCGACCTTGGCGAGCTCTTGCCCGTGTAATCTACCAATACACAAGTCTCAGCGATGCCATTAACCCTACCGGATGGACGACTTTGTACGACGGCGCCACTCCTATCTTTGAGGAGTATGAGAACACGGGCGACGGATCCTCCACTTCGGATCGTGATTACGAGACAACGGCAACCGCTGCTGTAACCAAATCTCAACTCTGGCCGGATGGGTACAGCTGGATCGACACCTCGTACTGA</t>
  </si>
  <si>
    <t>KUI65816.1</t>
  </si>
  <si>
    <t>MRAMILGSLALLSAVTTASPLAKRTSRTSPPSGCLVVESGTTTSGYYTTLGAAVDALSGTDDACIFIYSGTYTLTEQVRIDYGGALTLYGYTTNTGTYKENVVTIEWSKTSSAAGSLDASGALNVVSDNFNMYNINVKNTYGSGSQAVALVANGNQQGYYGCGFYGYQDTLYAKSGYQYYSNCYIEGEHILDWGAFISGSNMLQGAVDYIFGDASAWFGECTIASNGGGAVTANSRQESTDTSWYVIDHSVVEAASGYSLDEKVYLGRPWRALARVIYQYTSLSDAINPTGWTTLYDGATPIFEEYENTGDGSSTSDRDYETTATAAVTKSQLWPDGYSWIDTSY</t>
  </si>
  <si>
    <t>putative pectinesterase A</t>
  </si>
  <si>
    <t>TTA-SP.</t>
  </si>
  <si>
    <t>VM1G_10549</t>
  </si>
  <si>
    <t>ATGCGCCCATTGCCCGTACTGCTCGCTAGCACACTCGCAGCAACGACAGGAGCATCATGTGCCTCAAAGCCTTTCGAGAACTTTGTAACTTTTGGTGATTCCTACACCGACAACGGTCGGCTGAGCTACTATGCCGAGAACGACGACAAACCCCCTCCGGCCGGGGTCCTCCAGCAGCAGCTTAACGTTACCGCATCCGGAGGTTATGCATGGGGTCAGTTTGTTCAGCAGTACACGGGGGTTGCGTACTTCGACTATGCCGTCTCCGGAGCGACCTGTTCCAACGAGATAATCTCGCGGTACTTGGCCGCTATCGACGAGCTATTCCCCTCCGTGGTGGATGATGAGCTTCCGAGTTTCGTCGCGGATGTCCAGGTCCAGGCATTGTATTCGAACAGAACATCGGAGAACACTGTGTATGCCCTCTGGATCGGGACGAACGACCTGGGATATGGCGCGTTTTCGACAGATTCCCAGGCTCCTGGGACAAATATCACCACTTACATAGACTGCATCTGGTCTGTGTTCGACGCCATCTACTCTACCGGCGGGCGGCGTTTCGTTCTGCTCAACAACGCGCCACTGCAGCTCACACCACTGTACGCATCGCAGTCCAATGGAGGCATCGGAAGCAGCAGATATTGGGTGAACAAGACGCTATACAATGAGACGGAGTACGAGTACAAGATTTTGGAATACACGCAGCTGGTGAACCGGTTGTTCGACTACGGCGTGCCCTTTGAGCTGCTGGTAAAGGCTCGATGGCCCGGGGCGACGTTCGATATTTTCGACGTCCACAGCTTGTTAACAGATATCTATGAGAACCCTTCGGCTTACCTGGACGAGCCGGTGAACGTCACAGGCTACTTCAGACACTGTGATCCTTTGAATACCTCGGATTGTGTTGACGAGCCGAATTCCTTGGATACTTTCCTCTGGTTTGACGAGTTGCACCCCTCAAACAAGACTGACACCACAATCGCTCGGGAGTTTATTGGAGTTGTTGCTGGGAATTCGTCTTACGGGACTCACTATGGTTAA</t>
  </si>
  <si>
    <t>KUI63757.1</t>
  </si>
  <si>
    <t>MRPLPVLLASTLAATTGASCASKPFENFVTFGDSYTDNGRLSYYAENDDKPPPAGVLQQQLNVTASGGYAWGQFVQQYTGVAYFDYAVSGATCSNEIISRYLAAIDELFPSVVDDELPSFVADVQVQALYSNRTSENTVYALWIGTNDLGYGAFSTDSQAPGTNITTYIDCIWSVFDAIYSTGGRRFVLLNNAPLQLTPLYASQSNGGIGSSRYWVNKTLYNETEYEYKILEYTQLVNRLFDYGVPFELLVKARWPGATFDIFDVHSLLTDIYENPSAYLDEPVNVTGYFRHCDPLNTSDCVDEPNSLDTFLWFDELHPSNKTDTTIAREFIGVVAGNSSYGTHYG</t>
  </si>
  <si>
    <t>GDSL esterase/lipase EXL6</t>
  </si>
  <si>
    <t>ASC-AS.</t>
  </si>
  <si>
    <t>VM1G_10890</t>
  </si>
  <si>
    <t>ATGAAGGTATTCTCCTACGCTTGGGTTCTCATGGGCCTAAGCACGGGTATCCTTCATGGATTGGCCTCTGCTGACGATCTCCACAACGGCGAGGGTATCAACACCGCCTTCTCTGATGGCTGGCCTCCTCTCTACTCAACCTCCAAACCCCAGGATCTCTGTGGAGATACCATTGGCCACGACAAGTCATCTGACCAAGTCCCCGATACCAAGGACTGCGCTACCCTGCGTGACCAGATGGACGCCAATCCAGGCCTGTGGAACATCACTGCCGACGCCGGTCGCCCGTACAACTACATCCTTCTGGCTAGCCATGGCACCTGTGCTTTTGTTGCTGCTCCTCTGGACCCCAACAAGGACTGCCTGATCGGCAGCCAGGACGTCCGAGACCTTGTCAACGATCAAGTCACCAACTACGCAGGATACAGTATCTCCAGCACCATGGGCTGCACCGTCAATATTGCTACAGACTGGGCCATTATCCACACCTAG</t>
  </si>
  <si>
    <t>KUI64101.1</t>
  </si>
  <si>
    <t>MKVFSYAWVLMGLSTGILHGLASADDLHNGEGINTAFSDGWPPLYSTSKPQDLCGDTIGHDKSSDQVPDTKDCATLRDQMDANPGLWNITADAGRPYNYILLASHGTCAFVAAPLDPNKDCLIGSQDVRDLVNDQVTNYAGYSISSTMGCTVNIATDWAIIHT</t>
  </si>
  <si>
    <t>hypothetical protein VM1G_10890</t>
  </si>
  <si>
    <t>ASA-DD.</t>
  </si>
  <si>
    <t>VM1G_11021</t>
  </si>
  <si>
    <t>ATGGATTCCACCATCTCAAAGTCCCTCTTCGCCAGCTTGGCACTAGCCACCTTTGCAGCAGCTTGGGACGCTCCCTCTTACTCCGGCTACACCTTAGAATGGTCCTCCGCCTTCCTCTACGCAGCCGGTCAGGCTCCATCATCCAGCAACTGGAACATCATCACCGGCTACCTGGGAGTCAACAGCGAGTTGGAAGAGTATACCTCATCATCCGCCAATGTGCAGTGCTCAGGGGGGGGGACACTGCAGCTTGTCCCCTGGAAGGATTCTTCCGCCACTTACGGATGGACTAGTGGGAGGATCGAAAGTGTCTACACATTCACTCCCACGGCGGGAGCGGTCACGCGTGCTGAGGCGGAGATCCGGTTCGGTACAAATGACATCTCGACCAAGCAGGGGCTCTGGCCAGCCTTCTGGATCCTAGGGGAGTCCTTGCGAGAAGGAGGGAGCTGGCCAGCCTGTGGCGAATTGGACGTCTTGGAGACCGTTGACGGCATCCTGACGGGCTACGGTACCGCGCACTGCGGAACATACCCCGGAGGAGTGTGTAACGAAGGAACCGGCATCGGGGGGTCGATAGCCATCCCAGACCAGAGCTGGCATACCTGGAGAATCGAGTGGGACCGCACATCCAACAACTGGGAAACAGAGACCATCAAGTGGTATATGGATGGGACGGTTTTTCAAACTATCACCGGAAGCCAGTTGACAGAAGCTACCTGGAATTCGTTGTGCCATTCTGCTTTATACTTTATTTTGAATGTTGCTGTTGGTGGCAGTTGGCCTGGAGATCCCAACTCGGCGACTCTGGATGGATATGGAGCCATGATGGAGGTCGCCTATGTCGCTCATTACGTGTCTTAA</t>
  </si>
  <si>
    <t>KUI64246.1</t>
  </si>
  <si>
    <t>MDSTISKSLFASLALATFAAAWDAPSYSGYTLEWSSAFLYAAGQAPSSSNWNIITGYLGVNSELEEYTSSSANVQCSGGGTLQLVPWKDSSATYGWTSGRIESVYTFTPTAGAVTRAEAEIRFGTNDISTKQGLWPAFWILGESLREGGSWPACGELDVLETVDGILTGYGTAHCGTYPGGVCNEGTGIGGSIAIPDQSWHTWRIEWDRTSNNWETETIKWYMDGTVFQTITGSQLTEATWNSLCHSALYFILNVAVGGSWPGDPNSATLDGYGAMMEVAYVAHYVS</t>
  </si>
  <si>
    <t>Beta-glucanase</t>
  </si>
  <si>
    <t>AAA-WD.</t>
  </si>
  <si>
    <t>VM1G_10098</t>
  </si>
  <si>
    <t>chromosome 13</t>
  </si>
  <si>
    <t>ATGAGGTTATCTAGTGTTGCTGCTTTGGGCTGCCTGGCCGTTCCGCAGGCCTTGGCTTGGGGAGGCTTCGGACACATAACAATCGCATACATCGCCAGCAACTTTGTCCAGCCCCAAACTACCAACTACTTCCAGACACTCCTCCGCAACGACACTGGTGACTACCTTGCCAACGTAGCAACCTGGGCCGACTCCGTCCGGTACATGAAATGGGCCCATTTCACAGGCGTCTTCCACTTCATCGACGCCAAGGACGACCCGCCCTACAACTGCACCGTCGAGCTGGACCGCGACTGCAAGGAGGAAGGCTGCGTGGTGACGGCCATCGGGAACTACACCTCCCAGATCCTCGACCCCACCATCCCGGCCTGGCTGCGGGCGCAGGCCGCCAAGTTCGTCGTGCACTTTGTCAGCGACATCCACCAGCCGCTCCACGACGAGGACGTCGCCAAGGGCGGCAACGGCATCCACGTCCTGTGGGAGGGCGCGGAGCTGAACCTGCACCACGTGTGGGACTCGAGCATCGCGGAGAAGTGGGTCGGCGGCGTGGAGAAGAGGCCGTATGCCGAGGCCAAGGAGTGGGCTGCTAATATCACGGGCAAGATCCAGCATGGGGAGTTCAAGGCCCAGAGCAAGGCGTGGCTGGACGGGGTGGACTTTGCTAATCCCAACGGCACGGCTTTGGCCTGGGCTAGGGAGGGGAATGCATATGTTTGCTCACATGTGCTTCCCGAAGGCCCGACCGCTATCGAGGGACAGGAGTTAACTGGTGATTACTATGAGAAGGCAGCCCCGGTAATAGAGTTGCAGGTCGCTCTGCTTCCCGAAGGCCCGACCGCTATCGAGGGACAGGAGTTAACTGGTGATTACTATGAGAAGGCAGCCCCGGTAATAGAGTTGCAGGTCGCTCGTGCTGGGTTCCGACTTGCTGCGTGGCTTGATCTTATTGTCGCCGCCCTCAAATTGGAAGATGAGCTATAA</t>
  </si>
  <si>
    <t>KUI74524.1</t>
  </si>
  <si>
    <t>MRLSSVAALGCLAVPQALAWGGFGHITIAYIASNFVQPQTTNYFQTLLRNDTGDYLANVATWADSVRYMKWAHFTGVFHFIDAKDDPPYNCTVELDRDCKEEGCVVTAIGNYTSQILDPTIPAWLRAQAAKFVVHFVSDIHQPLHDEDVAKGGNGIHVLWEGAELNLHHVWDSSIAEKWVGGVEKRPYAEAKEWAANITGKIQHGEFKAQSKAWLDGVDFANPNGTALAWAREGNAYVCSHVLPEGPTAIEGQELTGDYYEKAAPVIELQVALLPEGPTAIEGQELTGDYYEKAAPVIELQVARAGFRLAAWLDLIVAALKLEDEL</t>
  </si>
  <si>
    <t>Nuclease S1</t>
  </si>
  <si>
    <t>ALA-WG.</t>
  </si>
  <si>
    <t>VM1G_10121</t>
  </si>
  <si>
    <t>ATGAAGATCGCACATTTCTTCCTGCCGCTCATTGCGACACTTGTCACACCGACGGCGGCCTTCTGGAGAGGCTTCAACGTCAAGTCCAACACCGCGGATGGCACGACATGCAAGACCAAGTCCGACTGGAGAGAAGTATTCCAGGCAATCCAGACCTTCCCGAACGGGATCAACGCGGCGCGGCTCTTCTACTCGCACAAGTGTAACAGCCTCGCAAATGCCGTGCCCGAGGCAATTGCGACCGGTACCCACATTCTTGTAGGCATCGACGACTCGGACTCGGACTTCGAGGCCGAGAAGGGCGCCCTGCTGGACGCCATAAACCAGTACGGCTTCGACTGGATGGTCGGAATCTCCATCGGCAGCGAGTCCCTGTACCGCGGAAACATTGGCCCCAACAGCCTGACGAACAAGATCAACGACGTCCGCGCCATGGTAGAGAACATTAACGGCTACGACTCCAACAAGAAGTTCGTCGAGATCGGGCACGTCGACACGACCAATGCCTGGTTCGACGAGGCCAACACGGACGTGATCCGGGCGTGCGACTTCATCGGCGTCGACGTGTACCCTTACTTCCAGGCCGAGGACAACAACCACATCGACAACGCACACGTGCTCTTCGACGACGCCATCACGCAGGCCAAGTCCACCGTCACCAAGGCGCTCGAGGGCTCGAGCTCGGGCCGCATGCCGAGTGTCTGGGTCACTGAGACGGGGTGGCCTGTGAACGGCAACGCCAACGGCGACGCCGTCCCGAGCGTGTCAAACGCCGCGAGCTACTTCCAGCAGGTGGCTTGCCCGTCCTTCGGCAAGATGAACACCTTCTGGTTCACGTACCAGGACTGGTTCGCAATGCCCAGCTTTGCTGTCGTGAACGCGGATGGACAGGAGTATTTCAGTCAGAAGTGCAATTCCAACAAGCGGTTTGTGCAGTTCTGA</t>
  </si>
  <si>
    <t>KUI74501.1</t>
  </si>
  <si>
    <t>PF00332.13</t>
  </si>
  <si>
    <t>MKIAHFFLPLIATLVTPTAAFWRGFNVKSNTADGTTCKTKSDWREVFQAIQTFPNGINAARLFYSHKCNSLANAVPEAIATGTHILVGIDDSDSDFEAEKGALLDAINQYGFDWMVGISIGSESLYRGNIGPNSLTNKINDVRAMVENINGYDSNKKFVEIGHVDTTNAWFDEANTDVIRACDFIGVDVYPYFQAEDNNHIDNAHVLFDDAITQAKSTVTKALEGSSSGRMPSVWVTETGWPVNGNANGDAVPSVSNAASYFQQVACPSFGKMNTFWFTYQDWFAMPSFAVVNADGQEYFSQKCNSNKRFVQF</t>
  </si>
  <si>
    <t>putative glucan endo-1,3-beta-glucosidase eglC</t>
  </si>
  <si>
    <t>TAA-FW.</t>
  </si>
  <si>
    <t>VM1G_06598</t>
  </si>
  <si>
    <t>ATGAGGACATCAGCAATACTAGTCTCAGCACTGAGTGCTATAGCCTTCGCGGCTCCCGCCCACCCAAAGCTGAACCTCGACGCCGCACTGCCCACTGATGCCATCAACGACATCTCCCAGTACTTCAACATGTTGGCCTCGAAGACCCAGGAGGGCAGGCAGATGGCTGGATCACCAGTCTGTGACCTGTCCAACGCCCAGATGCCAACAGATTCCCCCACAGCTCTACCAGGCATTTCCTCAGGCCTAGTCCTCAAGCACGTCGCCATAGGCCGCGGCACCCAGAACTACACGTGCGACACAACGGACGAGACGGCAAGCCCCAGCGCAGTCGGCGCCGTGGCCACCCTCTTCAACGCCTCCTGCATAGCAGCCACCTACCCAGACCTGCTCAACATGCTCCCCCGCGTGGCCCTGGCCTTCAACCTGACCGAGTCATCCTCCTACCTGTCCAACCTGCTCCCGCCCGACACCGAGGACACCCTGGCCCCCGGGAACTACATGATCAGCGGCCACCACTACTTCCTCAACACCACCACGCCCTTCTTCAACCTCGACACCACCAACGGCCAGCTGGGCGAGGCACCCTGCGCAAAGGCCGCCAGCGTCAGCGCACCCGCCGACGCGCCCACAGGCCAGCAGGGCGAGAAGGCCGTGCCGTGGCTGAAGCTCCAGGCGCGCGAGGGCGCTACCGGCCGGCTCGAGGAGGTATACCGTCTCGAGACGGCGGGTGGGAGCGCGCCTAGCACGTGTGCTGGCATGCCAGCTGCTTTTGAGGTGCAGTACAGCGCACAGTACTGGTTCTACGAGTCTCCATAG</t>
  </si>
  <si>
    <t>KUI71742.1</t>
  </si>
  <si>
    <t>PF11937.3</t>
  </si>
  <si>
    <t>MRTSAILVSALSAIAFAAPAHPKLNLDAALPTDAINDISQYFNMLASKTQEGRQMAGSPVCDLSNAQMPTDSPTALPGISSGLVLKHVAIGRGTQNYTCDTTDETASPSAVGAVATLFNASCIAATYPDLLNMLPRVALAFNLTESSSYLSNLLPPDTEDTLAPGNYMISGHHYFLNTTTPFFNLDTTNGQLGEAPCAKAASVSAPADAPTGQQGEKAVPWLKLQAREGATGRLEEVYRLETAGGSAPSTCAGMPAAFEVQYSAQYWFYESP</t>
  </si>
  <si>
    <t>hypothetical protein VM1G_06598</t>
  </si>
  <si>
    <t>AFA-AP.</t>
  </si>
  <si>
    <t>VM1G_04893</t>
  </si>
  <si>
    <t>ATGTCTTTCCTCGCAACCAGGATTGTCGGCGCCGCCATTCTCGGCGCCGCCTCTGTTGCTGCCCACGGTTATGTCAAGGCCATCAACGTCGCTGGCACGTACTATGATGGATACAACCCGACCACAGACCCCTACATGTCCGACCCCCCAACTGTGGTGGGCTGGACAGCGTCCGACACGGATGAGGGATTCGTTTCACCCTCCGCATACGCGTCTGGCGATATCATCTGCCATGTGGATGCCAAGCCTGCGGGAGGATATGCCACGGCTAAGGCCGGGGACAAGATCGAATTGTACTGGACTGCCTGGCCATCCTCGCACAAGGGTCCCGTCCTCGACTACCTTGCCAAGTGCGCCGATGATGACTGCGTCAATGTTGACAAGACGAGCCTGGAGTTCTTCAAGATTGACGGTGTCGGTCTGGTTTCTGACACGGACGTCCCCGGTACTTGGGCATCTGACAACCTGATCAGCAACAACAACTCCTGGATCGTCGAGATCCCCTCCACCCTCGCATCCGGAAACTACGTCCTCCGCCACGAGATCATCGCCCTCCACTCGGCCGAGGAGTCCGACGGAGCCCAGAACTACCCTCAGTGCTTCAACCTGGCCATCACCGGAACCGGCACCCTCGAGCCCACCGGAACACTGGGCGAGGCCCTCTACTCCGAGTCCGAAGCCGGCATCCTCGTCGACATCTACCAGACCTTGACCAGCTACGACATTCCGGGCCCTACTATGATCGCTGCCGGCACAAACCTGGCCCAGTCCGCCATCTCCGTTACTGCTAGCGTCAAGGCTGTGACTGACATTTCGGCTGCCACTTCTGCCGCTGCCACTTCTGCCGCTGCCACCTCCGCTGCTGCCACGTCGGCTGCCGCTTCTACTTCTGCTGCTGCCGCCTCTACCACTGCGGCGGCTACTTCGGCTGCTGCGGCCACGACCTCTGCTGCCGCCGCCTCCTCCTCTGTCGCCGCCACTACCAGCAGTGTGGCTGCTGAGGCCACGACCTCTGCAGCTTCGGCTGCTACTACCTCGGCTGCCAAGACTTGCAAGAAGCGCCGCCACGCCCGTGACGTCCTGAGGGCTTAA</t>
  </si>
  <si>
    <t>KUI70059.1</t>
  </si>
  <si>
    <t>MSFLATRIVGAAILGAASVAAHGYVKAINVAGTYYDGYNPTTDPYMSDPPTVVGWTASDTDEGFVSPSAYASGDIICHVDAKPAGGYATAKAGDKIELYWTAWPSSHKGPVLDYLAKCADDDCVNVDKTSLEFFKIDGVGLVSDTDVPGTWASDNLISNNNSWIVEIPSTLASGNYVLRHEIIALHSAEESDGAQNYPQCFNLAITGTGTLEPTGTLGEALYSESEAGILVDIYQTLTSYDIPGPTMIAAGTNLAQSAISVTASVKAVTDISAATSAAATSAAATSAAATSAAASTSAAAASTTAAATSAAAATTSAAAASSSVAATTSSVAAEATTSAASAATTSAAKTCKKRRHARDVLRA</t>
  </si>
  <si>
    <t>VM1G_11890</t>
  </si>
  <si>
    <t>ATGTTTTCCTCCCTCCTGAGTATTATTGCCACTTTTGTAATTACGGCACAGGCCTGGGAACTAAAATGGTACGGCGGCATCAACCTCGACTGCAACGTCATCCCAGCAGGCTCCACAGACTTCTACATCCGCACCTACAATGGCCACCACATGCCCTCGCCCTGCGTGCCAGTGAACGGCTCCGCGCGGGGCGTCAGATGCCACAGCCATGTGTACGATTACGGCCGTCCTTGCCTCGACCGAGGGCTGCGATACGGAGCTGGGCCGGGGCTCTGCCGAGGCGTTCGGGGCTGGCTGCTGTCGGCTCTATGA</t>
  </si>
  <si>
    <t>KUI73273.1</t>
  </si>
  <si>
    <t>MFSSLLSIIATFVITAQAWELKWYGGINLDCNVIPAGSTDFYIRTYNGHHMPSPCVPVNGSARGVRCHSHVYDYGRPCLDRGLRYGAGPGLCRGVRGWLLSAL</t>
  </si>
  <si>
    <t>hypothetical protein VM1G_11890</t>
  </si>
  <si>
    <t>AQA-WE.</t>
  </si>
  <si>
    <t>81(RGLR)</t>
  </si>
  <si>
    <t>VM1G_05047</t>
  </si>
  <si>
    <t>ATGAAGTACGCCGCCGCCCTTGCTGCCCTCACCACTGCCGTCCTGGCCGTCCCCAACGGGGTCATCGACCTTGGTGATGGCGTCAAGCTGGTCCCCCGTGAGCCTCGGGCTAGCCACCGCATCGAGCGCCTCAGGGACATCCGCCGGGGCCTGAAGGTCTCTGACGGGACTGCTACCAACAACAGCGATGTGTCCTACTCAACCAACTGGGCTGGTGCCGTCCAGATCGGCACGGGCTACGACTCCATCACCGGAACTATCGAGGTCCCCACTCCTTCTGTCCCGTCTGGTGGCAGCTCCACCAAGCAGTACGCTGCTTCTGCCTGGGTCGGTATCGATGGTGACACTTGCACCACTGCTATCCTCCAGACTGGTGTTGACTTCTACGCTGGGCGCGGTGGTGTCTCCTTCGACGCCTGGTACGAGTGGTACCCCGACTACGCCTACACCTTCAGCGGCTTCTCCATCTCCGCCGGCGACACCATCGTCATGACGGCCGACGCCACCTCCAAGAAGGCCGGCAGCGTCACCCTGGAGAACACCACCACCGGCAAGAGCGTGACCCACAGCTTCTCGGCCGAGTCGGACGAGCTCTGCGAGTACAACGCCGAGTGGATCGTCGAGGACTTCGAGTCCGGCCTGAAGCTCGTCCCCTTCGCCGACTTCGACACCGTCACCTTCTCCGACTGCTCGCCCTCCGTCTCGGGCTCCACCATCATGGACATCCGCCAGTCTGGCTCCGTCCTGACCAGCTGCTCCACCTCCGGCACTACCAAGGTCACCTGCGAGTACACCGGTTAA</t>
  </si>
  <si>
    <t>KUI69380.1</t>
  </si>
  <si>
    <t>PF01828.12</t>
  </si>
  <si>
    <t>MKYAAALAALTTAVLAVPNGVIDLGDGVKLVPREPRASHRIERLRDIRRGLKVSDGTATNNSDVSYSTNWAGAVQIGTGYDSITGTIEVPTPSVPSGGSSTKQYAASAWVGIDGDTCTTAILQTGVDFYAGRGGVSFDAWYEWYPDYAYTFSGFSISAGDTIVMTADATSKKAGSVTLENTTTGKSVTHSFSAESDELCEYNAEWIVEDFESGLKLVPFADFDTVTFSDCSPSVSGSTIMDIRQSGSVLTSCSTSGTTKVTCEYTG</t>
  </si>
  <si>
    <t>Aspergillopepsin-2</t>
  </si>
  <si>
    <t>VM1G_08927</t>
  </si>
  <si>
    <t>ATGCGACTATCCATACTGGCCGCGGCCCTGGGCACTATGATAATCGCCGAGGCCTCCTCCGCCAACAACCTCCACCACCACTACCCATACGTCGCCGATCAGGTCCGAGGCGGCCTGCAACCCCGTCAGACGGGCTCGGGCCAGAACATGCAGACCTTCTCGGGTGCGTTAGGCGGGATCAAGGCCGACGCGATCACCGCCACGGGCAATGCCGACAGGCCGTATGATGTGAGCGGGGATACGTTTACGGACTTTGCGAGTGCCGCGGAGAGGTCTTGTGATAATCAGATGAATAGCTGTGCGGAGATGGCGAATTCGGGTGGGGCGAATTTCTCGGTGGGGGATTGTGATGACCAGGCTTCTGCGTGTAGAGAGGCCATTGCGACTGAAAGTACTACGGCGGCCACGGCGGCCACACCGGCCACGTCGTCGACGGTACAGACAACATCGACAGCGACAACGCCTGTATCTGTGAGCCTGGTGAGCCAGAACGCCGAGTTTGATTTCTTCTGTGAGGAATGA</t>
  </si>
  <si>
    <t>KUI73199.1</t>
  </si>
  <si>
    <t>MRLSILAAALGTMIIAEASSANNLHHHYPYVADQVRGGLQPRQTGSGQNMQTFSGALGGIKADAITATGNADRPYDVSGDTFTDFASAAERSCDNQMNSCAEMANSGGANFSVGDCDDQASACREAIATESTTAATAATPATSSTVQTTSTATTPVSVSLVSQNAEFDFFCEE</t>
  </si>
  <si>
    <t>hypothetical protein VM1G_08927</t>
  </si>
  <si>
    <t>AEA-SS.</t>
  </si>
  <si>
    <t>VM1G_05272</t>
  </si>
  <si>
    <t>ATGCGGTTCTCCGCCATCATCGTCAGTGCCCTGGCCGTGGCACTGGCCTCTGCTCACGGAAACCATGACATCCAGAGAGAGCAGGCCATCCGCCGAACCCTCCTTGAGCACACCAAGAAGGACCTGAGCCACTGCGCCAACAAGATCAGGAGCAGCGGCCTTGAGGCCCGTAACGTCCAGCGCCGCGCGGAGCATGCTTCTGCCCTGAAGGAACAGAGGGGCCTTCGCAAGAGCCAAGTTGTAACTCGTGAGGCTGTTGACAACACTCACCTGTCCGATGCCAACTATACGCTTTCCACTCCCGAGGAGACTATCTTCTCCAGCAACAACTCTTGCGTGCTCAGCCCTGAGGTCACCGAGGGACCGTACTACGTTGCTGGAGAGTACATTCGCAGCAATGTCACTGAGGGTCAGGCTGGTGTTGCTCTTCACCTTGAGGTCCAGGTTCTGGATATCAACACTTGCGAGCCGGTTACTAGTGTTTACACTGAGATCTGGCACTGCAACTCTACTGGGGTCTACTCTGGTGTCTCGGCCTCGAACAATGGCGACTCTGCTACCGATACGTCCAACCTCAACGCCACCTTCCTCCGTGGCCTGCAGGAGACAGACTCCGACGGTGTTGTCATCTTCGACACGCTTGTCCCGGGCCACTACACCGGCCGCACGAACCACATCCATGTTCTGGTCCACACCAATGCCACTGCCCAGGCCAACGGAACCGTCCTGGACACCACTGCCTCTCACGTCGGCCAGATGTTCTTCGACCAGGACCTCATCACCGAGGTTGAGGCCACCTCCGTCTACCTCGAGAACACTCAACAATTGACGACCAACGATGAAGACAGCATCCTCCAGCAGGAGGCAGCAAGCAGCGACCCCTACCTCGAGTATATCCTGCTGGGCGACACCGTTGAGGACGGCTTGCTGGGCTGGTTGGCCTTCGGAATCGACCCTTCGCTGTCGGACTCGGTCAGCGCCGCTGCTACCCTGTACGCGTCTGGTGGTGTTTCTTCCAGCAACAGCGGCGGCGGCGGCGGCCCCGGTGGCGGCGGCGGTACTGGGCCCTTCGGTGGCGGTGGCGGCCCTTTCGCCTGA</t>
  </si>
  <si>
    <t>KUI69992.1</t>
  </si>
  <si>
    <t>PF00775.16</t>
  </si>
  <si>
    <t>MRFSAIIVSALAVALASAHGNHDIQREQAIRRTLLEHTKKDLSHCANKIRSSGLEARNVQRRAEHASALKEQRGLRKSQVVTREAVDNTHLSDANYTLSTPEETIFSSNNSCVLSPEVTEGPYYVAGEYIRSNVTEGQAGVALHLEVQVLDINTCEPVTSVYTEIWHCNSTGVYSGVSASNNGDSATDTSNLNATFLRGLQETDSDGVVIFDTLVPGHYTGRTNHIHVLVHTNATAQANGTVLDTTASHVGQMFFDQDLITEVEATSVYLENTQQLTTNDEDSILQQEAASSDPYLEYILLGDTVEDGLLGWLAFGIDPSLSDSVSAAATLYASGGVSSSNSGGGGGPGGGGGTGPFGGGGGPFA</t>
  </si>
  <si>
    <t>Catechol 1,2-dioxygenase 1</t>
  </si>
  <si>
    <t>AHG-NH.</t>
  </si>
  <si>
    <t>73(RGLR)</t>
  </si>
  <si>
    <t>VM1G_07403</t>
  </si>
  <si>
    <t>ATGAAGTTTGCGACCATTCTCTTCCACGCCCTGACCTCGTTAGCCTCGGCCGCTCTTGCTGGACCAGTCTACCACAACGAGGCACTCACCTCTCGCGGCTTTATTCCCGGGCATATTGTGTGGCAAAGCACCGCCAACCGGACTCAGAGCCCCATGGCTCCATGGTTTGGGTCCGTGAAGGCCTGTCAACGAACTACCTACTACAGTGGTACCCCTGCCTCCGGAATTCATCGAAGCGATTGCCAAAAGCTTGTCGATCAGATTAATTCTGATCCTGGATACTGGGAGATGTGGTGGTGGGACAGCACGACTGACTATAAGACGCTTGCGAGCAACGGCACCTGCAACTTTGCCATCAGTCGTAACGATGGAGAGTCTTCCGGTTCCAATCACTCCAGTGACATCGCCATCATCGGCAATACCGATGTCGTCGGTATACTTAACCATGTCTTGAGCTATGGATCAGGCGAAAATATCAACTCAAACAATATTGCTGGAGACATGAATTGCAAGTGGTACTTTGCCAATAATGCGATGATTGAGTTCGTGGTCCGGAATAATGTTGCTGTACAAGAATCTGGTGGACCTTAG</t>
  </si>
  <si>
    <t>KUI71688.1</t>
  </si>
  <si>
    <t>MKFATILFHALTSLASAALAGPVYHNEALTSRGFIPGHIVWQSTANRTQSPMAPWFGSVKACQRTTYYSGTPASGIHRSDCQKLVDQINSDPGYWEMWWWDSTTDYKTLASNGTCNFAISRNDGESSGSNHSSDIAIIGNTDVVGILNHVLSYGSGENINSNNIAGDMNCKWYFANNAMIEFVVRNNVAVQESGGP</t>
  </si>
  <si>
    <t>hypothetical protein VM1G_07403</t>
  </si>
  <si>
    <t>ALA-GP.</t>
  </si>
  <si>
    <t>VM1G_05359</t>
  </si>
  <si>
    <t>ATGCACTTCAAACTCCCCACCATCACCGCCTCACTGCTCTTCCTCCTCGCCGGCACCGTCCTCAGCGACGGCTGCTACGACCCAAAGAAGTACCCAGCCAAGTTCTCGGACATGGGCACCAACGAGTCGCTCTTCGATGCCATCAACAGCACCTGCGTGTGGCCAGTCGCCGAGAAGAAGTACGGCATGAACGGTGCTGGCCACGTCAACATCGACATACCCAGCAGCAACAGCTCCCACGGCATCACCTACCACTTCGCCGGGCTCCACCACCACGGCCAGAACCTCTCCGACCCCGGCGCCACCGTCTACTTCTCCACGTGGGACTGCGACATGGCTGCCCTGCAGGCCATCTGGGCGTGCGACCATGGCGGCGAGGTCAACGTCACCGTCTACTCCGTGGATGACTGGCAGGGGCCTTTGGACGCTTGGGTCCAGGTCATTCCGTATGCCAACCACTAG</t>
  </si>
  <si>
    <t>KUI69303.1</t>
  </si>
  <si>
    <t>MHFKLPTITASLLFLLAGTVLSDGCYDPKKYPAKFSDMGTNESLFDAINSTCVWPVAEKKYGMNGAGHVNIDIPSSNSSHGITYHFAGLHHHGQNLSDPGATVYFSTWDCDMAALQAIWACDHGGEVNVTVYSVDDWQGPLDAWVQVIPYANH</t>
  </si>
  <si>
    <t>hypothetical protein VM1G_05359</t>
  </si>
  <si>
    <t>VLS-DG.</t>
  </si>
  <si>
    <t>VM1G_02598</t>
  </si>
  <si>
    <t>ATGCATTACACATTCCTCCTCGTCATCTTCTTCAGCCTCCTAGGCATCACAGCTTCTGCTCCCCCCAAGGCCAAGGCGTCATCCTCCATCAAGGCCGTGCCCACTCATACTGCACCCTCCACCTGTGCCACATACTATCCTTCCGTTCTGCGCCAGCTCGTCGAGGCCGAGCCGAATGTTATGCACGACAACACTGCCAAGAAGACCAAGTCCTTCCACGTTGCGCAGTCCGTGTCCTTCGCCGACAATGTCAAGTTCGATCGTGTCCATCAGTACGTCGTTTTTGACAACATCCCCGCCGGTTCCTGGGACTGCCAGCTCATGGTCTCTTGGCCCAACACCAGCAGCAGCATGCACATCACCACCGCCTCCATTTCGGGCCTGGACGCTTCGACCGCCGTCAGCCTCGACGTCTACAGCGCCTCGTACAACGCTTCCGAGCCCGCCGGCTCATCCAAGCCCGAGGGCGCTCACGTCGGCACGCCGGATCAGGGTCCCTTCGCGACCTGGGATTCCATGATGGACGCCGTCGTCCGAGCTGGCGCAGACGACCTCTCGGCCAAGGCATCTGCTGCGTCGGCGAAGCTGACGTACTTTGGCACCGTACGCGTCAACCCGGGCGAGTATGGAGTGACTGTCAACTCGGAGGCGTGTCCCCAGGAGAAGAACGGAACTCTGGAGTTCTTGTTTGAGGTCCCGAGTACTGATAGTCGTAATGCGAGTGTGGAGTTTCTTGGGAGCAAGGAGGAGGGGGCGGGTGTGTACTTGCTTGCCAATTGCTAA</t>
  </si>
  <si>
    <t>KUI68009.1</t>
  </si>
  <si>
    <t>MHYTFLLVIFFSLLGITASAPPKAKASSSIKAVPTHTAPSTCATYYPSVLRQLVEAEPNVMHDNTAKKTKSFHVAQSVSFADNVKFDRVHQYVVFDNIPAGSWDCQLMVSWPNTSSSMHITTASISGLDASTAVSLDVYSASYNASEPAGSSKPEGAHVGTPDQGPFATWDSMMDAVVRAGADDLSAKASAASAKLTYFGTVRVNPGEYGVTVNSEACPQEKNGTLEFLFEVPSTDSRNASVEFLGSKEEGAGVYLLANC</t>
  </si>
  <si>
    <t>hypothetical protein VM1G_02598</t>
  </si>
  <si>
    <t>TAS-AP.</t>
  </si>
  <si>
    <t>VM1G_02691</t>
  </si>
  <si>
    <t>ATGCAACTCACAACTCTCCTCACCACCCTCGCCGCCGCGGGCGCGGCCCTGGCCCTCCCCACCGCGCAGACGCCCACGCGCACTCTGGGCAAGCGCGACGCGAGCCAGGTGATCCTGGACATCATGCCGAGCTCGAGCTCGTGCTCCGGCCGGGGCACCGAGTGCCGGACGGCCGAGCAGGCTGCCCCCTACCTGGTCAAGGCGATGGAGGACTACAGCATCGGCACGGACGTGGAGCAGGCCGGGATCCTGGCGCTGGTCGCGTACGAGTCGGTGGAGATGCAGTACAGCAAGAACCTGAACAATGCCGCCGCGGGACAGGGCACGAGTAACATGCAAATGGGTTCTTACAACGTCGAGTACGCCAACTCTATCAGTGCTCTGTCCTCCCAGGGCCTTACCACATCCAACGTCCTGGACTATGTCACTGATGACAAGTATAACTTCGGGACCGGCCCGTGGTTCTACTCGACCAAATGTACCGACGCCCACTCCCAGACGTCTGGCAGCGCCGACTCTTGGTTCCAGGCATACATGGCCTGCGTCGGGGTCTCCACCTCGACAGAGCCGTCCCGCCTCACCTACTGGGACAATGCTAAGAAGGTGTTTGGTCTCTCTTGA</t>
  </si>
  <si>
    <t>KUI67261.1</t>
  </si>
  <si>
    <t>MQLTTLLTTLAAAGAALALPTAQTPTRTLGKRDASQVILDIMPSSSSCSGRGTECRTAEQAAPYLVKAMEDYSIGTDVEQAGILALVAYESVEMQYSKNLNNAAAGQGTSNMQMGSYNVEYANSISALSSQGLTTSNVLDYVTDDKYNFGTGPWFYSTKCTDAHSQTSGSADSWFQAYMACVGVSTSTEPSRLTYWDNAKKVFGLS</t>
  </si>
  <si>
    <t>hypothetical protein VM1G_02691</t>
  </si>
  <si>
    <t>VM1G_00063</t>
  </si>
  <si>
    <t>ATGCGGTCCATCATTGTTCCCATTTTCATGGCGGGCATAGCCTTCGCCCAGAATACCACGATCACGCCGACGGCAGTGCAAACCGTCGTCGACCTATTCTTAGGGGCTAAGCGACAGAGTAATTATTCTTTCGAAGGCAGTGTCGTGTGGGCCGACAATACGGCTACTACGTACGAAATCAGGTGCAATTCAGGCGCCCTCAATCTTCCCGGGTTTCCAACAACCACTTGCGATCTCAAAGACCCGCCCTGGACTGTTACTGACGGTCCCTCGACCATGGTCGGTGTCTTGTCGACCTCAATTCAAAACGTCACGGCCGTGCTAGCTGAGACGTGCGCCGTCGACGGACGAACTGCCGCTTACTGCAACTACACGTTCGTGGGTGACTCGGTGGGCCGGACCACATCAACCTCCTACACTACCATCATAACAGGCGACATGTATGTTGAGTATCCGGTCACAATTACGGCTGGGGCCGAAAAATTTGCTGCTGCGACTGCGACCTCGTCGCCGTCGGATACAATCGCCGCTACCACTGGAACACCTTCGACAGGCGGCACGAGGCCGAGTGTTGTCAGGACAGGTACGCTTGGGACGATAGTGCTGGCCGCCATAGCTTTTACCGTGTGA</t>
  </si>
  <si>
    <t>KUI65711.1</t>
  </si>
  <si>
    <t>MRSIIVPIFMAGIAFAQNTTITPTAVQTVVDLFLGAKRQSNYSFEGSVVWADNTATTYEIRCNSGALNLPGFPTTTCDLKDPPWTVTDGPSTMVGVLSTSIQNVTAVLAETCAVDGRTAAYCNYTFVGDSVGRTTSTSYTTIITGDMYVEYPVTITAGAEKFAAATATSSPSDTIAATTGTPSTGGTRPSVVRTGTLGTIVLAAIAFTV</t>
  </si>
  <si>
    <t>hypothetical protein VM1G_00063</t>
  </si>
  <si>
    <t>AFA-QN.</t>
  </si>
  <si>
    <t>VM1G_02888</t>
  </si>
  <si>
    <t>ATGCAGTTCTCTACCGTCATCCTTGCCCTCGCCAGCACCATGGCCGTCTCTGCCGCTGAGACCCTCTTCAAGGTCACTGACTTCTCTGCCACCTGCATCCCCCACAGCAGCCAGTGTGTCTACTCCTTCAACGTGATCCAGCCCGGCACCATGGAGACCACCCCCGTCAAGTGCTCCAAGAGCGCCACCAGCGACGGCACCCTGCCCGTCATCCTGGACGGCACCTGCACCAACTCCTCCCGCACCTGGACCGTCTCCAAGACCGCCGAGGGCCTCATCCTCAAGGTCACCCAGCGGGTCACCCCCAGCTCCACCCAGTCTGCCGAGCACACCATCCCCTCCGCTCAGGTCGTCAAGAGCCAGACCGGTGCCAGCTCCCAGGAGGCCTACACCGGCCCCGCTGCCTTCGACCTCACCTACTAA</t>
  </si>
  <si>
    <t>KUI67956.1</t>
  </si>
  <si>
    <t>MQFSTVILALASTMAVSAAETLFKVTDFSATCIPHSSQCVYSFNVIQPGTMETTPVKCSKSATSDGTLPVILDGTCTNSSRTWTVSKTAEGLILKVTQRVTPSSTQSAEHTIPSAQVVKSQTGASSQEAYTGPAAFDLTY</t>
  </si>
  <si>
    <t>hypothetical protein VM1G_02888</t>
  </si>
  <si>
    <t>VSA-AE.</t>
  </si>
  <si>
    <t>VM1G_02911</t>
  </si>
  <si>
    <t>ATGTTATTGCCAGCACTCATACTCACCCTTGCTGGCCTCAGCCAAGCACGAGAAATCGTGTTCCCTCCAGTCGCCGGGATAGACCGCGTCGCGGGCCAAGCACCACTACGCTTTGATATCAGTAATGAAGCCGATGACGATGATATCGACCTGACCACGGATGCCATGGGCGGGCTGACGTCCTTTGGTCACATGCCCTACGTCCCCTGCTTCGCCGCCAAGACCGACGATGAGACTCCCAAGTACGACATCGCTGTTCTAGGGGCTCCCTTTGACACGGCGACATCTTTCAGACCTGGGGCACGGTTTGGTCCTCATGGGATCCGGGATGGCTCCAGGAGGATCCGGGGCCCGCATTCTTGGAACATTTACTCCGGGAAGAACCAATTCGAGGACTGGGCCAAGATTGTGGATTGTGGAGACGCTCCCTTGACTTTTGTCGACAACACGGTGGCTCTGAAACAGCTTGGTAAGGCTCATAAGATCATATCCGGTCGGAGAGCCAACAATGCTTCCATCGCTGAGACACCTCGGATCTTGATGTTGGGCGGTGACCACACCATCACTCTGGCTGCCCTTCGTTCAACGATTAATCATTGGGGGGTTGTGAATGTGATTCACTTTGACTCTCATATCGATACATGGAACCCTCATGCTATCAATGGAGGTGTCACAGAATATGCAGCTGTCAACCACGGAACCTTCCTCCACATCGCTCATGAAGAGGGTTTGATCTCCAACGACTCCTCAATCCATGCTGGTATCCGTGCTCCACTTGGCACTCAGCAGCTAGACCTGGACAACGACTCCCAGTGTGGCTTTGAGATCATCACAGCCCGAGATATTGATGAGCTCGGAGCCAAGGGAGTCATCAAGAAGCTCAAGGAAAGAGTCGGTGAGGGAAACGTCTACATAACAGTAGACATTGATGTTTTGGATCCGGCATTCGCCCCTGCTACCGGCACAGCTGAGCCTGGCGGTTGGACCACTCGTGAATTGTTGACTATTCTGGATGGCTTGGTTGGAATGAATGTCATCGGAGCTGATGTCGTTGAGGTTGCTCCAGCTTATGACAACACTGGTGAGACGACATGTTTGGCTGCCGCAGAGGTTGGTAGGAGCCTGATTGGACTCATGGTTGCCCAACCGGTCGTTCCCCAAAAGGCATCATAG</t>
  </si>
  <si>
    <t>KUI67326.1</t>
  </si>
  <si>
    <t>PF00491.16</t>
  </si>
  <si>
    <t>MLLPALILTLAGLSQAREIVFPPVAGIDRVAGQAPLRFDISNEADDDDIDLTTDAMGGLTSFGHMPYVPCFAAKTDDETPKYDIAVLGAPFDTATSFRPGARFGPHGIRDGSRRIRGPHSWNIYSGKNQFEDWAKIVDCGDAPLTFVDNTVALKQLGKAHKIISGRRANNASIAETPRILMLGGDHTITLAALRSTINHWGVVNVIHFDSHIDTWNPHAINGGVTEYAAVNHGTFLHIAHEEGLISNDSSIHAGIRAPLGTQQLDLDNDSQCGFEIITARDIDELGAKGVIKKLKERVGEGNVYITVDIDVLDPAFAPATGTAEPGGWTTRELLTILDGLVGMNVIGADVVEVAPAYDNTGETTCLAAAEVGRSLIGLMVAQPVVPQKAS</t>
  </si>
  <si>
    <t>hypothetical protein VM1G_02911</t>
  </si>
  <si>
    <t>SQA-RE.</t>
  </si>
  <si>
    <t>VM1G_02947</t>
  </si>
  <si>
    <t>ATGTTCTTCCCTCTGGCATTCCTCCTTAGCCAGTTCTCCGTCGTCACCTCAACCGCAGTCGCAGGCTTTACCTCCAATGGCTTTTCCAATGGCAACATCGGATTATCCACTGGCGGCGGCTCAACCTGCATCTCCGGCGATGTCACAGTGTCTATCAACACGACGGGGACCCGAATTCTCTACACAGCGCCTCAAAATCAGATGGCGGTGACAGAGACCTTCGTCGAGATGTACCAGACCAACTCGACCTTCGCCACCAACGCAACATCTGGTGGGCCCAGTATAATCTCCGGCGACTACAGCATCTTCTCCAAGCTTTGCCTACCTAATGACCTCGCAAATGCGACCAGGGTGAAGACGGTACAGCTGTTGACACACGGTGCAACTCTCGACCACACCTACTGGGACATTGCACCAGGCTATAGCTACGTCGACGTCGCGTCGGCAGCAGGTTACGCGACGCTCTCTTACGACCAGTTAGGCGTGGGAAATTCTGACCACCCGGACCCCATTCAAGTCGTGCAGGCAACCTCTCAGGTCGCCGTCACGCATGCGCTCGTTGGGCTGCTCCGTGGGGCGCACCTCGGCGGGTTCGAATTCGACAATGTCGTTGGTGTTGCACACAGTGCAGGAAGCACGCTGACCCAGGCCATCACCACGCAATACCCAGAAGACTTCGACGCCGTGATTCTGTCCGGCACCAGTACCAGCGCAGCCTCCGTCGACCTGACCGTCGCGGCGTTCAACTTCATCAACGCAAACACAGATCCGGCGCCCAAGCTACAGCACTTGCCCACCGGCTTCCTGACGCAGCAGACGGCTGTCGGCATACAGTTTGCGTTCTACCGGTACCCGAACTTTGACGAGAACGCGTTCATGCAACAGGTCGCAAACAAGCAGACGAATACGCTGGGCATCCTGCTCACGCTGGGAGGCATCATCTCACCGTCAACGCAGTTCACTGGACCTGTCGACGTTGTCAACGGTGAGAATGATCTAGTCTTCTGCGGCGGCAACTGCCTCTATCCCACGGATCAAAACACGGCTGTTTTGGCGACTTTCTACCCGGCGGCGTCGAATGGAAGCCAAACGTACATTGCGGCGGGTTCAGGGCATGCTATTGCGGCCCACAAGAGTGGACCGGACAGCTTCAAGCAGATGGTCCAGTTCTTGCAGGCAAATGGCCTGTAG</t>
  </si>
  <si>
    <t>KUI67224.1</t>
  </si>
  <si>
    <t>PF12697.2</t>
  </si>
  <si>
    <t>MFFPLAFLLSQFSVVTSTAVAGFTSNGFSNGNIGLSTGGGSTCISGDVTVSINTTGTRILYTAPQNQMAVTETFVEMYQTNSTFATNATSGGPSIISGDYSIFSKLCLPNDLANATRVKTVQLLTHGATLDHTYWDIAPGYSYVDVASAAGYATLSYDQLGVGNSDHPDPIQVVQATSQVAVTHALVGLLRGAHLGGFEFDNVVGVAHSAGSTLTQAITTQYPEDFDAVILSGTSTSAASVDLTVAAFNFINANTDPAPKLQHLPTGFLTQQTAVGIQFAFYRYPNFDENAFMQQVANKQTNTLGILLTLGGIISPSTQFTGPVDVVNGENDLVFCGGNCLYPTDQNTAVLATFYPAASNGSQTYIAAGSGHAIAAHKSGPDSFKQMVQFLQANGL</t>
  </si>
  <si>
    <t>hypothetical protein VM1G_02947</t>
  </si>
  <si>
    <t>AVA-GF.</t>
  </si>
  <si>
    <t>VM1G_00140</t>
  </si>
  <si>
    <t>ATGCCGTCTCTAAGACTGCTCCTCCTCCTTCCTACTCTCGTCGCCGCGCACATCAAACTCAACGCCCCTACAGCAGTGGGTCCTTTTGACGAAGACACAGAACCCACCTCTCCTTGTGGTGGTGTAACCATCGACTTCGCCACAGACAATGTGACTGAATTCCACGTGGGCGGCGAGCCCATTGCCCTGTTCCTCGGCCACGTGACAGCGAATTGGTTGTTCCGCGCCACCCTCGATGAGACCGCAGCCTCCAACTGGACCCAGTTATATCCCATTTTCACCCAGTCTGGCCTCGGCGACTACTGTCAACCAGCGGTCGCCGCGCCTGTGAGCTGGGTCGGCCATCAGGGGGTTTTGGGAGTCGTGGCTGATGCACCTGATGGGCTGCTATACCAGTGTGCTACCGTGAAGTTCGTCTCGGGTTCTGGCACGCAGACATCTACTTGCACCAACGGCAGCGCCGTGTCTGCCGCCTTTGAATCTGATTCCAGCCTCACCGCACTTGTCACCTCTGACAGCAGCACCACCAACGGCACTTCCACTTCTTCCAGCTCTTCAACTTCGAGCAGCTCGAGTAGCATGGCGCCTGGATTGGTACCGTCGTTGAGCGGACTGGCTGCCAGCCTGACTGCTGTGATGGCGGCGGGCGTTTTTGGAGTTGGTCTTATGCTGTAA</t>
  </si>
  <si>
    <t>KUI64965.1</t>
  </si>
  <si>
    <t>MPSLRLLLLLPTLVAAHIKLNAPTAVGPFDEDTEPTSPCGGVTIDFATDNVTEFHVGGEPIALFLGHVTANWLFRATLDETAASNWTQLYPIFTQSGLGDYCQPAVAAPVSWVGHQGVLGVVADAPDGLLYQCATVKFVSGSGTQTSTCTNGSAVSAAFESDSSLTALVTSDSSTTNGTSTSSSSSTSSSSSSMAPGLVPSLSGLAASLTAVMAAGVFGVGLML</t>
  </si>
  <si>
    <t>hypothetical protein VM1G_00140</t>
  </si>
  <si>
    <t>VAA-HI.</t>
  </si>
  <si>
    <t>VM1G_09088</t>
  </si>
  <si>
    <t>ATGGCAAAACTGCTCCTTCTCGCGGCCGTTCTGGGCATCACTGCAGCGGCTCCCAAGAGACTGCACAGGCGCGAGGCCCTCCCCGACTACGCTATCACCTACGCCCCGTGGTCCTATCTCTACAGCGAGGAAGGTACCTTTCCCTCGGACGTCGCTATCCATCTCAATCACACGATCCCCGAGGTTGATTACGAGGCGACTGGGTCTGCTGGCTCTGTGACCCTCGATACACTTGACAGCTACTCCAGCGATGTGTACCTGACTTCCGAGGACAACATCGAGAACAACCCGGCCTGGTTGCTTTCTGATTACGGAATCCCTGACAGCAGCGGGTACAGTGCTGCTCCGGGCTTGATCATTGCTGCCGAGAAGAACAGTACTACTACAGATGTGTTCTACTTCTACTTTTACTCGTACAACTGGGGTAGACCTGTCTTGGATATTGAGTTCGATCTCCATGTTGGAGACTGGGAGCATGCTATGATCCGCTTTGTCAATAGCGAGCCGTACGCCATTTATCTCTCCGAACATGGTGCTGGATCGGCTTACTACTGGAATGTGATGAACTTCAATGGAGACCGTCCAATCACCTATGTTGCCAATGGCTCACACGCCAACTATGCCACTGCTGGCTCCCAGGAATACACCATCGCCCTCGGAATTGTTACTGATGTTACCAATGCCGGTTATGCCTGGGACATGACACAAAATTACCGTGGATATTGGTACGACGTATCCTCAGGTGAGTTCAGCATTGCAGGCGGGGCGTCGACACGCGGCACAGAGGAAGACGACGAAACCGCAACCGCAACTTGGCTGCTCTGGGAGGGACACTGGGGCGATGAGCAGTATCCAGTCGGCCAAGATGCCCAATACTGCCTCTTTGATGAGTGCAAGTACACGAGTGGTCCTACTGGGCCGGCTGCGAAGAACTTGGGGCGAACAGCCGTGTGTCAAAATGAAGACGACTGTACCATCTTTGACAACATCAATGATCTCACGGTCCAGTCCAAGAAAAGGATGCTTGATTAG</t>
  </si>
  <si>
    <t>KUI73510.1</t>
  </si>
  <si>
    <t>PF06101.6</t>
  </si>
  <si>
    <t>MAKLLLLAAVLGITAAAPKRLHRREALPDYAITYAPWSYLYSEEGTFPSDVAIHLNHTIPEVDYEATGSAGSVTLDTLDSYSSDVYLTSEDNIENNPAWLLSDYGIPDSSGYSAAPGLIIAAEKNSTTTDVFYFYFYSYNWGRPVLDIEFDLHVGDWEHAMIRFVNSEPYAIYLSEHGAGSAYYWNVMNFNGDRPITYVANGSHANYATAGSQEYTIALGIVTDVTNAGYAWDMTQNYRGYWYDVSSGEFSIAGGASTRGTEEDDETATATWLLWEGHWGDEQYPVGQDAQYCLFDECKYTSGPTGPAAKNLGRTAVCQNEDDCTIFDNINDLTVQSKKRMLD</t>
  </si>
  <si>
    <t>Putative vacuolar protein sorting-associated protein TDA6</t>
  </si>
  <si>
    <t>TAA-AP.</t>
  </si>
  <si>
    <t>VM1G_00260</t>
  </si>
  <si>
    <t>ATGAAGACCAACATTCTCCTCCTTTTGGTAGCGGCGGTCACAGCAGCTCTTGCCGCCGCTCTCAACGAGGGCAACGCCGTCGCGGCAAACCCAGTGGGCAAGGATGAGATCGTGCCCCGTGGCGAGGATGTCCGCACCATCTACATCACAACGCTGAAGACAATCCATCGGGCGTCATTGTTGAGACCGACGACTTCCTACCAGCCCTACGTGGTCGAGACTGCCTACATCCACGAAACAGTCTGGTCCAATCCCACATTGGGCTCGTGGACCACTCTCGGGACCACAACGGAGGTTCCTGCTAGTTTCAGCACGAGCACGACTTTTACCACGATACAGGTGATTGCCGAGTCTGTCTCTTTCACGACAACTACCTTACATCGTCGCTCGCCTGGGGTGGCGAATGTTAGCTCTTCGGATGCCGTCGAAACGCCGCCTCCTAATTCCTCGGTGGTGGTGGGAACCCCAGTATCGGCTTCCTCAGCACCGGAAGAGTCGTTGCCGCCTCCAATGCTAAGCGCTCCGGTGTCGAGTACTATAACCACGGTTTTTCCCCTTCGCAGCGACACAACAGGACCACCGCCGTTCTTGCCCCCCGTGAGCAACACCTCGGACACGGCTCCATCAGCGACCTGGAGCTTCAGCGAAATCCCTCCACTTTCAGGGTCTCCAGTACCGGCAACGACGTTGATGACATCCGTGGTACCACCCCCGGCCCCAACTCCGGCTCCAGCCTCAAGCGACTTCTCTTGTGTCGATAGCTGGTGTTCCGATGACAGTTCTTCGTACTGTCTCTACTGGGGCGGCATGACAGCCGAGAACTCAGTAGGCGAGCCTCTCCCCGGCATGGTCCTCACCCACCTCGGCGGCTGCGCCCTTTCCACCGCGACGCTCAGCGACGGGCTGGCGACGACCATGTACGTGTCTGTCCCGGCCCCCATCACCTCTGTTGACCCCGCCAATACGCCCCCTTCTGCGGGTCCCGGTGCGACTCCTGCTCCTTTCTCCGGGGCTGGTCCTTCTATTGACCTGCCGCCGCCCGGTGTGACTGCCGCTCTCGGGCCACGAGGTCGTGGACGGATCTAG</t>
  </si>
  <si>
    <t>KUI65390.1</t>
  </si>
  <si>
    <t>MKTNILLLLVAAVTAALAAALNEGNAVAANPVGKDEIVPRGEDVRTIYITTLKTIHRASLLRPTTSYQPYVVETAYIHETVWSNPTLGSWTTLGTTTEVPASFSTSTTFTTIQVIAESVSFTTTTLHRRSPGVANVSSSDAVETPPPNSSVVVGTPVSASSAPEESLPPPMLSAPVSSTITTVFPLRSDTTGPPPFLPPVSNTSDTAPSATWSFSEIPPLSGSPVPATTLMTSVVPPPAPTPAPASSDFSCVDSWCSDDSSSYCLYWGGMTAENSVGEPLPGMVLTHLGGCALSTATLSDGLATTMYVSVPAPITSVDPANTPPSAGPGATPAPFSGAGPSIDLPPPGVTAALGPRGRGRI</t>
  </si>
  <si>
    <t>hypothetical protein VM1G_00260</t>
  </si>
  <si>
    <t>AAA-LN.</t>
  </si>
  <si>
    <t>VM1G_03569</t>
  </si>
  <si>
    <t>ATGAAGTTCGCCGCTGCCGCCCTCATCGCCGCCACCGCCGTCTCCGGCGCCGCTCTCACCAAGAAGCAAGCCGACTCTTACTCCGTCACCGAGTTCTCGGCCAACTGCATCCCTCACAGCGTCAGCTGCAACTACCACTTCGAGGTCATGGCCTCGTCCGGCGCCAGCAGCCCCGTCACTTGCGACGTGACCCTCCAGGGTCCCGACAGCCTCCCTGCCGTCCCTCTGTCGGCCTGCAGCAGCCCCTCCTACAGCTTCTCGGTCGTCAAGGCTGCCAGCGGCCTTGATCTCACCATCACCACACCCCTGGGTGCTAGCAGCAACGTCACCGGCACTCACCACATCGACGCTGCCGATATTGCATCCACCCAGAGCGGCGCTGTTACCACCCAGTCTTACACTGGCAGCCCGTCCTTCACTGTTCCTGCGTCTGTCGCCCAGTTTTAA</t>
  </si>
  <si>
    <t>KUI67178.1</t>
  </si>
  <si>
    <t>MKFAAAALIAATAVSGAALTKKQADSYSVTEFSANCIPHSVSCNYHFEVMASSGASSPVTCDVTLQGPDSLPAVPLSACSSPSYSFSVVKAASGLDLTITTPLGASSNVTGTHHIDAADIASTQSGAVTTQSYTGSPSFTVPASVAQF</t>
  </si>
  <si>
    <t>hypothetical protein VM1G_03569</t>
  </si>
  <si>
    <t>VSG-AA.</t>
  </si>
  <si>
    <t>VM1G_03570</t>
  </si>
  <si>
    <t>ATGCAGTTCTCCACCCTCTTCGTCTCTGCTCTCCTCTCTGCCACTGGCCTGGCCGCCCCTGCTGAACCCAGGGCTGGCTCCGTCTCCATGATGGCTACTGCAACAACATGGACCATCACAAGCCTGAAGCGTGTCTGCGATGCCGCAGACACCACCTGCACCTGGACTTTCGGAATCAACAACGGCAGCGCCACCACCCCATGCACTGAGGTCGTCACCGGATCACCAGCCTCGCAGACCAACGGTGGACCTGCCACCTGCGGTGTTTACACTGTCACCTCGGGCTGGTCTGGCCAGTTCGGCGCTGGAAATGGCTTCACAACCCTCGCGGTTGTCGACTATACTACCGGCCTCATCATCTACCCTGCCTACACGGACAAGCAGGTTTCGGGCGGCGCTGTGGTGACCCCAGACCAGAGCTACACCCCCCAGGCCCTTCCTTGA</t>
  </si>
  <si>
    <t>KUI67718.1</t>
  </si>
  <si>
    <t>MQFSTLFVSALLSATGLAAPAEPRAGSVSMMATATTWTITSLKRVCDAADTTCTWTFGINNGSATTPCTEVVTGSPASQTNGGPATCGVYTVTSGWSGQFGAGNGFTTLAVVDYTTGLIIYPAYTDKQVSGGAVVTPDQSYTPQALP</t>
  </si>
  <si>
    <t>hypothetical protein VM1G_03570</t>
  </si>
  <si>
    <t>GLA-AP.</t>
  </si>
  <si>
    <t>VM1G_09121</t>
  </si>
  <si>
    <t>ATGGCACCAACATATATCCACAGCCTCTTGACCCTTTCCATTCTTCTCCTCTGCTCTGAAGCCCATGCCTTTGGTCGCTTCCACGCCCGCGACAACCTCAACTCTCGTCATCACCCAGGAGGTCACCACGGCTGGCCGGGAGACCCAAACTGCTCATGCCCGCCGCCTGTCACCGTCACCAATCCTGCTTCGGCTTTGACTTCTGGCTCCGGAGCCGAGACAGCAAGTTCATCCAGCAATGGCAATGGTGGCTCCCAAACGGTTACCATCACTGTAACAGTGCCCGGCCCTACCGTCACAAATCCGGGAAACACCGTCACGATCCCGGGGGTTACTGTCACCATTCCTGGAAGCATCACGCCCATCACCCAGACCGTCATTGAGACAATTAGTGTCCCTTGGTCTCTGCCACCACTTGAGCCCTCCTGGGGCAACCCAGGCGGCCCTCTTATTCCCACAGGCGTTAGCCTAGTCTCCAGCAGCGGCTGGCAGACATACTTGGGAAGCCTCGTCACCCCGGGGCCAGTAACAGTAACAGTTCCTTCCTTTCAGACCCCAAGCGAGGTCCCCGGCCCATCCATTACCGGACCTTCTAGCAGCGGACTACTCAGTGGAGGGCTCAATGGAGGGCTCAACGGGTTGACTACCCCAAGCATCACATCTCCGACATTTTGTGGGACGCAGACGGTAGTTGAGACAGTCTTTACCACCCTAACAAGCACACTTAATTGA</t>
  </si>
  <si>
    <t>KUI73549.1</t>
  </si>
  <si>
    <t>MAPTYIHSLLTLSILLLCSEAHAFGRFHARDNLNSRHHPGGHHGWPGDPNCSCPPPVTVTNPASALTSGSGAETASSSSNGNGGSQTVTITVTVPGPTVTNPGNTVTIPGVTVTIPGSITPITQTVIETISVPWSLPPLEPSWGNPGGPLIPTGVSLVSSSGWQTYLGSLVTPGPVTVTVPSFQTPSEVPGPSITGPSSSGLLSGGLNGGLNGLTTPSITSPTFCGTQTVVETVFTTLTSTLN</t>
  </si>
  <si>
    <t>hypothetical protein VM1G_09121</t>
  </si>
  <si>
    <t>AHA-FG.</t>
  </si>
  <si>
    <t>VM1G_00883</t>
  </si>
  <si>
    <t>ATGACGCGACCAACGTACACCGTCCACGACGGAGGAAGAAGCAGCAGGCTCATTGCACTCGCGTCCGCGCTGCTTCTCTTACACCGCGCCCTCGCCGACTGCGAATGCGGCTACTCAACAACAGTCAACTCCAACTCTAGCGAGGGCACAACGCAGCAATATGTCTTCACCGACCTGATCGAAACCAACTTCGCCAACATATCGGACATCTCCAAGAATACGGACTGGGTTCGACAGGCTTTTAACACCACGGCGGAAGGAGCAAGGGGCACGTACGGCGAGATGTTTGCCGTGGATAACGTCGAAACGCAGGACGAGGCAAATGGGGACGGTCTGCAGATTACGGTCAGGAGTGGTGAGGTCCAGGGGATGCTGAGCGGAGGCGAAATTGATACGGCGCGGTTGGATGTGTTCTATGGGACGTTTAGGAGCAGTGTGAGGTTGACTGATGTGAATGGGACAGTGTCGGCTTTCTTTTGGTATTTCAACAACACGCAGGAAATCGACATGGAATTCTTGTCAAAGGACTTCCACACGGAGAACTCCAGCTATCCCGTCAACCTCGTCCTCCAGTCCAGAGCGTCCGAAGCAGCAGGCTACGACGCCAGCAACACCGGCAACTATAAGGTGGCGTACCTCCCGTTCAACCCCTCAGCCGACTTCCACGAGTACAGGATGGACTTCATCCCCGGCCGCGTCGTCTTCTACGCGGACGGCAACGTGCTCTCCATCATGGACAACCCCGACGGCCTGCCCACCACGGCCGGGCATCTCTCACTGAGCCAGTGGAGCAACGGCAACCCGCTGTGGTCGGGTGGTCCGCCGGCGACGGACGCCGTGATGGACGTCAAGTACGTCAAGGCCTATTTCAACAGCTCGGAGGAGGCCAGACAGGACGACTTTGCGGCGCGGTGTACGGATCCCACGGCCGCGGGGGCTGTCTGTGCCATACCTGCCGTGACGCCGGGGAACGACACTGCAGCTGGGTTTTTCTTCACCGGGCAGAAGAACATGACAGACAACCAGACGGTGTCTTCAGAAAGCGGGGTGAGCGGGAGCAAAGATAATGGAGGGACGTCGTGGGGGGCCCAGTTCCAGTGGTCTTTGCTGCTATGGGCATTGTTCGCCGCAGCTGGATGGACGCTTGGGCTCTAG</t>
  </si>
  <si>
    <t>KUI65094.1</t>
  </si>
  <si>
    <t>MTRPTYTVHDGGRSSRLIALASALLLLHRALADCECGYSTTVNSNSSEGTTQQYVFTDLIETNFANISDISKNTDWVRQAFNTTAEGARGTYGEMFAVDNVETQDEANGDGLQITVRSGEVQGMLSGGEIDTARLDVFYGTFRSSVRLTDVNGTVSAFFWYFNNTQEIDMEFLSKDFHTENSSYPVNLVLQSRASEAAGYDASNTGNYKVAYLPFNPSADFHEYRMDFIPGRVVFYADGNVLSIMDNPDGLPTTAGHLSLSQWSNGNPLWSGGPPATDAVMDVKYVKAYFNSSEEARQDDFAARCTDPTAAGAVCAIPAVTPGNDTAAGFFFTGQKNMTDNQTVSSESGVSGSKDNGGTSWGAQFQWSLLLWALFAAAGWTLGL</t>
  </si>
  <si>
    <t>32-33.</t>
  </si>
  <si>
    <t>ALA-DC.</t>
  </si>
  <si>
    <t>VM1G_09855</t>
  </si>
  <si>
    <t>ATGAAGCACACAACTCTCCTCACACTCGCCATCGGTTCCCTCGCCGCCGCCACGGCTGTTGAGTCTTACGTCAATATGGTAGAGAGGAGCTGCGTAACCGACTGCATCACCGAAGATCGCCCGCCTATGCTCTGCGCCTCGTTGTGCTCCAAGCGAACCGTCGATGTTGACGTCGAGGTCCAGAAGAGGGTGGGTGCTCCATTCCGTTCCATCATTACTAGATTTCATCAATTGCCTAAGCACTCGAACCAAAGTTCTCACTAA</t>
  </si>
  <si>
    <t>KUI74355.1</t>
  </si>
  <si>
    <t>MKHTTLLTLAIGSLAAATAVESYVNMVERSCVTDCITEDRPPMLCASLCSKRTVDVDVEVQKRVGAPFRSIITRFHQLPKHSNQSSH</t>
  </si>
  <si>
    <t>hypothetical protein VM1G_09855</t>
  </si>
  <si>
    <t>ATA-VE.</t>
  </si>
  <si>
    <t>VM1G_05847</t>
  </si>
  <si>
    <t>ATGCGATCCATCACCGTATTCGTCGTCATCTCAAGCTTGGCAAGATCATTCTTTGCCACGGCCAAGACTGCCATAATCAGGACAACAGCTGATGCACCTTTCTTCGACCCGACCAACACTACTGCAGATGTTGGGGACATCCTCGAGTTCCACTTCAAGGCGCACAACAGAAGCGTCGTTATGGGCGACTACAACAGACCATGTCAGCCAGCTTCGAGAGGAGGGTTTTACTCCGGTTTCTTCGTTGAGGAGGATTCGGCGACAGAAAATTCAACCGTCTTCCGTGTCACAGTCAACGACACCAACCCCATCGTCTACTATTGCTCCCAAAACGGCCCAGGCTTTGGTAACCATTGCAAGGACCATGGAATGGCCGGTGTGATCAACGAACCTGACTTGACCAAGCTCCAGATCTACAAGGACGCAGCTGCGCTGGTGAACACGAGCGTGACGCCTGCCTCTGGGCCGTTTGGTGGTGTGTTTGCCGCGAATCCGGACATGGCGGCTGTGAAAGGCACTTCTGCAGCGAGTTCGCCTACTTCGACAGCGACAAGCTCTGGAGTTGGAGATTTGGCTCGAGTCAAGGGCTGTTATATTGTGACCATGATGGCGGTCATGGTGTCTTTCTCCTGA</t>
  </si>
  <si>
    <t>KUI70953.1</t>
  </si>
  <si>
    <t>MRSITVFVVISSLARSFFATAKTAIIRTTADAPFFDPTNTTADVGDILEFHFKAHNRSVVMGDYNRPCQPASRGGFYSGFFVEEDSATENSTVFRVTVNDTNPIVYYCSQNGPGFGNHCKDHGMAGVINEPDLTKLQIYKDAAALVNTSVTPASGPFGGVFAANPDMAAVKGTSAASSPTSTATSSGVGDLARVKGCYIVTMMAVMVSFS</t>
  </si>
  <si>
    <t>hypothetical protein VM1G_05847</t>
  </si>
  <si>
    <t>ATA-KT.</t>
  </si>
  <si>
    <t>VM1G_05853</t>
  </si>
  <si>
    <t>ATGGACAGATTCACCATATACGCCTTGTTGTTTGTCGCTTGTTGCCTCTGGGGCGTTGCAAAATGGTTTGGTGGTCGGTCTGTGACCCAACCAAGCCAGACCGCATCTGTCGTCGAAAAGCCCTGGGAATACCCCGAGCCAGCCCCCAACAGGACTTTTCATCTGGAGAAGACCGAGTGCCCAAGATACAGGGCATTTGGTACAATCAATGTCAAAAAGCTCAGCCCAGACGATTGGGTGATTCTTGACAACGATTGGCCACTCTATCACCGGATCAAGGTTCAGCGATTGGCCGACCGAGGTGACAAGATTGTGCAGACATTGCCACCTGCCAAAGCCGCCGCCCATGAGCTCTGTCAAGATCTGGGGGAGTTCCTCTCCAGACGATACCCTCAGGTTTACACCATTGAGCGCTCTGAAAATGACACTCTTGGCTGGTACAGGATGGGAGCCATTCTGAAGATCGAGATGCCTGCCTTGGATGCGTCGTACGACCTCACAAAGGAAGATCCTTTGACGGTGGCCGGCCTTATCCAACCGGCGGACATCAACATTCTGCTTCCCGTGAACGATCAATATTACCGTCTATCCGCAATGATGTTGGGCATTGGCGGCGGCCAGCGTATCAAAGACAAACTCGGCAAGAATTTGGCAGATCTCCATTTCGACGGCCAAGTTCCTCACTACGCAGAGGAGCTGCAGCGCCCACTCGATCGATTCTTGTCGAAGCTCAAGGTCGACAGTCCCATTCAGCGAAACACAACCGCCATAAGCATCCACGATGAGTACCACTGGCCAGAGTTCACTATGGGCCCTGAAGATGACTGGGATCCTACAATTCGGGGACCTGGTGTTGGAACTTCTAGCTACGGAAAGTGGAAACCCCCTGGTCCCGTCAGTGATATCTCCGAGATCTGGTTCCGACAGGAGAGACAAGTTCTTCGGCGACTGCCAAAGTCAGGCGCTGTTGTTTGGATGGTGCATACATACATTGAACCAATGGCAGAGGTGGCCCAGGAGCCAGGCATTCCGGGCAAACTGGCCTCCCATATTCGTAGCTGGGAACATGAGCTAGCCGGACACAAGGGACGCCACCTATATGAGCACGTCTTGTTGCCGTATCTTGACGAGCTGCATGCGAAGCAAGTAGAGGGTGGATTCTACGACGACGGGCAGTCACCAATCCAACACCCCTAA</t>
  </si>
  <si>
    <t>KUI70469.1</t>
  </si>
  <si>
    <t>PF11927.3</t>
  </si>
  <si>
    <t>MDRFTIYALLFVACCLWGVAKWFGGRSVTQPSQTASVVEKPWEYPEPAPNRTFHLEKTECPRYRAFGTINVKKLSPDDWVILDNDWPLYHRIKVQRLADRGDKIVQTLPPAKAAAHELCQDLGEFLSRRYPQVYTIERSENDTLGWYRMGAILKIEMPALDASYDLTKEDPLTVAGLIQPADINILLPVNDQYYRLSAMMLGIGGGQRIKDKLGKNLADLHFDGQVPHYAEELQRPLDRFLSKLKVDSPIQRNTTAISIHDEYHWPEFTMGPEDDWDPTIRGPGVGTSSYGKWKPPGPVSDISEIWFRQERQVLRRLPKSGAVVWMVHTYIEPMAEVAQEPGIPGKLASHIRSWEHELAGHKGRHLYEHVLLPYLDELHAKQVEGGFYDDGQSPIQHP</t>
  </si>
  <si>
    <t>hypothetical protein VM1G_05853</t>
  </si>
  <si>
    <t>GVA-KW.</t>
  </si>
  <si>
    <t>VM1G_06063</t>
  </si>
  <si>
    <t>ATGAAGCTGTTCAACATAATAGCAGCATTCGCGCTGCTCGACGCGACCGTCACGGCCGTCGCGATACCCGAAACCTCCAACCTCAGATCAGTCGAAACCGCGCAACAACAACCGGACCAACAACAACGCGACGAGTCATCAACATACACCTTCTTTGCCGACCTGTGGAAGCGCAGAGGTGGTGGTGGGTCAGGCGGCAGGGGCGGAGGCAGCAGTTCAAGCAGCAGTGGTTCGTCCTCCTCGGGTGGCAGCTCGTCTGGCTCTTCCAGCTCGGGAAGTTCAGGGAGCTCATCATCATCAGGCAAATCAGGCTCAGGAAGCTCATCGTCCTCAGGCAAATCAGGCTCCTCCTCCTCCTCCTCCTCCTCCTCGGGCTCCTCCTCCGGCCGCGGCTCCACCACCTCCTCGACAGGCGGCCGGACCTCCACCGGCTCGGGCGTGAGACCCTCGTACGGCGGCGGCAAATACTACGGCGGCGGGACGACGGTGCCGTACCGGGCGGGGTCGCGGTCCACGGGCGGCATCTCGCCGCTGCCCTTCCTCTTCGTCGGCTCGGCCATCGCCTTCTGGCCGGGGCTCTGGTACCACCCGGTCTATCTCTACCCGTACACGAACCACTGGTCCTACCACAACCAGAGCTCCAACCAGAACGAGACCAAGCCCGTGCAGTGCGGGTGCGACGCCTACCAGGAGTGCGGGTGCGACGACAACGCGAACCAGACGTACGTCGACAGCGTCATCGGGAACGGGAGCTACAACTCGCTGAACAAGACCCTCGTCACGGTCGGGAACGTGAACGGCACCGAGACCATCCTGCTCAACGGCACCTTGCCCAACGGCACCACGGCCAGCGGAGGCACCGAGTCGGCAAGTGCCGGCGTCGGCTTGAGGGAGCTGGCGCAGTTTGCTGGTTGGTGGCCTCTGGTGGCCACCGCGACGGCCATGGTTGTGTTTGCTTAA</t>
  </si>
  <si>
    <t>KUI70591.1</t>
  </si>
  <si>
    <t>MKLFNIIAAFALLDATVTAVAIPETSNLRSVETAQQQPDQQQRDESSTYTFFADLWKRRGGGGSGGRGGGSSSSSSGSSSSGGSSSGSSSSGSSGSSSSSGKSGSGSSSSSGKSGSSSSSSSSSGSSSGRGSTTSSTGGRTSTGSGVRPSYGGGKYYGGGTTVPYRAGSRSTGGISPLPFLFVGSAIAFWPGLWYHPVYLYPYTNHWSYHNQSSNQNETKPVQCGCDAYQECGCDDNANQTYVDSVIGNGSYNSLNKTLVTVGNVNGTETILLNGTLPNGTTASGGTESASAGVGLRELAQFAGWWPLVATATAMVVFA</t>
  </si>
  <si>
    <t>hypothetical protein VM1G_06063</t>
  </si>
  <si>
    <t>VTA-VA.</t>
  </si>
  <si>
    <t>VM1G_10052</t>
  </si>
  <si>
    <t>ATGGCTGTTCTCCGTTCTCTCCTCTCAATCATCGCCGTGGCAGCGCTCACAACTGCTAAACCGCTGGAGCGCCGGGCCACTATTGGTCACGACAAGGTCGTCGGGTTTCCCCAGACTGTGCCTTCTGGTACCACCGGCGATGTTTACCTGGCTTATCAGCCTTTGCTTAAAGTTGAAAATGGCTGCGTTCCTTTCCCCGCTGTCGATGCTGCAGGAGATACTAGCGGCGGGCTCCAGACCTCAGGTTCATCTAATGGACACTGTAGCTCTAGTACGGGCCAGATTTATGTGCGCGGTGTACAACACGGCACCTACTACGGGCTAATGTACTCGTGGTACTTTCCCAAGGACCAGCCCTCCGACGGGCTTGGCCACCGTCACGACTGGGAGGGCACTATCGTATGGCTCCTCTCGTCGACATCGACGACGGCGGATAACATCATCGCTGTCTGCCCATCCGCTCATGGTGGCTGGGAATGCTCGACAGATGGCTATACGCTCTCGGGAACGAAGCCACTGATTAAGTACGAGAGTACCTGGCCGGTAAACCATGCTGCCGGTCTAACTTCGTCGGCTGGCGGTTCCCAGCCGCTTGTCGCCTGGGAGAGCCTGCCTCCTGCTGCCCAGGATGGTCTGAAGAACGCGGACTTCGGGGATGCGATTGTGCCCTTTACGGACGCTACTTTCACTAAGAACCTGGATGCTGCTACCTTTTAG</t>
  </si>
  <si>
    <t>KUI74210.1</t>
  </si>
  <si>
    <t>PF05630.6</t>
  </si>
  <si>
    <t>MAVLRSLLSIIAVAALTTAKPLERRATIGHDKVVGFPQTVPSGTTGDVYLAYQPLLKVENGCVPFPAVDAAGDTSGGLQTSGSSNGHCSSSTGQIYVRGVQHGTYYGLMYSWYFPKDQPSDGLGHRHDWEGTIVWLLSSTSTTADNIIAVCPSAHGGWECSTDGYTLSGTKPLIKYESTWPVNHAAGLTSSAGGSQPLVAWESLPPAAQDGLKNADFGDAIVPFTDATFTKNLDAATF</t>
  </si>
  <si>
    <t>hypothetical protein VM1G_10052</t>
  </si>
  <si>
    <t>TTA-KP.</t>
  </si>
  <si>
    <t>VM1G_07713</t>
  </si>
  <si>
    <t>ATGAAGGGAGCTCTGCTGAGCGCCATGCTTTTTGGCGCCTCCGCCCAGGCGGCTGGAGTGCACAAGATGAAGATCCAGAAGATCCCCTTCGAGGAACAGCTAAAATCATTCCCGTTGCAGGATCAGGTCAAGTACTTGCAGGAGAAGTACTCGGGTGCCCAGAACCCCCTCGGTTACGAGGAACCCAGCATGGGGCCCACCCGTGACCACCCCGTCCCCATTACCAACTACATGAACGCTCAGTACTTCTCCGAAATCTCGGTCGGAACACCTGCCCAGACCTTCAAGGTCATTCTCGACACCGGAAGCTCCAACCTCTGGGTCCCCTCATCCAAGTGCAACTCCATAGCATGCTACCTGCACACCAAGTATGAGTCCTCTGCCTCATCGACCTACAAGAAGAACGGCTCCTCGTTCGAGATCCAGTACGGTTCCGGCTCCATGAAGGGATTCGTCTCCCAGGACGTCCTGAAGATTGGCGATCTCACCATCAAGAAACAAGACTTTGCCGAGGCAACCCAGGAGCCCGGCCTGGCCTTTGCTTTCGGAAAGTTTGACGGAATTCTGGGTATGGGATACGATACGATCTCTGTCAACAAGATCGTCCCTCCCTTCTACAACATGGTCGACCAGAAGTTGATCGATGAGCCTGTCTTCGCCTTCTACCTGAGCAAGGACGGACAGGGTTCTGAGGTTGTGTTCGGTGGCTCTGACAAGGACCACTACACTGGCAAGCTGGTCAACATTCCTATTCGCAGGAAGGCTTACTGGGAGGTTGATCTCGATGGTATCACCGTGGACGGCGAGACTGCCTCGTACGATGACTCCGGCATCATCCTGGACACGGGCACGTCTCTGATTGCTCTGGAGACGGACCTTGCGGAGATGCTCAACAAGCAGATTGGTGCCAAGAAAGGTTACAGTGGAACCTACACCCTGGAGTGCAACACCCGTGACGATCTGCCCGACATCACTTTCACCCTGGCTGGTCACAACTTCACCATCGACGCTTACGACTACACCATCGAGTCCGGCGGCTCTTGCATCTCTGCCTTCATGGGTATGAGCCTTCCCGCTAACCTGGCTGGTATTCTCGGAGATGCATTCCTCCGCCCGTGGTACTCCATCTACGACCTCGGCAGGAACCAAGTTAGTATTGCCAAGGCCAAGGAGTAA</t>
  </si>
  <si>
    <t>KUI72011.1</t>
  </si>
  <si>
    <t>PF00026.18</t>
  </si>
  <si>
    <t>MKGALLSAMLFGASAQAAGVHKMKIQKIPFEEQLKSFPLQDQVKYLQEKYSGAQNPLGYEEPSMGPTRDHPVPITNYMNAQYFSEISVGTPAQTFKVILDTGSSNLWVPSSKCNSIACYLHTKYESSASSTYKKNGSSFEIQYGSGSMKGFVSQDVLKIGDLTIKKQDFAEATQEPGLAFAFGKFDGILGMGYDTISVNKIVPPFYNMVDQKLIDEPVFAFYLSKDGQGSEVVFGGSDKDHYTGKLVNIPIRRKAYWEVDLDGITVDGETASYDDSGIILDTGTSLIALETDLAEMLNKQIGAKKGYSGTYTLECNTRDDLPDITFTLAGHNFTIDAYDYTIESGGSCISAFMGMSLPANLAGILGDAFLRPWYSIYDLGRNQVSIAKAKE</t>
  </si>
  <si>
    <t>Vacuolar protease A</t>
  </si>
  <si>
    <t>AQA-AG.</t>
  </si>
  <si>
    <t>VM1G_07753</t>
  </si>
  <si>
    <t>ATGAAGTTCTCTACCCTCGCCAAGGCGATTTGGCTGTTGCCAGCCACTCTGGCCCGCTCCGTCTACCCCCGTGATAATATCGAGTCCATCACCGACGAGTACCTCTTCAAGATCGATGTTCCCCAGTTCATCGCCTACCGCGCTGCCAAGGAACCCTCGACCGTAAATTGGTCCTCAGACGGGTGCACCTTGTCGGTCGATAACCCCATGGGCTTCAACTTCGAGCCGGCCTGTAATCGCCACGACTTCGGCTACACCAACTACCGTGACCAGCACCGGTTCAACGAGGACACGAGAGCCTTGATTGACTCCAAGTTCTTGACAGATCTTAAATACCAGTGCACATTCGAGTATGTTGTGTACCTTTGTGACGGCCTCGCGATGGTTTATCACGCTGCCGTCAGGGCGTTCGGCGGAGTAGACAACGGCTTGAAGCGGTCCGAATCCGAGGCTGTTGCTGCATATAGGGAGAAGCTAGCTGCTTACAAGCAGATGCTTACGGAGGCCCAGGCAAATGGGATAGTTCCGTTGTAG</t>
  </si>
  <si>
    <t>KUI71971.1</t>
  </si>
  <si>
    <t>MKFSTLAKAIWLLPATLARSVYPRDNIESITDEYLFKIDVPQFIAYRAAKEPSTVNWSSDGCTLSVDNPMGFNFEPACNRHDFGYTNYRDQHRFNEDTRALIDSKFLTDLKYQCTFEYVVYLCDGLAMVYHAAVRAFGGVDNGLKRSESEAVAAYREKLAAYKQMLTEAQANGIVPL</t>
  </si>
  <si>
    <t>hypothetical protein VM1G_07753</t>
  </si>
  <si>
    <t>ARS-VY.</t>
  </si>
  <si>
    <t>VM1G_02135</t>
  </si>
  <si>
    <t>ATGTCCAGGATGAGACCACATACCGTCACGTTCACTCTTACAGCCGCCCTGCTGGCTGTGCCAGGGGCCACCGCCTCCAAGAAAGGCGGCTCTTCTACCTCCTCCTCCTCCTCATCGGCTGCTACCAATGGCTATGATGCCGTGATCTGTGGCGAGAATGGCTACGCAGATGGCTCTGGTCTTTCTTACAGCGCGAATGCCTGGAATCCCGATGGAGATGGTTTCCAATGCCTTTCGATCATCAACGCGAGCTCGTCTACCTCTTCAGGCTTTGATGCCACCTGGCACTGGCCCGTGGACACGGAGAGTGTGCACTCATACCCGCATGTGACGTTTTCGTCCGGGGACCTTCCGGAATCCCTGTCCAACATCTCCGCCCTACGGCTGGCCGCAGATTGGGCCTATTCTCCTGGGTCCATTTCCACGGCTAATGATCCATCACGGCGGGTCGGTCTCGATGCCAGTGGTCTCAATGACGTTGGAGCAATCGCAAACATTGCTTTCGACATGTTCATGGATCCTGATGAAGCCAACGCAACATCGGCTACTGCGGCAAAATTCGAGATGATGATCTGGATCGGTCAGATCGGTCAACCCCAGCCTTTGGGCTTCGATTCCGAGAATGCCACCTGTTACACGCAACAGTTGGGCTCTTTCAACTTTACGCTGTACACAGGACAAAATTCCCGAGGCACCAGTGTCTTCACCTGGGTGTCACCAACGGACCAGACATCTTTCAACGAGGATATCGCCCCGCTGCTGCAGTACCTTTGGCGCAACCAACTCGTATCTGCTGATGCCCGGCTCGGGCTTATCGAGTTTGGCTCCGAGGCCTACCACTCGGGGAACAACGTCACCTTCAGCGCGACAGACTTCACTATGGACGTATGGTTGGGAACACCGGTCAAGTTCGAATTGAACCCCCCCGCCGACCACTGTAAGGAACCTGAGAGTCCAGCTGGTCCCCAGGGCACGTCCACGTCGGAGAAGGGTCTAGGTGCCAGACCCTTGGGGCAACCAGGAGGGGCTCTGATGATTGTGGTCTTGTTGGGCTCTATGTTGGCAGGCCTAGTATAG</t>
  </si>
  <si>
    <t>KUI66602.1</t>
  </si>
  <si>
    <t>MSRMRPHTVTFTLTAALLAVPGATASKKGGSSTSSSSSSAATNGYDAVICGENGYADGSGLSYSANAWNPDGDGFQCLSIINASSSTSSGFDATWHWPVDTESVHSYPHVTFSSGDLPESLSNISALRLAADWAYSPGSISTANDPSRRVGLDASGLNDVGAIANIAFDMFMDPDEANATSATAAKFEMMIWIGQIGQPQPLGFDSENATCYTQQLGSFNFTLYTGQNSRGTSVFTWVSPTDQTSFNEDIAPLLQYLWRNQLVSADARLGLIEFGSEAYHSGNNVTFSATDFTMDVWLGTPVKFELNPPADHCKEPESPAGPQGTSTSEKGLGARPLGQPGGALMIVVLLGSMLAGLV</t>
  </si>
  <si>
    <t>Endoglucanase cel12A</t>
  </si>
  <si>
    <t>ATA-SK.</t>
  </si>
  <si>
    <t>VM1G_11828</t>
  </si>
  <si>
    <t>ATGCTCGCCCGCGTCCTCGCAGTTATCTCTCTCCTCGCCTTTGCCCAGGCAGATCTCCCCAAGGCCAACGAGTACACTTCCTCCGACTGCTCTGGCACCATGAACTACGAGCACCACGCCAGCAACCTGGTCGACGTTACCATGGATGACACCAGCCACTCGGTGTACCTTGCTGGAGGAGACTGGAGCGGTTTCTCCGAGAAGACTTCGGACGGCGGCTCGTGCTACGGCGACTACATCCGTCTCTACGGCGCTTGCAATGGTCTTGACCAGGCCGTTGGCAGCTCCAACAGGATCAAGTGCGTCCGTAAGAGCTAA</t>
  </si>
  <si>
    <t>KUI71821.1</t>
  </si>
  <si>
    <t>MLARVLAVISLLAFAQADLPKANEYTSSDCSGTMNYEHHASNLVDVTMDDTSHSVYLAGGDWSGFSEKTSDGGSCYGDYIRLYGACNGLDQAVGSSNRIKCVRKS</t>
  </si>
  <si>
    <t>hypothetical protein VM1G_11828</t>
  </si>
  <si>
    <t>AQA-DL.</t>
  </si>
  <si>
    <t>VM1G_02212</t>
  </si>
  <si>
    <t>ATGATTCTATCCATCACACACCAAATTCTTGTCTTGACCAGTCTGGCCAGCATAGCTCGAGGCCATGGCATGGTAACCAGCTTCCAGACCGATGGAGTCGAAAACCAAGGATTTATCCTGGATTACTACTACGACAGGGTCAACGGTCAGCCCGTACCCGACATCGCGGCATGGTACACAGAAAATCTCGACAGCGGGTTCGTGGCACCGAACAACTACTCCTCACCGGACATTATCTGCCACAAGAATGCAACTCCTGGCACATTGACAACAACTGTTGCAGCTGGTGGAACGGTAGAGTTCACGTGGGCTCCAAAGTGGCCGCACCCGTACGGTCCTATCCTAACATATGTCGCGAAATGCGGTAATGGCGATTGCACCGAAGTCGACAAGACGACGTTGGAGTGGGTGAAGATCCAGGCAGACGGAATCAACTACGACACACAGATATGGGCATCGCAAGACCTGATTGACCAAAACAACACATGGACAATCACGGTGCCGGACTCATTGGCACCTGGGAGTTATGTTTTCAGGCACGAGATCATCGCCCTCCATGGAGCCAGCACTCTCAATGGCGCACAGAACTATCCCCAGTGTTTCAACATCAAAATTACCGGATCTGGGACGGCCAATCCCACGGGAGTCCTCGGGACAGAACTCTACAAGAACACAGATCCGGGTATCTACATGAACCCATACACGACAATTACTAGTTATGCCATGCCTGGTCCAACATTGTTTGTAGGCTGA</t>
  </si>
  <si>
    <t>KUI66961.1</t>
  </si>
  <si>
    <t>MILSITHQILVLTSLASIARGHGMVTSFQTDGVENQGFILDYYYDRVNGQPVPDIAAWYTENLDSGFVAPNNYSSPDIICHKNATPGTLTTTVAAGGTVEFTWAPKWPHPYGPILTYVAKCGNGDCTEVDKTTLEWVKIQADGINYDTQIWASQDLIDQNNTWTITVPDSLAPGSYVFRHEIIALHGASTLNGAQNYPQCFNIKITGSGTANPTGVLGTELYKNTDPGIYMNPYTTITSYAMPGPTLFVG</t>
  </si>
  <si>
    <t>Endoglucanase-7</t>
  </si>
  <si>
    <t>ARG-HG.</t>
  </si>
  <si>
    <t>VM1G_02263</t>
  </si>
  <si>
    <t>ATGCTCGCCCACATCCTTGCAGTTGCTTCACTCCTCGCCCTTTCCGCGGCACATGATTACCCAGAGATCGACCAATACACGTCCAACGACTGCTCTGGTGATCCAACCTCCATAGATATCCCCGATGACCAGGCAAAGGCCGATATCACCCTGGATACCACCTCTCAGTCGCTGTACCTCGCCAATGCTACCTGGACCGGCTTCTCGGACTATTCTGCAGAGGACGAATGCGCTGGAGACTCCATTGATGTGGACACCGGCTGCATTGATCTTACCCAAAGTTTGACTCCCTCCGGAAGTTCGATCCTCTGTGTTCGTATGACCCCGCTGTCAGAATAG</t>
  </si>
  <si>
    <t>KUI66793.1</t>
  </si>
  <si>
    <t>MLAHILAVASLLALSAAHDYPEIDQYTSNDCSGDPTSIDIPDDQAKADITLDTTSQSLYLANATWTGFSDYSAEDECAGDSIDVDTGCIDLTQSLTPSGSSILCVRMTPLSE</t>
  </si>
  <si>
    <t>hypothetical protein VM1G_02263</t>
  </si>
  <si>
    <t>SAA-HD.</t>
  </si>
  <si>
    <t>VM1G_03676</t>
  </si>
  <si>
    <t>ATGATGCGACTTGTGGCTACATTTCAGTTGTTGCTCTGGCTCACCACCATAACGAGTGCTGCTCTTACCGGATCAGCCACTCTAAAGAACTTCTCAACGCTCATTACCTTCGGGGATTCTTACACAGACGATGGACCTGAGTATTACACTCCTGAACCAAGTGAGGACTTGTATACAGGGATACATCTTTACGACTACGCCGTCTCCGGCTCTTTTTGTGACAGATACTTCTCCCCGTCGTCACGGAACGGGATTAAGCAAGACCAGATCCCGCATTTTCTAAACGACACTGATTATGTTGGAAATGGCTCACTTTTCAACCCCGAGGACGAGACGATCTATGCCATCTGGATCGGAACGAATGACTTGGGCCCCTCGGCTTTCTTCACGGATAACCGGCCGACCCTAACGATCTTGGACTACGTTGACTGCGTCTATGAACAGTTCGACATTCTCTATGAAGCAGGCGCACGGAACTTCATGCTTCTCAACCTCGCACCCCTGAACTACGCTCCTATGTATGCGTTGCCGGAAAACGGCGGAACTCTCGGTAGTCCCTTTTGGAAGGACGAAGCCAATTATAATACCAATGTGACACAAGTCAGCGAGAAGATGCGCCAGTATGTTGCCCTCGTCAACAGCATCTACGATTACCGGACACCCACGGAGGTGCAGATCTCGGATCGTTACCCTGAGAGCTCCTTCACCATCTTTGACGTTCACTCACTGCTGAGTGATATCTGGCACAATCCCGGGGCCTATCTCAACGGCACGGCGCCGTTGAACGTGACCTCAACGATCGAGGCCTGTGGTAGTGCCTGCAGCAACACCACTGTCCGGGACAGCTACATGTGGTGGGATACGCTTCATCCTTCAGAACAGACAGATAGGATCATTGCCCAGGAGTTCGTGAACATCGTGGAAGGAAACGGCACATGGAGCAAGACTTGGTCATCGCTAAGTGCTTGA</t>
  </si>
  <si>
    <t>KUI68634.1</t>
  </si>
  <si>
    <t>MMRLVATFQLLLWLTTITSAALTGSATLKNFSTLITFGDSYTDDGPEYYTPEPSEDLYTGIHLYDYAVSGSFCDRYFSPSSRNGIKQDQIPHFLNDTDYVGNGSLFNPEDETIYAIWIGTNDLGPSAFFTDNRPTLTILDYVDCVYEQFDILYEAGARNFMLLNLAPLNYAPMYALPENGGTLGSPFWKDEANYNTNVTQVSEKMRQYVALVNSIYDYRTPTEVQISDRYPESSFTIFDVHSLLSDIWHNPGAYLNGTAPLNVTSTIEACGSACSNTTVRDSYMWWDTLHPSEQTDRIIAQEFVNIVEGNGTWSKTWSSLSA</t>
  </si>
  <si>
    <t>hypothetical protein VM1G_03676</t>
  </si>
  <si>
    <t>TSA-AL.</t>
  </si>
  <si>
    <t>VM1G_03710</t>
  </si>
  <si>
    <t>ATGCTTACAAAACATCTCCTGACAGTCGGGTCGCTAATCGCCTGGACCGTCGCCCTTCCCAACACCCAGCGACCCCTAGGCAACAACAACAACAACAACAACAACAAAGACGATGACGACAGCGACACCCCCCTCCCACTAATCATCTGGCACGGCCTAGGCGACTCGTACGGCAACAAGGGCCTCCAGGAGGTCGCCGCCCTAGCCGAAGCCGCCAACCCGGGCACGCTGGTCCACATGGTCAAGCAGGGCCCGGACCCGAACGGCGACTCGCGGGCGACCTTCTTCGGCAACGTCAACGAGCAGGTCGACCGGCTGTGCGAGGAGCTCGCCACCGACCAGATCATCTCCACGGCGCCCGCCGTCGACGCCCTCGGCTTCAGCCAGGGCGGCCAGTTCCTCCGCGCCTACGTCGAGCGCTGCAACGTGCCCCCCGTGCGGTCCCTCGTCACCTTCGGCAGCCAGCACAACGGCATCGTCGACTTCAGCGAGTGCTCGCCTGCCAACTTCCTCTGCAAGGGCGCCATGGCATTGCTCCGGGGCAACGTCTGGTCGTCGTATGTCCAGAACAACCTCGTCCCGGCGCAGTATTACCGCCCTACCACCGAGGCCGAGTATGAGGCCTATCTCGAGAACTCGAACTTCATTGCGGATATCAACAATGAGAGGGAGGACAAGAGCGCCCTGTACAAGGAGAACCTGGCGGGGCTCGAGAACTTTGTTATGTTCATGTTTGAGGATGACAAGACGGTTCTTCCCAAGGAGACGAGCTGGTTCTCCGAGGTTAACGGCACCGAGGTGACGCCCTTGAGGGCCCGCCCGATCTACGAGGAGGATTGGCTTGGTCTGAGAGAGTTGGACCGCAAGGGCGGACTGAAGTTCCGGGTGGCCCCCGGCGAGCACATGCAGCTGGAGGTGGGGCTGCTGAATGATACCTTCAGGGAGTTTTATGGCCCATTTAAGAAGACCTTCTCCCGCGACCCTGTCGCCGAAGATGAGCTCTAA</t>
  </si>
  <si>
    <t>KUI68333.1</t>
  </si>
  <si>
    <t>PF02089.10</t>
  </si>
  <si>
    <t>MLTKHLLTVGSLIAWTVALPNTQRPLGNNNNNNNNKDDDDSDTPLPLIIWHGLGDSYGNKGLQEVAALAEAANPGTLVHMVKQGPDPNGDSRATFFGNVNEQVDRLCEELATDQIISTAPAVDALGFSQGGQFLRAYVERCNVPPVRSLVTFGSQHNGIVDFSECSPANFLCKGAMALLRGNVWSSYVQNNLVPAQYYRPTTEAEYEAYLENSNFIADINNEREDKSALYKENLAGLENFVMFMFEDDKTVLPKETSWFSEVNGTEVTPLRARPIYEEDWLGLRELDRKGGLKFRVAPGEHMQLEVGLLNDTFREFYGPFKKTFSRDPVAEDEL</t>
  </si>
  <si>
    <t>Palmitoyl-protein thioesterase 1</t>
  </si>
  <si>
    <t>TVA-LP.</t>
  </si>
  <si>
    <t>VM1G_03921</t>
  </si>
  <si>
    <t>ATGAGGCTGTCAACGGTACTTATCGCCCTCTCCGCTGGCGTCGCCCATGCCGGCTTCGGCCTCAACTTCGGAAGCAACAAGGTCACTGTGAACGAAGACCTCAAGATCCCCGGCAACTCGCCACTCGAGCTGTGCCCGAAAGCCCACGACGACGACATCCTCTCCATCGAGAAGGTCGACCTTGTGCCAAATCCACCAAAGGCTGGAGAGGACCTCGTTATTAAGGCCTCCGGTACCCTCGACGAGTCTGTCGAAGAGGGTGCATACGTTGTTCTCCAGGTCAAGTATGGTCTGATCCGTCTTATCAGCACCAAGGCCGACCTCTGCGAGCAAGTCCAGAATGTCGACATGGAGTGCCCCATTGAGAAGGGCGACATCACGATCACCAAAACGGTTGAGCTCCCCAAGGAGATTCCAAATGGCAAATACACTGTTCTCGCCGATGTATACACCAAGGACGACGAACCGGTTACCTGCCTGACTGCCCAGGTCGTTTTCGGTGCCGTCAAGGCAGCAGAGAATGATCTCTAA</t>
  </si>
  <si>
    <t>KUI68309.1</t>
  </si>
  <si>
    <t>PF02221.10</t>
  </si>
  <si>
    <t>MRLSTVLIALSAGVAHAGFGLNFGSNKVTVNEDLKIPGNSPLELCPKAHDDDILSIEKVDLVPNPPKAGEDLVIKASGTLDESVEEGAYVVLQVKYGLIRLISTKADLCEQVQNVDMECPIEKGDITITKTVELPKEIPNGKYTVLADVYTKDDEPVTCLTAQVVFGAVKAAENDL</t>
  </si>
  <si>
    <t>Phosphatidylglycerol/phosphatidylinositol transfer protein</t>
  </si>
  <si>
    <t>AHA-GF.</t>
  </si>
  <si>
    <t>VM1G_04323</t>
  </si>
  <si>
    <t>ATGTACTCTCAACTCCTCGTCGCGGCCCTCGCCGCCTCCGTCTCGGCCAACATCGTCGTCCCGGGCCACCTCCCCATGAGACGTGAGCTCCAGAACTTCGCCCGGCAGACCGACTCCGCCGCGGCCCCCACCGGGACGTCCTCGGGCGACGACGACTACAGCTGCGAGCTGGCCCTGATGTCGCTCGCCAGCAGCATCCCCACGCCCGACGCGGCCCTCGCGTCCTACGAGGCGACGTACACGCCCACCGACTCGTGCTCCTACTCGGTCCCCAGCTCCCTCTCCAGCGACTTCGTCAGCTACACCTCCGCCGTCGAGAGCTGGTACTCGGCCAGCAGCGACGCCGTCTCCAGCATCGTCTCCGAGTGCCCCGAGTATGCCGGCGAGGCCTCTGAGATCTCCGAGTGTCCCACCTCGACGGGGGCTGCCGGCTCTGCTGCTTCTGCTTCTGCTACGTCCACCACGGGCACTGCCGATCATTCCTCCCACTCTGCCTCGACGAAATCTTCCGGGTCTACCTCTTCCTCCTCTGCTACGGGAACTGCTGCCGGGTCTTCGTCTTCGGCCTCTGCCTCGGGATCTGGTGCTTCGGGCCGGGAAATCGGAATTGTGGGTGCCCTCCTGGCTGGTGTTCTGGGACTTGCTGTTGCTCTGGTCGCCAACGGCACGCTGCAGGTATCCGCCTTGGCGGCGACGGCCTCGCTGCTGTTGGAGCTGACGCAGCCCGTCCCGACGCCGCCCTTGATGTTGTCGCAGATGATGACGGCGTTGCTGGCCGTGCCGTTGCCGCAGGGGCTCGTCACGGTGAAGTTCCTGAACGTGATGTTCTCGCACACCGCGTTGGGGTTCGAGCTGCAGGTGAGGGAGGCCACCACCCGGCCGTACTTGCCGGAGGTGTAG</t>
  </si>
  <si>
    <t>KUI68508.1</t>
  </si>
  <si>
    <t>MYSQLLVAALAASVSANIVVPGHLPMRRELQNFARQTDSAAAPTGTSSGDDDYSCELALMSLASSIPTPDAALASYEATYTPTDSCSYSVPSSLSSDFVSYTSAVESWYSASSDAVSSIVSECPEYAGEASEISECPTSTGAAGSAASASATSTTGTADHSSHSASTKSSGSTSSSSATGTAAGSSSSASASGSGASGREIGIVGALLAGVLGLAVALVANGTLQVSALAATASLLLELTQPVPTPPLMLSQMMTALLAVPLPQGLVTVKFLNVMFSHTALGFELQVREATTRPYLPEV</t>
  </si>
  <si>
    <t>hypothetical protein VM1G_04323</t>
  </si>
  <si>
    <t>VSA-NI.</t>
  </si>
  <si>
    <t>VM1G_04418</t>
  </si>
  <si>
    <t>ATGGTTCAGAAGCAACTCTTACTGGGTCTGGCCGCATGCCCTCTTCTGGGGACCGCCACGGTGCTGCCCAAGGACGATGCACAGCATACTATACTCAATTCTCAGAATCACTACCTAAAAGATGTATACTCGGTGCAACAGGATGTGGTCGAAGTCATCGATGATTTTTTGCCTTCTCTTCTTATCGATGTAAAATGGCCGTCAAGCAAGCACGCAAAGCTAGGAAACACTTTGAAGCCCAAGAAACTGCAGGATGAGCCAACCATCTCTCTGAGCCGACCTCCGTCCTCAGACGAGCTCTGTACCTCACTCGCCGCCAACATCACTTATACCGTCACCATCAGCGACCCAGATGCCCCCTCCCGCGATGACCCTAAGTGGTCCGAGATGTGTCACTGGATCGCGACCGGCCTTGCTGACTCGAACGATACAAAGTCATCGTGCTCGTCACCGCTCACGCTGTCGTTGACGGACCTCCAGGATGTGATTCCGTACTACCCCCCAGGCCCACCCGAGAAGACGGGAAAGCACCGATATGTCTTCCTAGTCTTCGCGCCGGCGAATGGAACCACTGATGCACTCAACTTGACGAAGCCAGCGGATCGACGACACTGGGGTTATGAGTATGATGGTGAGCGCGTTGGTGTGCAGAAGTGGTCCAAGGAGAACGGTTTGGTGCCCATCGTGTACGTCTACGTGTATCAAATTGAGCTTTCTATGACACCGGCTTTAGAAGTCTCCAGCCATAGCAAACCAGGGCAGGCTGTCGTATAA</t>
  </si>
  <si>
    <t>KUI68284.1</t>
  </si>
  <si>
    <t>PF01161.15</t>
  </si>
  <si>
    <t>MVQKQLLLGLAACPLLGTATVLPKDDAQHTILNSQNHYLKDVYSVQQDVVEVIDDFLPSLLIDVKWPSSKHAKLGNTLKPKKLQDEPTISLSRPPSSDELCTSLAANITYTVTISDPDAPSRDDPKWSEMCHWIATGLADSNDTKSSCSSPLTLSLTDLQDVIPYYPPGPPEKTGKHRYVFLVFAPANGTTDALNLTKPADRRHWGYEYDGERVGVQKWSKENGLVPIVYVYVYQIELSMTPALEVSSHSKPGQAVV</t>
  </si>
  <si>
    <t>Carboxypeptidase Y inhibitor</t>
  </si>
  <si>
    <t>GTA-TV.</t>
  </si>
  <si>
    <t>VM1G_10552</t>
  </si>
  <si>
    <t>ATGATGAGCGTTCGGCTGTCTCTGCCCCTCTTGATGGCCATTTTGGCGCCAGGCTTAACACCGACGGCAGCCGGAGACTCAAGCCTTCAATCCACAGTGTCCGTTTATGTCCCTGGATATCGGACCGAGAACTGGGACGACTTGGCCGGCAGCGTCATCGCTAGTGATAGCATCGCAACGACATACACCGTCTTTTGTTCTGACTCAGATGACTGTCGAATTTCGGGACCTGTGCCATTCACCTTTGCAGAGGGGCCGAGCACGTTCAGGTACTCCGGATCAGTAGAGAGCAGACTGACGGCGGTTATATCTTGCGAGTTAGCGTCGACGACGGCTGCCACGTGCACCGAGTACTCCTCGTATGGATCCAGATTCACACAAGGCAACATCACAGGCCCAACCGAGACGACGCGTACGGTCACCTACTCGGGAACTGATGTTCAATGGGCCGGTTTGGCCATGGCATCCCCTGCGCCGGCGTCCAACCCTGCGCAACCGACAGGAGATAATCCCGTGACGACAGTCAATCCCTCGGATACTGCGTGGTTCTTCCCGACGGAGACGAGGACATCTCTGGCTTATAGAAGGTCCGATTCCAGGAGCCCGATAGCGCTGGGCTTTGCATTGATGATGGCTGCGTTGCTGTTATGA</t>
  </si>
  <si>
    <t>KUI63654.1</t>
  </si>
  <si>
    <t>MMSVRLSLPLLMAILAPGLTPTAAGDSSLQSTVSVYVPGYRTENWDDLAGSVIASDSIATTYTVFCSDSDDCRISGPVPFTFAEGPSTFRYSGSVESRLTAVISCELASTTAATCTEYSSYGSRFTQGNITGPTETTRTVTYSGTDVQWAGLAMASPAPASNPAQPTGDNPVTTVNPSDTAWFFPTETRTSLAYRRSDSRSPIALGFALMMAALLL</t>
  </si>
  <si>
    <t>hypothetical protein VM1G_10552</t>
  </si>
  <si>
    <t>TAA-GD.</t>
  </si>
  <si>
    <t>VM1G_10561</t>
  </si>
  <si>
    <t>ATGAAGATCCTCAACCTCCTCCAGCTACCCGTCCTTCTGGCGGCGACCCTCCTCGGTTCCGCCCTCGTGTCCGCCGAGCACACCAGCAACTGGGCCGTTCTCGTCTGCACCTCGCGGTTCTGGTTCAACTACCGCCACCTGGCCAATGTGCTCTCCATATACCGTACCGTCAAGCGGCTGGGCATCCCGGACTCCCAGATCATCCTCATGCTCCCCGACGACATGGCCTGCAACCCCCGCAACGCCTTCCCGGGCACTGTCTACTCCAATGCGGACCGCGCGGTCGACCTGTACGGCGACAACATCGAGGTGGACTATAGGGGCTACGAGGTCACGGTGGAGAACTTCATCCGGCTGCTGACGGACCGCGTGGGCGAGGAGACACCCAGGAGTAAGAGGCTGCTGACGGATGACAGAAGCAATATCTTGGTGTACATGACGGGCCATGGAGGGAACGAGTTCTTGAAGTTCCAAGATGCCGAGGAGATTGGCGCCTTCGACTTGGCGGACGCGTTCGAGCAGATGTGGGAGAAGAAAAGATACCACGAGATCCTCTTCATGATCGACACATGCCAAGCCAACACAATGTACACCAAGCTATATTCCCCCAACGTCATCGCCACCGGCTCCTCGGAGCTAGATCAATCCTCATACTCTCATCATGCGGACAACGACGTTGGAGTCGCCGTCATCGACAGGTATACTTATTATACCCTTGAGTTCTTGGAGAGGGAAGTCCAAGACCTCAGCAGTAAGAAGACATTGGGCGACCTCTTCGACAGCTTCACGTACGAAAAGATTCACTCCAACGCGGGCGTGCGCTACGACCTATTCCCAGGAGGCGAGGACGCCTCAAGGGCGAGGCTGGTGACGGACTTCTTTGGCAACGTCCAGAACGTAGAGGTGGATGGGACCAAAAACATCACGCTTGAGGAGGACCTCTTGGCGCTGAGCAAGCACATTGCGGAGCTGAGGAAGAGGGTAGATGAAGCAGATGAGGCTGCGCTCAAGAACGCTACGCAGGGAGAGAAGAAACGTGAATCTAACGGAATTAAGGTGAAATCCGCAAAGCCACTGACGGAAGATAATTGGTGGGCGAAGAAGCTTCTAGGGGCGGCTATCCTAGGAGGTTGTGTGTCATTATGGGGCCTGGGCTCATTTCTAGAGAAATCGAGCAGATAA</t>
  </si>
  <si>
    <t>KUI63752.1</t>
  </si>
  <si>
    <t>PF01650.13</t>
  </si>
  <si>
    <t>MKILNLLQLPVLLAATLLGSALVSAEHTSNWAVLVCTSRFWFNYRHLANVLSIYRTVKRLGIPDSQIILMLPDDMACNPRNAFPGTVYSNADRAVDLYGDNIEVDYRGYEVTVENFIRLLTDRVGEETPRSKRLLTDDRSNILVYMTGHGGNEFLKFQDAEEIGAFDLADAFEQMWEKKRYHEILFMIDTCQANTMYTKLYSPNVIATGSSELDQSSYSHHADNDVGVAVIDRYTYYTLEFLEREVQDLSSKKTLGDLFDSFTYEKIHSNAGVRYDLFPGGEDASRARLVTDFFGNVQNVEVDGTKNITLEEDLLALSKHIAELRKRVDEADEAALKNATQGEKKRESNGIKVKSAKPLTEDNWWAKKLLGAAILGGCVSLWGLGSFLEKSSR</t>
  </si>
  <si>
    <t>GPI-anchor transamidase</t>
  </si>
  <si>
    <t>VSA-EH.</t>
  </si>
  <si>
    <t>VM1G_11039</t>
  </si>
  <si>
    <t>ATGAAGTTCCAACTCCTCACCGCCGCATTCGCTGCCACCGCCGCCGCAGTCCCGGCCCTTCGGACCCGTCAGTCCAACGGCACCACCATCGGAGACAATGAGCCCTTCGGCCTGATGGCCCTCCGTTCCGGCTCCGCCATCCACTTCTCATCCTTCTCTGCCTCCCAGAACGGAATCCAGATCGGCCTGGACTCTCAGGGCGCCAGCTGCGATTCTACAGACTCAAATGATGCCACATTCTACCTCTCCAACGGCGCCTTGTACCTGTTGACTCCTTCCAACATCACCCAGGAGCTGTACACCGACCGGTCCGGCATGGGCCAGGGTGTCCTGCAGTACTCCACCACGCCCGGCGGATACCAGGCTGGCCGGAACAGCGAGACAACAGGGTGGGTGATTGATGCGGCTGGCGACTTGACCTTTGACGGCGCGGACTTCATTGCCTGCCCCAACTCGATAGACGATGCTTGGTCTGCATGGATCTCCGCCGGTGTCTCCCAGCCCGGTGGCAGCACGGGCTGCGTCGGTGTTGTTGCCAGGACTGTCAAGGCTGTGCAGACTCCTGCTGTTTGCACCTACTCTTACACGCCCGTCTCGGCTTAA</t>
  </si>
  <si>
    <t>KUI63317.1</t>
  </si>
  <si>
    <t>MKFQLLTAAFAATAAAVPALRTRQSNGTTIGDNEPFGLMALRSGSAIHFSSFSASQNGIQIGLDSQGASCDSTDSNDATFYLSNGALYLLTPSNITQELYTDRSGMGQGVLQYSTTPGGYQAGRNSETTGWVIDAAGDLTFDGADFIACPNSIDDAWSAWISAGVSQPGGSTGCVGVVARTVKAVQTPAVCTYSYTPVSA</t>
  </si>
  <si>
    <t>hypothetical protein VM1G_11039</t>
  </si>
  <si>
    <t>AAA-VP.</t>
  </si>
  <si>
    <t>VM1G_11052</t>
  </si>
  <si>
    <t>ATGCGCTGTTCAATCTTCCTACAAGCCACATCGGCGGTGTCTCTAGCAACCGCGGCTGTTGTTCGCCGATCCGACTCCAACCCTGGCGTAGATATCACTAATGCCTCCGGCTCCGAAGCAACATACTACTTCTGCAACAACGTCTCCAACGGAGACGGCACCGCAGACCCCGGCCTGCCCTGCACGAACCAAGTCGCCTCTGTCGTCGTGCAGCCCAAGGAGACCAAGTCCGTCACCCTGTCGACGGACTTCAAGGGGCGTGTCGTGCGGTCGACCAGTATGCCGGCCACTTGGGTCGAGGTCCAGATAAAGGCTACTGACGGTAACGCCTGGGGAGACGTGAGCCTGCAACCTGGGTGCGATGGCGCCGCGACGGTGGGGCCCACGGATGGGGGAAGTAGTGCCACGGTGGGATTCACCAATGCGGATATCGTGGATGGTGCCCCTGACGGTGCGAAGACAACGAGGGGTGATGGGAAGACCGTTATTGCGAAGACTTGGTCTGAGGGAACGATATTGAACCAGGACGCGGTCGATTATCTCCTCAGCGCGGTGGGAAATTCCAAGGCGTATATTGATAATACGTATGGAACGGATGTGGCGGTCAGTTCCAACAATCGGTTGGCTGTGGTAATGTATTAG</t>
  </si>
  <si>
    <t>KUI63335.1</t>
  </si>
  <si>
    <t>MRCSIFLQATSAVSLATAAVVRRSDSNPGVDITNASGSEATYYFCNNVSNGDGTADPGLPCTNQVASVVVQPKETKSVTLSTDFKGRVVRSTSMPATWVEVQIKATDGNAWGDVSLQPGCDGAATVGPTDGGSSATVGFTNADIVDGAPDGAKTTRGDGKTVIAKTWSEGTILNQDAVDYLLSAVGNSKAYIDNTYGTDVAVSSNNRLAVVMY</t>
  </si>
  <si>
    <t>hypothetical protein VM1G_11052</t>
  </si>
  <si>
    <t>ATA-AV.</t>
  </si>
  <si>
    <t>VM1G_11164</t>
  </si>
  <si>
    <t>ATGATCAAGTCTTACTTCACTCTCTCTTTGGCTCTGGTCTTCATTACACAATGCTTGGCAGCATACAAGCCAGTACAAGGCACCCAGTCTATGACCATGGTGGGTTCTGGAAGTACCGCAAGTTGGATCGCAGAGCTGGATATGCCAGACCGATTTGCGGACACTATCACGTTTTCCGAGCTACTAGAAGTAGCGAATATGGGCTGGAACTGGCTGAGGACGCAGCCGAATGCCTGGACACAGGACCAAAACTGCTTAATCTCTGCACTCTGGGTGCCTGGTGGCAAGGTGTTTATAGGGTCGATTGCTCGGGGAGAACGCTTGACCAAGATGAAAGCGGATGGCCCCACGTCAGCACCCGTTTGGTGGAAAGCCAAGACTGGAACCGGAAATCACGCTGAGGACAATGTTCTGTATCAATTTGAGTCCAGACAAACCGAGACCGATGGCCAAGACGGCAACGGCTTGTTGATGGCTACCTATGGGTCATTCAGTGGCAAGGCAGACACAGTCGGGGAGCCAGTCAACCCTTGTTCCAAGTGCAAAATAACAGCCAAAGGCCTAGAGGTCAGTTATTTCGACAAGAACCTCGTGGGACTAGTTAAGGAGCCAGACAATGTGGCCAAACGGTCCGCCAAAAAGGCCAAGGCGCCGAAAAAGGTCACCACGTCTACCAAAACAACCTCATCTTCCAAGGCCACTTCATCTGTCACCACCTCGTCATCCAAAACAACCTCCGTAGTCATCGTGCACACTACATCAACAACCTCGAAGACCTCTAGCAGCCAGATCTCCTCTACCGGCCATACATCATCTAGCAGCCAGACATCCTCTAGCCGCTTGACATCCGACGGGCCCAAAACGCTTTCTACTGTCACCACGTCTGCGCAGTCGGGGTCGACTATCGCCGAGCCAACAATTGAAGCGGTTTCCTTTACCTACTCCCTTAGTGACCAGACAGCGGTTGATAAGCGTTTCGCAGCCGCCACAATAGCAGCATACTAG</t>
  </si>
  <si>
    <t>KUI64353.1</t>
  </si>
  <si>
    <t>MIKSYFTLSLALVFITQCLAAYKPVQGTQSMTMVGSGSTASWIAELDMPDRFADTITFSELLEVANMGWNWLRTQPNAWTQDQNCLISALWVPGGKVFIGSIARGERLTKMKADGPTSAPVWWKAKTGTGNHAEDNVLYQFESRQTETDGQDGNGLLMATYGSFSGKADTVGEPVNPCSKCKITAKGLEVSYFDKNLVGLVKEPDNVAKRSAKKAKAPKKVTTSTKTTSSSKATSSVTTSSSKTTSVVIVHTTSTTSKTSSSQISSTGHTSSSSQTSSSRLTSDGPKTLSTVTTSAQSGSTIAEPTIEAVSFTYSLSDQTAVDKRFAAATIAAY</t>
  </si>
  <si>
    <t>hypothetical protein VM1G_11164</t>
  </si>
  <si>
    <t>CLA-AY.</t>
  </si>
  <si>
    <t>VM1G_09198</t>
  </si>
  <si>
    <t>ATGAAGTTTGTCGCATCTTTCGTGCCGCTCTTAATGAGCCTAGGAATCGCGGTAACAGCTCCGACGGGTGATTTCGCTGACCACTCCCTCGTCCGCCGCAACTACACCACGGAATATGCCGATCAGCTGGTCGATGGGACGGCGTGCCGGGCTGTGACCGTCATCTATGCCCGCGGAACTGGACAGCAGGGCAACATCGGCGAGCCTACCGATGTGGGACCACTGTTCCTCGATGATCTTGCTGCCTTGGTAGGATCGGGGAACCTTGCTGCCCAGGGAGTCAACTACTCTGCCGATGTCTCCGGATTCGAACTTGGTGGGGATTCTGCTGGAAGTGCCCTCATGGCTGAGCTTGCAACACTGGCTTACACGCAATGCCCCAACACTCGACTCGTCTTGTCCGGATATTCACAGGGTGGGCAGCTCGTACACAATGCTGCCAACCAGATCTCTTCTGACGTTACCGATTTTGTTACCGCTGTTCTCATCTTTGGGGACCCTGACGACGGTGAATCTGTTGGAGACATCCCCAGTGATAGAGTCCATGTGATATGCCACACTCTTGATGGCATCTGCTTGCACACGGGCATCATTACTCTTGCGCATCTTGACTATCAGGAAGATGCCCCAGCTGCAGCTCAATGGGTTGCTATGGAACTTGGATACTAG</t>
  </si>
  <si>
    <t>KUI73843.1</t>
  </si>
  <si>
    <t>MKFVASFVPLLMSLGIAVTAPTGDFADHSLVRRNYTTEYADQLVDGTACRAVTVIYARGTGQQGNIGEPTDVGPLFLDDLAALVGSGNLAAQGVNYSADVSGFELGGDSAGSALMAELATLAYTQCPNTRLVLSGYSQGGQLVHNAANQISSDVTDFVTAVLIFGDPDDGESVGDIPSDRVHVICHTLDGICLHTGIITLAHLDYQEDAPAAAQWVAMELGY</t>
  </si>
  <si>
    <t>Cutinase</t>
  </si>
  <si>
    <t>AVT-AP.</t>
  </si>
  <si>
    <t>VM1G_09703</t>
  </si>
  <si>
    <t>ATGTTCTACGCTACCACCATCATCACGGCCCTCCTCTCCGTCGCTGCGGCCGCCCCAGCTCCTCGCGATGGACAGTCTGCCGGAAGCCTGACATGGTACACCGAGGGCCTCGGCCTTGCTCCCACTGCTTGCGGTACCGTCCGGACCGTCACCGAGCACATCGCCGCCCTGTCGCCCGAGGACTACGGCACCTACGCCAACCCCAACGACAGCCCCGTGTGCGGAAAGACCATCACCATCCACGGGCCCAACGGAAACACGGTGAAGGCCACCGTGGCTGACCGATGCGCCGGCTGCTCCGCTGGCGACGTCGATGTCACGCCCACCGTCTTCGAGCTGTTGGGCTTCGCCCAGAGTGTTGGGCGCGTCCAGATCAACTGGGAGCTTGAGTAA</t>
  </si>
  <si>
    <t>KUI74059.1</t>
  </si>
  <si>
    <t>MFYATTIITALLSVAAAAPAPRDGQSAGSLTWYTEGLGLAPTACGTVRTVTEHIAALSPEDYGTYANPNDSPVCGKTITIHGPNGNTVKATVADRCAGCSAGDVDVTPTVFELLGFAQSVGRVQINWELE</t>
  </si>
  <si>
    <t>Allergen Asp f 7</t>
  </si>
  <si>
    <t>AAA-AP.</t>
  </si>
  <si>
    <t>VM1G_09738</t>
  </si>
  <si>
    <t>ATGCAGCTCTCCTTTGCCGCCGCTGGGCTTATCACCCTCCTCGCGGGTGCTGAGGCTCACCTGTGGAGCGAGCCCGCTGCGAAGCTGATCAAGCCGAGCGCGAATGTTGTCTCCAATTATACATGGACCGTGACCGGATGGAGCGCCGGCTGCGCACACTCTGGCTGCTACGCCGACTTCAACGTCAGTGCTGAGGCCTGGAAGACTTCCATCCCCGCATTCAAAGCCTACTGCTCCGTGGGCCCTGAGGGCGCAGCCTACCAGAGCTGTAAGATCCTCGACGACGAGGCCGAGCGCCATCTTGTTGCCGCCCGTCTGGAGGCTGTCAACACCACCGGGACTGGTGCTCACCTGGCCGTGAGCTATGAATTCGTTGATCCCAATGCCCCGGACACTTACTGGAACTACACGGCTTACGCGCTTTCCACTTACAACCAGGCTGTGTCACCGCTGGCCAAGTTCTCCATGACGCCTTCTGAGATCTGGGGTGTCGCTTAG</t>
  </si>
  <si>
    <t>KUI74245.1</t>
  </si>
  <si>
    <t>MQLSFAAAGLITLLAGAEAHLWSEPAAKLIKPSANVVSNYTWTVTGWSAGCAHSGCYADFNVSAEAWKTSIPAFKAYCSVGPEGAAYQSCKILDDEAERHLVAARLEAVNTTGTGAHLAVSYEFVDPNAPDTYWNYTAYALSTYNQAVSPLAKFSMTPSEIWGVA</t>
  </si>
  <si>
    <t>hypothetical protein VM1G_09738</t>
  </si>
  <si>
    <t>AEA-HL.</t>
  </si>
  <si>
    <t>VM1G_09745</t>
  </si>
  <si>
    <t>ATGCACTTCTCAAAATCCGTAGTATTGGCTGCGTGCCTCACAACGGCAGCTGTCGCAGCACCGCACAAGAAACGCGAATGCCCAACACCTACCTTGCCAAGCACAGGATCTACCGACCTGCCCAGTCCACCCTCAAACCTCTCACTGAAATACATTGCCGTTGGCCACGGAATCCAAAACTACACCTGTGCGTCCACAGATGCAACGGCCGTCAACGTCGGCGCCCTCGCCGTGCTGTACGACATCACACCACTCTACCCTGGCACGCCCACCACAGGCCTGTCGTCGTATGAATTCAATGACCTCACCTCCACCGTCCTCTGGGACCAGAACATCCCGCTGAACCTGGTCCACCCGGCGGCCGGCAAGACGACCAGCTACACCACCTCCTCCCCGGAGACGGACTACCAGGCCGTCGCCAGCAACCCCTTCCCCACGCCTGCCGCCGACCTCTCCATCTCGAGCCAGGGCATCTACGCCAAGTACCTGGGGCACCACTACTTCGACTCCAAGTCGTCCCCGACCTTCGACCTCGCCGCCGTCGGCCTGCGCCTCAGCGGCACCAAGACGGGTGACGTCAAGGCCCCCACCGACGCGGACAAGGGCATCCTGGACACCGGCGCCGTGGACTGGCTGGAGCTTGGCGACAACGGCCGGGGCCTGAGCGTCGGCCTCAGCGTTGCGTACCGCGTGGAGACGGCCGGCGGTGCGGCACAGGCGTGCTCCGTCAGCGGGACGAACCCCACGGGGCAGGTGTTGAGTGTGCCGTATACCGCTCAGTATTGGTTCTATGGGTGA</t>
  </si>
  <si>
    <t>KUI74437.1</t>
  </si>
  <si>
    <t>MHFSKSVVLAACLTTAAVAAPHKKRECPTPTLPSTGSTDLPSPPSNLSLKYIAVGHGIQNYTCASTDATAVNVGALAVLYDITPLYPGTPTTGLSSYEFNDLTSTVLWDQNIPLNLVHPAAGKTTSYTTSSPETDYQAVASNPFPTPAADLSISSQGIYAKYLGHHYFDSKSSPTFDLAAVGLRLSGTKTGDVKAPTDADKGILDTGAVDWLELGDNGRGLSVGLSVAYRVETAGGAAQACSVSGTNPTGQVLSVPYTAQYWFYG</t>
  </si>
  <si>
    <t>hypothetical protein VM1G_09745</t>
  </si>
  <si>
    <t>VM1G_10148</t>
  </si>
  <si>
    <t>ATGAAGTCATCATCGCTCTTCTTGCTCTCCGGGGCTTCACTTGCCCTGGCCTCGCCTGTCATGGACGTTGTCGTCGAGACTGACGTCTACTACTACACGGTCACCCAGGAGGTTACGACCGTTGAGACCGTTCCCGCCGGAGCCCCCGCCGGTCCCCCCCACCAAATGAACTTTGAAGCCACCTCCACCTCGTCTAATTCTGTTGCCGTCGTCACTGTCACTGCCGGTGCTACCGAGGCTGCTTCCACGGCCGAGACCAAGGCTACAAGCAGCACCGTCGAGGAGGCTTCTACTGCCTCGCCCACCGACTTCGCCGGGACTGCTACCTATCACCACAATATTCATCGCACCAACAACTCTGCCCCTAGCATGACCTACGGTGACACGTACGCCAGCTACGCCTCCCAAGTTGCTGCGTCCTGCAACTTCGCGCACGACCTGACTCCTGGCGGCGGCGGCTACGGCCAAAACATCGCCATGTATGCCTCTACTGACGCTGACTCTATGACTGAGGAGTTGGCCATTGCTCAGGCAATCACTCAGATGTGGTACAATGGCGAGATCGGCCTCTACCCTTCCAATGCTTACGGCCAGGCCAACCCCGACTTCTCCAACTTCGAGGGATGGGGTCACTACTCTCAGGTCGTCTGGGTTGGTTCCAACCAGCTTGGTTGTGCCGCCCAGTACTGCCCTGCTGGTACCATGGAGCCTAGCATGGGTTCCTGGTTCAGCGTTTGCAACTACTACCCTGCCGGAAACGTGGACAATGAGTACGGCGACAACGTGTTGGCACCTGGAAGTGACGCCACCGTCTCCGTGAACGTCAGCGTATAA</t>
  </si>
  <si>
    <t>KUI74483.1</t>
  </si>
  <si>
    <t>MKSSSLFLLSGASLALASPVMDVVVETDVYYYTVTQEVTTVETVPAGAPAGPPHQMNFEATSTSSNSVAVVTVTAGATEAASTAETKATSSTVEEASTASPTDFAGTATYHHNIHRTNNSAPSMTYGDTYASYASQVAASCNFAHDLTPGGGGYGQNIAMYASTDADSMTEELAIAQAITQMWYNGEIGLYPSNAYGQANPDFSNFEGWGHYSQVVWVGSNQLGCAAQYCPAGTMEPSMGSWFSVCNYYPAGNVDNEYGDNVLAPGSDATVSVNVSV</t>
  </si>
  <si>
    <t>Protein PRY2</t>
  </si>
  <si>
    <t>VM1G_09394</t>
  </si>
  <si>
    <t>ATGCGTCTCACCACCTACGCACTTGTCCTAGTCCTCATCCAGCTGGCACGCACCAGCTTCGCCCTCGCCCCCGCCGTCAACCCCCAGTTCCAGATCCCCACCACCGTCAAGAACGTCACCCAGGGCGGCCAATACTCGGGCTACCAGTGCGGCGGCGGCGCCGGGGCTTTCGATATTGTCATCGGAGGCGGGGACATCTCCGTCGCGGACTGTGAGGATATCCTGCGTGGTTGGAATGCCTCGCATTTCAACCTTGATATGCGGGGCTGGGTGAACTCCACTGGGGATGTTGACACTTTTTATAAGATTGTTACTTGGGGCTCGTGCGAGTTTGTGGTTAGGAGGGGTGATGGGGTTGGTGGGCCTGTGTTCATTGGGGATGGAGATATCAAGCCTCTCATCAACGGCTCTATCCATCGCGCTATGTTCGGAAACGGCACACAGCTCCAGAGTACGGAAGGAAATATGACTTGTGCTGCGGACTCAGAGCCTGGGGCACTTATCCAGTGGTCTCTACGTCACTCTGGTAGTTCCAACTAG</t>
  </si>
  <si>
    <t>KUI73808.1</t>
  </si>
  <si>
    <t>MRLTTYALVLVLIQLARTSFALAPAVNPQFQIPTTVKNVTQGGQYSGYQCGGGAGAFDIVIGGGDISVADCEDILRGWNASHFNLDMRGWVNSTGDVDTFYKIVTWGSCEFVVRRGDGVGGPVFIGDGDIKPLINGSIHRAMFGNGTQLQSTEGNMTCAADSEPGALIQWSLRHSGSSN</t>
  </si>
  <si>
    <t>hypothetical protein VM1G_09394</t>
  </si>
  <si>
    <t>SFA-LA.</t>
  </si>
  <si>
    <t>VM1G_08255</t>
  </si>
  <si>
    <t>ATGTTTTCAAAACTCACAGTGTTGGCGCTCGTCATGAGCGCTGCCCTCGCTGCGCCCTCGAGGACCCACTCCTCGCTCAACGCAAAACGGAGTGACATCCCTTCTGATGATGTTGTTGGCTTCGATACGACCGTGGCCGACGACACCGAAGGCGATCTCATGCTGAAGTGGCAACCATACCTTTATGTTGTCGACGGCTGCGTTCCTTTCCCCGCCGTCGACGCTGAGGGTGACACTAGTGCCGGACTCTCTCCTACTGGCTCCGCAGACGGAGACTGCTCCAGCTCTACAGGCCAGGTTTACTCTCGTGCCGGCACCTACGATGATTACTACATGATTATGTATTCCTGGTACATGCCTAAAGATGAACCCAGCGCTCTTGAGGGCGCCGTCGGTGTCGGCCATCGTTATGATTGGGAGAATGCCGTTATTGTCCTCTCGGAGGAGAGCACCTCTGCTACGCTCGTCGGCATGGCTGCTTCCTATCATGGCGACTATGTTGTTTGCTCGGGATCTGGTTGTGACGACTACCTGGACGGAGACTCCCCTCTTATCAAATATTACAGTGCCTACGACGTTCTGGATCATTCTCTAGGCTTGACAAGCACCGTGGGTGGAACACAGCCTCTCATCGCCTGGGATGAGTTGCCTACTGTTGCTCAGGAAGCCCTTACCGACAAGGACTGGGGCGCTGCCATTATACCCTTCCTTGATTCCGACTTTGACAACTACTTGGCTGAGGCTGCTGAATATCTGGATCTGTCGTAA</t>
  </si>
  <si>
    <t>KUI72946.1</t>
  </si>
  <si>
    <t>MFSKLTVLALVMSAALAAPSRTHSSLNAKRSDIPSDDVVGFDTTVADDTEGDLMLKWQPYLYVVDGCVPFPAVDAEGDTSAGLSPTGSADGDCSSSTGQVYSRAGTYDDYYMIMYSWYMPKDEPSALEGAVGVGHRYDWENAVIVLSEESTSATLVGMAASYHGDYVVCSGSGCDDYLDGDSPLIKYYSAYDVLDHSLGLTSTVGGTQPLIAWDELPTVAQEALTDKDWGAAIIPFLDSDFDNYLAEAAEYLDLS</t>
  </si>
  <si>
    <t>hypothetical protein VM1G_08255</t>
  </si>
  <si>
    <t>VM1G_08296</t>
  </si>
  <si>
    <t>ATGATGTTCACGACCACTATGATCGCTATGGTCATTGGACTTGGCCAGGCTGCGATCATCTCTCTGCAGCCGTCCACTTCCTTCGTCAATCTTCCCACTCAGACTTCTGGCCTCGTCCCCACCGCTGCTGTCGACGCTGCTGCCATGTACACTGGCGAGCTTACCTACTTCTATCCTGGACTTGGTGCCTGCGGCCTCCATGATGGAACTGCTGATCCCATCGTCGCTGCGCCCACCTCCATCTATGATGCCAGCCCTGTCTGTGGCAAGTCCGTCGCCATCACCTACAATGGCATCGTTGCCACTGCTGTCATTGAAGACCGCTGCGTTGGCTGTGGTGACCAGGATCTCGACCTCTCTCCTGCCGTCTTTGAGAAGTTCGCTCCTCTGGCCTCCGGTCGTCTGTACAATGCCCAGTGGGAGATCATCTAA</t>
  </si>
  <si>
    <t>KUI72849.1</t>
  </si>
  <si>
    <t>MMFTTTMIAMVIGLGQAAIISLQPSTSFVNLPTQTSGLVPTAAVDAAAMYTGELTYFYPGLGACGLHDGTADPIVAAPTSIYDASPVCGKSVAITYNGIVATAVIEDRCVGCGDQDLDLSPAVFEKFAPLASGRLYNAQWEII</t>
  </si>
  <si>
    <t>GQA-AI.</t>
  </si>
  <si>
    <t>VM1G_08313</t>
  </si>
  <si>
    <t>ATGGCCGTCCTCCGCTCACTTCTGTCTGTCGCTGCCGTGGCAGCAGTTGCGACCTCCAAGCCGCTGGACCGCCGGGGCACCATTGGCACCGACGATATCGTGGGATTCTCCCAGACTGTGCCGTCCGGTACCACTGGCGACGTTTACTTGGCTTACCAGCCCTACCTCTACGTCGCCAATGGCTGCGTTCCCTTTCCAGCTGTCGATGCTGCGGGAGATACCAACGCCGGGCTCGCCACTACAGGTGCATCCAACGGAGACTGCAGCTCTAGTACGGGCCAGATCTATGTAAGATCTGCGGAGTATAACGGCTCCTACGCATTGTTGTATTCGTGGTATTTCCCCAAGGACGAGCCTTCCGACGGACTCGGCCACCGCCACGACTGGGAGGGCGCCATCGTCTGGCTCAGCTCATCGACCTCGACGTCGGTGGATAGCATTCTCGCCGTCTGCCCGTCCGCACACGGTGGCTGGGAGTGTACGACGGATGGCTACACGGTCTCGGGGACGAAGCCATTAATCAAATACGAGAGTGTTTGGCCCGTAAACCACGCCATGTCTACGACATCCACGGTCGGTGGCACCCAGCCGCTTATCGCGTGGGAGAGCTTGCCCAGTGTGGCCCAGGATGCTCTGCAGACCACGGATTTCGGCAGTGCGATCGTGCCCTTCAAGGACTCTACCTTCACCGAGAACTTGGCGAAAGCTACCTTCTAG</t>
  </si>
  <si>
    <t>KUI72711.1</t>
  </si>
  <si>
    <t>MAVLRSLLSVAAVAAVATSKPLDRRGTIGTDDIVGFSQTVPSGTTGDVYLAYQPYLYVANGCVPFPAVDAAGDTNAGLATTGASNGDCSSSTGQIYVRSAEYNGSYALLYSWYFPKDEPSDGLGHRHDWEGAIVWLSSSTSTSVDSILAVCPSAHGGWECTTDGYTVSGTKPLIKYESVWPVNHAMSTTSTVGGTQPLIAWESLPSVAQDALQTTDFGSAIVPFKDSTFTENLAKATF</t>
  </si>
  <si>
    <t>hypothetical protein VM1G_08313</t>
  </si>
  <si>
    <t>ATS-KP.</t>
  </si>
  <si>
    <t>VM1G_08538</t>
  </si>
  <si>
    <t>ATGAAGTCAACAACAGCATCTCTCATCATCACCGCCCTGGCCTCGACGGTCATCGCTCAACCCCATGGCCACGGTCATCAGCACCCGGCTCGTGCTGTCCATCAGCACGATCGTCAAGAACAGAAGAGGGACCTTGTCACCGAGTGGGAGATCGAATGGGTCACTGAGACAGTGACCGAGTACATCCAGCCTTCGACCACTGAGTACTTCTACCCTACCCACAGCGCAAGCACTCCCTCCACGACGCTGGCCACCGTGACGACTAGCCCTACCCCTGGTGATTTCCTTGAGAGTGCTTCAAGCTCTTCCAGCTCCACCGTCATTGCACCTGTCGAGACTCCCAGCTCCTCTTCCACATATGTGGCCCCGCCAGCTGCCACATCCTCCTCCACATATGTTGCTCCTCCAGCTCCCACCACAAGCAGTAGCACCTCAGAGGTATACGTTGCTCCAGAGACCACCACCAGCACAACTCCCGTGGAGACACCCACAACCACATCCACGCCGGTCGTCGAAACCCCCACCACAACATCAACCTCCGTTGCCGCTGCCGCCACAACCGCAGCCTCCGACTCAGGAAGCACCGTATCCGTCAACACGGATGTCACATCCATCCTCGGGTCAGACTTCTTCTCCGGCGACCTCACGTACTACACCCTGGGCCTGGGTGCCTGCGGCATCGACAACAGCGGCCAGGACATGACGGCCAACATCGTCGCCATGTCGGCAACCACCATGGGCTCGCAGTCCAACGGCAACCCCATGTGCGGCAAGACCATCAAGATCTACAACTCGGCCTCTGGGAAGACCGCCACCGGCATCATCCAGGACAAGTGCCCTGGCTGTGCGGCCGGCAGCATCGACGTGTCGGAGAAACTGTTCGAGGAGCTGGCGGATCTGGCAAGTGGGCGTGTGGAGATCTCTTGGAACTGGGCTTAG</t>
  </si>
  <si>
    <t>KUI72933.1</t>
  </si>
  <si>
    <t>MKSTTASLIITALASTVIAQPHGHGHQHPARAVHQHDRQEQKRDLVTEWEIEWVTETVTEYIQPSTTEYFYPTHSASTPSTTLATVTTSPTPGDFLESASSSSSSTVIAPVETPSSSSTYVAPPAATSSSTYVAPPAPTTSSSTSEVYVAPETTTSTTPVETPTTTSTPVVETPTTTSTSVAAAATTAASDSGSTVSVNTDVTSILGSDFFSGDLTYYTLGLGACGIDNSGQDMTANIVAMSATTMGSQSNGNPMCGKTIKIYNSASGKTATGIIQDKCPGCAAGSIDVSEKLFEELADLASGRVEISWNWA</t>
  </si>
  <si>
    <t>Papain inhibitor</t>
  </si>
  <si>
    <t>VIA-QP.</t>
  </si>
  <si>
    <t>VM1G_08575</t>
  </si>
  <si>
    <t>ATGTTCACCAAGTTGGCCGTTTCTGCCCTCGCGGCGGCCTCTTTGGCCAACGCTGCTTCCTCATGCACCTCCTCCACCTTCACAATCAGCTCGGCTGCCCAGGCCACCGCTCTCGCTGGCTGCAAATCTGTCTCGGGTTCCATCCTGATCCCCTCGACCTCCGACAACACCCTCGACCTCTCCGGTCCTACCACCATTGACGGTGACCTGACGGTGGAGAACAACGGTGCTATCATCACTCTCCAGTCTTCCTCCCTGGCATCCCTCACTGGAACCTTCACCTTGTCCAACGTGACTCTGCTCTCCACCCTGAGCATGCCCGCCCTGACGAGCGTTGGAAGCATCAAATGGCAGTCTCTGCCAGCTCTGAACTCGCTCTCCTTCACCTCGAGTGTTAGCAGCGCCGAGTCCGTCATCATCTCCGACACTTTCCTGGAGAACCTGGACGGTATTGACCTGGAGTCTGTTGGCACCATGGACATCAACAACAACCGCCGTCTGACCAAGTTCGACACCTCGCTCAAGAACCTGACCTCCATGCTCAGCATGCAGGCCAACGGTGCTTCCCTGAGCGTGTCCATGCCCAACCTTATCTGGATTGCCAACATGACCATTGCCAACGTCACCGAGTTCTCCACGCCCTCGCTCGAGGTTGTCAACGGTTCCGCCAGATTCGACTCCAACTACTTCACCAGCTTCTCCGCTCCCAACATGACCTCCACCACCTCTGGTGACATCTCGTTCATCAACAACGCTGATCTCACCAACATCTCCTTCCCTGCCCTCAAGTCTGTCGGTGGTGGTCTGACTATCGTCAACAACACCGCTCTCGAGGAGATTACCGACTTCCCCCACCTGGCCAACGTTGGTGGTGCCATCAAGCTCGGTGGTAACTTCAGCGCTGTCGAGTTCCCCGTTCTCGAGGACGTCAAGGGTACCTTCGAGCTGTCCTCCACTGGTGACATCTCCGACTCTTGCACTACCCTGAAGAAGGATGCTCCCGGTTCTCAGGGCGGCAACGGTAACATCCAGGGCAAGTTCACTTGCACTTCCAACAACGCCGAGGCCAACACTGGAAGCACCAAGGGCGACAGCTCCACCGGCAGCGGCAGCAGCAACTCTAGCAGCGCTGCTGTTAACGTGCACGTCAACTCTGCCGTCATTGGTCTGAGCTTCGTCGGTCTGCTGGCCCAGCTGTTGTAA</t>
  </si>
  <si>
    <t>KUI72888.1</t>
  </si>
  <si>
    <t>PF12454.3</t>
  </si>
  <si>
    <t>MFTKLAVSALAAASLANAASSCTSSTFTISSAAQATALAGCKSVSGSILIPSTSDNTLDLSGPTTIDGDLTVENNGAIITLQSSSLASLTGTFTLSNVTLLSTLSMPALTSVGSIKWQSLPALNSLSFTSSVSSAESVIISDTFLENLDGIDLESVGTMDINNNRRLTKFDTSLKNLTSMLSMQANGASLSVSMPNLIWIANMTIANVTEFSTPSLEVVNGSARFDSNYFTSFSAPNMTSTTSGDISFINNADLTNISFPALKSVGGGLTIVNNTALEEITDFPHLANVGGAIKLGGNFSAVEFPVLEDVKGTFELSSTGDISDSCTTLKKDAPGSQGGNGNIQGKFTCTSNNAEANTGSTKGDSSTGSGSSNSSSAAVNVHVNSAVIGLSFVGLLAQLL</t>
  </si>
  <si>
    <t>Protein ecm33</t>
  </si>
  <si>
    <t>ANA-AS.</t>
  </si>
  <si>
    <t>VM1G_06837</t>
  </si>
  <si>
    <t>ATGGTCCTTCTAAAGAGCTTCGTGCTCGCCGGTCTTGCAGCCGCCGTGGCTGCCAAGTCTGCCGTCATCGACCTCATCCCCGACAACTTTGACAAGCTTGTCCTTCAGTCCGGCAAGCCCACACTGGTCGAGTTCTTCGCGCCATGGTGTGGTCACTGCAAGAACCTTGCCCCCGTCTATGAGGACCTCGCCAACGTCTTTGAGTTCGCCAAGGACAAGGTCCAGATCGCAAAGGTCGACGCCGACGCGGAGAAGGACCTTGGCCGCAGGTTCGGCGTCCAGGGCTTCCCAACGCTCAAGTTCTTCGATGGCAAGAGCACAACGCCTACGGACTACAGCGGTGGCCGGGATATAGACAGTCTGTCTAGCTTCATTACGGAGAAGACCGGTGTCAAGCCCAGGAAGAAGGCTGAGAAGCCTACCGCCGTGAACATGTTGACGGATAAGACTTTCGAGGAAGAGATTGGCAGTGACAAGCACGTTCTTGTTGCATTCACTGCGCCTTGGTGTGGACACTGCAAGAGCCTCGCCCCCACTTGGGAGAAGCTTGCCGAGGATTTCCAGCTCGAGCCCAACGTCGTGGTCGCCAAGGTTGACGCCGAGGGCGAGAACAGCAAGGCTACCGCCAAGGCGCAGGGCGTCACCTCCTACCCGACCATCAAATACTTCCCCGCCGGCAGCAAGGAGGCCGAGAACTACAGCGGTGGCCGTAGCGAGCTGGACTTCGTCAAGTTCCTGAACGACAAGGCCGGCACGCACCGCACTGTCGGTGGCGGTCTGGACGCGTATGCGGGCACCATCGAGGCGTTGAACTCCATTGTCGACAAGTTCAGCAGCGCTTCGACCCCGCTGACGGACGCCCTCAAGGAGGCACAGGAGACCGCCGAGGGCCTGAAGGAGCAGGCTCAGTACAAGTATGCCGAGTACTACGTCCGCGTGTTCGACAAGCTGAGCAAGAACGACGACTACGTCTCCAAGGAGCTGGCCCGTCTGGAGGGTATCCTGAAGAAGGGTGGTCTGGAGCCTACGAAGCTGGATGAGTTTACCAGCAAGACGAACATTCTGCGCCGATTCCTCGCCGAGAAGATCGAGCAGATCAAGGACGAGTTGTAA</t>
  </si>
  <si>
    <t>KUI71185.1</t>
  </si>
  <si>
    <t>PF00085.15</t>
  </si>
  <si>
    <t>MVLLKSFVLAGLAAAVAAKSAVIDLIPDNFDKLVLQSGKPTLVEFFAPWCGHCKNLAPVYEDLANVFEFAKDKVQIAKVDADAEKDLGRRFGVQGFPTLKFFDGKSTTPTDYSGGRDIDSLSSFITEKTGVKPRKKAEKPTAVNMLTDKTFEEEIGSDKHVLVAFTAPWCGHCKSLAPTWEKLAEDFQLEPNVVVAKVDAEGENSKATAKAQGVTSYPTIKYFPAGSKEAENYSGGRSELDFVKFLNDKAGTHRTVGGGLDAYAGTIEALNSIVDKFSSASTPLTDALKEAQETAEGLKEQAQYKYAEYYVRVFDKLSKNDDYVSKELARLEGILKKGGLEPTKLDEFTSKTNILRRFLAEKIEQIKDEL</t>
  </si>
  <si>
    <t>Protein disulfide-isomerase erp38</t>
  </si>
  <si>
    <t>AKS-AV.</t>
  </si>
  <si>
    <t>VM1G_04795</t>
  </si>
  <si>
    <t>ATGTTCTCCTCCACGATACTGGCGCTCCTCAGCGCAGCAACACTATCGACGGCGCACACAGTCATCACCTACCCGGGATGGAGAGGTGACAACTTGATCACCAACGCTACATTTCCCTATGGCATGCAATGGATGTATCCATGCGGTGGCTACCCAACAACAACAAACCGCACCTACTGGCCCACGACCGGCGGCGCCGTGGCCTTCCAGCCTGGTTGGTTCCAGGGCCACGCCACGGCCTTCTTGTACGTGAACATGGGCTTTGGCACCGACGGTCCGGACGGCGGGCCCCCGAACATGAGCTACCCCATGGTCAGCCCCTTCCAGATCCTCGGCCCGTCCAAGAACCCCTACCCGGGCACCGTGTGTCTGCCTGAGGTGCCGCTCCCTACGAACACTACCGTCAACGCCGGGGACAATGCCACTATCCAGATCGTTGAGATTGCCGTGCACGGCGCTGCGTTGTTTTCATGCGTCGATATAACTTTCGTCGAGCCCCACGACCCGCGCCTTGGCGTGGTTAACGAGACCAACTGCTTCAACAGCAACGACATTGGCTACGCTGATATCTACACCATCGTCCAGCGGGCATCTGGTGCCGACCCGAACGTCACGTCCGACGCGTCCGAGACCGTCTTCTGGTACTTCGGGAGGAACAGGGGGTCTTCGTCCATCTGGAACTACCTGGGATTGGCGCCGGTGGTGGTTGGTTTGGTGGCCGCGTTGATGTAA</t>
  </si>
  <si>
    <t>KUI70006.1</t>
  </si>
  <si>
    <t>MFSSTILALLSAATLSTAHTVITYPGWRGDNLITNATFPYGMQWMYPCGGYPTTTNRTYWPTTGGAVAFQPGWFQGHATAFLYVNMGFGTDGPDGGPPNMSYPMVSPFQILGPSKNPYPGTVCLPEVPLPTNTTVNAGDNATIQIVEIAVHGAALFSCVDITFVEPHDPRLGVVNETNCFNSNDIGYADIYTIVQRASGADPNVTSDASETVFWYFGRNRGSSSIWNYLGLAPVVVGLVAALM</t>
  </si>
  <si>
    <t>hypothetical protein VM1G_04795</t>
  </si>
  <si>
    <t>STA-HT.</t>
  </si>
  <si>
    <t>VM1G_05058</t>
  </si>
  <si>
    <t>ATGAAGTTCTCCCTTGTTGCCTCGGCCTTGATGGCCGCCGCCGTCTCGGCTGCCCCTGCCCTCCAACATGTCAAGCACAGGTCGGCCTCGGTGTCGTCTGTTGCCCGCAGCAGCAACTCTTCGTCAGCAGCTGGGTCCACCTCCGGTTCCATGACTGATGCTTGCAACATCGGTTACTGCACCCAAAACGGTGGAACTACCGGTGGTGCATCCGGCAGTCAGACGACTGTGAGCACTCTGGACGATTTGAGGACTGCTGCGTCGGCTGACGGAGCGGCGATCATCATCGTTGATGGAGCAATTACGGGTGACGAGCAGATCGACATTAGCTCAGACAAGACCGTTATTGGGGCTGCGGGTTCCTCCCTAACTGGTGTCGGTCTCCGGGTCAAGAAGGCATCAAACGTTATCATCCGGAACATGAAGATCTCCAAGGTCCTGGCTGATGCTGGTGATGCCATCGCTATTCAAGCCTCCTCCAATGTCTGGGTCGATCACTGCGACCTGTCCTCTGACATGGATCATGATAAGGACTATTACGATGGTCTTTGCGATGTCACCCACGCCTCCAACTACGTGACCATCTCCAACACCTACTTCCACGACCACTGGAAGGCCTCGCTGGTCGGCCACTCCAACAACAACGGCGATGAGGACACCGGCAACCTAATTGTGACCTATGCCAACAACTACTGGTCCAACATCAACTCCCGCGGCCCTTCTTTCCGCTTCGGCACCGGCCACATCTTCAACTCCTACGCCGAGAACATGTCCACTGGTATCAACACCCGCATGGGGGCTGAGCTTCTGGTCGAGTCCTCCGTCTTCTCGGGCGTCGAGAAGGCCATCGAATCGGCTGACTCTGACGAGGTTGGCTATGCCACCGTCAACGATGTCGACCTGGGAGATGGTACCAACACCGTCGAGGCCAGCACCCTCACCTCTGTCCCTTACGAGTACAGCCTGCTCGGCTCCGCCAATGTCAAGAGCTCTGTCACCTCTACTGCAGGCCAGACCCTGAGCATCTAA</t>
  </si>
  <si>
    <t>KUI69830.1</t>
  </si>
  <si>
    <t>MKFSLVASALMAAAVSAAPALQHVKHRSASVSSVARSSNSSSAAGSTSGSMTDACNIGYCTQNGGTTGGASGSQTTVSTLDDLRTAASADGAAIIIVDGAITGDEQIDISSDKTVIGAAGSSLTGVGLRVKKASNVIIRNMKISKVLADAGDAIAIQASSNVWVDHCDLSSDMDHDKDYYDGLCDVTHASNYVTISNTYFHDHWKASLVGHSNNNGDEDTGNLIVTYANNYWSNINSRGPSFRFGTGHIFNSYAENMSTGINTRMGAELLVESSVFSGVEKAIESADSDEVGYATVNDVDLGDGTNTVEASTLTSVPYEYSLLGSANVKSSVTSTAGQTLSI</t>
  </si>
  <si>
    <t>VSA-AP.</t>
  </si>
  <si>
    <t>VM1G_08939</t>
  </si>
  <si>
    <t>ATGTATCGCTTTCCAAATCTGCTAGCATGGCTGGCTTTCGCTGCGGGTACATCTTTGGGTTGGAACCACACAGACGGAGATGTCCTCAAGGCAGCACTCCACACAGTCTCGCATACAAACGATGTTGTTTTGGTAGCTTTTGTTGCGCCCAGCGAGCCTAAGAGTCAAGCTCTCGAGAAGGAATGGCTGCTTGCTGTTTCAGATACCAAAATACCCCTCCGGAGCATCGATTGCGAGGCCGAATCCCGTCTGTGTGCCGAGCTTATGATCGAGTCTTATCCGACTCTGAAGCTCTTCGAGAAGGCCGACTCAGGGTATGCTTCGACCACGTACTTGGGTCCTCGACGGGCCTCTGGTATTCTGAGTTACATGTCACGAATGTCAAGGCCGATTGTGACAGATGTCGAACCAGGTAGTCTCGATACGTTCAAGATCGCGGATGAGACCGTCTTCATCGGTCATATCAGCGCAACCGACACTGCAGCTCGGCAGGCCTTTGCAGAAGTCGCAGAGAAATATCGTGAAGAGTTCACGTTTGGACTTGTATCTGGTGAATCGGAATCACCCACTGTCGAGTGCTATATCGTTGAAGATGGTGAGGCCCGATCTCTCAACTCTTATTCGGAGGCAGGCGCCCTGGATGAGTTTGTTATAAAGGTATCAAGGCCAATCATTGGGGAATTGACGCAGTACAACCAGCAGAGACTGCTTGATCGTGGCTGGCCCATGGTATATATCTTCGCAGAGACCGAAGAGGATCGCGCCAAGCTCCGTGAGAGTCTTCGCGGCTTTGCAAAGGGCTATTATGACTCTCTGACCTGTGTCACCGTCGATCCCCTGGAGTTTCCGGATCTGCAGGTGAAAATGGGTCTCGAGCCTGGCATTTATCCGTCTGGAGCGGTTCATCAGCTATCCAAGGAAAGAATCTACCCATATCCACGGGGTTTGCCTCTAGAATCACGGTCACTCCAAAAATGGGGATTGGACGTTTGGCAGGGGAGAGTCAAACCTTGGACGCCCCCTGGCATGACAACCATGCATGATGAAGATCCAGGTCCAACTCGGGTGGCTAAGAGGAAGCTATCAATAGCGAACTTGCCGGGAGTCAAGATGCAGGTGGCGGGGCACGACGAGCTGTAG</t>
  </si>
  <si>
    <t>KUI73458.1</t>
  </si>
  <si>
    <t>MYRFPNLLAWLAFAAGTSLGWNHTDGDVLKAALHTVSHTNDVVLVAFVAPSEPKSQALEKEWLLAVSDTKIPLRSIDCEAESRLCAELMIESYPTLKLFEKADSGYASTTYLGPRRASGILSYMSRMSRPIVTDVEPGSLDTFKIADETVFIGHISATDTAARQAFAEVAEKYREEFTFGLVSGESESPTVECYIVEDGEARSLNSYSEAGALDEFVIKVSRPIIGELTQYNQQRLLDRGWPMVYIFAETEEDRAKLRESLRGFAKGYYDSLTCVTVDPLEFPDLQVKMGLEPGIYPSGAVHQLSKERIYPYPRGLPLESRSLQKWGLDVWQGRVKPWTPPGMTTMHDEDPGPTRVAKRKLSIANLPGVKMQVAGHDEL</t>
  </si>
  <si>
    <t>Protein disulfide-isomerase</t>
  </si>
  <si>
    <t>SLG-WN.</t>
  </si>
  <si>
    <t>VM1G_07190</t>
  </si>
  <si>
    <t>ATGAGACTGCTGCAACTCACCACTCTCGCTGGTTTCCTGGCCTCTGTCCAGGCTGGCAAGTATGCATGGGGAGCCGGTACTGCTGTTGGCACCGGTACCGGTATTGGCACCGCGCCCGTGAGCACTGCTTGGACAACCGTCGTCGTGCCAACCTTTACGACGTATTGTCCCTCGCCAACTACCTGGGCATACCAGAACGTGACTTACACGGTCACCTCGGCGACCACAATTACCCTGTCTTGCCCATGCACTCTGAGCATCTCCACTCCTCAGCCCATCACTACTACCAGTACATACACCACTGCGGTGCCCTGCCCTGAGGAGACGTCTTCTATCGTCCCCACGGTTCCCTCAGGCAGCATTCCCTACCCAAGTCTCAACTCCACCGTCATCCCGCCTCCATACAGCGCCTCCACCAGCATTCCGGGTGTTACTTCCACCAGCATTCCGGGTGTTACTTCCACCAGTCTTCCTGGCGTCCCAGGCTCTTCCAGTGTGTCTGGCGCATCTAGCGCATCTAGCGCGTCTGGTGCGTCTGGTACGTCTGGTGCGTCTGGTACGTCTGGTGCGTCTAGTGCGTCTGGTGTATCTGGCGCATCGGGTTCTTCTGGTGCGTCCGGTGTGTCCAGTGTGTCCGGTGTCTCCGAATCCGCTGGCGTCTCTACCACTTCTGTGTCGACTCTTCTGCCGAGCTCCTCTAGCACAGTGACTTCGACGACGGTAATTGTTAGCACCCCTTCGCCCTCGACGTTCCTCTCTGGCACCACCCCTCTTGGGGGAGGCAGCGCTTCCGCTTCGGCACCTGCTCTTACCAGTTTTGCGACAACAGCCACAAACACGCCTGTGGCTCCCACTTCACTTCCTGCTGGCGTTTCTACCGCTGGTGCGAACAAGATGGGAACAGGTGCCGGAGCTCTTGGTATGGTTGCCGGGTTTGCGGCTTTTGTCCTCTAA</t>
  </si>
  <si>
    <t>KUI71789.1</t>
  </si>
  <si>
    <t>MRLLQLTTLAGFLASVQAGKYAWGAGTAVGTGTGIGTAPVSTAWTTVVVPTFTTYCPSPTTWAYQNVTYTVTSATTITLSCPCTLSISTPQPITTTSTYTTAVPCPEETSSIVPTVPSGSIPYPSLNSTVIPPPYSASTSIPGVTSTSIPGVTSTSLPGVPGSSSVSGASSASSASGASGTSGASGTSGASSASGVSGASGSSGASGVSSVSGVSESAGVSTTSVSTLLPSSSSTVTSTTVIVSTPSPSTFLSGTTPLGGGSASASAPALTSFATTATNTPVAPTSLPAGVSTAGANKMGTGAGALGMVAGFAAFVL</t>
  </si>
  <si>
    <t>Cell wall protein SED1</t>
  </si>
  <si>
    <t>VQA-GK.</t>
  </si>
  <si>
    <t>Forward Primer ID</t>
  </si>
  <si>
    <t>Forward Primer</t>
  </si>
  <si>
    <t>RPrimer ID</t>
  </si>
  <si>
    <t>Reverse Primer</t>
  </si>
  <si>
    <t>Usage</t>
  </si>
  <si>
    <t>Cloning</t>
  </si>
  <si>
    <t>Gene ID</t>
  </si>
  <si>
    <t>Signal peptide</t>
  </si>
  <si>
    <t>ATGAAGTCATCATCGCTCTTCTTGCTCTCCGGGGCTTCACTTGCCCTGGCCTCGCCTGTCATGGACGTTG</t>
  </si>
  <si>
    <t>ATGCCGTCTCTAAGACTGCTCCTCCTCCTTCCTACTCTCGTCGCCGCGCACATCAAACTCAACGCC</t>
  </si>
  <si>
    <t>ATGAAGTTCTCCCTTGTTGCCTCGGCCTTGATGGCCGCCGCCGTCTCGGCTGCCCCTGCCCTCCAA</t>
  </si>
  <si>
    <t>microorganisms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</si>
</sst>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charset val="134"/>
      <scheme val="minor"/>
    </font>
    <font>
      <b/>
      <sz val="11"/>
      <name val="Calibri"/>
      <family val="3"/>
      <charset val="134"/>
      <scheme val="minor"/>
    </font>
    <font>
      <sz val="11"/>
      <name val="Calibri"/>
      <family val="3"/>
      <charset val="134"/>
      <scheme val="minor"/>
    </font>
    <font>
      <sz val="10"/>
      <color theme="1"/>
      <name val="Calibri"/>
      <family val="3"/>
      <charset val="134"/>
      <scheme val="minor"/>
    </font>
    <font>
      <b/>
      <sz val="11"/>
      <color theme="1"/>
      <name val="Calibri"/>
      <family val="3"/>
      <charset val="134"/>
      <scheme val="minor"/>
    </font>
    <font>
      <sz val="10.5"/>
      <color rgb="FF333333"/>
      <name val="Segoe UI"/>
      <family val="2"/>
    </font>
    <font>
      <sz val="9"/>
      <name val="Calibri"/>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49" fontId="0" fillId="0" borderId="0" xfId="0" applyNumberFormat="1">
      <alignment vertical="center"/>
    </xf>
    <xf numFmtId="0" fontId="0" fillId="0" borderId="0" xfId="0" applyAlignment="1">
      <alignment vertical="center" wrapText="1"/>
    </xf>
    <xf numFmtId="0" fontId="5" fillId="0" borderId="0" xfId="0" applyFo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cer\Desktop\nazi%20effector%20li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送合成"/>
      <sheetName val="信号肽实验"/>
      <sheetName val="合成单"/>
      <sheetName val="引物"/>
      <sheetName val="bax表型基因引物"/>
    </sheetNames>
    <sheetDataSet>
      <sheetData sheetId="0">
        <row r="1">
          <cell r="A1" t="str">
            <v>Locus tag</v>
          </cell>
          <cell r="B1" t="str">
            <v>primer synthesis</v>
          </cell>
          <cell r="C1" t="str">
            <v>PCR</v>
          </cell>
          <cell r="D1" t="str">
            <v>vector construction</v>
          </cell>
          <cell r="E1" t="str">
            <v>Chromosome Number</v>
          </cell>
          <cell r="F1" t="str">
            <v>Start</v>
          </cell>
          <cell r="G1" t="str">
            <v>Stop</v>
          </cell>
          <cell r="H1" t="str">
            <v>Strand</v>
          </cell>
          <cell r="I1" t="str">
            <v>CDS</v>
          </cell>
          <cell r="J1" t="str">
            <v>length(NT）</v>
          </cell>
          <cell r="K1" t="str">
            <v>Protein product</v>
          </cell>
          <cell r="L1" t="str">
            <v>aa seq</v>
          </cell>
          <cell r="M1" t="str">
            <v>Length(aa)</v>
          </cell>
          <cell r="N1" t="str">
            <v>Number of Cysteine residues</v>
          </cell>
          <cell r="O1" t="str">
            <v>Description</v>
          </cell>
          <cell r="P1" t="str">
            <v>Prediction</v>
          </cell>
          <cell r="Q1" t="str">
            <v>SP(Sec/SPI)</v>
          </cell>
          <cell r="R1" t="str">
            <v>OTHER</v>
          </cell>
          <cell r="S1" t="str">
            <v>cleavage position</v>
          </cell>
          <cell r="T1" t="str">
            <v>cleavage Aas</v>
          </cell>
          <cell r="U1" t="str">
            <v>probablity</v>
          </cell>
          <cell r="V1" t="str">
            <v>effector probability(Apoplastic)</v>
          </cell>
          <cell r="W1" t="str">
            <v>effector probability(Cytoplasmic)</v>
          </cell>
          <cell r="X1" t="str">
            <v>TMHMM</v>
          </cell>
          <cell r="Y1" t="str">
            <v>medium(诺和）</v>
          </cell>
          <cell r="Z1" t="str">
            <v>bark（诺和）</v>
          </cell>
          <cell r="AA1" t="str">
            <v>leaf(中科新）</v>
          </cell>
          <cell r="AB1" t="str">
            <v>tiwg(中科新）</v>
          </cell>
          <cell r="AC1" t="str">
            <v>medium(中科新）</v>
          </cell>
          <cell r="AD1" t="str">
            <v>predicted secreted proteins（SECRETOOL)</v>
          </cell>
          <cell r="AE1" t="str">
            <v>iLIR motif(WLRL)</v>
          </cell>
          <cell r="AF1" t="str">
            <v>RxLR motif</v>
          </cell>
          <cell r="AG1" t="str">
            <v>iLR motif start</v>
          </cell>
          <cell r="AH1" t="str">
            <v>iLR motif end</v>
          </cell>
          <cell r="AI1" t="str">
            <v>iLR motif seq</v>
          </cell>
          <cell r="AK1" t="str">
            <v>Cla1</v>
          </cell>
          <cell r="AL1" t="str">
            <v>Sal1</v>
          </cell>
          <cell r="AM1" t="str">
            <v>In-Fusion/Res</v>
          </cell>
          <cell r="AN1" t="str">
            <v>In-Fusion enzyme cut</v>
          </cell>
          <cell r="AP1" t="str">
            <v>Forward Primer</v>
          </cell>
          <cell r="AQ1" t="str">
            <v>length</v>
          </cell>
          <cell r="AR1" t="str">
            <v>RPrimer ID</v>
          </cell>
          <cell r="AS1" t="str">
            <v>Reverse Primer</v>
          </cell>
          <cell r="AT1" t="str">
            <v>length</v>
          </cell>
          <cell r="AU1" t="str">
            <v>publication status</v>
          </cell>
          <cell r="AV1" t="str">
            <v>WF_5dpi2_readcount</v>
          </cell>
          <cell r="AW1" t="str">
            <v>WW_0dpi2_readcount</v>
          </cell>
          <cell r="AX1" t="str">
            <v>log2FoldChange</v>
          </cell>
          <cell r="AY1" t="str">
            <v>pval</v>
          </cell>
          <cell r="AZ1" t="str">
            <v>padj</v>
          </cell>
        </row>
        <row r="2">
          <cell r="A2" t="str">
            <v>VM1G_05058</v>
          </cell>
          <cell r="E2" t="str">
            <v>chromosome 5</v>
          </cell>
          <cell r="F2">
            <v>1257961</v>
          </cell>
          <cell r="G2">
            <v>1259059</v>
          </cell>
          <cell r="H2" t="str">
            <v>+</v>
          </cell>
          <cell r="I2" t="str">
            <v>ATGAAGTTCTCCCTTGTTGCCTCGGCCTTGATGGCCGCCGCCGTCTCGGCTGCCCCTGCCCTCCAACATGTCAAGCACAGGTCGGCCTCGGTGTCGTCTGTTGCCCGCAGCAGCAACTCTTCGTCAGCAGCTGGGTCCACCTCCGGTTCCATGACTGATGCTTGCAACATCGGTTACTGCACCCAAAACGGTGGAACTACCGGTGGTGCATCCGGCAGTCAGACGACTGTGAGCACTCTGGACGATTTGAGGACTGCTGCGTCGGCTGACGGAGCGGCGATCATCATCGTTGATGGAGCAATTACGGGTGACGAGCAGATCGACATTAGCTCAGACAAGACCGTTATTGGGGCTGCGGGTTCCTCCCTAACTGGTGTCGGTCTCCGGGTCAAGAAGGCATCAAACGTTATCATCCGGAACATGAAGATCTCCAAGGTCCTGGCTGATGCTGGTGATGCCATCGCTATTCAAGCCTCCTCCAATGTCTGGGTCGATCACTGCGACCTGTCCTCTGACATGGATCATGATAAGGACTATTACGATGGTCTTTGCGATGTCACCCACGCCTCCAACTACGTGACCATCTCCAACACCTACTTCCACGACCACTGGAAGGCCTCGCTGGTCGGCCACTCCAACAACAACGGCGATGAGGACACCGGCAACCTAATTGTGACCTATGCCAACAACTACTGGTCCAACATCAACTCCCGCGGCCCTTCTTTCCGCTTCGGCACCGGCCACATCTTCAACTCCTACGCCGAGAACATGTCCACTGGTATCAACACCCGCATGGGGGCTGAGCTTCTGGTCGAGTCCTCCGTCTTCTCGGGCGTCGAGAAGGCCATCGAATCGGCTGACTCTGACGAGGTTGGCTATGCCACCGTCAACGATGTCGACCTGGGAGATGGTACCAACACCGTCGAGGCCAGCACCCTCACCTCTGTCCCTTACGAGTACAGCCTGCTCGGCTCCGCCAATGTCAAGAGCTCTGTCACCTCTACTGCAGGCCAGACCCTGAGCATCTAA</v>
          </cell>
          <cell r="J2">
            <v>1029</v>
          </cell>
          <cell r="K2" t="str">
            <v>KUI69830.1</v>
          </cell>
          <cell r="L2" t="str">
            <v>MKFSLVASALMAAAVSAAPALQHVKHRSASVSSVARSSNSSSAAGSTSGSMTDACNIGYCTQNGGTTGGASGSQTTVSTLDDLRTAASADGAAIIIVDGAITGDEQIDISSDKTVIGAAGSSLTGVGLRVKKASNVIIRNMKISKVLADAGDAIAIQASSNVWVDHCDLSSDMDHDKDYYDGLCDVTHASNYVTISNTYFHDHWKASLVGHSNNNGDEDTGNLIVTYANNYWSNINSRGPSFRFGTGHIFNSYAENMSTGINTRMGAELLVESSVFSGVEKAIESADSDEVGYATVNDVDLGDGTNTVEASTLTSVPYEYSLLGSANVKSSVTSTAGQTLSI</v>
          </cell>
          <cell r="M2">
            <v>342</v>
          </cell>
          <cell r="N2">
            <v>4</v>
          </cell>
          <cell r="O2" t="str">
            <v>putative pectate lyase A</v>
          </cell>
          <cell r="P2" t="str">
            <v>SP(Sec/SPI)</v>
          </cell>
          <cell r="Q2">
            <v>0.99342600000000003</v>
          </cell>
          <cell r="R2">
            <v>6.574E-3</v>
          </cell>
          <cell r="S2" t="str">
            <v>17-18.</v>
          </cell>
          <cell r="T2" t="str">
            <v>VSA-AP.</v>
          </cell>
          <cell r="U2">
            <v>0.60719999999999996</v>
          </cell>
          <cell r="X2">
            <v>0</v>
          </cell>
          <cell r="Y2">
            <v>0</v>
          </cell>
          <cell r="Z2" t="str">
            <v>-</v>
          </cell>
          <cell r="AD2" t="str">
            <v/>
          </cell>
          <cell r="AP2" t="str">
            <v>pGR107-VM1G_05058-F</v>
          </cell>
          <cell r="AQ2" t="str">
            <v>CGATTCCCGGGTCGAATGAAGTTCTCCCTTGTTGCC</v>
          </cell>
          <cell r="AR2" t="str">
            <v>pGR107-VM1G_05058-R</v>
          </cell>
          <cell r="AS2" t="str">
            <v>CTTATCGGCGGTCGATTAGATGCTCAGGGTCTGGCC</v>
          </cell>
          <cell r="AU2" t="str">
            <v>not published</v>
          </cell>
        </row>
        <row r="3">
          <cell r="A3" t="str">
            <v>VM1G_01234</v>
          </cell>
          <cell r="B3" t="str">
            <v>√</v>
          </cell>
          <cell r="C3" t="str">
            <v>√</v>
          </cell>
          <cell r="D3" t="str">
            <v>√</v>
          </cell>
          <cell r="E3" t="str">
            <v>chromosome 1</v>
          </cell>
          <cell r="F3">
            <v>5190091</v>
          </cell>
          <cell r="G3">
            <v>5191265</v>
          </cell>
          <cell r="H3" t="str">
            <v>+</v>
          </cell>
          <cell r="I3" t="str">
            <v>ATGTTTTCGCCCTCGATCAAATCCGCCATTCTTGGCATTCTGTCTCTCCCTTGTCTAGCCGGCGCCTTGTCTCTTCCTCGTCGAGATGACAACAGCACATGCACTTCGCTGAACCAAAGGAAGGCTTGGCACACCCTTACCGATGATGAGAAGGCAGAGTACCTCCGCGCGGAAAAGTGCCTGATGTCCCAGCCAACCCAGCTCAGCATCGAAGGTGCCAAGAATCGCTGGGACGAACTCCAATGGGCGCATATCGTCCAGTCCAACGATGTTCATGGGGTTGGCCAGTTCCTTCCCTGGCATCGATACTACGTGCGCGCCCACGAAGCCCTCCTGCAGCAGGAGTGCAACTACACCGGAGCTCAGCCGTACTGGGACGAGCAGCGGGATGCTGATGCCGGACCCATCGAGGATGCCAGCGTCTGGGGCACTGGGGACCTCAGTTTCGGTACCGGTGGCCGTGAGGGTGATGGGTGTGTCGTCGATGGTCCGTTTGCGAACACGACCTTGAGGCTTGATATGGATTGGGGTGTGGCTAACTACGACGAATACTGTCTGAGTCGTAACTTCAACCATACATACTGGGCATGGGCAAACAGCACGTACGCCGATGAGTGTTATGCCATGAAGAACTACGAGGATGCTTGGGAGTGCTATATTGTTAAGCCACATAGCTCCGCCCACCTGGCTGTCTCTGGAACGATGAAACTTGCGAGCGCCAGTCCTGGGGACCCGCTATTCTTCCTCCATCACACAAATCTGGATCGGCTCTGGTGGATATGGCAGCAGGCCGACCTCAGCTCCCGTCTCAAAGAGATGAGCGGCCGTAACGTACCCACCACCTCTGACTTGGAAAGTAATGACTGGCTATTCCCCTCAGACAGTGTTCTTGACTACGATGGTGACACAGCTAATGTTACCACCATGGATCACGTCTTGTGGGTGGTGGACCTTCTACCCAACGTTACAGTGGCAGATGTCATGGATATAAGGGCTGATGTGATCTGCGCTGAGTATATTGAGGCGGAGGATTAA</v>
          </cell>
          <cell r="J3">
            <v>1035</v>
          </cell>
          <cell r="K3" t="str">
            <v>KUI65565.1</v>
          </cell>
          <cell r="L3" t="str">
            <v>MFSPSIKSAILGILSLPCLAGALSLPRRDDNSTCTSLNQRKAWHTLTDDEKAEYLRAEKCLMSQPTQLSIEGAKNRWDELQWAHIVQSNDVHGVGQFLPWHRYYVRAHEALLQQECNYTGAQPYWDEQRDADAGPIEDASVWGTGDLSFGTGGREGDGCVVDGPFANTTLRLDMDWGVANYDEYCLSRNFNHTYWAWANSTYADECYAMKNYEDAWECYIVKPHSSAHLAVSGTMKLASASPGDPLFFLHHTNLDRLWWIWQQADLSSRLKEMSGRNVPTTSDLESNDWLFPSDSVLDYDGDTANVTTMDHVLWVVDLLPNVTVADVMDIRADVICAEYIEAED</v>
          </cell>
          <cell r="M3">
            <v>344</v>
          </cell>
          <cell r="N3">
            <v>9</v>
          </cell>
          <cell r="O3" t="str">
            <v>Tyrosinase</v>
          </cell>
          <cell r="P3" t="str">
            <v>SP(Sec/SPI)</v>
          </cell>
          <cell r="Q3">
            <v>0.84347700000000003</v>
          </cell>
          <cell r="R3">
            <v>0.156523</v>
          </cell>
          <cell r="S3" t="str">
            <v>22-23.</v>
          </cell>
          <cell r="T3" t="str">
            <v>AGA-LS.</v>
          </cell>
          <cell r="U3">
            <v>0.32900000000000001</v>
          </cell>
          <cell r="X3">
            <v>0</v>
          </cell>
          <cell r="AD3" t="str">
            <v/>
          </cell>
          <cell r="AF3" t="str">
            <v/>
          </cell>
          <cell r="AG3">
            <v>75</v>
          </cell>
          <cell r="AH3">
            <v>82</v>
          </cell>
          <cell r="AI3" t="str">
            <v>NRWDELQW</v>
          </cell>
          <cell r="AJ3">
            <v>0</v>
          </cell>
          <cell r="AK3" t="e">
            <v>#REF!</v>
          </cell>
          <cell r="AL3">
            <v>302</v>
          </cell>
          <cell r="AM3" t="str">
            <v>In-Fusion</v>
          </cell>
          <cell r="AP3" t="str">
            <v>pGR107-InVM1G_01234-F</v>
          </cell>
          <cell r="AQ3" t="str">
            <v>CGATTCCCGGGTCGAATGTTTTCGCCCTCGATCAAATC</v>
          </cell>
          <cell r="AR3" t="str">
            <v>pGR107-InVM1G_01234-R</v>
          </cell>
          <cell r="AS3" t="str">
            <v>CTTATCGGCGGTCGATTAATCCTCCGCCTCAATATACTC</v>
          </cell>
          <cell r="AT3">
            <v>39</v>
          </cell>
          <cell r="AU3" t="str">
            <v>not published</v>
          </cell>
          <cell r="AV3">
            <v>315.71565155257002</v>
          </cell>
          <cell r="AW3">
            <v>0.49261863405760897</v>
          </cell>
          <cell r="AX3">
            <v>9.3239000000000001</v>
          </cell>
          <cell r="AY3">
            <v>1.9787E-12</v>
          </cell>
          <cell r="AZ3">
            <v>1.1393E-10</v>
          </cell>
        </row>
        <row r="4">
          <cell r="A4" t="str">
            <v>VM1G_07826</v>
          </cell>
          <cell r="B4" t="str">
            <v>√</v>
          </cell>
          <cell r="C4" t="str">
            <v>√</v>
          </cell>
          <cell r="D4" t="str">
            <v>√</v>
          </cell>
          <cell r="E4" t="str">
            <v>chromosome 8</v>
          </cell>
          <cell r="F4">
            <v>1584670</v>
          </cell>
          <cell r="G4">
            <v>1585537</v>
          </cell>
          <cell r="H4" t="str">
            <v>-</v>
          </cell>
          <cell r="I4" t="str">
            <v>ATGCAGTTCTCCATCTCTGTTCTCATGGCCGCTCTGGCAATCGGTGCCGTTGCCAGCCCCGCCCCCATGGTCACACCCGCCCCCGAGCCTCGTGACATCCAGCGGCGCTTCGACTTGCCCGCCTCCAAGGGCTCCACCATCCTCAAGGCTGTCAGCACCATCAAGGCCGGCCAGTCCTTCGACGGTGGCATGAAGGTGTTCGACCGTGGCGTCAAGTGTACCGGCCAGGCCGAGGGTGGCACAGCCGGTGCCGTTTTCAAGATCGAGGAGGGCGGTACTCTTAGCAACGTCATCATCGGCCCCAACCAGGTCGATGGTATCCACTGCTATGGTCGCTGCACCCTGAATAACGTCTGGTGGAGCAGCGTCTGCGAGGATGCCTTCACCATCAAGGAGCAGGACGCCGGCGATACCACCTACATTAAGGGCGGCGGAGCCTACGGCGCTGAAGACAAGGTCCTGCAGCACAACGGCGCTGGTACCCTCTCCGTCTCTAACTTTGTCGTCGAGGACTTCGGAAAGCTGTACCGCTCTTGTGGTAACTGCAAGAACATGTACGAGCGCCATGTTATCTTGGACGGCATCACTGGTACTTCTGGCAAGGAGTTGTGCGGCATCAACTCCAACTATGGCGACACGTGCGTCGTCAAAAGCAAGACTCTCTCTGGTGTTAAGAAGGTCTGTTCCACCTACTCCGGCACCGACAACAACAGCAAGGAGCCAAAGAAGAACAACGACAACAAGGGCGGCTGCGACGGCAAGTACTGCGTCTGCTGA</v>
          </cell>
          <cell r="J4">
            <v>777</v>
          </cell>
          <cell r="K4" t="str">
            <v>KUI72195.1</v>
          </cell>
          <cell r="L4" t="str">
            <v>MQFSISVLMAALAIGAVASPAPMVTPAPEPRDIQRRFDLPASKGSTILKAVSTIKAGQSFDGGMKVFDRGVKCTGQAEGGTAGAVFKIEEGGTLSNVIIGPNQVDGIHCYGRCTLNNVWWSSVCEDAFTIKEQDAGDTTYIKGGGAYGAEDKVLQHNGAGTLSVSNFVVEDFGKLYRSCGNCKNMYERHVILDGITGTSGKELCGINSNYGDTCVVKSKTLSGVKKVCSTYSGTDNNSKEPKKNNDNKGGCDGKYCVC</v>
          </cell>
          <cell r="M4">
            <v>258</v>
          </cell>
          <cell r="N4">
            <v>12</v>
          </cell>
          <cell r="O4" t="str">
            <v>Pectate lyase H</v>
          </cell>
          <cell r="P4" t="str">
            <v>SP(Sec/SPI)</v>
          </cell>
          <cell r="Q4">
            <v>0.99036500000000005</v>
          </cell>
          <cell r="R4">
            <v>9.6349999999999995E-3</v>
          </cell>
          <cell r="S4" t="str">
            <v>18-19.</v>
          </cell>
          <cell r="T4" t="str">
            <v>AVA-SP.</v>
          </cell>
          <cell r="U4">
            <v>0.59299999999999997</v>
          </cell>
          <cell r="V4">
            <v>0.93600000000000005</v>
          </cell>
          <cell r="X4">
            <v>0</v>
          </cell>
          <cell r="AB4" t="str">
            <v>twig</v>
          </cell>
          <cell r="AD4" t="str">
            <v/>
          </cell>
          <cell r="AF4" t="str">
            <v/>
          </cell>
          <cell r="AG4">
            <v>0</v>
          </cell>
          <cell r="AH4">
            <v>0</v>
          </cell>
          <cell r="AI4">
            <v>0</v>
          </cell>
          <cell r="AJ4">
            <v>0</v>
          </cell>
          <cell r="AK4">
            <v>0</v>
          </cell>
          <cell r="AL4">
            <v>0</v>
          </cell>
          <cell r="AM4" t="str">
            <v>Doubble Restriction</v>
          </cell>
          <cell r="AP4" t="str">
            <v>pGR107-VM1G_07826-F</v>
          </cell>
          <cell r="AQ4" t="str">
            <v>ccatcgatATGCAGTTCTCCATCTCTGTTC</v>
          </cell>
          <cell r="AR4" t="str">
            <v>pGR107-VM1G_07826-R</v>
          </cell>
          <cell r="AS4" t="str">
            <v>gcgtcgacTCAGCAGACGCAGTACTTGCCG</v>
          </cell>
          <cell r="AT4">
            <v>30</v>
          </cell>
          <cell r="AU4" t="str">
            <v>not published</v>
          </cell>
          <cell r="AV4">
            <v>89.211661697402107</v>
          </cell>
          <cell r="AW4">
            <v>0.85396758838349796</v>
          </cell>
          <cell r="AX4">
            <v>6.7069000000000001</v>
          </cell>
          <cell r="AY4">
            <v>2.8709999999999999E-3</v>
          </cell>
          <cell r="AZ4">
            <v>2.1802999999999999E-2</v>
          </cell>
        </row>
        <row r="5">
          <cell r="A5" t="str">
            <v>VM1G_05329</v>
          </cell>
          <cell r="B5" t="str">
            <v>√</v>
          </cell>
          <cell r="E5" t="str">
            <v>chromosome 5</v>
          </cell>
          <cell r="F5">
            <v>2252439</v>
          </cell>
          <cell r="G5">
            <v>2252910</v>
          </cell>
          <cell r="H5" t="str">
            <v>+</v>
          </cell>
          <cell r="I5" t="str">
            <v>ATGCAGTTCACCAGCGCTATCATCCTCTCCATCATGGCCTCGCTTGCCATTGCCTCCCCTCTCGACACCCGCGGTGGAAAGGGCGGCGGCAGCTCTTACACCCCTTGCGGTAGCTCCGTTCTGCTCGACAGCCAGGCAGTGTGCTGCTCTGCTGATGTCGGTGGCATCGCTGCCCTCACCTGCGCCACTGTCTCCGAGACCCCAGAAAGCGCCGACGACTTCGCTGCGATCTGCTCCAAGAGCGGCCAGACTGCCGAGTGCTGCACCCTTTCGGTGCTCGGAATTGCTTTGCTCTGCGCCACCCCCGTTGGACTGTAA</v>
          </cell>
          <cell r="J5">
            <v>318</v>
          </cell>
          <cell r="K5" t="str">
            <v>KUI69349.1</v>
          </cell>
          <cell r="L5" t="str">
            <v>MQFTSAIILSIMASLAIASPLDTRGGKGGGSSYTPCGSSVLLDSQAVCCSADVGGIAALTCATVSETPESADDFAAICSKSGQTAECCTLSVLGIALLCATPVGL</v>
          </cell>
          <cell r="M5">
            <v>105</v>
          </cell>
          <cell r="N5">
            <v>8</v>
          </cell>
          <cell r="O5" t="str">
            <v>Cryparin</v>
          </cell>
          <cell r="P5" t="str">
            <v>SP(Sec/SPI)</v>
          </cell>
          <cell r="Q5">
            <v>0.99719899999999995</v>
          </cell>
          <cell r="R5">
            <v>2.8010000000000001E-3</v>
          </cell>
          <cell r="S5" t="str">
            <v>18-19.</v>
          </cell>
          <cell r="T5" t="str">
            <v>AIA-SP.</v>
          </cell>
          <cell r="U5">
            <v>0.67859999999999998</v>
          </cell>
          <cell r="V5">
            <v>0.79300000000000004</v>
          </cell>
          <cell r="X5">
            <v>0</v>
          </cell>
          <cell r="AD5" t="str">
            <v>secreted protein</v>
          </cell>
          <cell r="AF5" t="str">
            <v/>
          </cell>
          <cell r="AG5">
            <v>0</v>
          </cell>
          <cell r="AH5">
            <v>0</v>
          </cell>
          <cell r="AI5">
            <v>0</v>
          </cell>
          <cell r="AJ5">
            <v>0</v>
          </cell>
          <cell r="AK5">
            <v>0</v>
          </cell>
          <cell r="AL5">
            <v>0</v>
          </cell>
          <cell r="AM5" t="str">
            <v>Doubble Restriction</v>
          </cell>
          <cell r="AP5" t="str">
            <v>pGR107-VM1G_05329-F</v>
          </cell>
          <cell r="AQ5" t="str">
            <v>ccatcgatATGCAGTTCACCAGCGCTATCA</v>
          </cell>
          <cell r="AR5" t="str">
            <v>pGR107-VM1G_05329-R</v>
          </cell>
          <cell r="AS5" t="str">
            <v>gcgtcgacTTACAGTCCAACGGGGGTGGCG</v>
          </cell>
          <cell r="AT5">
            <v>30</v>
          </cell>
          <cell r="AU5" t="str">
            <v>not published</v>
          </cell>
          <cell r="AV5">
            <v>222807.032066991</v>
          </cell>
          <cell r="AW5">
            <v>2499.90684217025</v>
          </cell>
          <cell r="AX5">
            <v>6.4778000000000002</v>
          </cell>
          <cell r="AY5">
            <v>7.7605E-5</v>
          </cell>
          <cell r="AZ5">
            <v>1.0677E-3</v>
          </cell>
        </row>
        <row r="6">
          <cell r="A6" t="str">
            <v>VM1G_05261</v>
          </cell>
          <cell r="B6" t="str">
            <v>√</v>
          </cell>
          <cell r="E6" t="str">
            <v>chromosome 5</v>
          </cell>
          <cell r="F6">
            <v>2015410</v>
          </cell>
          <cell r="G6">
            <v>2017071</v>
          </cell>
          <cell r="H6" t="str">
            <v>-</v>
          </cell>
          <cell r="I6" t="str">
            <v>ATGAAGCCAATCAAGTTAATGCTTCTTGCTGTTGCACCACTGGTGGCAGGCTATCACTGGAATAAGACATGCATTATTCCTGCAGCTGGCAACGGCAACGACGACGCCCCAGCAATTCGTCGAGCATTTGAGGATTGTAAGCAGAATGGCAATGTAGTCTTCCAGGAGAATACAACCTACAACATCCACACAACGCTGCAGCTACACAATTTGAGCAATGTCCAGGTTGACCTGAGAGGGACTTTACTTTTCTCTACGGATGTTCGCTATTGGATTCAGCATGGCTCATACTACCACTTTCAGAATATTTCCATAGCCATGGAGTTCTCGGGAGAGGACATCACTATTGATGGGCATGATACAGGCGTCATCGATGGACAGGGACAGGTTTGGTACGACCTGGCGCTTGCAATCGGAGGACTTTACGGGAGACCCATTCCCTTCTGCCTCCGTAATGTTAAGAACGCTGTAGCCAAGAATTTTAAGATTCTACAGTCTGGAAAATGGAACTTTGTCATGGTCGAATCGAAGAACATATTGGCAAACCCAGGAAATCTCGGAAACACAGACGGTTTTGACACTATCAACAGTGACAACATCACCATCCTGAACAGTTTTGCAAACACAGGAGACGACTGCATCAGCTTCAAGCCAGCCGGAATTGCCATTGGAAGCCTTGGTCAGTATGAGGGTGAATACGATCTCGTGGAAAATATCACGGCCGAGGATGTAACACTCATCGAAAGCCGAAATGGCGCGTACATCAAGACCTATATGGGGAAGGCAACATACTACCCTCCTCAAGGTGGAGGCAACGGAACTGGAGCTGTCAGGAACGTGTTGTTCAAGAACTTCCACATCGAGAATATCACAGCCTCACCGGTTCTCCTTCAGCAGTGCAGCCACTGGGCCGGCTGGGGTGTCCCTGCCTGTGCAGAGTACCCCTCTACTGGGTTCACCTTTGATAACATTACGTGGACGAACTTCACGGGATGGATGAATGAGTCCGTGGGGCAAAGAACGGTTTCCTTAGCCTGTTCGCCTTATGCAACATGTTCAAATTTCAACTGGAGTGGTATCAACATAGTGCCGGCAAATGGTACGGCCACAAGAGAGTGCACAAATGTTGAAGGATATGATGATGTTTGTCAGGAGGCGTTATGA</v>
          </cell>
          <cell r="J6">
            <v>1164</v>
          </cell>
          <cell r="K6" t="str">
            <v>KUI69548.1</v>
          </cell>
          <cell r="L6" t="str">
            <v>MKPIKLMLLAVAPLVAGYHWNKTCIIPAAGNGNDDAPAIRRAFEDCKQNGNVVFQENTTYNIHTTLQLHNLSNVQVDLRGTLLFSTDVRYWIQHGSYYHFQNISIAMEFSGEDITIDGHDTGVIDGQGQVWYDLALAIGGLYGRPIPFCLRNVKNAVAKNFKILQSGKWNFVMVESKNILANPGNLGNTDGFDTINSDNITILNSFANTGDDCISFKPAGIAIGSLGQYEGEYDLVENITAEDVTLIESRNGAYIKTYMGKATYYPPQGGGNGTGAVRNVLFKNFHIENITASPVLLQQCSHWAGWGVPACAEYPSTGFTFDNITWTNFTGWMNESVGQRTVSLACSPYATCSNFNWSGINIVPANGTATRECTNVEGYDDVCQEAL</v>
          </cell>
          <cell r="M6">
            <v>387</v>
          </cell>
          <cell r="N6">
            <v>10</v>
          </cell>
          <cell r="O6" t="str">
            <v>putative exopolygalacturonase X</v>
          </cell>
          <cell r="P6" t="str">
            <v>SP(Sec/SPI)</v>
          </cell>
          <cell r="Q6">
            <v>0.97780800000000001</v>
          </cell>
          <cell r="R6">
            <v>2.2192E-2</v>
          </cell>
          <cell r="S6" t="str">
            <v>17-18.</v>
          </cell>
          <cell r="T6" t="str">
            <v>VAG-YH.</v>
          </cell>
          <cell r="U6">
            <v>0.90249999999999997</v>
          </cell>
          <cell r="V6">
            <v>0.58099999999999996</v>
          </cell>
          <cell r="X6">
            <v>0</v>
          </cell>
          <cell r="AD6" t="str">
            <v>secreted protein</v>
          </cell>
          <cell r="AF6" t="str">
            <v/>
          </cell>
          <cell r="AG6">
            <v>0</v>
          </cell>
          <cell r="AH6">
            <v>0</v>
          </cell>
          <cell r="AI6">
            <v>0</v>
          </cell>
          <cell r="AJ6">
            <v>0</v>
          </cell>
          <cell r="AK6">
            <v>0</v>
          </cell>
          <cell r="AL6">
            <v>370</v>
          </cell>
          <cell r="AM6" t="str">
            <v>In-Fusion</v>
          </cell>
          <cell r="AP6" t="str">
            <v>pGR107-InVM1G_05261-F</v>
          </cell>
          <cell r="AQ6" t="str">
            <v>CGATTCCCGGGTCGAATGAAGCCAATCAAGTTAATGCT</v>
          </cell>
          <cell r="AR6" t="str">
            <v>pGR107-InVM1G_05261-R</v>
          </cell>
          <cell r="AS6" t="str">
            <v>CTTATCGGCGGTCGATCATAACGCCTCCTGACAAACA</v>
          </cell>
          <cell r="AT6">
            <v>37</v>
          </cell>
          <cell r="AU6" t="str">
            <v>not published</v>
          </cell>
          <cell r="AV6">
            <v>509.72402216750203</v>
          </cell>
          <cell r="AW6">
            <v>5.7241834970729304</v>
          </cell>
          <cell r="AX6">
            <v>6.4764999999999997</v>
          </cell>
          <cell r="AY6">
            <v>1.4165E-4</v>
          </cell>
          <cell r="AZ6">
            <v>1.7871E-3</v>
          </cell>
        </row>
        <row r="7">
          <cell r="A7" t="str">
            <v>VM1G_06335</v>
          </cell>
          <cell r="B7" t="str">
            <v>√</v>
          </cell>
          <cell r="C7" t="str">
            <v>√</v>
          </cell>
          <cell r="D7" t="str">
            <v>√</v>
          </cell>
          <cell r="E7" t="str">
            <v>chromosome 6</v>
          </cell>
          <cell r="F7">
            <v>2412886</v>
          </cell>
          <cell r="G7">
            <v>2414430</v>
          </cell>
          <cell r="H7" t="str">
            <v>+</v>
          </cell>
          <cell r="I7" t="str">
            <v>ATGGCCATTCTATCCAGACCAATCTTCGGCCTCCTCGCCGGGGTCACGACTGTCATCGCCCACGGCCATGTCAACAACCTCGTCATCGACGGTGTCTACTGGCAAGGCTACGACCCAACCTCCTACCCTTACATGACCGACCCACCCGTCGTGGTAGGATGGACAGCCGCGGACTTGGATAATGGCTTCGTGGCGCCCGATGCGTACCAGACCTCCGACATCATATGTCACAAGAATGCCACCAATGCCGGCGGCCACGCCTCAGTGAAGGCTGGTGATTCCATCTCCATCCAGTGGACGCCTACATGGCCGGACAGTCACCATGGCCCAGTGATCGACTACCTCGCGAGCTGTGGAACATCGTGTGCAACAGTCGATAAGACGACGCTCGAGTTCTTCAAGATTGATGGAGTCGGGTATATTAACGGGTCTGACCCGGGAGTCTGGGCCACCGACGTACTCATCGCAGACAACAGCACCTGGCTCGTCCAGATCCCCGCCTCCCTCGCCCCAGGCAACTACGTCCTACGCCACGAAATCATCGCACTCCACTCAGCAGGGTCAGCAAACGGCGCGCAGAACTACCCACAGTGCTTCAACCTCGCCGTGACAGGCACAGGGACCGAGCAGCCCTCGGGCGTGCTGGGCACGGCCCTGTACAAGGAGACCGACCCGGGCATCCTGTACAACCTCTACACCACGGTCGAGGATTACACCATGCCCGGGCCGGCCGAGTACACGGGGTTCCCGAGCAGCGTGGCGCAGAGCAGCTCCGCGGCGACGGCGACGAGCGCGGCGATCACGGCGTCGGGGACTGCGTCGGCTGCCAGCTCGGCCACGGCCACCAGCGCGAAGGCGACTACGACCACGGCCAGTGCGGCTTCCACTACCGCCAAGTCTAGCTCGGTCGTGAGCACCACCTTGTCGACGGCGGTGACGACCTCCAAGGCTGCCACGACGAGTGCGGCGGTGGCGGGCCAGAGCTTGTATGGGCAGTGTGGTGGGAGTTCGTGGACTGGAGTGACGAGCTGTGCGTCTGGGACTTGTTCTACTCTTAATGCTTACTATGCCCAGTGTCTCTAG</v>
          </cell>
          <cell r="J7">
            <v>1083</v>
          </cell>
          <cell r="K7" t="str">
            <v>KUI70686.1</v>
          </cell>
          <cell r="L7" t="str">
            <v>MAILSRPIFGLLAGVTTVIAHGHVNNLVIDGVYWQGYDPTSYPYMTDPPVVVGWTAADLDNGFVAPDAYQTSDIICHKNATNAGGHASVKAGDSISIQWTPTWPDSHHGPVIDYLASCGTSCATVDKTTLEFFKIDGVGYINGSDPGVWATDVLIADNSTWLVQIPASLAPGNYVLRHEIIALHSAGSANGAQNYPQCFNLAVTGTGTEQPSGVLGTALYKETDPGILYNLYTTVEDYTMPGPAEYTGFPSSVAQSSSAATATSAAITASGTASAASSATATSAKATTTTASAASTTAKSSSVVSTTLSTAVTTSKAATTSAAVAGQSLYGQCGGSSWTGVTSCASGTCSTLNAYYAQCL</v>
          </cell>
          <cell r="M7">
            <v>360</v>
          </cell>
          <cell r="N7">
            <v>8</v>
          </cell>
          <cell r="O7" t="str">
            <v>Endoglucanase-4</v>
          </cell>
          <cell r="P7" t="str">
            <v>SP(Sec/SPI)</v>
          </cell>
          <cell r="Q7">
            <v>0.94323199999999996</v>
          </cell>
          <cell r="R7">
            <v>5.6767999999999999E-2</v>
          </cell>
          <cell r="S7" t="str">
            <v>22-23.</v>
          </cell>
          <cell r="T7" t="str">
            <v>AHG-HV.</v>
          </cell>
          <cell r="U7">
            <v>0.63980000000000004</v>
          </cell>
          <cell r="X7">
            <v>0</v>
          </cell>
          <cell r="AB7" t="str">
            <v>twig</v>
          </cell>
          <cell r="AD7" t="str">
            <v>secreted protein</v>
          </cell>
          <cell r="AF7" t="str">
            <v/>
          </cell>
          <cell r="AG7">
            <v>0</v>
          </cell>
          <cell r="AH7">
            <v>0</v>
          </cell>
          <cell r="AI7">
            <v>0</v>
          </cell>
          <cell r="AJ7">
            <v>0</v>
          </cell>
          <cell r="AK7">
            <v>0</v>
          </cell>
          <cell r="AL7">
            <v>0</v>
          </cell>
          <cell r="AM7" t="str">
            <v>In-Fusion</v>
          </cell>
          <cell r="AP7" t="str">
            <v>pGR107-InVM1G_06335-F</v>
          </cell>
          <cell r="AQ7" t="str">
            <v>CGATTCCCGGGTCGAATGGCCATTCTATCCAGACC</v>
          </cell>
          <cell r="AR7" t="str">
            <v>pGR107-InVM1G_06335-R</v>
          </cell>
          <cell r="AS7" t="str">
            <v>CTTATCGGCGGTCGACTAGAGACACTGGGCATAGTAAGC</v>
          </cell>
          <cell r="AT7">
            <v>39</v>
          </cell>
          <cell r="AU7" t="str">
            <v>not published</v>
          </cell>
          <cell r="AV7">
            <v>5708.4161535207704</v>
          </cell>
          <cell r="AW7">
            <v>113.678161461432</v>
          </cell>
          <cell r="AX7">
            <v>5.6501000000000001</v>
          </cell>
          <cell r="AY7">
            <v>2.3444999999999998E-3</v>
          </cell>
          <cell r="AZ7">
            <v>1.8494E-2</v>
          </cell>
        </row>
        <row r="8">
          <cell r="A8" t="str">
            <v>VM1G_09178</v>
          </cell>
          <cell r="B8" t="str">
            <v>√</v>
          </cell>
          <cell r="C8" t="str">
            <v>√</v>
          </cell>
          <cell r="E8" t="str">
            <v>chromosome 11</v>
          </cell>
          <cell r="F8">
            <v>122686</v>
          </cell>
          <cell r="G8">
            <v>123613</v>
          </cell>
          <cell r="H8" t="str">
            <v>+</v>
          </cell>
          <cell r="I8" t="str">
            <v>ATGCGACTTAATTCCTCCTTGGTCTTTGTCACAGCCGCCTTTGTACTAACGTTCAAGGCCGGCCGGGTGATGGCAGCGGACTGTTCCACAAACTGCACTTCTTCCGGAGCCCACATCATCGTCGCCCGTGAAAGCGGAGCACCGAATGGCGTGAGTGTCATGAACACTGTCGCTGAGGAGGTAGCGACTAGATGTCCTGGGTCTGACATTGCCGGGGTGCCTTACCCGGCTGAGTTCAATCCCTACGTCGAGTCTGAGGGAGAAGGGATCGGCAACCTCACAGAGATGGTGCTGGGCTATCAGGGCTGTTGTCCCGGCTCCCAGGTTGTCTTGATGGGCTACTCTCAGGGCGCCCAAGTCACCGCAGATTTCCTCTGCGGCAACTCCGAAACTGGCTTTCCAGAAACTGAGGCCTACGCCTCAAGCGTCACAGATATTGTCGCTGCTATTGTGTTGATGGGCGACCCGAGCTTCGTCGTCGGTCTCCCATGGGACAACGGCACCGCAGATAACGTCAGCTACTTCCCACGCCTTAATACATCTGCTTGCGATCCGGTAGCCGACAGGAGTAAGCACTTTCCAAGGAAAATCTGGAACTATACCGAGGGATTGGGTGTTGACTTGCTTGTAGTGATTTCGTATTGTGACGCAAATGACTACTATTGTGACAGCGGCACTAGCATTGTGGTTCATGCCAACTATGTCACCAAGTATCATTCTGAGGCTACCGATTTTGTCGTGGAATTGCTCGGCGGTTGTTAA</v>
          </cell>
          <cell r="J8">
            <v>762</v>
          </cell>
          <cell r="K8" t="str">
            <v>KUI73749.1</v>
          </cell>
          <cell r="L8" t="str">
            <v>MRLNSSLVFVTAAFVLTFKAGRVMAADCSTNCTSSGAHIIVARESGAPNGVSVMNTVAEEVATRCPGSDIAGVPYPAEFNPYVESEGEGIGNLTEMVLGYQGCCPGSQVVLMGYSQGAQVTADFLCGNSETGFPETEAYASSVTDIVAAIVLMGDPSFVVGLPWDNGTADNVSYFPRLNTSACDPVADRSKHFPRKIWNYTEGLGVDLLVVISYCDANDYYCDSGTSIVVHANYVTKYHSEATDFVVELLGGC</v>
          </cell>
          <cell r="M8">
            <v>253</v>
          </cell>
          <cell r="N8">
            <v>10</v>
          </cell>
          <cell r="O8" t="str">
            <v>Acetylxylan esterase 2</v>
          </cell>
          <cell r="P8" t="str">
            <v>SP(Sec/SPI)</v>
          </cell>
          <cell r="Q8">
            <v>0.99341699999999999</v>
          </cell>
          <cell r="R8">
            <v>6.5830000000000003E-3</v>
          </cell>
          <cell r="S8" t="str">
            <v>25-26.</v>
          </cell>
          <cell r="T8" t="str">
            <v>VMA-AD.</v>
          </cell>
          <cell r="U8">
            <v>0.92220000000000002</v>
          </cell>
          <cell r="V8">
            <v>0.76500000000000001</v>
          </cell>
          <cell r="X8">
            <v>0</v>
          </cell>
          <cell r="AD8" t="str">
            <v>secreted protein</v>
          </cell>
          <cell r="AF8" t="str">
            <v/>
          </cell>
          <cell r="AG8">
            <v>0</v>
          </cell>
          <cell r="AH8">
            <v>0</v>
          </cell>
          <cell r="AI8">
            <v>0</v>
          </cell>
          <cell r="AJ8">
            <v>0</v>
          </cell>
          <cell r="AK8">
            <v>0</v>
          </cell>
          <cell r="AL8">
            <v>0</v>
          </cell>
          <cell r="AM8" t="str">
            <v>Doubble Restriction</v>
          </cell>
          <cell r="AP8" t="str">
            <v>pGR107-VM1G_09178-F</v>
          </cell>
          <cell r="AQ8" t="str">
            <v>ccatcgatATGCGACTTAATTCCTCCTTGG</v>
          </cell>
          <cell r="AR8" t="str">
            <v>pGR107-VM1G_09178-R</v>
          </cell>
          <cell r="AS8" t="str">
            <v>gcgtcgacTTAACAACCGCCGAGCAATTCC</v>
          </cell>
          <cell r="AT8">
            <v>30</v>
          </cell>
          <cell r="AU8" t="str">
            <v>not published</v>
          </cell>
          <cell r="AV8">
            <v>3075.3238136466398</v>
          </cell>
          <cell r="AW8">
            <v>86.433701132303597</v>
          </cell>
          <cell r="AX8">
            <v>5.1529999999999996</v>
          </cell>
          <cell r="AY8">
            <v>2.7399E-4</v>
          </cell>
          <cell r="AZ8">
            <v>3.1652999999999998E-3</v>
          </cell>
        </row>
        <row r="9">
          <cell r="A9" t="str">
            <v>VM1G_04893</v>
          </cell>
          <cell r="B9" t="str">
            <v>√</v>
          </cell>
          <cell r="C9" t="str">
            <v>√</v>
          </cell>
          <cell r="D9" t="str">
            <v>√</v>
          </cell>
          <cell r="E9" t="str">
            <v>chromosome 5</v>
          </cell>
          <cell r="F9">
            <v>612997</v>
          </cell>
          <cell r="G9">
            <v>614163</v>
          </cell>
          <cell r="H9" t="str">
            <v>+</v>
          </cell>
          <cell r="I9" t="str">
            <v>ATGTCTTTCCTCGCAACCAGGATTGTCGGCGCCGCCATTCTCGGCGCCGCCTCTGTTGCTGCCCACGGTTATGTCAAGGCCATCAACGTCGCTGGCACGTACTATGATGGATACAACCCGACCACAGACCCCTACATGTCCGACCCCCCAACTGTGGTGGGCTGGACAGCGTCCGACACGGATGAGGGATTCGTTTCACCCTCCGCATACGCGTCTGGCGATATCATCTGCCATGTGGATGCCAAGCCTGCGGGAGGATATGCCACGGCTAAGGCCGGGGACAAGATCGAATTGTACTGGACTGCCTGGCCATCCTCGCACAAGGGTCCCGTCCTCGACTACCTTGCCAAGTGCGCCGATGATGACTGCGTCAATGTTGACAAGACGAGCCTGGAGTTCTTCAAGATTGACGGTGTCGGTCTGGTTTCTGACACGGACGTCCCCGGTACTTGGGCATCTGACAACCTGATCAGCAACAACAACTCCTGGATCGTCGAGATCCCCTCCACCCTCGCATCCGGAAACTACGTCCTCCGCCACGAGATCATCGCCCTCCACTCGGCCGAGGAGTCCGACGGAGCCCAGAACTACCCTCAGTGCTTCAACCTGGCCATCACCGGAACCGGCACCCTCGAGCCCACCGGAACACTGGGCGAGGCCCTCTACTCCGAGTCCGAAGCCGGCATCCTCGTCGACATCTACCAGACCTTGACCAGCTACGACATTCCGGGCCCTACTATGATCGCTGCCGGCACAAACCTGGCCCAGTCCGCCATCTCCGTTACTGCTAGCGTCAAGGCTGTGACTGACATTTCGGCTGCCACTTCTGCCGCTGCCACTTCTGCCGCTGCCACCTCCGCTGCTGCCACGTCGGCTGCCGCTTCTACTTCTGCTGCTGCCGCCTCTACCACTGCGGCGGCTACTTCGGCTGCTGCGGCCACGACCTCTGCTGCCGCCGCCTCCTCCTCTGTCGCCGCCACTACCAGCAGTGTGGCTGCTGAGGCCACGACCTCTGCAGCTTCGGCTGCTACTACCTCGGCTGCCAAGACTTGCAAGAAGCGCCGCCACGCCCGTGACGTCCTGAGGGCTTAA</v>
          </cell>
          <cell r="J9">
            <v>1092</v>
          </cell>
          <cell r="K9" t="str">
            <v>KUI70059.1</v>
          </cell>
          <cell r="L9" t="str">
            <v>MSFLATRIVGAAILGAASVAAHGYVKAINVAGTYYDGYNPTTDPYMSDPPTVVGWTASDTDEGFVSPSAYASGDIICHVDAKPAGGYATAKAGDKIELYWTAWPSSHKGPVLDYLAKCADDDCVNVDKTSLEFFKIDGVGLVSDTDVPGTWASDNLISNNNSWIVEIPSTLASGNYVLRHEIIALHSAEESDGAQNYPQCFNLAITGTGTLEPTGTLGEALYSESEAGILVDIYQTLTSYDIPGPTMIAAGTNLAQSAISVTASVKAVTDISAATSAAATSAAATSAAATSAAASTSAAAASTTAAATSAAAATTSAAAASSSVAATTSSVAAEATTSAASAATTSAAKTCKKRRHARDVLRA</v>
          </cell>
          <cell r="M9">
            <v>363</v>
          </cell>
          <cell r="N9">
            <v>5</v>
          </cell>
          <cell r="O9" t="str">
            <v>Endoglucanase-4</v>
          </cell>
          <cell r="P9" t="str">
            <v>SP(Sec/SPI)</v>
          </cell>
          <cell r="Q9">
            <v>0.85305500000000001</v>
          </cell>
          <cell r="R9">
            <v>0.14694499999999999</v>
          </cell>
          <cell r="S9" t="str">
            <v>23-24.</v>
          </cell>
          <cell r="T9" t="str">
            <v>AHG-YV.</v>
          </cell>
          <cell r="U9">
            <v>0.34770000000000001</v>
          </cell>
          <cell r="X9">
            <v>0</v>
          </cell>
          <cell r="AD9" t="str">
            <v>secreted protein</v>
          </cell>
          <cell r="AF9" t="str">
            <v/>
          </cell>
          <cell r="AG9">
            <v>0</v>
          </cell>
          <cell r="AH9">
            <v>0</v>
          </cell>
          <cell r="AI9">
            <v>0</v>
          </cell>
          <cell r="AJ9">
            <v>0</v>
          </cell>
          <cell r="AK9">
            <v>0</v>
          </cell>
          <cell r="AL9">
            <v>0</v>
          </cell>
          <cell r="AM9" t="str">
            <v>In-Fusion</v>
          </cell>
          <cell r="AP9" t="str">
            <v>pGR107-InVM1G_04893-F</v>
          </cell>
          <cell r="AQ9" t="str">
            <v>CGATTCCCGGGTCGAATGTCTTTCCTCGCAACCAGG</v>
          </cell>
          <cell r="AR9" t="str">
            <v>pGR107-InVM1G_04893-R</v>
          </cell>
          <cell r="AS9" t="str">
            <v>CTTATCGGCGGTCGATTAAGCCCTCAGGACGTCACG</v>
          </cell>
          <cell r="AT9">
            <v>36</v>
          </cell>
          <cell r="AU9" t="str">
            <v>not published</v>
          </cell>
          <cell r="AV9">
            <v>38484.6885571975</v>
          </cell>
          <cell r="AW9">
            <v>2699.4075620273202</v>
          </cell>
          <cell r="AX9">
            <v>3.8336000000000001</v>
          </cell>
          <cell r="AY9">
            <v>8.2830000000000002E-4</v>
          </cell>
          <cell r="AZ9">
            <v>8.0210000000000004E-3</v>
          </cell>
        </row>
        <row r="10">
          <cell r="A10" t="str">
            <v>VM1G_10247</v>
          </cell>
          <cell r="B10" t="str">
            <v>√</v>
          </cell>
          <cell r="E10" t="str">
            <v>Un</v>
          </cell>
          <cell r="F10">
            <v>166078</v>
          </cell>
          <cell r="G10">
            <v>167099</v>
          </cell>
          <cell r="H10" t="str">
            <v>-</v>
          </cell>
          <cell r="I10" t="str">
            <v>ATGAAGACTCTCACCACCATCCTTACGCTCCTCCTCCTCCCTCTAGGGACCATCCAGACCACTCTGCGCCGCGAAGCCTGCGACACCATAACCTGCGCGCCCCCCTCAGCCGCCCACATCCTAGTCTCACGAGCCTCGACCGAGCCCCAGGGCACAGGCGTCCTAGGGCTCATCGCGGAGGGCATCGCGGCCGCCTGCCCGGGCTCCAACATCGTCGCCAACCCGTACCCGGCCCTACTGAGTCCGTACGTCGAGTCCGAGACGGAAGGGCTCAACAACCTGACGCAGATGGCGCTGTCGTACAGTTCGTGCTGTCCCCCCGCGACCTCGGGGCGGATGGTGTTCCTGGGGTACAGCCAGGGCGCGCAGGTGACGGCGGATTTCTTGTGTGGCCGGAGCGAGTTCGGGTTCCCTGATACGGATGGATATGCCGCTGTTGTGGCTGATGATGTTGCCGCCGTTGTCCTTATGGGCGACCCATCTTTTGTCAAAGATCTGCCATGGGACCGAGGCGATGCTTCGAACGAGAGCTACTTCCCTCGCCTCAACAACGAAGGCTGCATCCCTGTAGCCGAGAAGATGATATCGTACTGCGACGCAGGCGACTACTTTTGCGACAACGGGACGTCCGCCGACGCGCTTTCGATCCACGAGGCGTACGTCTGGAAGTACGGCGTGGAGGTTGTGGCGTATGTGGTGGCCCAGATTGGGAGTTGTGGTATTTTTGGTACTGGTGTGTGGTAA</v>
          </cell>
          <cell r="J10">
            <v>744</v>
          </cell>
          <cell r="K10" t="str">
            <v>KUI63425.1</v>
          </cell>
          <cell r="L10" t="str">
            <v>MKTLTTILTLLLLPLGTIQTTLRREACDTITCAPPSAAHILVSRASTEPQGTGVLGLIAEGIAAACPGSNIVANPYPALLSPYVESETEGLNNLTQMALSYSSCCPPATSGRMVFLGYSQGAQVTADFLCGRSEFGFPDTDGYAAVVADDVAAVVLMGDPSFVKDLPWDRGDASNESYFPRLNNEGCIPVAEKMISYCDAGDYFCDNGTSADALSIHEAYVWKYGVEVVAYVVAQIGSCGIFGTGVW</v>
          </cell>
          <cell r="M10">
            <v>247</v>
          </cell>
          <cell r="N10">
            <v>10</v>
          </cell>
          <cell r="O10" t="str">
            <v>Acetylxylan esterase 2</v>
          </cell>
          <cell r="P10" t="str">
            <v>SP(Sec/SPI)</v>
          </cell>
          <cell r="Q10">
            <v>0.99038400000000004</v>
          </cell>
          <cell r="R10">
            <v>9.6159999999999995E-3</v>
          </cell>
          <cell r="S10" t="str">
            <v>20-21.</v>
          </cell>
          <cell r="T10" t="str">
            <v>IQT-TL.</v>
          </cell>
          <cell r="U10">
            <v>0.40450000000000003</v>
          </cell>
          <cell r="V10">
            <v>0.628</v>
          </cell>
          <cell r="X10">
            <v>0</v>
          </cell>
          <cell r="AD10" t="str">
            <v/>
          </cell>
          <cell r="AF10" t="str">
            <v/>
          </cell>
          <cell r="AG10">
            <v>0</v>
          </cell>
          <cell r="AH10">
            <v>0</v>
          </cell>
          <cell r="AI10">
            <v>0</v>
          </cell>
          <cell r="AJ10">
            <v>0</v>
          </cell>
          <cell r="AK10">
            <v>0</v>
          </cell>
          <cell r="AL10">
            <v>0</v>
          </cell>
          <cell r="AM10" t="str">
            <v>Doubble Restriction</v>
          </cell>
          <cell r="AP10" t="str">
            <v>pGR107-VM1G_10247-F</v>
          </cell>
          <cell r="AQ10" t="str">
            <v>ccatcgatATGAAGACTCTCACCACCATCC</v>
          </cell>
          <cell r="AR10" t="str">
            <v>pGR107-VM1G_10247-R</v>
          </cell>
          <cell r="AS10" t="str">
            <v>gcgtcgacTTACCACACACCAGTACCAAAA</v>
          </cell>
          <cell r="AT10">
            <v>30</v>
          </cell>
          <cell r="AU10" t="str">
            <v>not published</v>
          </cell>
          <cell r="AV10">
            <v>649.51203720971296</v>
          </cell>
          <cell r="AW10">
            <v>52.292908431405898</v>
          </cell>
          <cell r="AX10">
            <v>3.6347</v>
          </cell>
          <cell r="AY10">
            <v>2.0451999999999999E-6</v>
          </cell>
          <cell r="AZ10">
            <v>4.2651999999999998E-5</v>
          </cell>
        </row>
        <row r="11">
          <cell r="A11" t="str">
            <v>VM1G_09644</v>
          </cell>
          <cell r="B11" t="str">
            <v>√</v>
          </cell>
          <cell r="C11" t="str">
            <v>√</v>
          </cell>
          <cell r="D11" t="str">
            <v>√</v>
          </cell>
          <cell r="E11" t="str">
            <v>chromosome 11</v>
          </cell>
          <cell r="F11">
            <v>1859702</v>
          </cell>
          <cell r="G11">
            <v>1860817</v>
          </cell>
          <cell r="H11" t="str">
            <v>-</v>
          </cell>
          <cell r="I11" t="str">
            <v>ATGAAGCACATCCTAGCACTCCTCGGCACCATCACGGCGGCTGTGGCAACCAGCCGCACCTCCGCCCCTTCAGGCTGCATCACGGTCGGCTCAGGCGGTTACAGCACAATCCAGTCTGCAGTCGACTCGCTGTCCACATCCTCCTCGACAGCGCAATGCATCTTCATCGAGCCCGGGACGTACTCGGAGCAAGTGCTCGTCTCCTCCCGCAGTGCCCAGCTGACCATATACGGGTACACCGAGGACACGTCCAGCTATTCCGGCAACCAGGTCACCATCACCGGGAAGCTGAGCCAGGCCGACGGGCTGAGCAACGACGAGACGGCCACGCTGCGGGTCAAGGCGGCCAACTTCAAGCTGTACAACGTCAACGTGGCCAACACCTATGGCCAGGGCAGCCAGGCCGTCGCGCTGTCCGCCTACGCTGACTCGGGCTACTACGGCTGCGCCTTCACCGGGTACCAGGACACGCTGCTGGCGAACACGGGCTACCAGCTGTACGCAAAGTGCCTGATCGAGGGTGTTACGGATTTCATCTTTGGGCAGTACGCCCCCGCGTGGTTTGAGGCTTGTGATATCAGGGTACTATCGGCCAGCCTGGGCTATGTCACCGCCAATGGTCGCAAGTCCTCTGACGGAGCATCATACTACGTCTTCAACAACTGCGACATCGCGGCCGCGAGCGGCAACACCGTCAGCGACGGCGCGTTCTACCTGGGCCGGCCATGGGGCGCGTACGCCCGTGTGAGTTTCCAGAGCACTTCCATGAGCGAGGTCATCAACAGCGAAGGATGGCACATCTGGAACACCGGCGACGAAAGGACGAGCGACGTCCTGTTTGGCGAGTACGACAACACGGGTGCAGGCGCCACGGGCCCCCGCGCCAGCTTTGCCACTGAGCTGAGCTCGGCGGTGGACATCTCCACGATCCTGACCAGCAGCTATGCGAGCCAGGGCTATTACGATTCTTCTTATATGTAA</v>
          </cell>
          <cell r="J11">
            <v>981</v>
          </cell>
          <cell r="K11" t="str">
            <v>KUI73936.1</v>
          </cell>
          <cell r="L11" t="str">
            <v>MKHILALLGTITAAVATSRTSAPSGCITVGSGGYSTIQSAVDSLSTSSSTAQCIFIEPGTYSEQVLVSSRSAQLTIYGYTEDTSSYSGNQVTITGKLSQADGLSNDETATLRVKAANFKLYNVNVANTYGQGSQAVALSAYADSGYYGCAFTGYQDTLLANTGYQLYAKCLIEGVTDFIFGQYAPAWFEACDIRVLSASLGYVTANGRKSSDGASYYVFNNCDIAAASGNTVSDGAFYLGRPWGAYARVSFQSTSMSEVINSEGWHIWNTGDERTSDVLFGEYDNTGAGATGPRASFATELSSAVDISTILTSSYASQGYYDSSYM</v>
          </cell>
          <cell r="M11">
            <v>326</v>
          </cell>
          <cell r="N11">
            <v>6</v>
          </cell>
          <cell r="O11" t="str">
            <v>Pectinesterase</v>
          </cell>
          <cell r="P11" t="str">
            <v>SP(Sec/SPI)</v>
          </cell>
          <cell r="Q11">
            <v>0.98265000000000002</v>
          </cell>
          <cell r="R11">
            <v>1.7350000000000001E-2</v>
          </cell>
          <cell r="S11" t="str">
            <v>18-19.</v>
          </cell>
          <cell r="T11" t="str">
            <v>ATS-RT.</v>
          </cell>
          <cell r="U11">
            <v>0.25650000000000001</v>
          </cell>
          <cell r="V11">
            <v>0.56899999999999995</v>
          </cell>
          <cell r="X11">
            <v>0</v>
          </cell>
          <cell r="AC11" t="str">
            <v>medium</v>
          </cell>
          <cell r="AD11" t="str">
            <v/>
          </cell>
          <cell r="AF11" t="str">
            <v/>
          </cell>
          <cell r="AG11">
            <v>0</v>
          </cell>
          <cell r="AH11">
            <v>0</v>
          </cell>
          <cell r="AI11">
            <v>0</v>
          </cell>
          <cell r="AJ11">
            <v>0</v>
          </cell>
          <cell r="AK11">
            <v>0</v>
          </cell>
          <cell r="AL11">
            <v>0</v>
          </cell>
          <cell r="AM11" t="str">
            <v>In-Fusion</v>
          </cell>
          <cell r="AO11" t="str">
            <v>Sal1</v>
          </cell>
          <cell r="AP11" t="str">
            <v>pGR107-InVM1G_09644-F</v>
          </cell>
          <cell r="AQ11" t="str">
            <v>CGATTCCCGGGTCGAATGAAGCACATCCTAGCA</v>
          </cell>
          <cell r="AR11" t="str">
            <v>pGR107-InVM1G_09644-R</v>
          </cell>
          <cell r="AS11" t="str">
            <v>CTTATCGGCGGTCGATTACATATAAGAAGAATCGTAATAG</v>
          </cell>
          <cell r="AT11">
            <v>40</v>
          </cell>
          <cell r="AU11" t="str">
            <v>not published</v>
          </cell>
          <cell r="AV11">
            <v>2549.5671942428598</v>
          </cell>
          <cell r="AW11">
            <v>241.14145372815699</v>
          </cell>
          <cell r="AX11">
            <v>3.4022999999999999</v>
          </cell>
          <cell r="AY11">
            <v>4.0998E-4</v>
          </cell>
          <cell r="AZ11">
            <v>4.4365000000000003E-3</v>
          </cell>
        </row>
        <row r="12">
          <cell r="A12" t="str">
            <v>VM1G_05643</v>
          </cell>
          <cell r="B12" t="str">
            <v>√</v>
          </cell>
          <cell r="E12" t="str">
            <v>chromosome 5</v>
          </cell>
          <cell r="F12">
            <v>3339693</v>
          </cell>
          <cell r="G12">
            <v>3341195</v>
          </cell>
          <cell r="H12" t="str">
            <v>+</v>
          </cell>
          <cell r="I12" t="str">
            <v>ATGAAGGCTGTCAACGTTCTCGCTTTCTTCGCCCTTGGCGTCAGCCAGGTCATCGCCGAGGGCGTGACCTCTGCCGTCTCTCCTCAGGCCACCGCTCCCGCTGGTTGCGATGCTTCGTACTCTGGCAAATTTGAGATCACCGTTGTCAAGGTCGCTGGCGCTACCAAGCGCGACACCAACACCATCGCCCAGAAGCGCGATGAGTGCTCTGGCGACGGCATCCTTGTGTCCACCCTCGCCAACGGTATCTTGACCGACGCTCAGGGTCGCACTGGTTACATCGCTAGCAACTTCCAGTTCCAGTTCGACGCCCCCCCTCAGGCGGGCGCCATCTACACTGCCGGTTTCTCGGCCTGTGGCAATGGCTCTCTCGCTCTGGGTGGCAGCGCTGTTTGGTACGAGTGCGCTTCTGGTGACTTCTACAACCTGTACGACCGTTCCTGGGCCGCCCAGTGCGAGCCTGTCGAGATCGTCCTGATGGACTGTGGAGGTTCCTCCGAGTCGGGTGACGGCCAGGTTGTTGGTACCAAAGTTGTCACCACCACGATTGTGTCTGCCCTTTCCGACGGCCAGCCCCAAGTCAGGACCACCACCACTGGTATTCCCGTTTGCCAGGTCTCGCAGATCTCTGATGGTCAAGTTCAGGTCGGCACTACTCCGTGCGCTAGCATCACCACGACCGCAGCCGCCACGTCGACCGCCGTTCCTGTGTCTCAGTACTCGGATGGCCAGATCCAGGTCACGCCTCCCGCGTCTGTTCCTACTGTGACCAGCGCGCCGGCCACTGAGACGACCACGCCTGTTGCTGTCACCACCTCCGCTGTTTCTGAGTCGGGCAGCACTGTTGTTGTGCCCACTGAGAGCCAGGCCACTTCCAGCGGTGCCTCCGCTTCCGAGTCAGCCTCCGCTTCAGGCTCGAGCCCAGCTTCGGGCTCAGCCTCGGGCTCAGCTTCAGGTAGTGCATCGGGCACGACTCTTGCCACCACGGCCACGAGCACTGGACCCTCGAGTGCCACGTCTTCTGGTGCCACTGGTACTTCTGCACCTGCTAGCAGTGGTGCTGGATCGCTCCAAATGAGCTCCATGGGAGCGCTGTTCCTCGGCCTGATTGGTGCTGTCGCCTTCCTTTGA</v>
          </cell>
          <cell r="J12">
            <v>1131</v>
          </cell>
          <cell r="K12" t="str">
            <v>KUI69305.1</v>
          </cell>
          <cell r="L12" t="str">
            <v>MKAVNVLAFFALGVSQVIAEGVTSAVSPQATAPAGCDASYSGKFEITVVKVAGATKRDTNTIAQKRDECSGDGILVSTLANGILTDAQGRTGYIASNFQFQFDAPPQAGAIYTAGFSACGNGSLALGGSAVWYECASGDFYNLYDRSWAAQCEPVEIVLMDCGGSSESGDGQVVGTKVVTTTIVSALSDGQPQVRTTTTGIPVCQVSQISDGQVQVGTTPCASITTTAAATSTAVPVSQYSDGQIQVTPPASVPTVTSAPATETTTPVAVTTSAVSESGSTVVVPTESQATSSGASASESASASGSSPASGSASGSASGSASGTTLATTATSTGPSSATSSGATGTSAPASSGAGSLQMSSMGALFLGLIGAVAFL</v>
          </cell>
          <cell r="M12">
            <v>376</v>
          </cell>
          <cell r="N12">
            <v>8</v>
          </cell>
          <cell r="O12" t="str">
            <v>Cell wall protein PIR5</v>
          </cell>
          <cell r="P12" t="str">
            <v>SP(Sec/SPI)</v>
          </cell>
          <cell r="Q12">
            <v>0.99603600000000003</v>
          </cell>
          <cell r="R12">
            <v>3.9639999999999996E-3</v>
          </cell>
          <cell r="S12" t="str">
            <v>19-20.</v>
          </cell>
          <cell r="T12" t="str">
            <v>VIA-EG.</v>
          </cell>
          <cell r="U12">
            <v>0.62150000000000005</v>
          </cell>
          <cell r="X12">
            <v>0</v>
          </cell>
          <cell r="AD12" t="str">
            <v>secreted protein</v>
          </cell>
          <cell r="AF12" t="str">
            <v/>
          </cell>
          <cell r="AG12">
            <v>0</v>
          </cell>
          <cell r="AH12">
            <v>0</v>
          </cell>
          <cell r="AI12">
            <v>0</v>
          </cell>
          <cell r="AJ12">
            <v>0</v>
          </cell>
          <cell r="AK12">
            <v>0</v>
          </cell>
          <cell r="AL12">
            <v>0</v>
          </cell>
          <cell r="AM12" t="str">
            <v>In-Fusion</v>
          </cell>
          <cell r="AP12" t="str">
            <v>pGR107-InVM1G_05643-F</v>
          </cell>
          <cell r="AQ12" t="str">
            <v>CGATTCCCGGGTCGAATGAAGGCTGTCAACGTTCTCG</v>
          </cell>
          <cell r="AR12" t="str">
            <v>pGR107-InVM1G_05643-R</v>
          </cell>
          <cell r="AS12" t="str">
            <v>CTTATCGGCGGTCGATCAAAGGAAGGCGACAGC</v>
          </cell>
          <cell r="AT12">
            <v>33</v>
          </cell>
          <cell r="AU12" t="str">
            <v>not published</v>
          </cell>
          <cell r="AV12">
            <v>6397.6632521226802</v>
          </cell>
          <cell r="AW12">
            <v>2551.5206681796899</v>
          </cell>
          <cell r="AX12">
            <v>1.3262</v>
          </cell>
          <cell r="AY12">
            <v>5.3271000000000004E-3</v>
          </cell>
          <cell r="AZ12">
            <v>3.5832000000000003E-2</v>
          </cell>
        </row>
        <row r="13">
          <cell r="A13" t="str">
            <v>VM1G_05456</v>
          </cell>
          <cell r="B13" t="str">
            <v>√</v>
          </cell>
          <cell r="E13" t="str">
            <v>chromosome 5</v>
          </cell>
          <cell r="F13">
            <v>2670378</v>
          </cell>
          <cell r="G13">
            <v>2671376</v>
          </cell>
          <cell r="H13" t="str">
            <v>-</v>
          </cell>
          <cell r="I13" t="str">
            <v>ATGAAGCCCGCTCACCAGCTCCCAGCAACTCTACTCGGCCTTCTCCTTGTGGCTTTGTACCCGACCAGCTCGACAGCCTCACCAGCACCCTCACCAGTCCAAGTGCACGTCGTCACCATAACCGCGGCACCCACCATCCCATCAACAGTACCACAGTTCACGGACACGGCACTATTCACCTCCGCCATCCTCAACAGCACAAACTTCTACCGCAAAGAGCACAACGCGACAGCCGTGTCGTGGAACCACACCCTAGCAAAGTACGCGTCCTCGTACCTCTCCTCCATGGGCTCCCAGTCGCCAGACTCCGGATCCGAGTGCGACTTTGCACACTCCGGCGGACCATACGGCGAGAACCTCGCCATTGGGTGCAATGAAGTGACGGGCTGTGTAGAACTGTGGGGCAACGAAAGGGAGGAGTATAATTTCAACGACCCGGGCTTCAGTGAGGAGACGGGCCACTTCACGCAGTTGGTCTGGAAGGCCACCACGACGGTGGGCTGTGGGAAGCGGTTGTGTGGCACGAGGGCTTGGTACATCGTCTGTGAGTATTGGCCGAGGGGTAATGTGATCGGCGAATTTCGCGAGGAGGTCGAGCGGCAGGTGGACGGCACCAAGACCGACAAGGCGCCGGGGAATAATGAACAGGGGCTATATCCCATTATTACGAAGTTTGCCAACTGA</v>
          </cell>
          <cell r="J13">
            <v>684</v>
          </cell>
          <cell r="K13" t="str">
            <v>KUI69333.1</v>
          </cell>
          <cell r="L13" t="str">
            <v>MKPAHQLPATLLGLLLVALYPTSSTASPAPSPVQVHVVTITAAPTIPSTVPQFTDTALFTSAILNSTNFYRKEHNATAVSWNHTLAKYASSYLSSMGSQSPDSGSECDFAHSGGPYGENLAIGCNEVTGCVELWGNEREEYNFNDPGFSEETGHFTQLVWKATTTVGCGKRLCGTRAWYIVCEYWPRGNVIGEFREEVERQVDGTKTDKAPGNNEQGLYPIITKFAN</v>
          </cell>
          <cell r="M13">
            <v>227</v>
          </cell>
          <cell r="N13">
            <v>6</v>
          </cell>
          <cell r="O13" t="str">
            <v>Cell wall protein PRY3</v>
          </cell>
          <cell r="P13" t="str">
            <v>SP(Sec/SPI)</v>
          </cell>
          <cell r="Q13">
            <v>0.99126099999999995</v>
          </cell>
          <cell r="R13">
            <v>8.7390000000000002E-3</v>
          </cell>
          <cell r="S13" t="str">
            <v>26-27.</v>
          </cell>
          <cell r="T13" t="str">
            <v>STA-SP.</v>
          </cell>
          <cell r="U13">
            <v>0.52490000000000003</v>
          </cell>
          <cell r="V13">
            <v>0.54300000000000004</v>
          </cell>
          <cell r="X13">
            <v>0</v>
          </cell>
          <cell r="AD13" t="str">
            <v>secreted protein</v>
          </cell>
          <cell r="AF13" t="str">
            <v/>
          </cell>
          <cell r="AG13">
            <v>0</v>
          </cell>
          <cell r="AH13">
            <v>0</v>
          </cell>
          <cell r="AI13">
            <v>0</v>
          </cell>
          <cell r="AJ13">
            <v>0</v>
          </cell>
          <cell r="AK13">
            <v>0</v>
          </cell>
          <cell r="AL13">
            <v>0</v>
          </cell>
          <cell r="AM13" t="str">
            <v>Doubble Restriction</v>
          </cell>
          <cell r="AP13" t="str">
            <v>pGR107-VM1G_05456-F</v>
          </cell>
          <cell r="AQ13" t="str">
            <v>ccatcgatATGAAGCCCGCTCACCAGCTCC</v>
          </cell>
          <cell r="AR13" t="str">
            <v>pGR107-VM1G_05456-R</v>
          </cell>
          <cell r="AS13" t="str">
            <v>gcgtcgacTCAGTTGGCAAACTTCGTAATA</v>
          </cell>
          <cell r="AT13">
            <v>30</v>
          </cell>
          <cell r="AU13" t="str">
            <v>not published</v>
          </cell>
          <cell r="AV13">
            <v>150.170211615894</v>
          </cell>
          <cell r="AW13">
            <v>869.936165427172</v>
          </cell>
          <cell r="AX13">
            <v>-2.5343</v>
          </cell>
          <cell r="AY13">
            <v>7.9547000000000003E-5</v>
          </cell>
          <cell r="AZ13">
            <v>1.0888E-3</v>
          </cell>
        </row>
        <row r="14">
          <cell r="A14" t="str">
            <v>VM1G_04657</v>
          </cell>
          <cell r="B14" t="str">
            <v>√</v>
          </cell>
          <cell r="E14" t="str">
            <v>chromosome 4</v>
          </cell>
          <cell r="F14">
            <v>3289149</v>
          </cell>
          <cell r="G14">
            <v>3291996</v>
          </cell>
          <cell r="H14" t="str">
            <v>-</v>
          </cell>
          <cell r="I14" t="str">
            <v>ATGAGTCTTCGACAATACTTCACAGCCGCCAGTATCACGGCTTGCCTTGCCCTTGCAAATGCCGGGGTCATTGCTCGCCAGTCAGGAACTACCATCGAGTTCTGCACCAAGGCATCCTACTCGACAGGCGCCTGTCCTTATGCCCAGCCGACTTTGGGGACAGGGACTTGCGGTAATCTGACGGTTGCGTCCAGTGTTTGCTACACATTCGACGACTTCCCCAATGCCCCAAGTAGCCTGATTGACGACGTCAACTATATCTATATCCCAGATGGAGCGATTACGGGATGTAACCTTTATAATGATACCGTAGACGACGTGCGAGCCCTGACACACCACGTTGTCGATTGGGTCAACAACAGTTCGACTCCCCAAAAATGTCGTTCTGGCTGTGATGCGGAAGGCTACGGCCTCGCCGCCGTCGAGCATGGCCAGGAGTGCTGGTGCGGCAACACCATCATCGACAAAGCCTACCCCGTCCCCAAGGAGAAGTGCGACAGCCCCTGTGCAGGCGACGCGAACCAGACCTGCGGTGGGTACGGTTACATGAACCTCTACGCACGGAACGGCTTCAACTTTACCATTGGGGGCCCTTCCAAGACACCACCTGAAGGGCTCATTGAGGTTTCTTGTTTCAACGATACCGATGCCCACGAGCGCCTGCTGCCTTACCAGCCGGTAGGATGTCGATACCAGCCCGAGAGGCTGCGAACTGCCGTGGGCTGTATGGATGACTGCTCCTCGCTTGGTTATAAGTACGCAGGTCTCCAGAACGGCAAGGAATGCTGGTGCGGCTATTTCCCGCCACCCTTACATCATGAGGGTGGGAAGTGTGACATTCCCTGTGAAGACTCTGCGGCGGTGCATCCAGTCTCATGGTGTATTGCCGGGGTGAATATTGACAATATTAACCTATGCATCAAACCCCTCCCCATGACTGTTAGCTTTTTGCAGACGTGTATGACGAGTCCGATGCACGAAATCCGACAGTGTGTAGCAGGTCCTTTGACGACGGGTTGGGACACGGGACATGGCGAGCAGGATGCCGATGCCATCTGGGGTCCTGATTAG</v>
          </cell>
          <cell r="J14">
            <v>1071</v>
          </cell>
          <cell r="K14" t="str">
            <v>KUI68971.1</v>
          </cell>
          <cell r="L14" t="str">
            <v>MSLRQYFTAASITACLALANAGVIARQSGTTIEFCTKASYSTGACPYAQPTLGTGTCGNLTVASSVCYTFDDFPNAPSSLIDDVNYIYIPDGAITGCNLYNDTVDDVRALTHHVVDWVNNSSTPQKCRSGCDAEGYGLAAVEHGQECWCGNTIIDKAYPVPKEKCDSPCAGDANQTCGGYGYMNLYARNGFNFTIGGPSKTPPEGLIEVSCFNDTDAHERLLPYQPVGCRYQPERLRTAVGCMDDCSSLGYKYAGLQNGKECWCGYFPPPLHHEGGKCDIPCEDSAAVHPVSWCIAGVNIDNINLCIKPLPMTVSFLQTCMTSPMHEIRQCVAGPLTTGWDTGHGEQDADAIWGPD</v>
          </cell>
          <cell r="M14">
            <v>356</v>
          </cell>
          <cell r="N14">
            <v>25</v>
          </cell>
          <cell r="O14" t="str">
            <v>Xylosyltransferase oxt</v>
          </cell>
          <cell r="P14" t="str">
            <v>SP(Sec/SPI)</v>
          </cell>
          <cell r="Q14">
            <v>0.97827699999999995</v>
          </cell>
          <cell r="R14">
            <v>2.1722999999999999E-2</v>
          </cell>
          <cell r="S14" t="str">
            <v>21-22.</v>
          </cell>
          <cell r="T14" t="str">
            <v>ANA-GV.</v>
          </cell>
          <cell r="U14">
            <v>0.56259999999999999</v>
          </cell>
          <cell r="V14">
            <v>0.57499999999999996</v>
          </cell>
          <cell r="X14">
            <v>0</v>
          </cell>
          <cell r="AD14" t="str">
            <v>secreted protein</v>
          </cell>
          <cell r="AF14" t="str">
            <v/>
          </cell>
          <cell r="AG14">
            <v>0</v>
          </cell>
          <cell r="AH14">
            <v>0</v>
          </cell>
          <cell r="AI14">
            <v>0</v>
          </cell>
          <cell r="AJ14">
            <v>0</v>
          </cell>
          <cell r="AK14">
            <v>0</v>
          </cell>
          <cell r="AL14">
            <v>0</v>
          </cell>
          <cell r="AM14" t="str">
            <v>Doubble Restriction</v>
          </cell>
          <cell r="AP14" t="str">
            <v>pGR107-VM1G_04657-F</v>
          </cell>
          <cell r="AQ14" t="str">
            <v>ccatcgatATGAGTCTTCGACAATACTTCA</v>
          </cell>
          <cell r="AR14" t="str">
            <v>pGR107-VM1G_04657-R</v>
          </cell>
          <cell r="AS14" t="str">
            <v>gcgtcgacCTAATCAGGACCCCAGATGGCA</v>
          </cell>
          <cell r="AT14">
            <v>30</v>
          </cell>
          <cell r="AU14" t="str">
            <v>not published</v>
          </cell>
          <cell r="AV14">
            <v>3441.0142462142799</v>
          </cell>
          <cell r="AW14">
            <v>23251.271948792</v>
          </cell>
          <cell r="AX14">
            <v>-2.7564000000000002</v>
          </cell>
          <cell r="AY14">
            <v>7.5248999999999997E-6</v>
          </cell>
          <cell r="AZ14">
            <v>1.3443E-4</v>
          </cell>
        </row>
        <row r="15">
          <cell r="A15" t="str">
            <v>VM1G_02123</v>
          </cell>
          <cell r="B15" t="str">
            <v>√</v>
          </cell>
          <cell r="E15" t="str">
            <v>chromosome 2</v>
          </cell>
          <cell r="F15">
            <v>2988264</v>
          </cell>
          <cell r="G15">
            <v>2989229</v>
          </cell>
          <cell r="H15" t="str">
            <v>-</v>
          </cell>
          <cell r="I15" t="str">
            <v>ATGAAGTTTACCACTCTCGCCATCGCGGCCCTGTCCGCTGCCACCACCCAGGCCGTCGCCGTCGCCTACGCCGAGGCCAACCCATCCCCCGAAGCCTGGTGCCTGTTCAAGGGCGAGGGCTGCTGGAAGGTTAAGCGTGCCGCTGAGGCTTTCTCCAGCGCCATCACCTCCTCCGGTGGCATCAAGGAGTCCCGTGCCGCCGAGGTCTCCAACCACCGTGGTGGCGCCGCCTACAACGCCAAGCGCTCCATCGACGAGCTCGCCGCCCTTGTCGCCTCCGCCTACCCGGACTCCGACACCTTCTACAAGACCCTCGGCCTGTACGAGCAGTTCGCAGCCGACAGCCGCCTGAACGAGACCCACTCCACCGACATCTCCGCCCGCGACGCCGAGTCCGAGGAGACCAAGCGGTGGTGCCTCTTCAAGGGCGAGGGCTGCTGGAAGCGCGAGGCCGCCCCATGGTGCCTGTTCAAGGGTGAAGGGTGCTGGAAGCGCTCCGTGCCCATGACCCCCCGCGAGGCCGAGGCCGACCCGTGGTGCCTGTTCAAGGGCGAGGGCTGCTGGAAGCGGGCCGAGGACAACACCGCCGTCGACAAGCGCGAGGCCGCCCCCGCCTTCTGCCCCTTCGGCGGCGAGGCCGGAAACACCTGCTACGCATCCAAGCGCGACTTCGTCGAGGCCGACAAGCGATCCTGCGAGCAGCCCGGCGAGGCCTGCTACAAGGCGCGCCGCGCCGCTGAGGCCCTCATCGGCGCTATCGAGACTGCTGAGCCTTCCAAGCGCGACGTCGATGTCGCTGCTAGGTGGTGCCTGTTCAAGGGCGAGGGATGCTGGAAGCGCGACGGCATGGATGAGGTTGTTGCCCGCTGCAACGGCCCCAACGGTGCCTGCACTGCTGCCCGCCGTGACCTCGCTGGCATGCACGCTGCTGCCAGGAGCCTCCTCGAGTCTCTTGATGAGCAGTAA</v>
          </cell>
          <cell r="J15">
            <v>966</v>
          </cell>
          <cell r="K15" t="str">
            <v>KUI66006.1</v>
          </cell>
          <cell r="L15" t="str">
            <v>MKFTTLAIAALSAATTQAVAVAYAEANPSPEAWCLFKGEGCWKVKRAAEAFSSAITSSGGIKESRAAEVSNHRGGAAYNAKRSIDELAALVASAYPDSDTFYKTLGLYEQFAADSRLNETHSTDISARDAESEETKRWCLFKGEGCWKREAAPWCLFKGEGCWKRSVPMTPREAEADPWCLFKGEGCWKRAEDNTAVDKREAAPAFCPFGGEAGNTCYASKRDFVEADKRSCEQPGEACYKARRAAEALIGAIETAEPSKRDVDVAARWCLFKGEGCWKRDGMDEVVARCNGPNGACTAARRDLAGMHAAARSLLESLDEQ</v>
          </cell>
          <cell r="M15">
            <v>321</v>
          </cell>
          <cell r="N15">
            <v>16</v>
          </cell>
          <cell r="O15" t="str">
            <v>Clock-controlled pheromone ccg-4</v>
          </cell>
          <cell r="P15" t="str">
            <v>SP(Sec/SPI)</v>
          </cell>
          <cell r="Q15">
            <v>0.99134900000000004</v>
          </cell>
          <cell r="R15">
            <v>8.6510000000000007E-3</v>
          </cell>
          <cell r="S15" t="str">
            <v>18-19.</v>
          </cell>
          <cell r="T15" t="str">
            <v>TQA-VA.</v>
          </cell>
          <cell r="U15">
            <v>0.39750000000000002</v>
          </cell>
          <cell r="X15">
            <v>0</v>
          </cell>
          <cell r="AD15" t="str">
            <v/>
          </cell>
          <cell r="AF15" t="str">
            <v/>
          </cell>
          <cell r="AG15">
            <v>0</v>
          </cell>
          <cell r="AH15">
            <v>0</v>
          </cell>
          <cell r="AI15">
            <v>0</v>
          </cell>
          <cell r="AJ15">
            <v>0</v>
          </cell>
          <cell r="AK15">
            <v>0</v>
          </cell>
          <cell r="AL15">
            <v>0</v>
          </cell>
          <cell r="AM15" t="str">
            <v>In-Fusion</v>
          </cell>
          <cell r="AP15" t="str">
            <v>pGR107-InVM1G_02123-F</v>
          </cell>
          <cell r="AQ15" t="str">
            <v>CGATTCCCGGGTCGAATGAAGTTTACCACTCTCGCCATCG</v>
          </cell>
          <cell r="AR15" t="str">
            <v>pGR107-InVM1G_02123-R</v>
          </cell>
          <cell r="AS15" t="str">
            <v>CTTATCGGCGGTCGATTACTGCTCATCAAGAGACTCGAGG</v>
          </cell>
          <cell r="AT15">
            <v>40</v>
          </cell>
          <cell r="AU15" t="str">
            <v>not published</v>
          </cell>
          <cell r="AV15">
            <v>32.017942773875497</v>
          </cell>
          <cell r="AW15">
            <v>323.17092898862199</v>
          </cell>
          <cell r="AX15">
            <v>-3.3353000000000002</v>
          </cell>
          <cell r="AY15">
            <v>1.5418999999999999E-3</v>
          </cell>
          <cell r="AZ15">
            <v>1.3205E-2</v>
          </cell>
        </row>
        <row r="16">
          <cell r="A16" t="str">
            <v>VM1G_11021</v>
          </cell>
          <cell r="B16" t="str">
            <v>√</v>
          </cell>
          <cell r="C16" t="str">
            <v>√</v>
          </cell>
          <cell r="D16" t="str">
            <v>√</v>
          </cell>
          <cell r="E16" t="str">
            <v>Un</v>
          </cell>
          <cell r="F16">
            <v>79021</v>
          </cell>
          <cell r="G16">
            <v>79957</v>
          </cell>
          <cell r="H16" t="str">
            <v>+</v>
          </cell>
          <cell r="I16" t="str">
            <v>ATGGATTCCACCATCTCAAAGTCCCTCTTCGCCAGCTTGGCACTAGCCACCTTTGCAGCAGCTTGGGACGCTCCCTCTTACTCCGGCTACACCTTAGAATGGTCCTCCGCCTTCCTCTACGCAGCCGGTCAGGCTCCATCATCCAGCAACTGGAACATCATCACCGGCTACCTGGGAGTCAACAGCGAGTTGGAAGAGTATACCTCATCATCCGCCAATGTGCAGTGCTCAGGGGGGGGGACACTGCAGCTTGTCCCCTGGAAGGATTCTTCCGCCACTTACGGATGGACTAGTGGGAGGATCGAAAGTGTCTACACATTCACTCCCACGGCGGGAGCGGTCACGCGTGCTGAGGCGGAGATCCGGTTCGGTACAAATGACATCTCGACCAAGCAGGGGCTCTGGCCAGCCTTCTGGATCCTAGGGGAGTCCTTGCGAGAAGGAGGGAGCTGGCCAGCCTGTGGCGAATTGGACGTCTTGGAGACCGTTGACGGCATCCTGACGGGCTACGGTACCGCGCACTGCGGAACATACCCCGGAGGAGTGTGTAACGAAGGAACCGGCATCGGGGGGTCGATAGCCATCCCAGACCAGAGCTGGCATACCTGGAGAATCGAGTGGGACCGCACATCCAACAACTGGGAAACAGAGACCATCAAGTGGTATATGGATGGGACGGTTTTTCAAACTATCACCGGAAGCCAGTTGACAGAAGCTACCTGGAATTCGTTGTGCCATTCTGCTTTATACTTTATTTTGAATGTTGCTGTTGGTGGCAGTTGGCCTGGAGATCCCAACTCGGCGACTCTGGATGGATATGGAGCCATGATGGAGGTCGCCTATGTCGCTCATTACGTGTCTTAA</v>
          </cell>
          <cell r="J16">
            <v>864</v>
          </cell>
          <cell r="K16" t="str">
            <v>KUI64246.1</v>
          </cell>
          <cell r="L16" t="str">
            <v>MDSTISKSLFASLALATFAAAWDAPSYSGYTLEWSSAFLYAAGQAPSSSNWNIITGYLGVNSELEEYTSSSANVQCSGGGTLQLVPWKDSSATYGWTSGRIESVYTFTPTAGAVTRAEAEIRFGTNDISTKQGLWPAFWILGESLREGGSWPACGELDVLETVDGILTGYGTAHCGTYPGGVCNEGTGIGGSIAIPDQSWHTWRIEWDRTSNNWETETIKWYMDGTVFQTITGSQLTEATWNSLCHSALYFILNVAVGGSWPGDPNSATLDGYGAMMEVAYVAHYVS</v>
          </cell>
          <cell r="M16">
            <v>287</v>
          </cell>
          <cell r="N16">
            <v>5</v>
          </cell>
          <cell r="O16" t="str">
            <v>Beta-glucanase</v>
          </cell>
          <cell r="P16" t="str">
            <v>SP(Sec/SPI)</v>
          </cell>
          <cell r="Q16">
            <v>0.928033</v>
          </cell>
          <cell r="R16">
            <v>7.1967000000000003E-2</v>
          </cell>
          <cell r="S16" t="str">
            <v>21-22.</v>
          </cell>
          <cell r="T16" t="str">
            <v>AAA-WD.</v>
          </cell>
          <cell r="U16">
            <v>0.61650000000000005</v>
          </cell>
          <cell r="X16">
            <v>0</v>
          </cell>
          <cell r="AD16" t="str">
            <v>secreted protein</v>
          </cell>
          <cell r="AF16" t="str">
            <v/>
          </cell>
          <cell r="AG16">
            <v>239</v>
          </cell>
          <cell r="AH16">
            <v>246</v>
          </cell>
          <cell r="AI16" t="str">
            <v>ATWNSLCH</v>
          </cell>
          <cell r="AJ16">
            <v>0</v>
          </cell>
          <cell r="AK16">
            <v>0</v>
          </cell>
          <cell r="AL16">
            <v>0</v>
          </cell>
          <cell r="AM16" t="str">
            <v>Doubble Restriction</v>
          </cell>
          <cell r="AP16" t="str">
            <v>pGR107-VM1G_11021-F</v>
          </cell>
          <cell r="AQ16" t="str">
            <v>ccatcgatATGGATTCCACCATCTCAAAGT</v>
          </cell>
          <cell r="AR16" t="str">
            <v>pGR107-VM1G_11021-R</v>
          </cell>
          <cell r="AS16" t="str">
            <v>gcgtcgacTTAAGACACGTAATGAGCGACA</v>
          </cell>
          <cell r="AT16">
            <v>30</v>
          </cell>
          <cell r="AU16" t="str">
            <v>not published</v>
          </cell>
          <cell r="AV16">
            <v>299.58546434458702</v>
          </cell>
          <cell r="AW16">
            <v>4158.5700366386</v>
          </cell>
          <cell r="AX16">
            <v>-3.7949999999999999</v>
          </cell>
          <cell r="AY16">
            <v>1.2361000000000001E-7</v>
          </cell>
          <cell r="AZ16">
            <v>3.4012999999999999E-6</v>
          </cell>
        </row>
        <row r="17">
          <cell r="A17" t="str">
            <v>VM1G_08296</v>
          </cell>
          <cell r="B17" t="str">
            <v>√</v>
          </cell>
          <cell r="E17" t="str">
            <v>chromosome 9</v>
          </cell>
          <cell r="F17">
            <v>742507</v>
          </cell>
          <cell r="G17">
            <v>742938</v>
          </cell>
          <cell r="H17" t="str">
            <v>+</v>
          </cell>
          <cell r="I17" t="str">
            <v>ATGATGTTCACGACCACTATGATCGCTATGGTCATTGGACTTGGCCAGGCTGCGATCATCTCTCTGCAGCCGTCCACTTCCTTCGTCAATCTTCCCACTCAGACTTCTGGCCTCGTCCCCACCGCTGCTGTCGACGCTGCTGCCATGTACACTGGCGAGCTTACCTACTTCTATCCTGGACTTGGTGCCTGCGGCCTCCATGATGGAACTGCTGATCCCATCGTCGCTGCGCCCACCTCCATCTATGATGCCAGCCCTGTCTGTGGCAAGTCCGTCGCCATCACCTACAATGGCATCGTTGCCACTGCTGTCATTGAAGACCGCTGCGTTGGCTGTGGTGACCAGGATCTCGACCTCTCTCCTGCCGTCTTTGAGAAGTTCGCTCCTCTGGCCTCCGGTCGTCTGTACAATGCCCAGTGGGAGATCATCTAA</v>
          </cell>
          <cell r="J17">
            <v>432</v>
          </cell>
          <cell r="K17" t="str">
            <v>KUI72849.1</v>
          </cell>
          <cell r="L17" t="str">
            <v>MMFTTTMIAMVIGLGQAAIISLQPSTSFVNLPTQTSGLVPTAAVDAAAMYTGELTYFYPGLGACGLHDGTADPIVAAPTSIYDASPVCGKSVAITYNGIVATAVIEDRCVGCGDQDLDLSPAVFEKFAPLASGRLYNAQWEII</v>
          </cell>
          <cell r="M17">
            <v>143</v>
          </cell>
          <cell r="N17">
            <v>4</v>
          </cell>
          <cell r="O17" t="str">
            <v>Allergen Asp f 7</v>
          </cell>
          <cell r="P17" t="str">
            <v>SP(Sec/SPI)</v>
          </cell>
          <cell r="Q17">
            <v>0.92045299999999997</v>
          </cell>
          <cell r="R17">
            <v>7.9547000000000007E-2</v>
          </cell>
          <cell r="S17" t="str">
            <v>17-18.</v>
          </cell>
          <cell r="T17" t="str">
            <v>GQA-AI.</v>
          </cell>
          <cell r="U17">
            <v>0.65459999999999996</v>
          </cell>
          <cell r="X17">
            <v>0</v>
          </cell>
          <cell r="AD17" t="str">
            <v>secreted protein</v>
          </cell>
          <cell r="AF17" t="str">
            <v/>
          </cell>
          <cell r="AG17">
            <v>0</v>
          </cell>
          <cell r="AH17">
            <v>0</v>
          </cell>
          <cell r="AI17">
            <v>0</v>
          </cell>
          <cell r="AJ17">
            <v>0</v>
          </cell>
          <cell r="AK17">
            <v>0</v>
          </cell>
          <cell r="AL17">
            <v>0</v>
          </cell>
          <cell r="AM17" t="str">
            <v>In-Fusion</v>
          </cell>
          <cell r="AP17" t="str">
            <v>pGR107-InVM1G_08296-F</v>
          </cell>
          <cell r="AQ17" t="str">
            <v>CGATTCCCGGGTCGAATGATGTTCACGACCACTATGATCG</v>
          </cell>
          <cell r="AR17" t="str">
            <v>pGR107-InVM1G_08296-R</v>
          </cell>
          <cell r="AS17" t="str">
            <v>CTTATCGGCGGTCGATTAGATGATCTCCCACTGGGC</v>
          </cell>
          <cell r="AT17">
            <v>36</v>
          </cell>
          <cell r="AU17" t="str">
            <v>not published</v>
          </cell>
          <cell r="AV17">
            <v>1.6455069306867101</v>
          </cell>
          <cell r="AW17">
            <v>101.779294133411</v>
          </cell>
          <cell r="AX17">
            <v>-5.9508000000000001</v>
          </cell>
          <cell r="AY17">
            <v>7.9959000000000008E-6</v>
          </cell>
          <cell r="AZ17">
            <v>1.4213E-4</v>
          </cell>
        </row>
        <row r="18">
          <cell r="A18" t="str">
            <v>VM1G_02441</v>
          </cell>
          <cell r="B18" t="str">
            <v>√</v>
          </cell>
          <cell r="C18" t="str">
            <v>√</v>
          </cell>
          <cell r="D18" t="str">
            <v>√</v>
          </cell>
          <cell r="E18" t="str">
            <v>chromosome 2</v>
          </cell>
          <cell r="F18">
            <v>4519180</v>
          </cell>
          <cell r="G18">
            <v>4520303</v>
          </cell>
          <cell r="H18" t="str">
            <v>-</v>
          </cell>
          <cell r="I18" t="str">
            <v>ATGTTTCTAAAGGCCGGCCTCCCCGGCCTCTCCCTCCTATACGCCCTGGCAGCAGCCACACCCTCCGAGGTGCTATCAGTGGACTTCGCCGACCCGTCCATCTTATATGACCCCAACTCGGGCGACTGGTACGCCTTCGCGACCGCCGGCAACGGCGAGAACGTCCAGGTGGCGAACGCGGCCTCGCCGACCGGCCCCTGGACCCTGCTCGACATCGACCTGCTGCCGAACGGCATGGGCAGCTGGGCTGTCGACACCGGCATCTGGGCGCCGGACGTCCGGTACCTGTCGCAGAGCGACAGCTTTGTCATGTATTACTCCGCCGTGGTAGCGGACAATACTTCGTTCCATTGTATTGGTGCTGCCACTGCGGATACCATTGAGGGGCCGTATACGCCTGTTGATACTTCTCTTGCCTGCCCTACTGACCAGGGTGGTGCTATTGATCCTAGTGGTTATTGGGATGAGGCTAGCAGTACTCGGTGGCTGGTGTACAAGGTTGATGGGAATAACATTGGCCATGGAGGCTTGTGCAACAACGGCGTCGATCCCATCCAGCCCACGCCCATCATGCTCCAACAGCTCGACGATGACGGATACACGCTGATCGGTTCGGCCACCGAGGTGCTCGACCGCAGCGACGCGGACGGCCCGCTAATCGAAGCGCCGAACCTTATCTACGATGACGATACGTACATCATATTCTTCTCCTCGAGTTGCTACTCGACGACGCTGTATGATATCAGCTATGCGACATCATCGAGCTTGACTGGCCCATACACCAAGAGCTCCGCGCCCTTGCTGGTCACGGGCGATTATGGACTCACGGCGCCCGGCGGCGCTACTAGTGTTGTGGGCGGGGGCCAGATGGTGTTCCATGCTAATTGTGATGAGGGTCGATGTATGTTTGAGACGAGCTATTCTGTCAGCGATGATGTTGTTACTATTACATAG</v>
          </cell>
          <cell r="J18">
            <v>954</v>
          </cell>
          <cell r="K18" t="str">
            <v>KUI66274.1</v>
          </cell>
          <cell r="L18" t="str">
            <v>MFLKAGLPGLSLLYALAAATPSEVLSVDFADPSILYDPNSGDWYAFATAGNGENVQVANAASPTGPWTLLDIDLLPNGMGSWAVDTGIWAPDVRYLSQSDSFVMYYSAVVADNTSFHCIGAATADTIEGPYTPVDTSLACPTDQGGAIDPSGYWDEASSTRWLVYKVDGNNIGHGGLCNNGVDPIQPTPIMLQQLDDDGYTLIGSATEVLDRSDADGPLIEAPNLIYDDDTYIIFFSSSCYSTTLYDISYATSSSLTGPYTKSSAPLLVTGDYGLTAPGGATSVVGGGQMVFHANCDEGRCMFETSYSVSDDVVTIT</v>
          </cell>
          <cell r="M18">
            <v>317</v>
          </cell>
          <cell r="N18">
            <v>6</v>
          </cell>
          <cell r="O18" t="str">
            <v>Extracellular endo-alpha-(1-&gt;5)-L-arabinanase 1</v>
          </cell>
          <cell r="P18" t="str">
            <v>SP(Sec/SPI)</v>
          </cell>
          <cell r="Q18">
            <v>0.96439299999999994</v>
          </cell>
          <cell r="R18">
            <v>3.5607E-2</v>
          </cell>
          <cell r="S18" t="str">
            <v>19-20.</v>
          </cell>
          <cell r="T18" t="str">
            <v>AAA-TP.</v>
          </cell>
          <cell r="U18">
            <v>0.42520000000000002</v>
          </cell>
          <cell r="X18">
            <v>0</v>
          </cell>
          <cell r="AD18" t="str">
            <v>secreted protein</v>
          </cell>
          <cell r="AF18" t="str">
            <v/>
          </cell>
          <cell r="AG18">
            <v>0</v>
          </cell>
          <cell r="AH18">
            <v>0</v>
          </cell>
          <cell r="AI18">
            <v>0</v>
          </cell>
          <cell r="AJ18">
            <v>0</v>
          </cell>
          <cell r="AK18">
            <v>0</v>
          </cell>
          <cell r="AL18">
            <v>0</v>
          </cell>
          <cell r="AM18" t="str">
            <v>In-Fusion</v>
          </cell>
          <cell r="AO18" t="str">
            <v>Sal1</v>
          </cell>
          <cell r="AP18" t="str">
            <v>pGR107-InVM1G_02441-F</v>
          </cell>
          <cell r="AQ18" t="str">
            <v>CGATTCCCGGGTCGAATGTTTCTAAAGGCCGGC</v>
          </cell>
          <cell r="AR18" t="str">
            <v>pGR107-InVM1G_02441-R</v>
          </cell>
          <cell r="AS18" t="str">
            <v>CTTATCGGCGGTCGACTATGTAATAGTAACAACATCATCG</v>
          </cell>
          <cell r="AT18">
            <v>40</v>
          </cell>
          <cell r="AU18" t="str">
            <v>not published</v>
          </cell>
          <cell r="AV18">
            <v>12.8060097420273</v>
          </cell>
          <cell r="AW18">
            <v>9724.7435473126206</v>
          </cell>
          <cell r="AX18">
            <v>-9.5686999999999998</v>
          </cell>
          <cell r="AY18">
            <v>1.1835000000000001E-38</v>
          </cell>
          <cell r="AZ18">
            <v>2.5075999999999998E-35</v>
          </cell>
        </row>
        <row r="19">
          <cell r="A19" t="str">
            <v>VM1G_07780</v>
          </cell>
          <cell r="B19" t="str">
            <v>√</v>
          </cell>
          <cell r="E19" t="str">
            <v>chromosome 8</v>
          </cell>
          <cell r="F19">
            <v>1436393</v>
          </cell>
          <cell r="G19">
            <v>1437883</v>
          </cell>
          <cell r="H19" t="str">
            <v>-</v>
          </cell>
          <cell r="I19" t="str">
            <v>ATGATCTCTTCTAAGTTTAGCCCCATGGCGGTGGCCGCCTTTGCGGCTACTGTTCTCGCCTCGCCCGTTGCCGAGCCCGGCCCTGCCGTCACTGCTGCCCCTGACATCAAGAGGGCCACCACTTGTACCTTCTCCGGATCTTCTGGTGCCTCCCTCGCCAGCGTCAGCCAGAAGGACTGCGCCACCATTGTTCTCTCTGCTGTTGCTGTCCCCTCAGGAACAACCCTTAACCTTTCTGACCTGAGCGAAGGGACTCACGTCATCTTCGAGGGTGAGACCACCTGGGGATACGAGGAGTGGGATGGTCCTCTGCTCCAGATCGAGGGTACATCTATCACCATCGAGGGTGCCACCGATGCCTACCTCAACGCCGACGGCTCCCGTTGGTGGGACGGCAAGGGCAGCAACGGTGGAAAGACCAAGCCCAAGTTCTTCGCTGCCCACAACCTGGTAGACAGCACCATCACCAACCTGTACATCCAGAACACTCCTGTTCAGGCCGTCAGCATCGATGGTGCCGATGGCTTGACCATCACCGACATGACCATCGACAACTCCGACGGTGACACTGATGAGCTCGGACACAACACCGATTGCTTCGACATTGGTGACAGCTCGACCGTCACCATCACTGGTGCTAACTGCTACAACCAGGATGACTGTGTTGCGATCAACTCCGGAACCGGCATCACATTCGAGAACGGTGTCTGCTCTGGCGGTCACGGTCTGTCCATTGGCTCAGTTGGTGGCCGTACCGACAACACTGTCGAGACTGTTACTTTCTACAACAACGAGATCAAGAACTCCGCCAACGGCATCCGTGTCAAGGCTACCAAGGGCGACACCGGCACCATTAAGGGAGTCACCTACAAGGAGATCACCCTGTCTGGCATCTCTGACTACGGTATCCTGATTGAGCAGAACTACGACGGCGGTGACCTTAAGGGCACTCCCACCAGCGGAATCCCAATCACGGACCTGACCATCGAGAACATCTCCGGATCCGACGCCGTCTCTAGCGACGGATACAACGTCGTCATTGTCTGCGGCAGCAGCGGTTGCTCCGACTGGACCTGGAGCGACGTCTCTGTCAGCGGTGGCAAGACCTACAGCGACTGTGAGAACGCCCCTGATAGCGTTACTTGCTAA</v>
          </cell>
          <cell r="J19">
            <v>1149</v>
          </cell>
          <cell r="K19" t="str">
            <v>KUI72244.1</v>
          </cell>
          <cell r="L19" t="str">
            <v>MISSKFSPMAVAAFAATVLASPVAEPGPAVTAAPDIKRATTCTFSGSSGASLASVSQKDCATIVLSAVAVPSGTTLNLSDLSEGTHVIFEGETTWGYEEWDGPLLQIEGTSITIEGATDAYLNADGSRWWDGKGSNGGKTKPKFFAAHNLVDSTITNLYIQNTPVQAVSIDGADGLTITDMTIDNSDGDTDELGHNTDCFDIGDSSTVTITGANCYNQDDCVAINSGTGITFENGVCSGGHGLSIGSVGGRTDNTVETVTFYNNEIKNSANGIRVKATKGDTGTIKGVTYKEITLSGISDYGILIEQNYDGGDLKGTPTSGIPITDLTIENISGSDAVSSDGYNVVIVCGSSGCSDWTWSDVSVSGGKTYSDCENAPDSVTC</v>
          </cell>
          <cell r="M19">
            <v>382</v>
          </cell>
          <cell r="N19">
            <v>10</v>
          </cell>
          <cell r="O19" t="str">
            <v>hypothetical protein VM1G_07780</v>
          </cell>
          <cell r="P19" t="str">
            <v>SP(Sec/SPI)</v>
          </cell>
          <cell r="Q19">
            <v>0.87240300000000004</v>
          </cell>
          <cell r="R19">
            <v>0.12759699999999999</v>
          </cell>
          <cell r="S19" t="str">
            <v>20-21.</v>
          </cell>
          <cell r="T19" t="str">
            <v>VLA-SP.</v>
          </cell>
          <cell r="U19">
            <v>0.31680000000000003</v>
          </cell>
          <cell r="V19">
            <v>0.80200000000000005</v>
          </cell>
          <cell r="X19">
            <v>0</v>
          </cell>
          <cell r="Y19">
            <v>0</v>
          </cell>
          <cell r="Z19">
            <v>11227156</v>
          </cell>
          <cell r="AA19" t="str">
            <v>leaf</v>
          </cell>
          <cell r="AC19" t="str">
            <v>medium</v>
          </cell>
          <cell r="AD19" t="str">
            <v/>
          </cell>
          <cell r="AF19" t="str">
            <v/>
          </cell>
          <cell r="AG19">
            <v>0</v>
          </cell>
          <cell r="AH19">
            <v>0</v>
          </cell>
          <cell r="AI19">
            <v>0</v>
          </cell>
          <cell r="AJ19">
            <v>0</v>
          </cell>
          <cell r="AK19">
            <v>0</v>
          </cell>
          <cell r="AL19">
            <v>508</v>
          </cell>
          <cell r="AM19" t="str">
            <v>In-Fusion</v>
          </cell>
          <cell r="AP19" t="str">
            <v>pGR107-InVM1G_07780-F</v>
          </cell>
          <cell r="AQ19" t="str">
            <v>CGATTCCCGGGTCGAATGATCTCTTCTAAGTTTAGCCCC</v>
          </cell>
          <cell r="AR19" t="str">
            <v>pGR107-InVM1G_07780-R</v>
          </cell>
          <cell r="AS19" t="str">
            <v>CTTATCGGCGGTCGATTAGCAAGTAACGCTATCAGGGG</v>
          </cell>
          <cell r="AT19">
            <v>38</v>
          </cell>
          <cell r="AU19" t="str">
            <v>not published</v>
          </cell>
          <cell r="AV19">
            <v>78425.993097575498</v>
          </cell>
          <cell r="AW19">
            <v>128.61174462666099</v>
          </cell>
          <cell r="AX19">
            <v>9.2522000000000002</v>
          </cell>
          <cell r="AY19">
            <v>3.2058999999999998E-3</v>
          </cell>
          <cell r="AZ19">
            <v>2.3883999999999999E-2</v>
          </cell>
        </row>
        <row r="20">
          <cell r="A20" t="str">
            <v>VM1G_05853</v>
          </cell>
          <cell r="B20" t="str">
            <v>√</v>
          </cell>
          <cell r="E20" t="str">
            <v>chromosome 6</v>
          </cell>
          <cell r="F20">
            <v>673444</v>
          </cell>
          <cell r="G20">
            <v>675052</v>
          </cell>
          <cell r="H20" t="str">
            <v>-</v>
          </cell>
          <cell r="I20" t="str">
            <v>ATGGACAGATTCACCATATACGCCTTGTTGTTTGTCGCTTGTTGCCTCTGGGGCGTTGCAAAATGGTTTGGTGGTCGGTCTGTGACCCAACCAAGCCAGACCGCATCTGTCGTCGAAAAGCCCTGGGAATACCCCGAGCCAGCCCCCAACAGGACTTTTCATCTGGAGAAGACCGAGTGCCCAAGATACAGGGCATTTGGTACAATCAATGTCAAAAAGCTCAGCCCAGACGATTGGGTGATTCTTGACAACGATTGGCCACTCTATCACCGGATCAAGGTTCAGCGATTGGCCGACCGAGGTGACAAGATTGTGCAGACATTGCCACCTGCCAAAGCCGCCGCCCATGAGCTCTGTCAAGATCTGGGGGAGTTCCTCTCCAGACGATACCCTCAGGTTTACACCATTGAGCGCTCTGAAAATGACACTCTTGGCTGGTACAGGATGGGAGCCATTCTGAAGATCGAGATGCCTGCCTTGGATGCGTCGTACGACCTCACAAAGGAAGATCCTTTGACGGTGGCCGGCCTTATCCAACCGGCGGACATCAACATTCTGCTTCCCGTGAACGATCAATATTACCGTCTATCCGCAATGATGTTGGGCATTGGCGGCGGCCAGCGTATCAAAGACAAACTCGGCAAGAATTTGGCAGATCTCCATTTCGACGGCCAAGTTCCTCACTACGCAGAGGAGCTGCAGCGCCCACTCGATCGATTCTTGTCGAAGCTCAAGGTCGACAGTCCCATTCAGCGAAACACAACCGCCATAAGCATCCACGATGAGTACCACTGGCCAGAGTTCACTATGGGCCCTGAAGATGACTGGGATCCTACAATTCGGGGACCTGGTGTTGGAACTTCTAGCTACGGAAAGTGGAAACCCCCTGGTCCCGTCAGTGATATCTCCGAGATCTGGTTCCGACAGGAGAGACAAGTTCTTCGGCGACTGCCAAAGTCAGGCGCTGTTGTTTGGATGGTGCATACATACATTGAACCAATGGCAGAGGTGGCCCAGGAGCCAGGCATTCCGGGCAAACTGGCCTCCCATATTCGTAGCTGGGAACATGAGCTAGCCGGACACAAGGGACGCCACCTATATGAGCACGTCTTGTTGCCGTATCTTGACGAGCTGCATGCGAAGCAAGTAGAGGGTGGATTCTACGACGACGGGCAGTCACCAATCCAACACCCCTAA</v>
          </cell>
          <cell r="J20">
            <v>1197</v>
          </cell>
          <cell r="K20" t="str">
            <v>KUI70469.1</v>
          </cell>
          <cell r="L20" t="str">
            <v>MDRFTIYALLFVACCLWGVAKWFGGRSVTQPSQTASVVEKPWEYPEPAPNRTFHLEKTECPRYRAFGTINVKKLSPDDWVILDNDWPLYHRIKVQRLADRGDKIVQTLPPAKAAAHELCQDLGEFLSRRYPQVYTIERSENDTLGWYRMGAILKIEMPALDASYDLTKEDPLTVAGLIQPADINILLPVNDQYYRLSAMMLGIGGGQRIKDKLGKNLADLHFDGQVPHYAEELQRPLDRFLSKLKVDSPIQRNTTAISIHDEYHWPEFTMGPEDDWDPTIRGPGVGTSSYGKWKPPGPVSDISEIWFRQERQVLRRLPKSGAVVWMVHTYIEPMAEVAQEPGIPGKLASHIRSWEHELAGHKGRHLYEHVLLPYLDELHAKQVEGGFYDDGQSPIQHP</v>
          </cell>
          <cell r="M20">
            <v>398</v>
          </cell>
          <cell r="N20">
            <v>4</v>
          </cell>
          <cell r="O20" t="str">
            <v>hypothetical protein VM1G_05853</v>
          </cell>
          <cell r="P20" t="str">
            <v>SP(Sec/SPI)</v>
          </cell>
          <cell r="Q20">
            <v>0.80623100000000003</v>
          </cell>
          <cell r="R20">
            <v>0.193769</v>
          </cell>
          <cell r="S20" t="str">
            <v>20-21.</v>
          </cell>
          <cell r="T20" t="str">
            <v>GVA-KW.</v>
          </cell>
          <cell r="U20">
            <v>0.55069999999999997</v>
          </cell>
          <cell r="X20">
            <v>0</v>
          </cell>
          <cell r="AD20" t="str">
            <v/>
          </cell>
          <cell r="AF20" t="str">
            <v/>
          </cell>
          <cell r="AG20">
            <v>0</v>
          </cell>
          <cell r="AH20">
            <v>0</v>
          </cell>
          <cell r="AI20">
            <v>0</v>
          </cell>
          <cell r="AJ20">
            <v>0</v>
          </cell>
          <cell r="AK20">
            <v>0</v>
          </cell>
          <cell r="AL20">
            <v>713</v>
          </cell>
          <cell r="AM20" t="str">
            <v>In-Fusion</v>
          </cell>
          <cell r="AP20" t="str">
            <v>pGR107-In-VM1G_05853-F</v>
          </cell>
          <cell r="AQ20" t="str">
            <v>CGATTCCCGGGTCGAATGGACAGATTCACCATATACGCC</v>
          </cell>
          <cell r="AR20" t="str">
            <v>pGR107-InVM1G_05853-R</v>
          </cell>
          <cell r="AS20" t="str">
            <v>CTTATCGGCGGTCGATTAGGGGTGTTGGATTGGTGACTG</v>
          </cell>
          <cell r="AT20">
            <v>39</v>
          </cell>
          <cell r="AU20" t="str">
            <v>not published</v>
          </cell>
          <cell r="AV20">
            <v>284.87163182265601</v>
          </cell>
          <cell r="AW20">
            <v>12.021732194335399</v>
          </cell>
          <cell r="AX20">
            <v>4.5666000000000002</v>
          </cell>
          <cell r="AY20">
            <v>9.0969000000000003E-5</v>
          </cell>
          <cell r="AZ20">
            <v>1.2204E-3</v>
          </cell>
        </row>
        <row r="21">
          <cell r="A21" t="str">
            <v>VM1G_00901</v>
          </cell>
          <cell r="B21" t="str">
            <v>√</v>
          </cell>
          <cell r="E21" t="str">
            <v>chromosome 1</v>
          </cell>
          <cell r="F21">
            <v>3825365</v>
          </cell>
          <cell r="G21">
            <v>3826552</v>
          </cell>
          <cell r="H21" t="str">
            <v>+</v>
          </cell>
          <cell r="I21" t="str">
            <v>ATGAGCGCCTCAAAGTATATAATACCCCTGTTTGCCAGTCTTCTTGGCTATGGCCTCGCAGCCAAATCGTCGGCTGGCTGCCAGAGTTTCCATGAAGTCGAAGTCAAGAAGACATATAACGTGACGCTAGCAGAACGCCAATATCTCCTCTGGTTCCCCGGGAACTATGAGCCCACGGAGCCAGCACCTTTGATCCTTTCGTACCATGGAGGGTCACGAACCGCCGAGGAACAATATCAGTTGGACCTGTTGACCACGACGTACTTCAACACGGATTACATTGTGGTATATCCGAGTGGGATCAATGAAACGTGGCAGGGCGTGCCGGGCGTAACCACTGATGATATTGGTTTCACCTCATCCATCCTTGACGAACTCGAAGCACGATACTGCATCGACACGGACCGAATCTTCGCCACGGGTAAGAGCCAGGGCGGAGGGTTCGTAGGTGTCCTGGCGTGCGACGAGGCCTTGTCCAGGCGCATAGCAGCGTTCTCGCCCGTCTCGGGTGCTTTCTACATCTCCGACTACGGAGACGTGTGCGATCCCGAGACGGTGTCAGTAGAGCCCTGTAACCCAGGACGTGATGACATACCGATCCTGAATTTCCATGGCAAGGCCGACAAAACCATCAAATACGATGGCGGCACAAGAAGGGGAGCATGCTTGCCCGCAATCCCTCACTGGGTTCAGACTTGGGCGGAGCGGGACGGGTTGGGTCTGGACAACGAGACTTCGAATCTTCCCTTGGCAGCTGAAGACAGCACTGCCGTCAGGTATGAGTTTGGAAATGGGACGGCAAGGGGGTTGGTGACACACGTTATGGATGGCAAGAACATTGGCCACGATTGGCCAAGCACACAGGCTAACAGCGATAATTTGGAATCGGGCCATCATCTAGCCTCTTTCAACGCCTCGTCACTGATCATCGACTTCTTCAACGCCCATCCGCTTTCAAGGGGTTAA</v>
          </cell>
          <cell r="J21">
            <v>966</v>
          </cell>
          <cell r="K21" t="str">
            <v>KUI64826.1</v>
          </cell>
          <cell r="L21" t="str">
            <v>MSASKYIIPLFASLLGYGLAAKSSAGCQSFHEVEVKKTYNVTLAERQYLLWFPGNYEPTEPAPLILSYHGGSRTAEEQYQLDLLTTTYFNTDYIVVYPSGINETWQGVPGVTTDDIGFTSSILDELEARYCIDTDRIFATGKSQGGGFVGVLACDEALSRRIAAFSPVSGAFYISDYGDVCDPETVSVEPCNPGRDDIPILNFHGKADKTIKYDGGTRRGACLPAIPHWVQTWAERDGLGLDNETSNLPLAAEDSTAVRYEFGNGTARGLVTHVMDGKNIGHDWPSTQANSDNLESGHHLASFNASSLIIDFFNAHPLSRG</v>
          </cell>
          <cell r="M21">
            <v>321</v>
          </cell>
          <cell r="N21">
            <v>6</v>
          </cell>
          <cell r="O21" t="str">
            <v>Feruloyl esterase B</v>
          </cell>
          <cell r="P21" t="str">
            <v>SP(Sec/SPI)</v>
          </cell>
          <cell r="Q21">
            <v>0.93242899999999995</v>
          </cell>
          <cell r="R21">
            <v>6.7571000000000006E-2</v>
          </cell>
          <cell r="S21" t="str">
            <v>20-21.</v>
          </cell>
          <cell r="T21" t="str">
            <v>GLA-AK.</v>
          </cell>
          <cell r="U21">
            <v>0.43830000000000002</v>
          </cell>
          <cell r="X21">
            <v>0</v>
          </cell>
          <cell r="AD21" t="str">
            <v>secreted protein</v>
          </cell>
          <cell r="AF21" t="str">
            <v/>
          </cell>
          <cell r="AG21">
            <v>0</v>
          </cell>
          <cell r="AH21">
            <v>0</v>
          </cell>
          <cell r="AI21">
            <v>0</v>
          </cell>
          <cell r="AJ21">
            <v>0</v>
          </cell>
          <cell r="AK21">
            <v>0</v>
          </cell>
          <cell r="AL21">
            <v>0</v>
          </cell>
          <cell r="AM21" t="str">
            <v>Doubble Restriction</v>
          </cell>
          <cell r="AP21" t="str">
            <v>pGR107-VM1G_00901-F</v>
          </cell>
          <cell r="AQ21" t="str">
            <v>ccatcgatATGAGCGCCTCAAAGTATATAA</v>
          </cell>
          <cell r="AR21" t="str">
            <v>pGR107-VM1G_00901-R</v>
          </cell>
          <cell r="AS21" t="str">
            <v>gcgtcgacTTAACCCCTTGAAAGCGGATGG</v>
          </cell>
          <cell r="AT21">
            <v>30</v>
          </cell>
          <cell r="AU21" t="str">
            <v>not published</v>
          </cell>
          <cell r="AV21">
            <v>5522.5120641887497</v>
          </cell>
          <cell r="AW21">
            <v>409.50769430751802</v>
          </cell>
          <cell r="AX21">
            <v>3.7534000000000001</v>
          </cell>
          <cell r="AY21">
            <v>3.0755999999999999E-3</v>
          </cell>
          <cell r="AZ21">
            <v>2.3092000000000001E-2</v>
          </cell>
        </row>
        <row r="22">
          <cell r="A22" t="str">
            <v>VM1G_09745</v>
          </cell>
          <cell r="B22" t="str">
            <v>√</v>
          </cell>
          <cell r="C22" t="str">
            <v>√</v>
          </cell>
          <cell r="D22" t="str">
            <v>√</v>
          </cell>
          <cell r="E22" t="str">
            <v>chromosome 12</v>
          </cell>
          <cell r="F22">
            <v>318865</v>
          </cell>
          <cell r="G22">
            <v>319729</v>
          </cell>
          <cell r="H22" t="str">
            <v>-</v>
          </cell>
          <cell r="I22" t="str">
            <v>ATGCACTTCTCAAAATCCGTAGTATTGGCTGCGTGCCTCACAACGGCAGCTGTCGCAGCACCGCACAAGAAACGCGAATGCCCAACACCTACCTTGCCAAGCACAGGATCTACCGACCTGCCCAGTCCACCCTCAAACCTCTCACTGAAATACATTGCCGTTGGCCACGGAATCCAAAACTACACCTGTGCGTCCACAGATGCAACGGCCGTCAACGTCGGCGCCCTCGCCGTGCTGTACGACATCACACCACTCTACCCTGGCACGCCCACCACAGGCCTGTCGTCGTATGAATTCAATGACCTCACCTCCACCGTCCTCTGGGACCAGAACATCCCGCTGAACCTGGTCCACCCGGCGGCCGGCAAGACGACCAGCTACACCACCTCCTCCCCGGAGACGGACTACCAGGCCGTCGCCAGCAACCCCTTCCCCACGCCTGCCGCCGACCTCTCCATCTCGAGCCAGGGCATCTACGCCAAGTACCTGGGGCACCACTACTTCGACTCCAAGTCGTCCCCGACCTTCGACCTCGCCGCCGTCGGCCTGCGCCTCAGCGGCACCAAGACGGGTGACGTCAAGGCCCCCACCGACGCGGACAAGGGCATCCTGGACACCGGCGCCGTGGACTGGCTGGAGCTTGGCGACAACGGCCGGGGCCTGAGCGTCGGCCTCAGCGTTGCGTACCGCGTGGAGACGGCCGGCGGTGCGGCACAGGCGTGCTCCGTCAGCGGGACGAACCCCACGGGGCAGGTGTTGAGTGTGCCGTATACCGCTCAGTATTGGTTCTATGGGTGA</v>
          </cell>
          <cell r="J22">
            <v>798</v>
          </cell>
          <cell r="K22" t="str">
            <v>KUI74437.1</v>
          </cell>
          <cell r="L22" t="str">
            <v>MHFSKSVVLAACLTTAAVAAPHKKRECPTPTLPSTGSTDLPSPPSNLSLKYIAVGHGIQNYTCASTDATAVNVGALAVLYDITPLYPGTPTTGLSSYEFNDLTSTVLWDQNIPLNLVHPAAGKTTSYTTSSPETDYQAVASNPFPTPAADLSISSQGIYAKYLGHHYFDSKSSPTFDLAAVGLRLSGTKTGDVKAPTDADKGILDTGAVDWLELGDNGRGLSVGLSVAYRVETAGGAAQACSVSGTNPTGQVLSVPYTAQYWFYG</v>
          </cell>
          <cell r="M22">
            <v>265</v>
          </cell>
          <cell r="N22">
            <v>4</v>
          </cell>
          <cell r="O22" t="str">
            <v>hypothetical protein VM1G_09745</v>
          </cell>
          <cell r="P22" t="str">
            <v>SP(Sec/SPI)</v>
          </cell>
          <cell r="Q22">
            <v>0.97984599999999999</v>
          </cell>
          <cell r="R22">
            <v>2.0153999999999998E-2</v>
          </cell>
          <cell r="S22" t="str">
            <v>19-20.</v>
          </cell>
          <cell r="T22" t="str">
            <v>AVA-AP.</v>
          </cell>
          <cell r="U22">
            <v>0.77280000000000004</v>
          </cell>
          <cell r="V22">
            <v>0.626</v>
          </cell>
          <cell r="X22">
            <v>0</v>
          </cell>
          <cell r="Y22">
            <v>28308703</v>
          </cell>
          <cell r="Z22" t="str">
            <v>-</v>
          </cell>
          <cell r="AC22" t="str">
            <v>medium</v>
          </cell>
          <cell r="AD22" t="str">
            <v/>
          </cell>
          <cell r="AF22" t="str">
            <v/>
          </cell>
          <cell r="AG22">
            <v>0</v>
          </cell>
          <cell r="AH22">
            <v>0</v>
          </cell>
          <cell r="AI22">
            <v>0</v>
          </cell>
          <cell r="AJ22">
            <v>0</v>
          </cell>
          <cell r="AK22">
            <v>0</v>
          </cell>
          <cell r="AL22">
            <v>0</v>
          </cell>
          <cell r="AM22" t="str">
            <v>Doubble Restriction</v>
          </cell>
          <cell r="AP22" t="str">
            <v>pGR107-VM1G_09745-F</v>
          </cell>
          <cell r="AQ22" t="str">
            <v>ccatcgatATGCACTTCTCAAAATCCGTAG</v>
          </cell>
          <cell r="AR22" t="str">
            <v>pGR107-VM1G_09745-R</v>
          </cell>
          <cell r="AS22" t="str">
            <v>gcgtcgacTCACCCATAGAACCAATACTGA</v>
          </cell>
          <cell r="AT22">
            <v>30</v>
          </cell>
          <cell r="AU22" t="str">
            <v>not published</v>
          </cell>
          <cell r="AV22">
            <v>26463.451322939</v>
          </cell>
          <cell r="AW22">
            <v>3744.5934124811201</v>
          </cell>
          <cell r="AX22">
            <v>2.8210999999999999</v>
          </cell>
          <cell r="AY22">
            <v>9.5465999999999997E-4</v>
          </cell>
          <cell r="AZ22">
            <v>8.8950000000000001E-3</v>
          </cell>
        </row>
        <row r="23">
          <cell r="A23" t="str">
            <v>VM1G_09742</v>
          </cell>
          <cell r="B23" t="str">
            <v>√</v>
          </cell>
          <cell r="C23" t="str">
            <v>√</v>
          </cell>
          <cell r="D23" t="str">
            <v>√</v>
          </cell>
          <cell r="E23" t="str">
            <v>chromosome 12</v>
          </cell>
          <cell r="F23">
            <v>310157</v>
          </cell>
          <cell r="G23">
            <v>310707</v>
          </cell>
          <cell r="H23" t="str">
            <v>-</v>
          </cell>
          <cell r="I23" t="str">
            <v>ATGCAGTTCAAGACGATCGCCATCTCTGCCTTCCTCGGCCTCGCTGCCGCAACCTCTTCGACCGATGTCAGCTCTCTGACGAACGAGCTGCCACCATGCAGTCTCCTCTGCCTTGTGTCAGGGGCCACGGCTGCTGGCTGTGGCGCAACCGACTACACCTGCCAGTGCGACAACCAGGCTGCCATCACTAAGAATGCCACCACCTGCTTGACCAGCTCTTGCTCTGCCTCTGATATTGGCACCACCAAGAGCGTGTCTTCTCAGATCTGCGAGGCCATTACTGGCAGCAACAGCAGCAGCTCTCAGGCAGCTTCCAACTCCACCGCATCTGTCAAGAGCGGCACCTCTTCGACTGCTACCTCTTCTTCTTCTACTTCCACCACCACCGGTTCCAGCGTTGGCTCCCGGCCCGAGCTCTTTGGTTTCGGCCTGGCTGCTATCGCTGGCCTGACTGGTCTCATGGTTGTTGTGTAA</v>
          </cell>
          <cell r="J23">
            <v>474</v>
          </cell>
          <cell r="K23" t="str">
            <v>KUI74441.1</v>
          </cell>
          <cell r="L23" t="str">
            <v>MQFKTIAISAFLGLAAATSSTDVSSLTNELPPCSLLCLVSGATAAGCGATDYTCQCDNQAAITKNATTCLTSSCSASDIGTTKSVSSQICEAITGSNSSSSQAASNSTASVKSGTSSTATSSSSTSTTTGSSVGSRPELFGFGLAAIAGLTGLMVVV</v>
          </cell>
          <cell r="M23">
            <v>157</v>
          </cell>
          <cell r="N23">
            <v>8</v>
          </cell>
          <cell r="O23" t="str">
            <v>hypothetical protein VM1G_09742</v>
          </cell>
          <cell r="P23" t="str">
            <v>SP(Sec/SPI)</v>
          </cell>
          <cell r="Q23">
            <v>0.98835499999999998</v>
          </cell>
          <cell r="R23">
            <v>1.1645000000000001E-2</v>
          </cell>
          <cell r="S23" t="str">
            <v>17-18.</v>
          </cell>
          <cell r="T23" t="str">
            <v>AAA-TS.</v>
          </cell>
          <cell r="U23">
            <v>0.26269999999999999</v>
          </cell>
          <cell r="V23">
            <v>0.60599999999999998</v>
          </cell>
          <cell r="X23">
            <v>0</v>
          </cell>
          <cell r="AD23" t="str">
            <v/>
          </cell>
          <cell r="AF23" t="str">
            <v/>
          </cell>
          <cell r="AG23">
            <v>0</v>
          </cell>
          <cell r="AH23">
            <v>0</v>
          </cell>
          <cell r="AI23">
            <v>0</v>
          </cell>
          <cell r="AJ23">
            <v>0</v>
          </cell>
          <cell r="AK23">
            <v>0</v>
          </cell>
          <cell r="AL23">
            <v>0</v>
          </cell>
          <cell r="AM23" t="str">
            <v>Doubble Restriction</v>
          </cell>
          <cell r="AP23" t="str">
            <v>pGR107-VM1G_09742-F</v>
          </cell>
          <cell r="AQ23" t="str">
            <v>ccatcgatATGCAGTTCAAGACGATCGCCA</v>
          </cell>
          <cell r="AR23" t="str">
            <v>pGR107-VM1G_09742-R</v>
          </cell>
          <cell r="AS23" t="str">
            <v>gcgtcgacTTACACAACAACCATGAGACCA</v>
          </cell>
          <cell r="AT23">
            <v>30</v>
          </cell>
          <cell r="AU23" t="str">
            <v>not published</v>
          </cell>
          <cell r="AV23">
            <v>7455.76721686568</v>
          </cell>
          <cell r="AW23">
            <v>1669.65263485741</v>
          </cell>
          <cell r="AX23">
            <v>2.1587999999999998</v>
          </cell>
          <cell r="AY23">
            <v>9.5886999999999999E-5</v>
          </cell>
          <cell r="AZ23">
            <v>1.2777999999999999E-3</v>
          </cell>
        </row>
        <row r="24">
          <cell r="A24" t="str">
            <v>VM1G_10148</v>
          </cell>
          <cell r="B24" t="str">
            <v>√</v>
          </cell>
          <cell r="C24" t="str">
            <v>√</v>
          </cell>
          <cell r="D24" t="str">
            <v>√</v>
          </cell>
          <cell r="E24" t="str">
            <v>chromosome 13</v>
          </cell>
          <cell r="F24">
            <v>319188</v>
          </cell>
          <cell r="G24">
            <v>320141</v>
          </cell>
          <cell r="H24" t="str">
            <v>+</v>
          </cell>
          <cell r="I24" t="str">
            <v>ATGAAGTCATCATCGCTCTTCTTGCTCTCCGGGGCTTCACTTGCCCTGGCCTCGCCTGTCATGGACGTTGTCGTCGAGACTGACGTCTACTACTACACGGTCACCCAGGAGGTTACGACCGTTGAGACCGTTCCCGCCGGAGCCCCCGCCGGTCCCCCCCACCAAATGAACTTTGAAGCCACCTCCACCTCGTCTAATTCTGTTGCCGTCGTCACTGTCACTGCCGGTGCTACCGAGGCTGCTTCCACGGCCGAGACCAAGGCTACAAGCAGCACCGTCGAGGAGGCTTCTACTGCCTCGCCCACCGACTTCGCCGGGACTGCTACCTATCACCACAATATTCATCGCACCAACAACTCTGCCCCTAGCATGACCTACGGTGACACGTACGCCAGCTACGCCTCCCAAGTTGCTGCGTCCTGCAACTTCGCGCACGACCTGACTCCTGGCGGCGGCGGCTACGGCCAAAACATCGCCATGTATGCCTCTACTGACGCTGACTCTATGACTGAGGAGTTGGCCATTGCTCAGGCAATCACTCAGATGTGGTACAATGGCGAGATCGGCCTCTACCCTTCCAATGCTTACGGCCAGGCCAACCCCGACTTCTCCAACTTCGAGGGATGGGGTCACTACTCTCAGGTCGTCTGGGTTGGTTCCAACCAGCTTGGTTGTGCCGCCCAGTACTGCCCTGCTGGTACCATGGAGCCTAGCATGGGTTCCTGGTTCAGCGTTTGCAACTACTACCCTGCCGGAAACGTGGACAATGAGTACGGCGACAACGTGTTGGCACCTGGAAGTGACGCCACCGTCTCCGTGAACGTCAGCGTATAA</v>
          </cell>
          <cell r="J24">
            <v>834</v>
          </cell>
          <cell r="K24" t="str">
            <v>KUI74483.1</v>
          </cell>
          <cell r="L24" t="str">
            <v>MKSSSLFLLSGASLALASPVMDVVVETDVYYYTVTQEVTTVETVPAGAPAGPPHQMNFEATSTSSNSVAVVTVTAGATEAASTAETKATSSTVEEASTASPTDFAGTATYHHNIHRTNNSAPSMTYGDTYASYASQVAASCNFAHDLTPGGGGYGQNIAMYASTDADSMTEELAIAQAITQMWYNGEIGLYPSNAYGQANPDFSNFEGWGHYSQVVWVGSNQLGCAAQYCPAGTMEPSMGSWFSVCNYYPAGNVDNEYGDNVLAPGSDATVSVNVSV</v>
          </cell>
          <cell r="M24">
            <v>277</v>
          </cell>
          <cell r="N24">
            <v>4</v>
          </cell>
          <cell r="O24" t="str">
            <v>Protein PRY2</v>
          </cell>
          <cell r="P24" t="str">
            <v>SP(Sec/SPI)</v>
          </cell>
          <cell r="Q24">
            <v>0.97850599999999999</v>
          </cell>
          <cell r="R24">
            <v>2.1493999999999999E-2</v>
          </cell>
          <cell r="S24" t="str">
            <v>17-18.</v>
          </cell>
          <cell r="T24" t="str">
            <v>ALA-SP.</v>
          </cell>
          <cell r="U24">
            <v>0.69879999999999998</v>
          </cell>
          <cell r="X24">
            <v>0</v>
          </cell>
          <cell r="AD24" t="str">
            <v>secreted protein</v>
          </cell>
          <cell r="AF24" t="str">
            <v/>
          </cell>
          <cell r="AG24">
            <v>0</v>
          </cell>
          <cell r="AH24">
            <v>0</v>
          </cell>
          <cell r="AI24">
            <v>0</v>
          </cell>
          <cell r="AJ24">
            <v>0</v>
          </cell>
          <cell r="AK24">
            <v>0</v>
          </cell>
          <cell r="AL24">
            <v>0</v>
          </cell>
          <cell r="AM24" t="str">
            <v>Doubble Restriction</v>
          </cell>
          <cell r="AP24" t="str">
            <v>pGR107-VM1G_10148-F</v>
          </cell>
          <cell r="AQ24" t="str">
            <v>ccatcgatATGAAGTCATCATCGCTCTTCT</v>
          </cell>
          <cell r="AR24" t="str">
            <v>pGR107-VM1G_10148-R</v>
          </cell>
          <cell r="AS24" t="str">
            <v>gcgtcgacTTATACGCTGACGTTCACGGAG</v>
          </cell>
          <cell r="AT24">
            <v>30</v>
          </cell>
          <cell r="AU24" t="str">
            <v>not published</v>
          </cell>
          <cell r="AV24">
            <v>513.10425540358301</v>
          </cell>
          <cell r="AW24">
            <v>158.01930436542901</v>
          </cell>
          <cell r="AX24">
            <v>1.6992</v>
          </cell>
          <cell r="AY24">
            <v>7.6051000000000001E-3</v>
          </cell>
          <cell r="AZ24">
            <v>4.8100999999999998E-2</v>
          </cell>
        </row>
        <row r="25">
          <cell r="A25" t="str">
            <v>VM1G_00063</v>
          </cell>
          <cell r="B25" t="str">
            <v>√</v>
          </cell>
          <cell r="E25" t="str">
            <v>chromosome 1</v>
          </cell>
          <cell r="F25">
            <v>399717</v>
          </cell>
          <cell r="G25">
            <v>400414</v>
          </cell>
          <cell r="H25" t="str">
            <v>+</v>
          </cell>
          <cell r="I25" t="str">
            <v>ATGCGGTCCATCATTGTTCCCATTTTCATGGCGGGCATAGCCTTCGCCCAGAATACCACGATCACGCCGACGGCAGTGCAAACCGTCGTCGACCTATTCTTAGGGGCTAAGCGACAGAGTAATTATTCTTTCGAAGGCAGTGTCGTGTGGGCCGACAATACGGCTACTACGTACGAAATCAGGTGCAATTCAGGCGCCCTCAATCTTCCCGGGTTTCCAACAACCACTTGCGATCTCAAAGACCCGCCCTGGACTGTTACTGACGGTCCCTCGACCATGGTCGGTGTCTTGTCGACCTCAATTCAAAACGTCACGGCCGTGCTAGCTGAGACGTGCGCCGTCGACGGACGAACTGCCGCTTACTGCAACTACACGTTCGTGGGTGACTCGGTGGGCCGGACCACATCAACCTCCTACACTACCATCATAACAGGCGACATGTATGTTGAGTATCCGGTCACAATTACGGCTGGGGCCGAAAAATTTGCTGCTGCGACTGCGACCTCGTCGCCGTCGGATACAATCGCCGCTACCACTGGAACACCTTCGACAGGCGGCACGAGGCCGAGTGTTGTCAGGACAGGTACGCTTGGGACGATAGTGCTGGCCGCCATAGCTTTTACCGTGTGA</v>
          </cell>
          <cell r="J25">
            <v>630</v>
          </cell>
          <cell r="K25" t="str">
            <v>KUI65711.1</v>
          </cell>
          <cell r="L25" t="str">
            <v>MRSIIVPIFMAGIAFAQNTTITPTAVQTVVDLFLGAKRQSNYSFEGSVVWADNTATTYEIRCNSGALNLPGFPTTTCDLKDPPWTVTDGPSTMVGVLSTSIQNVTAVLAETCAVDGRTAAYCNYTFVGDSVGRTTSTSYTTIITGDMYVEYPVTITAGAEKFAAATATSSPSDTIAATTGTPSTGGTRPSVVRTGTLGTIVLAAIAFTV</v>
          </cell>
          <cell r="M25">
            <v>209</v>
          </cell>
          <cell r="N25">
            <v>4</v>
          </cell>
          <cell r="O25" t="str">
            <v>hypothetical protein VM1G_00063</v>
          </cell>
          <cell r="P25" t="str">
            <v>SP(Sec/SPI)</v>
          </cell>
          <cell r="Q25">
            <v>0.99019000000000001</v>
          </cell>
          <cell r="R25">
            <v>9.8099999999999993E-3</v>
          </cell>
          <cell r="S25" t="str">
            <v>16-17.</v>
          </cell>
          <cell r="T25" t="str">
            <v>AFA-QN.</v>
          </cell>
          <cell r="U25">
            <v>0.9083</v>
          </cell>
          <cell r="V25">
            <v>0.63200000000000001</v>
          </cell>
          <cell r="X25">
            <v>0</v>
          </cell>
          <cell r="AD25" t="str">
            <v/>
          </cell>
          <cell r="AF25" t="str">
            <v/>
          </cell>
          <cell r="AG25">
            <v>0</v>
          </cell>
          <cell r="AH25">
            <v>0</v>
          </cell>
          <cell r="AI25">
            <v>0</v>
          </cell>
          <cell r="AJ25">
            <v>0</v>
          </cell>
          <cell r="AK25">
            <v>0</v>
          </cell>
          <cell r="AL25">
            <v>0</v>
          </cell>
          <cell r="AM25" t="str">
            <v>In-Fusion</v>
          </cell>
          <cell r="AP25" t="str">
            <v>pGR107-InVM1G_00063-F</v>
          </cell>
          <cell r="AQ25" t="str">
            <v>CGATTCCCGGGTCGAATGCGGTCCATCATTGTTCCC</v>
          </cell>
          <cell r="AR25" t="str">
            <v>pGR107-InVM1G_00063-R</v>
          </cell>
          <cell r="AS25" t="str">
            <v>CTTATCGGCGGTCGATCACACGGTAAAAGCTATGGCG</v>
          </cell>
          <cell r="AT25">
            <v>37</v>
          </cell>
          <cell r="AU25" t="str">
            <v>not published</v>
          </cell>
          <cell r="AV25">
            <v>1763.30133216126</v>
          </cell>
          <cell r="AW25">
            <v>3544.3774015552699</v>
          </cell>
          <cell r="AX25">
            <v>-1.0073000000000001</v>
          </cell>
          <cell r="AY25">
            <v>2.2212E-3</v>
          </cell>
          <cell r="AZ25">
            <v>1.7773000000000001E-2</v>
          </cell>
        </row>
        <row r="26">
          <cell r="A26" t="str">
            <v>VM1G_11052</v>
          </cell>
          <cell r="B26" t="str">
            <v>√</v>
          </cell>
          <cell r="E26" t="str">
            <v>Un</v>
          </cell>
          <cell r="F26">
            <v>67780</v>
          </cell>
          <cell r="G26">
            <v>68421</v>
          </cell>
          <cell r="H26" t="str">
            <v>-</v>
          </cell>
          <cell r="I26" t="str">
            <v>ATGCGCTGTTCAATCTTCCTACAAGCCACATCGGCGGTGTCTCTAGCAACCGCGGCTGTTGTTCGCCGATCCGACTCCAACCCTGGCGTAGATATCACTAATGCCTCCGGCTCCGAAGCAACATACTACTTCTGCAACAACGTCTCCAACGGAGACGGCACCGCAGACCCCGGCCTGCCCTGCACGAACCAAGTCGCCTCTGTCGTCGTGCAGCCCAAGGAGACCAAGTCCGTCACCCTGTCGACGGACTTCAAGGGGCGTGTCGTGCGGTCGACCAGTATGCCGGCCACTTGGGTCGAGGTCCAGATAAAGGCTACTGACGGTAACGCCTGGGGAGACGTGAGCCTGCAACCTGGGTGCGATGGCGCCGCGACGGTGGGGCCCACGGATGGGGGAAGTAGTGCCACGGTGGGATTCACCAATGCGGATATCGTGGATGGTGCCCCTGACGGTGCGAAGACAACGAGGGGTGATGGGAAGACCGTTATTGCGAAGACTTGGTCTGAGGGAACGATATTGAACCAGGACGCGGTCGATTATCTCCTCAGCGCGGTGGGAAATTCCAAGGCGTATATTGATAATACGTATGGAACGGATGTGGCGGTCAGTTCCAACAATCGGTTGGCTGTGGTAATGTATTAG</v>
          </cell>
          <cell r="J26">
            <v>642</v>
          </cell>
          <cell r="K26" t="str">
            <v>KUI63335.1</v>
          </cell>
          <cell r="L26" t="str">
            <v>MRCSIFLQATSAVSLATAAVVRRSDSNPGVDITNASGSEATYYFCNNVSNGDGTADPGLPCTNQVASVVVQPKETKSVTLSTDFKGRVVRSTSMPATWVEVQIKATDGNAWGDVSLQPGCDGAATVGPTDGGSSATVGFTNADIVDGAPDGAKTTRGDGKTVIAKTWSEGTILNQDAVDYLLSAVGNSKAYIDNTYGTDVAVSSNNRLAVVMY</v>
          </cell>
          <cell r="M26">
            <v>213</v>
          </cell>
          <cell r="N26">
            <v>4</v>
          </cell>
          <cell r="O26" t="str">
            <v>hypothetical protein VM1G_11052</v>
          </cell>
          <cell r="P26" t="str">
            <v>SP(Sec/SPI)</v>
          </cell>
          <cell r="Q26">
            <v>0.87605599999999995</v>
          </cell>
          <cell r="R26">
            <v>0.123944</v>
          </cell>
          <cell r="S26" t="str">
            <v>18-19.</v>
          </cell>
          <cell r="T26" t="str">
            <v>ATA-AV.</v>
          </cell>
          <cell r="U26">
            <v>0.44119999999999998</v>
          </cell>
          <cell r="V26">
            <v>0.88800000000000001</v>
          </cell>
          <cell r="X26">
            <v>0</v>
          </cell>
          <cell r="AD26" t="str">
            <v/>
          </cell>
          <cell r="AF26" t="str">
            <v/>
          </cell>
          <cell r="AG26">
            <v>0</v>
          </cell>
          <cell r="AH26">
            <v>0</v>
          </cell>
          <cell r="AI26">
            <v>0</v>
          </cell>
          <cell r="AJ26">
            <v>0</v>
          </cell>
          <cell r="AK26">
            <v>0</v>
          </cell>
          <cell r="AL26">
            <v>0</v>
          </cell>
          <cell r="AM26" t="str">
            <v>In-Fusion</v>
          </cell>
          <cell r="AP26" t="str">
            <v>pGR107-InVM1G_11052-F</v>
          </cell>
          <cell r="AQ26" t="str">
            <v>CGATTCCCGGGTCGAATGCGCTGTTCAATCTTCC</v>
          </cell>
          <cell r="AR26" t="str">
            <v>pGR107-InVM1G_11052-R</v>
          </cell>
          <cell r="AS26" t="str">
            <v>CTTATCGGCGGTCGACTAATACATTACCACAGCCAACCG</v>
          </cell>
          <cell r="AT26">
            <v>39</v>
          </cell>
          <cell r="AU26" t="str">
            <v>not published</v>
          </cell>
          <cell r="AV26">
            <v>417.66218939879201</v>
          </cell>
          <cell r="AW26">
            <v>1211.44253685731</v>
          </cell>
          <cell r="AX26">
            <v>-1.5363</v>
          </cell>
          <cell r="AY26">
            <v>3.0928000000000001E-3</v>
          </cell>
          <cell r="AZ26">
            <v>2.3192999999999998E-2</v>
          </cell>
        </row>
        <row r="27">
          <cell r="A27" t="str">
            <v>VM1G_06063</v>
          </cell>
          <cell r="B27" t="str">
            <v>√</v>
          </cell>
          <cell r="E27" t="str">
            <v>chromosome 6</v>
          </cell>
          <cell r="F27">
            <v>1362986</v>
          </cell>
          <cell r="G27">
            <v>1363945</v>
          </cell>
          <cell r="H27" t="str">
            <v>-</v>
          </cell>
          <cell r="I27" t="str">
            <v>ATGAAGCTGTTCAACATAATAGCAGCATTCGCGCTGCTCGACGCGACCGTCACGGCCGTCGCGATACCCGAAACCTCCAACCTCAGATCAGTCGAAACCGCGCAACAACAACCGGACCAACAACAACGCGACGAGTCATCAACATACACCTTCTTTGCCGACCTGTGGAAGCGCAGAGGTGGTGGTGGGTCAGGCGGCAGGGGCGGAGGCAGCAGTTCAAGCAGCAGTGGTTCGTCCTCCTCGGGTGGCAGCTCGTCTGGCTCTTCCAGCTCGGGAAGTTCAGGGAGCTCATCATCATCAGGCAAATCAGGCTCAGGAAGCTCATCGTCCTCAGGCAAATCAGGCTCCTCCTCCTCCTCCTCCTCCTCCTCGGGCTCCTCCTCCGGCCGCGGCTCCACCACCTCCTCGACAGGCGGCCGGACCTCCACCGGCTCGGGCGTGAGACCCTCGTACGGCGGCGGCAAATACTACGGCGGCGGGACGACGGTGCCGTACCGGGCGGGGTCGCGGTCCACGGGCGGCATCTCGCCGCTGCCCTTCCTCTTCGTCGGCTCGGCCATCGCCTTCTGGCCGGGGCTCTGGTACCACCCGGTCTATCTCTACCCGTACACGAACCACTGGTCCTACCACAACCAGAGCTCCAACCAGAACGAGACCAAGCCCGTGCAGTGCGGGTGCGACGCCTACCAGGAGTGCGGGTGCGACGACAACGCGAACCAGACGTACGTCGACAGCGTCATCGGGAACGGGAGCTACAACTCGCTGAACAAGACCCTCGTCACGGTCGGGAACGTGAACGGCACCGAGACCATCCTGCTCAACGGCACCTTGCCCAACGGCACCACGGCCAGCGGAGGCACCGAGTCGGCAAGTGCCGGCGTCGGCTTGAGGGAGCTGGCGCAGTTTGCTGGTTGGTGGCCTCTGGTGGCCACCGCGACGGCCATGGTTGTGTTTGCTTAA</v>
          </cell>
          <cell r="J27">
            <v>960</v>
          </cell>
          <cell r="K27" t="str">
            <v>KUI70591.1</v>
          </cell>
          <cell r="L27" t="str">
            <v>MKLFNIIAAFALLDATVTAVAIPETSNLRSVETAQQQPDQQQRDESSTYTFFADLWKRRGGGGSGGRGGGSSSSSSGSSSSGGSSSGSSSSGSSGSSSSSGKSGSGSSSSSGKSGSSSSSSSSSGSSSGRGSTTSSTGGRTSTGSGVRPSYGGGKYYGGGTTVPYRAGSRSTGGISPLPFLFVGSAIAFWPGLWYHPVYLYPYTNHWSYHNQSSNQNETKPVQCGCDAYQECGCDDNANQTYVDSVIGNGSYNSLNKTLVTVGNVNGTETILLNGTLPNGTTASGGTESASAGVGLRELAQFAGWWPLVATATAMVVFA</v>
          </cell>
          <cell r="M27">
            <v>319</v>
          </cell>
          <cell r="N27">
            <v>4</v>
          </cell>
          <cell r="O27" t="str">
            <v>hypothetical protein VM1G_06063</v>
          </cell>
          <cell r="P27" t="str">
            <v>SP(Sec/SPI)</v>
          </cell>
          <cell r="Q27">
            <v>0.99040799999999996</v>
          </cell>
          <cell r="R27">
            <v>9.5919999999999998E-3</v>
          </cell>
          <cell r="S27" t="str">
            <v>19-20.</v>
          </cell>
          <cell r="T27" t="str">
            <v>VTA-VA.</v>
          </cell>
          <cell r="U27">
            <v>0.67469999999999997</v>
          </cell>
          <cell r="X27">
            <v>0</v>
          </cell>
          <cell r="AD27" t="str">
            <v/>
          </cell>
          <cell r="AF27" t="str">
            <v/>
          </cell>
          <cell r="AG27">
            <v>188</v>
          </cell>
          <cell r="AH27">
            <v>195</v>
          </cell>
          <cell r="AI27" t="str">
            <v>AFWPGLWY</v>
          </cell>
          <cell r="AJ27">
            <v>0</v>
          </cell>
          <cell r="AK27">
            <v>0</v>
          </cell>
          <cell r="AL27">
            <v>0</v>
          </cell>
          <cell r="AM27" t="str">
            <v>In-Fusion</v>
          </cell>
          <cell r="AP27" t="str">
            <v>pGR107-InVM1G_06063-F</v>
          </cell>
          <cell r="AQ27" t="str">
            <v>CGATTCCCGGGTCGAATGAAGCTGTTCAACATAATAGCAG</v>
          </cell>
          <cell r="AR27" t="str">
            <v>pGR107-InVM1G_06063-R</v>
          </cell>
          <cell r="AS27" t="str">
            <v>CTTATCGGCGGTCGATTAAGCAAACACAACCATGGCC</v>
          </cell>
          <cell r="AT27">
            <v>37</v>
          </cell>
          <cell r="AU27" t="str">
            <v>not published</v>
          </cell>
          <cell r="AV27">
            <v>1427.24169323207</v>
          </cell>
          <cell r="AW27">
            <v>5244.6541512968197</v>
          </cell>
          <cell r="AX27">
            <v>-1.8775999999999999</v>
          </cell>
          <cell r="AY27">
            <v>4.7666000000000001E-4</v>
          </cell>
          <cell r="AZ27">
            <v>5.0397000000000003E-3</v>
          </cell>
        </row>
        <row r="28">
          <cell r="A28" t="str">
            <v>VM1G_05042</v>
          </cell>
          <cell r="B28" t="str">
            <v>√</v>
          </cell>
          <cell r="E28" t="str">
            <v>chromosome 5</v>
          </cell>
          <cell r="F28">
            <v>1170180</v>
          </cell>
          <cell r="G28">
            <v>1170757</v>
          </cell>
          <cell r="H28" t="str">
            <v>-</v>
          </cell>
          <cell r="I28" t="str">
            <v>ATGATGAAGAGCACTATTGCCGTTATGACCTCTGCCCTCTTGGCCCTCGCCATGGCCCATCCTGCTACCTCCCCGGAGTACGACCTCATCGTGCCCCGGGTGAACGAGAACGGCACGAACATCACGACCGTGGACGAGCCCATCCCCGTCTTCAAGCTGCCTTGTGACTGTCCTGCAGCGATCTGCAACCCGATGATGAACGCAAAGAGCATATGCGAGTGCAAGGCCTCTGCCGCACAAGCATGCTACATCAAGTCGGCTGGGGGCTGTGCGATGCCCAAGGTAGATGTGAGTAACATCTGGTCTCCCTCTTTTTTCGAAGAAATTAAAGGCTGCGGCTCTTTTGGTGCTGACGATGAGGGTAGGCCTGCTGAGCGACCACATTTCGGGGGCGGGGGCGGGCGAGAAATCGGGTTGGCATGTCTTCAAGGGTTGGCGTTGCACGTGTGGGATGGGGTCACTACAAGCTCAGGGTCAAAGGAATCGGACTTGGAAACAATATCTTCCGAGGTCTGA</v>
          </cell>
          <cell r="J28">
            <v>516</v>
          </cell>
          <cell r="K28" t="str">
            <v>KUI69385.1</v>
          </cell>
          <cell r="L28" t="str">
            <v>MMKSTIAVMTSALLALAMAHPATSPEYDLIVPRVNENGTNITTVDEPIPVFKLPCDCPAAICNPMMNAKSICECKASAAQACYIKSAGGCAMPKVDVSNIWSPSFFEEIKGCGSFGADDEGRPAERPHFGGGGGREIGLACLQGLALHVWDGVTTSSGSKESDLETISSEV</v>
          </cell>
          <cell r="M28">
            <v>171</v>
          </cell>
          <cell r="N28">
            <v>9</v>
          </cell>
          <cell r="O28" t="str">
            <v>hypothetical protein VM1G_05042</v>
          </cell>
          <cell r="P28" t="str">
            <v>SP(Sec/SPI)</v>
          </cell>
          <cell r="Q28">
            <v>0.99585599999999996</v>
          </cell>
          <cell r="R28">
            <v>4.1440000000000001E-3</v>
          </cell>
          <cell r="S28" t="str">
            <v>19-20.</v>
          </cell>
          <cell r="T28" t="str">
            <v>AMA-HP.</v>
          </cell>
          <cell r="U28">
            <v>0.45250000000000001</v>
          </cell>
          <cell r="X28">
            <v>0</v>
          </cell>
          <cell r="AC28" t="str">
            <v>medium</v>
          </cell>
          <cell r="AD28" t="str">
            <v/>
          </cell>
          <cell r="AF28" t="str">
            <v/>
          </cell>
          <cell r="AG28">
            <v>0</v>
          </cell>
          <cell r="AH28">
            <v>0</v>
          </cell>
          <cell r="AI28">
            <v>0</v>
          </cell>
          <cell r="AJ28">
            <v>0</v>
          </cell>
          <cell r="AK28">
            <v>0</v>
          </cell>
          <cell r="AL28">
            <v>0</v>
          </cell>
          <cell r="AM28" t="str">
            <v>Doubble Restriction</v>
          </cell>
          <cell r="AP28" t="str">
            <v>pGR107-VM1G_05042-F</v>
          </cell>
          <cell r="AQ28" t="str">
            <v>ccatcgatATGATGAAGAGCACTATTGCCG</v>
          </cell>
          <cell r="AR28" t="str">
            <v>pGR107-VM1G_05042-R</v>
          </cell>
          <cell r="AS28" t="str">
            <v>gcgtcgacTCAGACCTCGGAAGATATTGTT</v>
          </cell>
          <cell r="AT28">
            <v>30</v>
          </cell>
          <cell r="AU28" t="str">
            <v>not published</v>
          </cell>
          <cell r="AV28">
            <v>144.452888111801</v>
          </cell>
          <cell r="AW28">
            <v>633.46407924965001</v>
          </cell>
          <cell r="AX28">
            <v>-2.1326999999999998</v>
          </cell>
          <cell r="AY28">
            <v>6.7036000000000005E-4</v>
          </cell>
          <cell r="AZ28">
            <v>6.7314999999999996E-3</v>
          </cell>
        </row>
        <row r="29">
          <cell r="A29" t="str">
            <v>VM1G_10011</v>
          </cell>
          <cell r="B29" t="str">
            <v>√</v>
          </cell>
          <cell r="E29" t="str">
            <v>chromosome 12</v>
          </cell>
          <cell r="F29">
            <v>1257778</v>
          </cell>
          <cell r="G29">
            <v>1258149</v>
          </cell>
          <cell r="H29" t="str">
            <v>+</v>
          </cell>
          <cell r="I29" t="str">
            <v>ATGAAGTCCGCACTCGCTTTCTTCTCCTCGGCCATCTTGGCCCTCACAGCCACAGCAACACCTCACAAACGAGCCACTTACGACGGGCATCTGACCCCGATCGGGGAGGTCCCTGGCGCCTACACTGCATGCGGCCAGGAATACGAGGCCGACAGCATGTACGTTGCTGTCAACCCAATTCTCTTGCCGCCTGACTGCTCGCCCAAGACCATTACCATCAACTGCCCTACTGGGGCAGTCACAGGCCAGGTTCTTGACAAGTGCATGCGTTGTGGATCTGATCATATCGATGTGTCCAGCGCCGTCTATGTTGCTTGTGGTGGCACCAAGGGCGGTATTGACCCTATCAATAACATCACTTGGAGTTTCTGA</v>
          </cell>
          <cell r="J29">
            <v>372</v>
          </cell>
          <cell r="K29" t="str">
            <v>KUI74169.1</v>
          </cell>
          <cell r="L29" t="str">
            <v>MKSALAFFSSAILALTATATPHKRATYDGHLTPIGEVPGAYTACGQEYEADSMYVAVNPILLPPDCSPKTITINCPTGAVTGQVLDKCMRCGSDHIDVSSAVYVACGGTKGGIDPINNITWSF</v>
          </cell>
          <cell r="M29">
            <v>123</v>
          </cell>
          <cell r="N29">
            <v>6</v>
          </cell>
          <cell r="O29" t="str">
            <v>hypothetical protein VM1G_10011</v>
          </cell>
          <cell r="P29" t="str">
            <v>SP(Sec/SPI)</v>
          </cell>
          <cell r="Q29">
            <v>0.99559299999999995</v>
          </cell>
          <cell r="R29">
            <v>4.4070000000000003E-3</v>
          </cell>
          <cell r="S29" t="str">
            <v>19-20.</v>
          </cell>
          <cell r="T29" t="str">
            <v>ATA-TP.</v>
          </cell>
          <cell r="U29">
            <v>0.70960000000000001</v>
          </cell>
          <cell r="V29">
            <v>0.90700000000000003</v>
          </cell>
          <cell r="X29">
            <v>0</v>
          </cell>
          <cell r="AD29" t="str">
            <v/>
          </cell>
          <cell r="AF29" t="str">
            <v/>
          </cell>
          <cell r="AG29">
            <v>0</v>
          </cell>
          <cell r="AH29">
            <v>0</v>
          </cell>
          <cell r="AI29">
            <v>0</v>
          </cell>
          <cell r="AJ29">
            <v>0</v>
          </cell>
          <cell r="AK29">
            <v>0</v>
          </cell>
          <cell r="AL29">
            <v>286</v>
          </cell>
          <cell r="AM29" t="str">
            <v>In-Fusion</v>
          </cell>
          <cell r="AP29" t="str">
            <v>pGR107-InVM1G_10011-F</v>
          </cell>
          <cell r="AQ29" t="str">
            <v>CGATTCCCGGGTCGAATGAAGTCCGCACTCGCT</v>
          </cell>
          <cell r="AR29" t="str">
            <v>pGR107-InVM1G_10011-R</v>
          </cell>
          <cell r="AS29" t="str">
            <v>CTTATCGGCGGTCGATCAGAAACTCCAAGTGATGTTATTG</v>
          </cell>
          <cell r="AT29">
            <v>40</v>
          </cell>
          <cell r="AU29" t="str">
            <v>not published</v>
          </cell>
          <cell r="AV29">
            <v>57.982658201004398</v>
          </cell>
          <cell r="AW29">
            <v>257.02016535754001</v>
          </cell>
          <cell r="AX29">
            <v>-2.1482000000000001</v>
          </cell>
          <cell r="AY29">
            <v>2.6770000000000001E-3</v>
          </cell>
          <cell r="AZ29">
            <v>2.0596E-2</v>
          </cell>
        </row>
        <row r="30">
          <cell r="A30" t="str">
            <v>VM1G_04323</v>
          </cell>
          <cell r="B30" t="str">
            <v>√</v>
          </cell>
          <cell r="E30" t="str">
            <v>chromosome 4</v>
          </cell>
          <cell r="F30">
            <v>2206592</v>
          </cell>
          <cell r="G30">
            <v>2208219</v>
          </cell>
          <cell r="H30" t="str">
            <v>-</v>
          </cell>
          <cell r="I30" t="str">
            <v>ATGTACTCTCAACTCCTCGTCGCGGCCCTCGCCGCCTCCGTCTCGGCCAACATCGTCGTCCCGGGCCACCTCCCCATGAGACGTGAGCTCCAGAACTTCGCCCGGCAGACCGACTCCGCCGCGGCCCCCACCGGGACGTCCTCGGGCGACGACGACTACAGCTGCGAGCTGGCCCTGATGTCGCTCGCCAGCAGCATCCCCACGCCCGACGCGGCCCTCGCGTCCTACGAGGCGACGTACACGCCCACCGACTCGTGCTCCTACTCGGTCCCCAGCTCCCTCTCCAGCGACTTCGTCAGCTACACCTCCGCCGTCGAGAGCTGGTACTCGGCCAGCAGCGACGCCGTCTCCAGCATCGTCTCCGAGTGCCCCGAGTATGCCGGCGAGGCCTCTGAGATCTCCGAGTGTCCCACCTCGACGGGGGCTGCCGGCTCTGCTGCTTCTGCTTCTGCTACGTCCACCACGGGCACTGCCGATCATTCCTCCCACTCTGCCTCGACGAAATCTTCCGGGTCTACCTCTTCCTCCTCTGCTACGGGAACTGCTGCCGGGTCTTCGTCTTCGGCCTCTGCCTCGGGATCTGGTGCTTCGGGCCGGGAAATCGGAATTGTGGGTGCCCTCCTGGCTGGTGTTCTGGGACTTGCTGTTGCTCTGGTCGCCAACGGCACGCTGCAGGTATCCGCCTTGGCGGCGACGGCCTCGCTGCTGTTGGAGCTGACGCAGCCCGTCCCGACGCCGCCCTTGATGTTGTCGCAGATGATGACGGCGTTGCTGGCCGTGCCGTTGCCGCAGGGGCTCGTCACGGTGAAGTTCCTGAACGTGATGTTCTCGCACACCGCGTTGGGGTTCGAGCTGCAGGTGAGGGAGGCCACCACCCGGCCGTACTTGCCGGAGGTGTAG</v>
          </cell>
          <cell r="J30">
            <v>900</v>
          </cell>
          <cell r="K30" t="str">
            <v>KUI68508.1</v>
          </cell>
          <cell r="L30" t="str">
            <v>MYSQLLVAALAASVSANIVVPGHLPMRRELQNFARQTDSAAAPTGTSSGDDDYSCELALMSLASSIPTPDAALASYEATYTPTDSCSYSVPSSLSSDFVSYTSAVESWYSASSDAVSSIVSECPEYAGEASEISECPTSTGAAGSAASASATSTTGTADHSSHSASTKSSGSTSSSSATGTAAGSSSSASASGSGASGREIGIVGALLAGVLGLAVALVANGTLQVSALAATASLLLELTQPVPTPPLMLSQMMTALLAVPLPQGLVTVKFLNVMFSHTALGFELQVREATTRPYLPEV</v>
          </cell>
          <cell r="M30">
            <v>299</v>
          </cell>
          <cell r="N30">
            <v>4</v>
          </cell>
          <cell r="O30" t="str">
            <v>hypothetical protein VM1G_04323</v>
          </cell>
          <cell r="P30" t="str">
            <v>SP(Sec/SPI)</v>
          </cell>
          <cell r="Q30">
            <v>0.95445100000000005</v>
          </cell>
          <cell r="R30">
            <v>4.5548999999999999E-2</v>
          </cell>
          <cell r="S30" t="str">
            <v>16-17.</v>
          </cell>
          <cell r="T30" t="str">
            <v>VSA-NI.</v>
          </cell>
          <cell r="U30">
            <v>0.85680000000000001</v>
          </cell>
          <cell r="X30">
            <v>0</v>
          </cell>
          <cell r="AD30" t="str">
            <v/>
          </cell>
          <cell r="AF30" t="str">
            <v/>
          </cell>
          <cell r="AG30">
            <v>0</v>
          </cell>
          <cell r="AH30">
            <v>0</v>
          </cell>
          <cell r="AI30">
            <v>0</v>
          </cell>
          <cell r="AJ30">
            <v>0</v>
          </cell>
          <cell r="AK30">
            <v>0</v>
          </cell>
          <cell r="AL30">
            <v>0</v>
          </cell>
          <cell r="AM30" t="str">
            <v>Doubble Restriction</v>
          </cell>
          <cell r="AP30" t="str">
            <v>pGR107-VM1G_04323-F</v>
          </cell>
          <cell r="AQ30" t="str">
            <v>ccatcgatATGTACTCTCAACTCCTCGTCG</v>
          </cell>
          <cell r="AR30" t="str">
            <v>pGR107-VM1G_04323-R</v>
          </cell>
          <cell r="AS30" t="str">
            <v>gcgtcgacCTACACCTCCGGCAAGTACGGC</v>
          </cell>
          <cell r="AT30">
            <v>30</v>
          </cell>
          <cell r="AU30" t="str">
            <v>not published</v>
          </cell>
          <cell r="AV30">
            <v>1378.19638194709</v>
          </cell>
          <cell r="AW30">
            <v>6148.2348628238797</v>
          </cell>
          <cell r="AX30">
            <v>-2.1574</v>
          </cell>
          <cell r="AY30">
            <v>8.2295999999999997E-4</v>
          </cell>
          <cell r="AZ30">
            <v>7.9839000000000004E-3</v>
          </cell>
        </row>
        <row r="31">
          <cell r="A31" t="str">
            <v>VM1G_00624</v>
          </cell>
          <cell r="B31" t="str">
            <v>√</v>
          </cell>
          <cell r="E31" t="str">
            <v>chromosome 1</v>
          </cell>
          <cell r="F31">
            <v>2762418</v>
          </cell>
          <cell r="G31">
            <v>2763093</v>
          </cell>
          <cell r="H31" t="str">
            <v>-</v>
          </cell>
          <cell r="I31" t="str">
            <v>ATGTATCGGCCCTTCACCTTAGCATTGTTTCTTGCCGGCGCCTATGCCGCCTCGCAGACGCTTCCAGACCACCCCCTGATCTGCGAAGACAGCATCGACGGCCAAGCACCCTACATCTCCAACGACACGCCCTGCGTCCTTCAATGCGATGGCTTTGTCGTCCACGCAACAGGCTCGCTGCTTCCAGACTCGGTGAACTCCTCGTCGGTCCCTTACTGCATCCTTGACTGCCTGTACCGAGATGCGACGCCCACCCAGTCCGCGCTGGCTCCTGGCTGCCACAGCAGCTGCCTGGCCAAGAATGGCGGGAATCCGGAGGACCTGGGGTGGTGTATGTACTGGTGCCTGGATGGATACGGTGACCTTGTGACGACTACATCCTGTGTGCCCTCGGTCGCATATGGCTCCCCAACCGTTACTGTCATTGATGGGGTGACGGAGACGGTAGAACCTTTCACGAATCCTGCTATCTGGAAAAGTTGTCATTTCGAGAACCACCCAGGCTGGTGCTGTCGCGACAAGTACTCAGCCCACGATAACTCAAGCACCGAGGCGCTCAGACGATTCCAGCTCAAGCCCTTCAAGCAAAAGTAG</v>
          </cell>
          <cell r="J31">
            <v>594</v>
          </cell>
          <cell r="K31" t="str">
            <v>KUI65236.1</v>
          </cell>
          <cell r="L31" t="str">
            <v>MYRPFTLALFLAGAYAASQTLPDHPLICEDSIDGQAPYISNDTPCVLQCDGFVVHATGSLLPDSVNSSSVPYCILDCLYRDATPTQSALAPGCHSSCLAKNGGNPEDLGWCMYWCLDGYGDLVTTTSCVPSVAYGSPTVTVIDGVTETVEPFTNPAIWKSCHFENHPGWCCRDKYSAHDNSSTEALRRFQLKPFKQK</v>
          </cell>
          <cell r="M31">
            <v>197</v>
          </cell>
          <cell r="N31">
            <v>13</v>
          </cell>
          <cell r="O31" t="str">
            <v>hypothetical protein VM1G_00624</v>
          </cell>
          <cell r="P31" t="str">
            <v>SP(Sec/SPI)</v>
          </cell>
          <cell r="Q31">
            <v>0.99838899999999997</v>
          </cell>
          <cell r="R31">
            <v>1.611E-3</v>
          </cell>
          <cell r="S31" t="str">
            <v>16-17.</v>
          </cell>
          <cell r="T31" t="str">
            <v>AYA-AS.</v>
          </cell>
          <cell r="U31">
            <v>0.4879</v>
          </cell>
          <cell r="V31">
            <v>0.79</v>
          </cell>
          <cell r="X31">
            <v>0</v>
          </cell>
          <cell r="AD31" t="str">
            <v/>
          </cell>
          <cell r="AF31" t="str">
            <v/>
          </cell>
          <cell r="AG31">
            <v>0</v>
          </cell>
          <cell r="AH31">
            <v>0</v>
          </cell>
          <cell r="AI31">
            <v>0</v>
          </cell>
          <cell r="AJ31">
            <v>0</v>
          </cell>
          <cell r="AK31">
            <v>0</v>
          </cell>
          <cell r="AL31">
            <v>0</v>
          </cell>
          <cell r="AM31" t="str">
            <v>Doubble Restriction</v>
          </cell>
          <cell r="AP31" t="str">
            <v>pGR107-VM1G_00624-F</v>
          </cell>
          <cell r="AQ31" t="str">
            <v>ccatcgatATGTATCGGCCCTTCACCTTAG</v>
          </cell>
          <cell r="AR31" t="str">
            <v>pGR107-VM1G_00624-R</v>
          </cell>
          <cell r="AS31" t="str">
            <v>gcgtcgacCTACTTTTGCTTGAAGGGCTTG</v>
          </cell>
          <cell r="AT31">
            <v>30</v>
          </cell>
          <cell r="AU31" t="str">
            <v>not published</v>
          </cell>
          <cell r="AV31">
            <v>204.070385615015</v>
          </cell>
          <cell r="AW31">
            <v>1034.2495273140901</v>
          </cell>
          <cell r="AX31">
            <v>-2.3414000000000001</v>
          </cell>
          <cell r="AY31">
            <v>1.4282999999999999E-6</v>
          </cell>
          <cell r="AZ31">
            <v>3.0960000000000002E-5</v>
          </cell>
        </row>
        <row r="32">
          <cell r="A32" t="str">
            <v>VM1G_00140</v>
          </cell>
          <cell r="B32" t="str">
            <v>√</v>
          </cell>
          <cell r="C32" t="str">
            <v>√</v>
          </cell>
          <cell r="D32" t="str">
            <v>√</v>
          </cell>
          <cell r="E32" t="str">
            <v>chromosome 1</v>
          </cell>
          <cell r="F32">
            <v>657088</v>
          </cell>
          <cell r="G32">
            <v>657848</v>
          </cell>
          <cell r="H32" t="str">
            <v>+</v>
          </cell>
          <cell r="I32" t="str">
            <v>ATGCCGTCTCTAAGACTGCTCCTCCTCCTTCCTACTCTCGTCGCCGCGCACATCAAACTCAACGCCCCTACAGCAGTGGGTCCTTTTGACGAAGACACAGAACCCACCTCTCCTTGTGGTGGTGTAACCATCGACTTCGCCACAGACAATGTGACTGAATTCCACGTGGGCGGCGAGCCCATTGCCCTGTTCCTCGGCCACGTGACAGCGAATTGGTTGTTCCGCGCCACCCTCGATGAGACCGCAGCCTCCAACTGGACCCAGTTATATCCCATTTTCACCCAGTCTGGCCTCGGCGACTACTGTCAACCAGCGGTCGCCGCGCCTGTGAGCTGGGTCGGCCATCAGGGGGTTTTGGGAGTCGTGGCTGATGCACCTGATGGGCTGCTATACCAGTGTGCTACCGTGAAGTTCGTCTCGGGTTCTGGCACGCAGACATCTACTTGCACCAACGGCAGCGCCGTGTCTGCCGCCTTTGAATCTGATTCCAGCCTCACCGCACTTGTCACCTCTGACAGCAGCACCACCAACGGCACTTCCACTTCTTCCAGCTCTTCAACTTCGAGCAGCTCGAGTAGCATGGCGCCTGGATTGGTACCGTCGTTGAGCGGACTGGCTGCCAGCCTGACTGCTGTGATGGCGGCGGGCGTTTTTGGAGTTGGTCTTATGCTGTAA</v>
          </cell>
          <cell r="J32">
            <v>675</v>
          </cell>
          <cell r="K32" t="str">
            <v>KUI64965.1</v>
          </cell>
          <cell r="L32" t="str">
            <v>MPSLRLLLLLPTLVAAHIKLNAPTAVGPFDEDTEPTSPCGGVTIDFATDNVTEFHVGGEPIALFLGHVTANWLFRATLDETAASNWTQLYPIFTQSGLGDYCQPAVAAPVSWVGHQGVLGVVADAPDGLLYQCATVKFVSGSGTQTSTCTNGSAVSAAFESDSSLTALVTSDSSTTNGTSTSSSSSTSSSSSSMAPGLVPSLSGLAASLTAVMAAGVFGVGLML</v>
          </cell>
          <cell r="M32">
            <v>224</v>
          </cell>
          <cell r="N32">
            <v>4</v>
          </cell>
          <cell r="O32" t="str">
            <v>hypothetical protein VM1G_00140</v>
          </cell>
          <cell r="P32" t="str">
            <v>SP(Sec/SPI)</v>
          </cell>
          <cell r="Q32">
            <v>0.95709599999999995</v>
          </cell>
          <cell r="R32">
            <v>4.2903999999999998E-2</v>
          </cell>
          <cell r="S32" t="str">
            <v>16-17.</v>
          </cell>
          <cell r="T32" t="str">
            <v>VAA-HI.</v>
          </cell>
          <cell r="U32">
            <v>0.39040000000000002</v>
          </cell>
          <cell r="X32">
            <v>0</v>
          </cell>
          <cell r="AD32" t="str">
            <v>secreted protein</v>
          </cell>
          <cell r="AF32" t="str">
            <v/>
          </cell>
          <cell r="AG32">
            <v>0</v>
          </cell>
          <cell r="AH32">
            <v>0</v>
          </cell>
          <cell r="AI32">
            <v>0</v>
          </cell>
          <cell r="AJ32">
            <v>0</v>
          </cell>
          <cell r="AK32">
            <v>0</v>
          </cell>
          <cell r="AL32">
            <v>0</v>
          </cell>
          <cell r="AM32" t="str">
            <v>Doubble Restriction</v>
          </cell>
          <cell r="AP32" t="str">
            <v>pGR107-VM1G_00140-F</v>
          </cell>
          <cell r="AQ32" t="str">
            <v>ccatcgatATGCCGTCTCTAAGACTGCTCC</v>
          </cell>
          <cell r="AR32" t="str">
            <v>pGR107-VM1G_00140-R</v>
          </cell>
          <cell r="AS32" t="str">
            <v>gcgtcgacTTACAGCATAAGACCAACTCCA</v>
          </cell>
          <cell r="AT32">
            <v>30</v>
          </cell>
          <cell r="AU32" t="str">
            <v>not published</v>
          </cell>
          <cell r="AV32">
            <v>619.55810285288396</v>
          </cell>
          <cell r="AW32">
            <v>6196.4869990814996</v>
          </cell>
          <cell r="AX32">
            <v>-3.3220999999999998</v>
          </cell>
          <cell r="AY32">
            <v>6.4021E-12</v>
          </cell>
          <cell r="AZ32">
            <v>3.4082000000000002E-10</v>
          </cell>
        </row>
        <row r="33">
          <cell r="A33" t="str">
            <v>VM1G_02674</v>
          </cell>
          <cell r="B33" t="str">
            <v>√</v>
          </cell>
          <cell r="E33" t="str">
            <v>chromosome 3</v>
          </cell>
          <cell r="F33">
            <v>387586</v>
          </cell>
          <cell r="G33">
            <v>388748</v>
          </cell>
          <cell r="H33" t="str">
            <v>-</v>
          </cell>
          <cell r="I33" t="str">
            <v>ATGCTCGCCACTATCCCAGCCGTCGTCATCGCCGCAGCCACCTTCTTGGGCGCGGCTCAAGGCTGCTCTGTTGTTTCCGGTGTCAAAGTCACCTACTACGGTGCCCCCGACAACGACCCGCCAGGTGATGCCACGGCCTACGACTGCGGAGGGCGCAACTATCACGCCGGCGGTGTAGGCACATACGCCAATCCCCTGACCTTTGCCACCGCCCCCGGCGAGTACAATGAGTGCGAGATCGTATACCTCCCTTACATGAAGAAGTATGTCCGGATGGAGGATTATTGCGAGGCTTGTTACGAGGACTACGAGTCCGGCATAAAGCACATCGATATCTGGACGGGCAGCAGTACTTCGGGTGGTGATGCGCAAATCCAGTGTGAGGATGACCTCACGCCGGATAATGTCCAGTCAGTCATTCGGAGTCCGGCTACGACGCTGGCTGTGAACACTGCTGCTCTTTGGGACGGCACGACGTGCCACACTGAGGATGTCTACCCGACATACAAGGTCTCTAGTTCGGAACGTCTTCGCATTCTGATATCCTCTCTCAACACTCGCCGTTTCTACACTCATCTTGAAGCCATACTGCACCACCGCTGTGACTACAACCTCAACCTCAACCTCAACCTCAACTGCGGCCACATCGACTCCCACCTGCCAGACTGGCTGCTCTTGGTCGGGGCACTGCGTCGGTTGCTCTTGCAAGACATATGA</v>
          </cell>
          <cell r="J33">
            <v>717</v>
          </cell>
          <cell r="K33" t="str">
            <v>KUI67308.1</v>
          </cell>
          <cell r="L33" t="str">
            <v>MLATIPAVVIAAATFLGAAQGCSVVSGVKVTYYGAPDNDPPGDATAYDCGGRNYHAGGVGTYANPLTFATAPGEYNECEIVYLPYMKKYVRMEDYCEACYEDYESGIKHIDIWTGSSTSGGDAQIQCEDDLTPDNVQSVIRSPATTLAVNTAALWDGTTCHTEDVYPTYKVSSSERLRILISSLNTRRFYTHLEAILHHRCDYNLNLNLNLNCGHIDSHLPDWLLLVGALRRLLLQDI</v>
          </cell>
          <cell r="M33">
            <v>238</v>
          </cell>
          <cell r="N33">
            <v>9</v>
          </cell>
          <cell r="O33" t="str">
            <v>hypothetical protein VM1G_02674</v>
          </cell>
          <cell r="P33" t="str">
            <v>SP(Sec/SPI)</v>
          </cell>
          <cell r="Q33">
            <v>0.97057000000000004</v>
          </cell>
          <cell r="R33">
            <v>2.9430000000000001E-2</v>
          </cell>
          <cell r="S33" t="str">
            <v>21-22.</v>
          </cell>
          <cell r="T33" t="str">
            <v>AQG-CS.</v>
          </cell>
          <cell r="U33">
            <v>0.68089999999999995</v>
          </cell>
          <cell r="V33">
            <v>0.70399999999999996</v>
          </cell>
          <cell r="X33">
            <v>0</v>
          </cell>
          <cell r="AA33" t="str">
            <v>leaf</v>
          </cell>
          <cell r="AD33" t="str">
            <v>secreted protein</v>
          </cell>
          <cell r="AF33" t="str">
            <v/>
          </cell>
          <cell r="AG33">
            <v>0</v>
          </cell>
          <cell r="AH33">
            <v>0</v>
          </cell>
          <cell r="AI33">
            <v>0</v>
          </cell>
          <cell r="AJ33">
            <v>0</v>
          </cell>
          <cell r="AK33">
            <v>0</v>
          </cell>
          <cell r="AL33">
            <v>328</v>
          </cell>
          <cell r="AM33" t="str">
            <v>In-Fusion</v>
          </cell>
          <cell r="AP33" t="str">
            <v>pGR107-InVM1G_02674-F</v>
          </cell>
          <cell r="AQ33" t="str">
            <v>CGATTCCCGGGTCGAATGCTCGCCACTATCCCAGC</v>
          </cell>
          <cell r="AR33" t="str">
            <v>pGR107-InVM1G_02674-R</v>
          </cell>
          <cell r="AS33" t="str">
            <v>CTTATCGGCGGTCGATCATATGTCTTGCAAGAGCAACCG</v>
          </cell>
          <cell r="AT33">
            <v>39</v>
          </cell>
          <cell r="AU33" t="str">
            <v>not published</v>
          </cell>
          <cell r="AV33">
            <v>24.1228413342774</v>
          </cell>
          <cell r="AW33">
            <v>293.45834082057399</v>
          </cell>
          <cell r="AX33">
            <v>-3.6046999999999998</v>
          </cell>
          <cell r="AY33">
            <v>2.5032E-6</v>
          </cell>
          <cell r="AZ33">
            <v>5.0819999999999998E-5</v>
          </cell>
        </row>
        <row r="34">
          <cell r="A34" t="str">
            <v>VM1G_12045</v>
          </cell>
          <cell r="B34" t="str">
            <v>√</v>
          </cell>
          <cell r="E34" t="str">
            <v>Un</v>
          </cell>
          <cell r="F34">
            <v>19265</v>
          </cell>
          <cell r="G34">
            <v>19547</v>
          </cell>
          <cell r="H34" t="str">
            <v>+</v>
          </cell>
          <cell r="I34" t="str">
            <v>ATGCAATTCTCCCTGTCAACCCTCGTCCTTGCCCTCGTTGGCTCTGCCCTGGCACTTCCCAACGCAAGCCCCAAGCCCGTTGAGAACCTTGAGACCCTTGAGCGTCGCTGCGGAAGCGAGTATGACTACTGCTCCACTGATGCGGATTGTTGCTCCGGATACGCCTGCTACACGAAGGGCAGTGTCTGTGTCGAGTAG</v>
          </cell>
          <cell r="J34">
            <v>198</v>
          </cell>
          <cell r="K34" t="str">
            <v>KUI63301.1</v>
          </cell>
          <cell r="L34" t="str">
            <v>MQFSLSTLVLALVGSALALPNASPKPVENLETLERRCGSEYDYCSTDADCCSGYACYTKGSVCVE</v>
          </cell>
          <cell r="M34">
            <v>65</v>
          </cell>
          <cell r="N34">
            <v>6</v>
          </cell>
          <cell r="O34" t="str">
            <v>hypothetical protein VM1G_12045</v>
          </cell>
          <cell r="P34" t="str">
            <v>SP(Sec/SPI)</v>
          </cell>
          <cell r="Q34">
            <v>0.99955099999999997</v>
          </cell>
          <cell r="R34">
            <v>4.4900000000000002E-4</v>
          </cell>
          <cell r="S34" t="str">
            <v>18-19.</v>
          </cell>
          <cell r="T34" t="str">
            <v>ALA-LP.</v>
          </cell>
          <cell r="U34">
            <v>0.61660000000000004</v>
          </cell>
          <cell r="V34">
            <v>0.89100000000000001</v>
          </cell>
          <cell r="W34">
            <v>0.72899999999999998</v>
          </cell>
          <cell r="X34">
            <v>0</v>
          </cell>
          <cell r="AD34" t="str">
            <v>secreted protein</v>
          </cell>
          <cell r="AF34" t="str">
            <v/>
          </cell>
          <cell r="AG34">
            <v>0</v>
          </cell>
          <cell r="AH34">
            <v>0</v>
          </cell>
          <cell r="AI34">
            <v>0</v>
          </cell>
          <cell r="AJ34">
            <v>0</v>
          </cell>
          <cell r="AK34">
            <v>0</v>
          </cell>
          <cell r="AL34">
            <v>0</v>
          </cell>
          <cell r="AM34" t="str">
            <v>Doubble Restriction</v>
          </cell>
          <cell r="AP34" t="str">
            <v>pGR107-VM1G_12045-F</v>
          </cell>
          <cell r="AQ34" t="str">
            <v>ccatcgatATGCAATTCTCCCTGTCAACCC</v>
          </cell>
          <cell r="AR34" t="str">
            <v>pGR107-VM1G_12045-R</v>
          </cell>
          <cell r="AS34" t="str">
            <v>gcgtcgacCTACTCGACACAGACACTGCCC</v>
          </cell>
          <cell r="AT34">
            <v>30</v>
          </cell>
          <cell r="AU34" t="str">
            <v>not published</v>
          </cell>
          <cell r="AV34">
            <v>21.032604829674199</v>
          </cell>
          <cell r="AW34">
            <v>536.44328170133497</v>
          </cell>
          <cell r="AX34">
            <v>-4.6726999999999999</v>
          </cell>
          <cell r="AY34">
            <v>6.1822999999999999E-4</v>
          </cell>
          <cell r="AZ34">
            <v>6.2614999999999997E-3</v>
          </cell>
        </row>
        <row r="35">
          <cell r="A35" t="str">
            <v>VM1G_03602</v>
          </cell>
          <cell r="B35" t="str">
            <v>√</v>
          </cell>
          <cell r="E35" t="str">
            <v>chromosome 3</v>
          </cell>
          <cell r="F35">
            <v>3718562</v>
          </cell>
          <cell r="G35">
            <v>3718843</v>
          </cell>
          <cell r="H35" t="str">
            <v>-</v>
          </cell>
          <cell r="I35" t="str">
            <v>ATGCAGTTCATCCAGCTCTCTGTCTTCCTGGCTTTCGCCATGACTGCCATTGCTACTCCCGTCCAGCTCGAGTCCCGCAGCTACAGCTGCTACAAGGACGTCGCCGCAACCCAAGTCGACTGCCTCGAGGCTTGTGGTGACACCGCCGCAACCCCTTGCACCAATGCTTGCTCCACTGCCGCAACGCAGGGCTACCTTGACTGCAACAAGTCCAAGTAG</v>
          </cell>
          <cell r="J35">
            <v>219</v>
          </cell>
          <cell r="K35" t="str">
            <v>KUI68056.1</v>
          </cell>
          <cell r="L35" t="str">
            <v>MQFIQLSVFLAFAMTAIATPVQLESRSYSCYKDVAATQVDCLEACGDTAATPCTNACSTAATQGYLDCNKSK</v>
          </cell>
          <cell r="M35">
            <v>72</v>
          </cell>
          <cell r="N35">
            <v>6</v>
          </cell>
          <cell r="O35" t="str">
            <v>hypothetical protein VM1G_03602</v>
          </cell>
          <cell r="P35" t="str">
            <v>SP(Sec/SPI)</v>
          </cell>
          <cell r="Q35">
            <v>0.99942399999999998</v>
          </cell>
          <cell r="R35">
            <v>5.7600000000000001E-4</v>
          </cell>
          <cell r="S35" t="str">
            <v>18-19.</v>
          </cell>
          <cell r="T35" t="str">
            <v>AIA-TP.</v>
          </cell>
          <cell r="U35">
            <v>0.63149999999999995</v>
          </cell>
          <cell r="V35">
            <v>0.82</v>
          </cell>
          <cell r="X35">
            <v>0</v>
          </cell>
          <cell r="AD35" t="str">
            <v>secreted protein</v>
          </cell>
          <cell r="AF35" t="str">
            <v/>
          </cell>
          <cell r="AG35">
            <v>0</v>
          </cell>
          <cell r="AH35">
            <v>0</v>
          </cell>
          <cell r="AI35">
            <v>0</v>
          </cell>
          <cell r="AJ35">
            <v>0</v>
          </cell>
          <cell r="AK35">
            <v>0</v>
          </cell>
          <cell r="AL35">
            <v>0</v>
          </cell>
          <cell r="AM35" t="str">
            <v>In-Fusion</v>
          </cell>
          <cell r="AP35" t="str">
            <v>pGR107-InVM1G_03602-F</v>
          </cell>
          <cell r="AQ35" t="str">
            <v>CGATTCCCGGGTCGAATGCAGTTCATCCAGCTCTCTGTC</v>
          </cell>
          <cell r="AR35" t="str">
            <v>pGR107-InVM1G_03602-R</v>
          </cell>
          <cell r="AS35" t="str">
            <v>CTTATCGGCGGTCGACTACTTGGACTTGTTGCAGTCAAGG</v>
          </cell>
          <cell r="AT35">
            <v>40</v>
          </cell>
          <cell r="AU35" t="str">
            <v>not published</v>
          </cell>
          <cell r="AV35">
            <v>62.244650983667597</v>
          </cell>
          <cell r="AW35">
            <v>2079.0459067691399</v>
          </cell>
          <cell r="AX35">
            <v>-5.0617999999999999</v>
          </cell>
          <cell r="AY35">
            <v>1.9706E-14</v>
          </cell>
          <cell r="AZ35">
            <v>1.4273E-12</v>
          </cell>
        </row>
        <row r="36">
          <cell r="A36" t="str">
            <v>VM1G_00952</v>
          </cell>
          <cell r="B36" t="str">
            <v>√</v>
          </cell>
          <cell r="E36" t="str">
            <v>chromosome 1</v>
          </cell>
          <cell r="F36">
            <v>3998004</v>
          </cell>
          <cell r="G36">
            <v>3998782</v>
          </cell>
          <cell r="H36" t="str">
            <v>+</v>
          </cell>
          <cell r="I36" t="str">
            <v>ATGAAGATGTTCAGCATGCTTCTCACCGCCCTTATGGGTATTGGCCTGGTCCAGGCTGCTCCCGCGAGCGACTTCGCAACCGACGTTGTTGGCCTGCACACTCCCAACAAGACCTACAATGTCATCGACATCAACTGGTCCCTCCAGGTCAACAACACCGATACTCCCTGGAACCTCACCGTTGCCGGCACTATCGAGGATCTCTTCAGCAACTACTCCAAGGTCGACCCAGAGGGTGCCGCTGCCCTCAACAAGTCCATGCACGGCGATCTCCAGGGTCGTGACGTCTCCAGCAACCCCACCACTACCCTCTGCAACTTCTTGGGTGATAGCGCGAGCGCTTCACGCATTGCCCAGGGCGTCTCCTACCTTCGCGGAGTCCCTGGCAAGCCTAGCAACGGCCCTGGTCCTGGAGAGTGCGGCCGGGTTAGCTGCTCTTACAACTCGGCTATCTGGTGGTGCAACGACAACCGGGTGACCAAGGTCCTCGATAGCTTTGGCAACATTGCCGATGGCGCCCAGCAGATCCTCACCCTCTGCGACCCTAACTATCACCATGCCAGCGTCAATGGTCAGCAGTTCTACGACGATGGCTGGAATGTCATCGTGAGGGGTGCCTCGTGCTAA</v>
          </cell>
          <cell r="J36">
            <v>627</v>
          </cell>
          <cell r="K36" t="str">
            <v>KUI65538.1</v>
          </cell>
          <cell r="L36" t="str">
            <v>MKMFSMLLTALMGIGLVQAAPASDFATDVVGLHTPNKTYNVIDINWSLQVNNTDTPWNLTVAGTIEDLFSNYSKVDPEGAAALNKSMHGDLQGRDVSSNPTTTLCNFLGDSASASRIAQGVSYLRGVPGKPSNGPGPGECGRVSCSYNSAIWWCNDNRVTKVLDSFGNIADGAQQILTLCDPNYHHASVNGQQFYDDGWNVIVRGASC</v>
          </cell>
          <cell r="M36">
            <v>208</v>
          </cell>
          <cell r="N36">
            <v>6</v>
          </cell>
          <cell r="O36" t="str">
            <v>hypothetical protein VM1G_00952</v>
          </cell>
          <cell r="P36" t="str">
            <v>SP(Sec/SPI)</v>
          </cell>
          <cell r="Q36">
            <v>0.99929900000000005</v>
          </cell>
          <cell r="R36">
            <v>7.0100000000000002E-4</v>
          </cell>
          <cell r="S36" t="str">
            <v>19-20.</v>
          </cell>
          <cell r="T36" t="str">
            <v>VQA-AP.</v>
          </cell>
          <cell r="U36">
            <v>0.9123</v>
          </cell>
          <cell r="V36">
            <v>0.93899999999999995</v>
          </cell>
          <cell r="X36">
            <v>0</v>
          </cell>
          <cell r="AD36" t="str">
            <v>secreted protein</v>
          </cell>
          <cell r="AF36" t="str">
            <v/>
          </cell>
          <cell r="AG36">
            <v>0</v>
          </cell>
          <cell r="AH36">
            <v>0</v>
          </cell>
          <cell r="AI36">
            <v>0</v>
          </cell>
          <cell r="AJ36">
            <v>0</v>
          </cell>
          <cell r="AK36">
            <v>0</v>
          </cell>
          <cell r="AL36">
            <v>0</v>
          </cell>
          <cell r="AM36" t="str">
            <v>In-Fusion</v>
          </cell>
          <cell r="AP36" t="str">
            <v>pGR107-InVM1G_00952-F</v>
          </cell>
          <cell r="AQ36" t="str">
            <v>CGATTCCCGGGTCGAATGAAGATGTTCAGCATGCTTCTCA</v>
          </cell>
          <cell r="AR36" t="str">
            <v>pGR107-InVM1G_00952-R</v>
          </cell>
          <cell r="AS36" t="str">
            <v>CTTATCGGCGGTCGATTAGCACGAGGCACCCCT</v>
          </cell>
          <cell r="AT36">
            <v>33</v>
          </cell>
          <cell r="AU36" t="str">
            <v>not published</v>
          </cell>
          <cell r="AV36">
            <v>4.5442070639881997</v>
          </cell>
          <cell r="AW36">
            <v>160.325299286313</v>
          </cell>
          <cell r="AX36">
            <v>-5.1407999999999996</v>
          </cell>
          <cell r="AY36">
            <v>5.2921999999999999E-6</v>
          </cell>
          <cell r="AZ36">
            <v>9.8188000000000002E-5</v>
          </cell>
        </row>
        <row r="37">
          <cell r="A37" t="str">
            <v>VM1G_02579</v>
          </cell>
          <cell r="B37" t="str">
            <v>√</v>
          </cell>
          <cell r="C37" t="str">
            <v>√</v>
          </cell>
          <cell r="D37" t="str">
            <v>√</v>
          </cell>
          <cell r="E37" t="str">
            <v>chromosome 3</v>
          </cell>
          <cell r="F37">
            <v>53227</v>
          </cell>
          <cell r="G37">
            <v>53606</v>
          </cell>
          <cell r="H37" t="str">
            <v>+</v>
          </cell>
          <cell r="I37" t="str">
            <v>ATGAGACTTACCGCCCTCCTCAGCTTGGCTCTTCCAGCAGTAGCCTTGGCCCAGAACGCAACAACCACAAGTTCCGCAACGCCATCAGCCACACCGGACTACGAGGCTATTTGCGAGTCGCAAGCCTACGGCTATGCCGATTACTGCCCGCAGTGCCTCTCCCAGTGTGAGGGTAGTGCATACGCCGAGCAGTGTTATTACAGCGTCTTCACCGCTATCAACGAAATCGAGTCCGACTGTGAGGCTCATAGTGGATGGAACTGTGAGCAGACTGCCGTTGATGATGTCTGCACGGACTCTTAG</v>
          </cell>
          <cell r="J37">
            <v>303</v>
          </cell>
          <cell r="K37" t="str">
            <v>KUI67139.1</v>
          </cell>
          <cell r="L37" t="str">
            <v>MRLTALLSLALPAVALAQNATTTSSATPSATPDYEAICESQAYGYADYCPQCLSQCEGSAYAEQCYYSVFTAINEIESDCEAHSGWNCEQTAVDDVCTDS</v>
          </cell>
          <cell r="M37">
            <v>100</v>
          </cell>
          <cell r="N37">
            <v>8</v>
          </cell>
          <cell r="O37" t="str">
            <v>hypothetical protein VM1G_02579</v>
          </cell>
          <cell r="P37" t="str">
            <v>SP(Sec/SPI)</v>
          </cell>
          <cell r="Q37">
            <v>0.99943400000000004</v>
          </cell>
          <cell r="R37">
            <v>5.6599999999999999E-4</v>
          </cell>
          <cell r="S37" t="str">
            <v>17-18.</v>
          </cell>
          <cell r="T37" t="str">
            <v>ALA-QN.</v>
          </cell>
          <cell r="U37">
            <v>0.73770000000000002</v>
          </cell>
          <cell r="V37">
            <v>0.89500000000000002</v>
          </cell>
          <cell r="W37">
            <v>0.65100000000000002</v>
          </cell>
          <cell r="X37">
            <v>0</v>
          </cell>
          <cell r="AD37" t="str">
            <v>secreted protein</v>
          </cell>
          <cell r="AF37" t="str">
            <v/>
          </cell>
          <cell r="AG37">
            <v>0</v>
          </cell>
          <cell r="AH37">
            <v>0</v>
          </cell>
          <cell r="AI37">
            <v>0</v>
          </cell>
          <cell r="AJ37">
            <v>0</v>
          </cell>
          <cell r="AK37">
            <v>0</v>
          </cell>
          <cell r="AL37">
            <v>0</v>
          </cell>
          <cell r="AM37" t="str">
            <v>Doubble Restriction</v>
          </cell>
          <cell r="AP37" t="str">
            <v>pGR107-VM1G_02579-F</v>
          </cell>
          <cell r="AQ37" t="str">
            <v>ccatcgatATGAGACTTACCGCCCTCCTCA</v>
          </cell>
          <cell r="AR37" t="str">
            <v>pGR107-VM1G_02579-R</v>
          </cell>
          <cell r="AS37" t="str">
            <v>gcgtcgacCTAAGAGTCCGTGCAGACATCA</v>
          </cell>
          <cell r="AT37">
            <v>30</v>
          </cell>
          <cell r="AU37" t="str">
            <v>not published</v>
          </cell>
          <cell r="AV37">
            <v>328.52260086038399</v>
          </cell>
          <cell r="AW37">
            <v>27315.794051926401</v>
          </cell>
          <cell r="AX37">
            <v>-6.3776000000000002</v>
          </cell>
          <cell r="AY37">
            <v>1.1678000000000001E-17</v>
          </cell>
          <cell r="AZ37">
            <v>1.3265999999999999E-15</v>
          </cell>
        </row>
        <row r="38">
          <cell r="A38" t="str">
            <v>VM1G_06789</v>
          </cell>
          <cell r="B38" t="str">
            <v>√</v>
          </cell>
          <cell r="E38" t="str">
            <v>chromosome 7</v>
          </cell>
          <cell r="F38">
            <v>680721</v>
          </cell>
          <cell r="G38">
            <v>681487</v>
          </cell>
          <cell r="H38" t="str">
            <v>+</v>
          </cell>
          <cell r="I38" t="str">
            <v>ATGAAGAAACTCACGATCTTGCCCTTCTCCCTTTTTCTCCTCCCGACTGCCCTCTCCGCTCCCTTCGAGCTACTCTCCAAGCGCCCCCTCGCCTCCCACGAGTGGACCCGTTCCACCTCCCCCAACCAACCAAGAGCCAACTGCCCAGCCCTCCTCACCACTGGCGAGTTCGAATACCCCCACTACATCACCCAAATCTCCGCCAGTCAGCCCGATAAAGCCTACGGCGCCCAATACAACGGCGTGTTCACACCCAACGACGTCTCAACCATCTTCTCCTTCGACATCCCTGCCGACCGCACCGACGCAAACTGCACACTGGAGTTCATCTTCCCCAACCAGGAGGACCTCCTCACGAGCAGCTACAGTATCAGCGGTGGCGGCACGTTCGTCTTCGAGGGCTACGCGCCGGGGAGCTGCCCCGGCTCGGAGACGACGTACAACAACCAGCCCGCTCCGGGGCCGTTTGGGGCCTTCCCGGCTGTTCATCTTGAGCCGGGATATGCGTATGTGCTGGATGTAGGACCTTGTTTTGTTGGTGCTGGGACTTGCGTTGCTGGGAAAACTTCAACCAACGACACAACCTTCACGTATTTCCAGGACTATGGCAATGCTGCTAATGGGGACTGTCCAATTGGTATATACACCACGTATAGCTATCTGTCGTGA</v>
          </cell>
          <cell r="J38">
            <v>669</v>
          </cell>
          <cell r="K38" t="str">
            <v>KUI71472.1</v>
          </cell>
          <cell r="L38" t="str">
            <v>MKKLTILPFSLFLLPTALSAPFELLSKRPLASHEWTRSTSPNQPRANCPALLTTGEFEYPHYITQISASQPDKAYGAQYNGVFTPNDVSTIFSFDIPADRTDANCTLEFIFPNQEDLLTSSYSISGGGTFVFEGYAPGSCPGSETTYNNQPAPGPFGAFPAVHLEPGYAYVLDVGPCFVGAGTCVAGKTSTNDTTFTYFQDYGNAANGDCPIGIYTTYSYLS</v>
          </cell>
          <cell r="M38">
            <v>222</v>
          </cell>
          <cell r="N38">
            <v>6</v>
          </cell>
          <cell r="O38" t="str">
            <v>hypothetical protein VM1G_06789</v>
          </cell>
          <cell r="P38" t="str">
            <v>SP(Sec/SPI)</v>
          </cell>
          <cell r="Q38">
            <v>0.99687599999999998</v>
          </cell>
          <cell r="R38">
            <v>3.124E-3</v>
          </cell>
          <cell r="S38" t="str">
            <v>19-20.</v>
          </cell>
          <cell r="T38" t="str">
            <v>ALS-AP.</v>
          </cell>
          <cell r="U38">
            <v>0.93479999999999996</v>
          </cell>
          <cell r="V38">
            <v>0.73</v>
          </cell>
          <cell r="X38">
            <v>0</v>
          </cell>
          <cell r="AD38" t="str">
            <v>secreted protein</v>
          </cell>
          <cell r="AF38" t="str">
            <v/>
          </cell>
          <cell r="AG38">
            <v>0</v>
          </cell>
          <cell r="AH38">
            <v>0</v>
          </cell>
          <cell r="AI38">
            <v>0</v>
          </cell>
          <cell r="AJ38">
            <v>0</v>
          </cell>
          <cell r="AK38">
            <v>0</v>
          </cell>
          <cell r="AL38">
            <v>0</v>
          </cell>
          <cell r="AM38" t="str">
            <v>Doubble Restriction</v>
          </cell>
          <cell r="AP38" t="str">
            <v>pGR107-VM1G_06789-F</v>
          </cell>
          <cell r="AQ38" t="str">
            <v>ccatcgatATGAAGAAACTCACGATCTTGC</v>
          </cell>
          <cell r="AR38" t="str">
            <v>pGR107-VM1G_06789-R</v>
          </cell>
          <cell r="AS38" t="str">
            <v>gcgtcgacTCACGACAGATAGCTATACGTG</v>
          </cell>
          <cell r="AT38">
            <v>30</v>
          </cell>
          <cell r="AU38" t="str">
            <v>not published</v>
          </cell>
          <cell r="AV38">
            <v>96.549300238807902</v>
          </cell>
          <cell r="AW38">
            <v>8784.7424451094903</v>
          </cell>
          <cell r="AX38">
            <v>-6.5076000000000001</v>
          </cell>
          <cell r="AY38">
            <v>1.6468000000000001E-27</v>
          </cell>
          <cell r="AZ38">
            <v>7.2690999999999999E-25</v>
          </cell>
        </row>
        <row r="39">
          <cell r="A39" t="str">
            <v>VM1G_02440</v>
          </cell>
          <cell r="B39" t="str">
            <v>√</v>
          </cell>
          <cell r="E39" t="str">
            <v>chromosome 2</v>
          </cell>
          <cell r="F39">
            <v>4517304</v>
          </cell>
          <cell r="G39">
            <v>4518442</v>
          </cell>
          <cell r="H39" t="str">
            <v>-</v>
          </cell>
          <cell r="I39" t="str">
            <v>ATGTTGACCTCCACAACCGCAGCCCACCTCGGGTTGGCATATGGGACGCTTCTCTGGAGTGTCGCCACCGCCCTCACGATACCAGAAGTTCTCGACACCCCCAGCAAAGCCATCACCGGACCGGCGCTCAACTGTTCTGTGCAGGAGCTCGGAACCTTCAACAATCTCCTCAAGGTCCAGGAAGCCCACAACATCTGCTACAATGCTTTCTCTGAGCAGTTCCAAACCACCACCGTGACGGATGTTGTTACCACCACTCTCTCGCAGACCGGGCAGATGGTGACTGTTACTTCGGTTGTGCAGGGAACCACCACCGTGACGGTCGGCCAGGTCATCATTTCCCGGACAACCACCACGACGACGTCCAATACAGGGCCCACTTCCACGTCCACGTCCACGTCTACTTCGACGTTTACTTCGACGCCCATTTCTATCCCTACTACGACGCCTGTTCTGATCCCTACTACGACGCCCGTTTTGATCCCTACTACGACGCCCACTTCTACACCCACTTCTACGCCCACTTCTACGCCCACTTCTACGCCCACTTCTACGCCCACTTCTACGCCCACTTCTACGCCCACTACTGTGCCCACTACTGTAGTGACTTCTGTGATCACGACCGCCGTGCCGATGATTGGAGTCAATGCACCCAATGGGGCCAATGCCCTGTACCCAGGTTACATAAAGCCAACACCGGTCAAGCGGAACCGTGATGAGGAATTCGTTCCCATACTTGGAGCCCTGGAGACCGCGGCCCCGGAGGTCAAGAGCAACTTCTGCGCATGTGTCATGAAGGAACAAGGCTGCTGCCGTCGTTATGACTGCGACTACTATGACGACTGCGAGTGCGATTGCACTTACACGTCGCGCATCACGGAGACTACCTATATTATCCCCACGGGCGGAAACGGTGGCGGTGGCGGCGGCGGCGGCGGCGGAGGCGGAGGCGGAGGCGGGCCGACCACCACCGTCCCTTACACGAGCTTCTCGTATGTCTTTACGACTAGCCAGGTAGGCCTGGTCACCAGCACGAGTGTCATGGTCATTACTGTTTAA</v>
          </cell>
          <cell r="J39">
            <v>1059</v>
          </cell>
          <cell r="K39" t="str">
            <v>KUI66273.1</v>
          </cell>
          <cell r="L39" t="str">
            <v>MLTSTTAAHLGLAYGTLLWSVATALTIPEVLDTPSKAITGPALNCSVQELGTFNNLLKVQEAHNICYNAFSEQFQTTTVTDVVTTTLSQTGQMVTVTSVVQGTTTVTVGQVIISRTTTTTTSNTGPTSTSTSTSTSTFTSTPISIPTTTPVLIPTTTPVLIPTTTPTSTPTSTPTSTPTSTPTSTPTSTPTSTPTTVPTTVVTSVITTAVPMIGVNAPNGANALYPGYIKPTPVKRNRDEEFVPILGALETAAPEVKSNFCACVMKEQGCCRRYDCDYYDDCECDCTYTSRITETTYIIPTGGNGGGGGGGGGGGGGGGGPTTTVPYTSFSYVFTTSQVGLVTSTSVMVITV</v>
          </cell>
          <cell r="M39">
            <v>352</v>
          </cell>
          <cell r="N39">
            <v>10</v>
          </cell>
          <cell r="O39" t="str">
            <v>Myb-like protein J</v>
          </cell>
          <cell r="P39" t="str">
            <v>SP(Sec/SPI)</v>
          </cell>
          <cell r="Q39">
            <v>0.86517999999999995</v>
          </cell>
          <cell r="R39">
            <v>0.13482</v>
          </cell>
          <cell r="S39" t="str">
            <v>24-25.</v>
          </cell>
          <cell r="T39" t="str">
            <v>ATA-LT.</v>
          </cell>
          <cell r="U39">
            <v>0.61160000000000003</v>
          </cell>
          <cell r="X39">
            <v>0</v>
          </cell>
          <cell r="AD39" t="str">
            <v/>
          </cell>
          <cell r="AF39" t="str">
            <v/>
          </cell>
          <cell r="AG39">
            <v>0</v>
          </cell>
          <cell r="AH39">
            <v>0</v>
          </cell>
          <cell r="AI39">
            <v>0</v>
          </cell>
          <cell r="AJ39">
            <v>0</v>
          </cell>
          <cell r="AK39">
            <v>0</v>
          </cell>
          <cell r="AL39">
            <v>0</v>
          </cell>
          <cell r="AM39" t="str">
            <v>Doubble Restriction</v>
          </cell>
          <cell r="AP39" t="str">
            <v>pGR107-VM1G_02440-F</v>
          </cell>
          <cell r="AQ39" t="str">
            <v>ccatcgatATGTTGACCTCCACAACCGCAG</v>
          </cell>
          <cell r="AR39" t="str">
            <v>pGR107-VM1G_02440-R</v>
          </cell>
          <cell r="AS39" t="str">
            <v>gcgtcgacTTAAACAGTAATGACCATGACA</v>
          </cell>
          <cell r="AT39">
            <v>30</v>
          </cell>
          <cell r="AU39" t="str">
            <v>not published</v>
          </cell>
          <cell r="AV39">
            <v>0.572309386074218</v>
          </cell>
          <cell r="AW39">
            <v>112.324779657471</v>
          </cell>
          <cell r="AX39">
            <v>-7.6166999999999998</v>
          </cell>
          <cell r="AY39">
            <v>4.0436999999999999E-6</v>
          </cell>
          <cell r="AZ39">
            <v>7.8459000000000002E-5</v>
          </cell>
        </row>
        <row r="40">
          <cell r="A40" t="str">
            <v>VM1G_07793</v>
          </cell>
          <cell r="B40" t="str">
            <v>√</v>
          </cell>
          <cell r="E40" t="str">
            <v>chromosome 8</v>
          </cell>
          <cell r="F40">
            <v>1474931</v>
          </cell>
          <cell r="G40">
            <v>1475862</v>
          </cell>
          <cell r="H40" t="str">
            <v>+</v>
          </cell>
          <cell r="I40" t="str">
            <v>ATGCATTCCACTGTGTTCTCCCTGGTGGCCTTGGCCGTCGTTCGTGGAGTCTTGGCCGTCCCGCAGGCCGCAGGCTGCGCCACTCCAACCGCAACGGTCACCGTCACCGAGGGCCATCCTGTATGCTTCCCTGTGTGCATTGAACCCACTTCCTCGTGCTCTCCAGGCGAGCCTACCGGCCCAACTCCCACCCCGCCCGTGACATCCACCGTGATCTCGCCGAGCGCCTGCACGGCCACCGTCGACATCCGGAGCAACCCGGGCTGCAACAACTGCGCGACCTGCACGTCGGCTGCCCTGGCCGTGCGGGCGACCACCCATATCGGCGAGAAGTGGTGTCCCACCCCGACCACGGTCTCTACCACGGTTGAACCAACATCACCATTGACCTGCGAATGTCCCTTTGTCCCGGTCACGTGCTCCAATGGTGGCTCCCTCACCGTCGCGCCCCTCCCCACGTCGACCCTGACGGAGGGATGCACTGTCTCCGTCGTCGCGGGCCCTGCTGATTGTTCCAACGTCTGCCCGACTTGCTCTTACCCTGCTCGTGTCATGGCCCGGGCTACGACCACCTTGCCCGGTGAGAAGTGGTGCCCCACTCCCACCACCGTCTCGACGACTGTTGGGCCGCAGAGCACCAAGATCTGTGCCTGCCCTGCTATCTTGTCTAGTTGCACGTCTGGTCAGCCTACCGTTAAGCCGCTGCCTACTACGACTCTGACGGAGGGATGCACGGCTAGTGTTATTGCTGGACCTGGTGACTGCAGCAATGTCTGTCCCACCTGTGCTTACTAG</v>
          </cell>
          <cell r="J40">
            <v>795</v>
          </cell>
          <cell r="K40" t="str">
            <v>KUI72404.1</v>
          </cell>
          <cell r="L40" t="str">
            <v>MHSTVFSLVALAVVRGVLAVPQAAGCATPTATVTVTEGHPVCFPVCIEPTSSCSPGEPTGPTPTPPVTSTVISPSACTATVDIRSNPGCNNCATCTSAALAVRATTHIGEKWCPTPTTVSTTVEPTSPLTCECPFVPVTCSNGGSLTVAPLPTSTLTEGCTVSVVAGPADCSNVCPTCSYPARVMARATTTLPGEKWCPTPTTVSTTVGPQSTKICACPAILSSCTSGQPTVKPLPTTTLTEGCTASVIAGPGDCSNVCPTCAY</v>
          </cell>
          <cell r="M40">
            <v>264</v>
          </cell>
          <cell r="N40">
            <v>24</v>
          </cell>
          <cell r="O40" t="str">
            <v>hypothetical protein VM1G_07793</v>
          </cell>
          <cell r="P40" t="str">
            <v>SP(Sec/SPI)</v>
          </cell>
          <cell r="Q40">
            <v>0.99142799999999998</v>
          </cell>
          <cell r="R40">
            <v>8.5719999999999998E-3</v>
          </cell>
          <cell r="S40" t="str">
            <v>19-20.</v>
          </cell>
          <cell r="T40" t="str">
            <v>VLA-VP.</v>
          </cell>
          <cell r="U40">
            <v>0.80700000000000005</v>
          </cell>
          <cell r="V40">
            <v>0.82199999999999995</v>
          </cell>
          <cell r="X40">
            <v>0</v>
          </cell>
          <cell r="AD40" t="str">
            <v>secreted protein</v>
          </cell>
          <cell r="AF40" t="str">
            <v/>
          </cell>
          <cell r="AG40">
            <v>0</v>
          </cell>
          <cell r="AH40">
            <v>0</v>
          </cell>
          <cell r="AI40">
            <v>0</v>
          </cell>
          <cell r="AJ40">
            <v>0</v>
          </cell>
          <cell r="AK40">
            <v>0</v>
          </cell>
          <cell r="AL40">
            <v>0</v>
          </cell>
          <cell r="AM40" t="str">
            <v>In-Fusion</v>
          </cell>
          <cell r="AP40" t="str">
            <v>pGR107-InVM1G_07793-F</v>
          </cell>
          <cell r="AQ40" t="str">
            <v>CGATTCCCGGGTCGAATGCATTCCACTGTGTTCTCCC</v>
          </cell>
          <cell r="AR40" t="str">
            <v>pGR107-InVM1G_07793-R</v>
          </cell>
          <cell r="AS40" t="str">
            <v>CTTATCGGCGGTCGACTAGTAAGCACAGGTGGGACAGAC</v>
          </cell>
          <cell r="AT40">
            <v>39</v>
          </cell>
          <cell r="AU40" t="str">
            <v>not published</v>
          </cell>
          <cell r="AV40">
            <v>16.596972196152301</v>
          </cell>
          <cell r="AW40">
            <v>4330.5432734902197</v>
          </cell>
          <cell r="AX40">
            <v>-8.0274999999999999</v>
          </cell>
          <cell r="AY40">
            <v>5.2935E-19</v>
          </cell>
          <cell r="AZ40">
            <v>7.1896E-17</v>
          </cell>
        </row>
        <row r="41">
          <cell r="A41" t="str">
            <v>VM1G_03106</v>
          </cell>
          <cell r="B41" t="str">
            <v>√</v>
          </cell>
          <cell r="E41" t="str">
            <v>chromosome 3</v>
          </cell>
          <cell r="F41">
            <v>1947118</v>
          </cell>
          <cell r="G41">
            <v>1947597</v>
          </cell>
          <cell r="H41" t="str">
            <v>+</v>
          </cell>
          <cell r="I41" t="str">
            <v>ATGCAGATCACCGCCACCATCCTCGCCTTCGCCGCCGCTGCCATGGCAGCCCCCTACCAGTGCACCTTCGGGCAGTACATCTGCTCCAAGGATAGCCTCTCCATCCTCCAATGTGACATTAGCGGTCAATGGGTTGAAATCGGCCCCTGCCCCGACGGCAGCAAGTGCTCCAACATCGGAGACATCCCTTACTGCCAGGCCGTCCCTACGAAGCGGAGCGAGCCTCCTTACTGCGCTGCTCCTGGCACTTACAGCTGCACTGCGGATGACAAGGGCATCAATGTCTGCAATGCTCAGAACCAGTTGGTGTTCAACGGTGCTTGCCCTGAGAAGACTCACTGTGATTATCTGAATGGCATTCCGTACTGCCTTGATGATACCGTTAAGGGCTACTGA</v>
          </cell>
          <cell r="J41">
            <v>396</v>
          </cell>
          <cell r="K41" t="str">
            <v>KUI67941.1</v>
          </cell>
          <cell r="L41" t="str">
            <v>MQITATILAFAAAAMAAPYQCTFGQYICSKDSLSILQCDISGQWVEIGPCPDGSKCSNIGDIPYCQAVPTKRSEPPYCAAPGTYSCTADDKGINVCNAQNQLVFNGACPEKTHCDYLNGIPYCLDDTVKGY</v>
          </cell>
          <cell r="M41">
            <v>131</v>
          </cell>
          <cell r="N41">
            <v>12</v>
          </cell>
          <cell r="O41" t="str">
            <v>hypothetical protein VM1G_03106</v>
          </cell>
          <cell r="P41" t="str">
            <v>SP(Sec/SPI)</v>
          </cell>
          <cell r="Q41">
            <v>0.99388399999999999</v>
          </cell>
          <cell r="R41">
            <v>6.1159999999999999E-3</v>
          </cell>
          <cell r="S41" t="str">
            <v>16-17.</v>
          </cell>
          <cell r="T41" t="str">
            <v>AMA-AP.</v>
          </cell>
          <cell r="U41">
            <v>0.72919999999999996</v>
          </cell>
          <cell r="V41">
            <v>0.77300000000000002</v>
          </cell>
          <cell r="W41">
            <v>0.80100000000000005</v>
          </cell>
          <cell r="X41">
            <v>0</v>
          </cell>
          <cell r="AD41" t="str">
            <v>secreted protein</v>
          </cell>
          <cell r="AF41" t="str">
            <v/>
          </cell>
          <cell r="AG41">
            <v>0</v>
          </cell>
          <cell r="AH41">
            <v>0</v>
          </cell>
          <cell r="AI41">
            <v>0</v>
          </cell>
          <cell r="AJ41">
            <v>0</v>
          </cell>
          <cell r="AK41">
            <v>0</v>
          </cell>
          <cell r="AL41">
            <v>0</v>
          </cell>
          <cell r="AM41" t="str">
            <v>Doubble Restriction</v>
          </cell>
          <cell r="AP41" t="str">
            <v>pGR107-VM1G_03106-F</v>
          </cell>
          <cell r="AQ41" t="str">
            <v>ccatcgatATGCAGATCACCGCCACCATCC</v>
          </cell>
          <cell r="AR41" t="str">
            <v>pGR107-VM1G_03106-R</v>
          </cell>
          <cell r="AS41" t="str">
            <v>gcgtcgacTCAGTAGCCCTTAACGGTATCA</v>
          </cell>
          <cell r="AT41">
            <v>30</v>
          </cell>
          <cell r="AU41" t="str">
            <v>not published</v>
          </cell>
          <cell r="AV41">
            <v>10.524488166918299</v>
          </cell>
          <cell r="AW41">
            <v>3236.47084118983</v>
          </cell>
          <cell r="AX41">
            <v>-8.2645</v>
          </cell>
          <cell r="AY41">
            <v>5.2415999999999998E-8</v>
          </cell>
          <cell r="AZ41">
            <v>1.5598000000000001E-6</v>
          </cell>
        </row>
        <row r="42">
          <cell r="A42" t="str">
            <v>VM1G_00345</v>
          </cell>
          <cell r="B42" t="str">
            <v>√</v>
          </cell>
          <cell r="C42" t="str">
            <v>√</v>
          </cell>
          <cell r="D42" t="str">
            <v>√</v>
          </cell>
          <cell r="E42" t="str">
            <v>chromosome 1</v>
          </cell>
          <cell r="F42">
            <v>1485498</v>
          </cell>
          <cell r="G42">
            <v>1485842</v>
          </cell>
          <cell r="H42" t="str">
            <v>-</v>
          </cell>
          <cell r="I42" t="str">
            <v>ATGAAGTTCCTCCATTGGACCGTCCCCCTCACCACAGTGGTGTTGGCAACGCCTCTGATCCGCTGTGAAACCACCTGTACCCTTCCCTGCGCATCAAACGCTGTCTGCATCGCGGACCCGACTCCTCGCTGTGTTGTCCCTGACGGTGTCTGTGGTGGATTCGCAGGCTTTCAATGCACGAACGAGGACGATTACTGCGTCGACGATCCCAGAGATGACTGTGATCCGAATGCCGGTGGTGCTGATTGTATTGGTATCTGCGTCGTGAGGCCTGCTTGA</v>
          </cell>
          <cell r="J42">
            <v>279</v>
          </cell>
          <cell r="K42" t="str">
            <v>KUI65650.1</v>
          </cell>
          <cell r="L42" t="str">
            <v>MKFLHWTVPLTTVVLATPLIRCETTCTLPCASNAVCIADPTPRCVVPDGVCGGFAGFQCTNEDDYCVDDPRDDCDPNAGGADCIGICVVRPA</v>
          </cell>
          <cell r="M42">
            <v>92</v>
          </cell>
          <cell r="N42">
            <v>11</v>
          </cell>
          <cell r="O42" t="str">
            <v>hypothetical protein VM1G_00345</v>
          </cell>
          <cell r="P42" t="str">
            <v>SP(Sec/SPI)</v>
          </cell>
          <cell r="Q42">
            <v>0.99693200000000004</v>
          </cell>
          <cell r="R42">
            <v>3.068E-3</v>
          </cell>
          <cell r="S42" t="str">
            <v>22-23.</v>
          </cell>
          <cell r="T42" t="str">
            <v>IRC-ET.</v>
          </cell>
          <cell r="U42">
            <v>0.80069999999999997</v>
          </cell>
          <cell r="V42">
            <v>0.82799999999999996</v>
          </cell>
          <cell r="X42">
            <v>0</v>
          </cell>
          <cell r="AD42" t="str">
            <v/>
          </cell>
          <cell r="AF42" t="str">
            <v/>
          </cell>
          <cell r="AG42">
            <v>0</v>
          </cell>
          <cell r="AH42">
            <v>0</v>
          </cell>
          <cell r="AI42">
            <v>0</v>
          </cell>
          <cell r="AJ42">
            <v>0</v>
          </cell>
          <cell r="AK42">
            <v>0</v>
          </cell>
          <cell r="AL42">
            <v>0</v>
          </cell>
          <cell r="AM42" t="str">
            <v>In-Fusion</v>
          </cell>
          <cell r="AP42" t="str">
            <v>pGR107-InVM1G_00345-F</v>
          </cell>
          <cell r="AQ42" t="str">
            <v>CGATTCCCGGGTCGAATGAAGTTCCTCCATTGGACCG</v>
          </cell>
          <cell r="AR42" t="str">
            <v>pGR107-InVM1G_00345-R</v>
          </cell>
          <cell r="AS42" t="str">
            <v>CTTATCGGCGGTCGATCAAGCAGGCCTCACGACG</v>
          </cell>
          <cell r="AT42">
            <v>34</v>
          </cell>
          <cell r="AU42" t="str">
            <v>not published</v>
          </cell>
          <cell r="AV42">
            <v>5.6516726332062399</v>
          </cell>
          <cell r="AW42">
            <v>8395.7807747155493</v>
          </cell>
          <cell r="AX42">
            <v>-10.537000000000001</v>
          </cell>
          <cell r="AY42">
            <v>9.4937999999999996E-41</v>
          </cell>
          <cell r="AZ42">
            <v>3.3526000000000001E-37</v>
          </cell>
        </row>
        <row r="43">
          <cell r="A43" t="str">
            <v>VM1G_10963</v>
          </cell>
          <cell r="B43" t="str">
            <v>√</v>
          </cell>
          <cell r="C43" t="str">
            <v>√</v>
          </cell>
          <cell r="D43" t="str">
            <v>√</v>
          </cell>
          <cell r="E43" t="str">
            <v>Un</v>
          </cell>
          <cell r="F43">
            <v>79569</v>
          </cell>
          <cell r="G43">
            <v>80845</v>
          </cell>
          <cell r="H43" t="str">
            <v>-</v>
          </cell>
          <cell r="I43" t="str">
            <v>ATGAAGACGGCTATCTTCCTGGCCGCTCTGGCCCGCATTGCGTCGGCCGTTGGAGTCACTGGCGCCGCCGAGGGTTTCGCCAAGGGAGTTACTGGAGGTGGCACTGCCACTCCTGTCTACCCCACGACCACCGCCCAGCTCGTCAGCTACCTGGGCGACTCCTCCGCCCGTGTCATCATCCTTGATGGAACCTACGACTTCAGGAACACCGAGGGAACCACCACCTCTACCGGCTGTGCTCCTTGGGGTACCGCCTCTGCCTGCCAGGTCGCCATCAACCAGAACGACTGGTGCACCAACTACGAGCCTGATGCTCCCACCACCAGCGTCTCCTACGACAACGCCGGCGTCCTGGGTATCACCGTCAACAGCAACAAGTCCATCGTTGGCAGGAACGGTGCCAAGATCATTGGAAAGGGTCTCCGCATGGTTGGTGTCAAGAACATCATCCTCCAGAACGTCGAGATCACCAACATCAACCCCAAGTACGTCTGGGGCGGAGATGCCATCACCCTGGACAACACTGACCTGATCTGGGTCGACCACGTCACCACCTCCCTCATCGGCCGCCAGCACATCGTCCTGGGCACTGATGCCTCTAACCGTGTCACCATCTCCAACTGCTACTTCGACGGCTACTCTACCTGGTCTGCCACCTGCGACAACCACCACTACTGGGGCATGTACTTCGACGGCTCCAACGACCTGGTGACCTTCAAGAACAACTACATCTACCACATGTCTGGCCGCTCCCCCAAGGTCCAGGGCAACACCCTCCTCCACGCCGTCAACAACTACTGGTACGACTACACGTCCACCGGCCACGGCTTCGAGGTCGGCAAGGGCGCTTACGTCCTGGCCGAGGGCAACGTCTTCCAGAACGTCCCCATCGAGGTCGAGTCCTCCTCCTTCGCCGGCGAGATGTTCTCCGTCCCCAGCACCGTCGCCGCCTGCAATACCAACCTGGGCCGTGACTGCCAGGTCAACATCTTCGGATCCTCTGGCACCATGAGCTACACCACCACCGACTTCCTCGTCAACTTCAAGGGCAAGAACATCGCCGCCGCCGCCGCCGCCACCAGCTCTATGGAGACTACCATCCCGGCCAACGCCGGCAACGTCCTGTAA</v>
          </cell>
          <cell r="J43">
            <v>1128</v>
          </cell>
          <cell r="K43" t="str">
            <v>KUI64193.1</v>
          </cell>
          <cell r="L43" t="str">
            <v>MKTAIFLAALARIASAVGVTGAAEGFAKGVTGGGTATPVYPTTTAQLVSYLGDSSARVIILDGTYDFRNTEGTTTSTGCAPWGTASACQVAINQNDWCTNYEPDAPTTSVSYDNAGVLGITVNSNKSIVGRNGAKIIGKGLRMVGVKNIILQNVEITNINPKYVWGGDAITLDNTDLIWVDHVTTSLIGRQHIVLGTDASNRVTISNCYFDGYSTWSATCDNHHYWGMYFDGSNDLVTFKNNYIYHMSGRSPKVQGNTLLHAVNNYWYDYTSTGHGFEVGKGAYVLAEGNVFQNVPIEVESSSFAGEMFSVPSTVAACNTNLGRDCQVNIFGSSGTMSYTTTDFLVNFKGKNIAAAAAATSSMETTIPANAGNVL</v>
          </cell>
          <cell r="M43">
            <v>375</v>
          </cell>
          <cell r="N43">
            <v>7</v>
          </cell>
          <cell r="O43" t="str">
            <v>Pectin lyase B</v>
          </cell>
          <cell r="P43" t="str">
            <v>SP(Sec/SPI)</v>
          </cell>
          <cell r="Q43">
            <v>0.96933400000000003</v>
          </cell>
          <cell r="R43">
            <v>3.0665999999999999E-2</v>
          </cell>
          <cell r="S43" t="str">
            <v>16-17.</v>
          </cell>
          <cell r="T43" t="str">
            <v>ASA-VG.</v>
          </cell>
          <cell r="U43">
            <v>0.63200000000000001</v>
          </cell>
          <cell r="V43" t="str">
            <v>A:0.628</v>
          </cell>
          <cell r="X43">
            <v>0</v>
          </cell>
          <cell r="AM43" t="str">
            <v>In-Fusion</v>
          </cell>
          <cell r="AP43" t="str">
            <v>pGR107-VM1G_10963-F</v>
          </cell>
          <cell r="AQ43" t="str">
            <v>CGATTCCCGGGTCGAATGAAGACGGCTATCTTCCTGGC</v>
          </cell>
          <cell r="AR43" t="str">
            <v>pGR107-VM1G_10963-R</v>
          </cell>
          <cell r="AS43" t="str">
            <v>CTTATCGGCGGTCGATTACAGGACGTTGCCGGCG</v>
          </cell>
        </row>
        <row r="44">
          <cell r="A44" t="str">
            <v>VM1G_01917</v>
          </cell>
          <cell r="B44" t="str">
            <v>√</v>
          </cell>
          <cell r="C44" t="str">
            <v>√</v>
          </cell>
          <cell r="D44" t="str">
            <v>√</v>
          </cell>
          <cell r="E44" t="str">
            <v>chromosome 2</v>
          </cell>
          <cell r="F44">
            <v>2269838</v>
          </cell>
          <cell r="G44">
            <v>2270630</v>
          </cell>
          <cell r="H44" t="str">
            <v>-</v>
          </cell>
          <cell r="I44" t="str">
            <v>ATGGCACGAACAGTCACATCCATCCCTCTCACCATCAATCTCGCGCTCACAGCGCTCATCTTATTGACCTCCATCCCGACATCCCCTGCCCAGCAGCAGCCAACGGTCTACAACAACAGCATGCCTTACTCATACATAGGGTGCTATCACGAGACGACCGACCTTCCAAACACCAACGGCGCACGCGCGCTCAACGACGGCAAGGTCTGGGTCGGACCGGAGTACATGACAGTCCCTATGTGTCTGGACTTTTGTGGTGGCGGGTCTGGAGAAGTATACAATTATGCTGGGCTGGAGTATTCCAGGGAGTGCTGGTGCGCCAAAAGCTTGAATGGTCTCGCTGCCAAGCTCGACGATAGCGCGTGCACCCTTCAGTGCGATGGTGATGCGACACAGCTGTGTGGAGGATCCCTGAAGCTTTCGCTGTACTTGATGAGAAGCAGCCCGGTCATGATAAATAGCTCGGCCACAGAAAGTTTGAACTCGGCGCAGACAACTGTGGAAAGCGGTTCAGGGGTGGAAAGCAGCTCGACGAAGATGGTTGTGACAGGTTGGATGATTTTGTGGGTGACGGCAGCAATGGTGGTCAACCGAAATTGA</v>
          </cell>
          <cell r="J44">
            <v>600</v>
          </cell>
          <cell r="K44" t="str">
            <v>KUI66306.1</v>
          </cell>
          <cell r="L44" t="str">
            <v>MARTVTSIPLTINLALTALILLTSIPTSPAQQQPTVYNNSMPYSYIGCYHETTDLPNTNGARALNDGKVWVGPEYMTVPMCLDFCGGGSGEVYNYAGLEYSRECWCAKSLNGLAAKLDDSACTLQCDGDATQLCGGSLKLSLYLMRSSPVMINSSATESLNSAQTTVESGSGVESSSTKMVVTGWMILWVTAAMVVNRN</v>
          </cell>
          <cell r="M44">
            <v>199</v>
          </cell>
          <cell r="N44">
            <v>8</v>
          </cell>
          <cell r="O44" t="str">
            <v>Xylosyltransferase oxt</v>
          </cell>
          <cell r="P44" t="str">
            <v>SP(Sec/SPI)</v>
          </cell>
          <cell r="Q44">
            <v>0.97487699999999999</v>
          </cell>
          <cell r="R44">
            <v>2.5122999999999999E-2</v>
          </cell>
          <cell r="S44" t="str">
            <v>29-30.</v>
          </cell>
          <cell r="T44" t="str">
            <v>TSP-AQ.</v>
          </cell>
          <cell r="U44">
            <v>0.38829999999999998</v>
          </cell>
          <cell r="V44" t="str">
            <v/>
          </cell>
          <cell r="X44">
            <v>0</v>
          </cell>
          <cell r="AM44" t="str">
            <v>Doubble Restriction</v>
          </cell>
          <cell r="AP44" t="str">
            <v>pGR107-VM1G_01917-F</v>
          </cell>
          <cell r="AQ44" t="str">
            <v>ccatcgatATGGCACGAACAGTCACATCCA</v>
          </cell>
          <cell r="AR44" t="str">
            <v>pGR107-VM1G_01917-R</v>
          </cell>
          <cell r="AS44" t="str">
            <v>gcgtcgacTCAATTTCGGTTGACCACCATT</v>
          </cell>
        </row>
        <row r="45">
          <cell r="A45" t="str">
            <v>VM1G_06862</v>
          </cell>
          <cell r="B45" t="str">
            <v>√</v>
          </cell>
          <cell r="C45" t="str">
            <v>√</v>
          </cell>
          <cell r="D45" t="str">
            <v>√</v>
          </cell>
          <cell r="E45" t="str">
            <v>chromosome 7</v>
          </cell>
          <cell r="F45">
            <v>936557</v>
          </cell>
          <cell r="G45">
            <v>937383</v>
          </cell>
          <cell r="H45" t="str">
            <v>+</v>
          </cell>
          <cell r="I45" t="str">
            <v>ATGAAGCTGACCATCACGACCCTCCTCACAATGGCCGCCGCCGCGGCAGCCCTGAGCGGCAAGGCCACCACAACTCGCTACTACGACGGCTCAGAAGGAGCCTGCGGCTGCGGCACCAGCAGCGGGCTCTACTCCTGGCAGGCAGGGATCTCGACGGACATCTATACCGCAGCCGGGTCGCAGGCGCTCTTCGGCTCGGATGGGAGCACGTGGTGCGGCTCGGGCTGCGGGACCTGTTACAACCTGACCTCGACGGGGAGCTCGGCGTGCAGCTCGTGCGGCACGGGGGGCACGGAGGGTGCGAGCATCATCGTGATGGTGACGAACTTGTGTCCGAATGACGGGAACTCTCAGTGGTGCCCTGATGTTGGGGGAACAAATGAGTATGGGTACAGCTACCACTTCGATATCATGGCACAGAGTGAGGTCTTCGGTGACAATGTTGTCGCTGACTTCGAGGAAGTGGACTGTCCCAGCGCCGCGTCGTCTGACTACTCACAATGCACCTGCGCGTCATCTTGA</v>
          </cell>
          <cell r="J45">
            <v>522</v>
          </cell>
          <cell r="K45" t="str">
            <v>KUI71618.1</v>
          </cell>
          <cell r="L45" t="str">
            <v>MKLTITTLLTMAAAAAALSGKATTTRYYDGSEGACGCGTSSGLYSWQAGISTDIYTAAGSQALFGSDGSTWCGSGCGTCYNLTSTGSSACSSCGTGGTEGASIIVMVTNLCPNDGNSQWCPDVGGTNEYGYSYHFDIMAQSEVFGDNVVADFEEVDCPSAASSDYSQCTCASS</v>
          </cell>
          <cell r="M45">
            <v>173</v>
          </cell>
          <cell r="N45">
            <v>12</v>
          </cell>
          <cell r="O45" t="str">
            <v>Endoglucanase-5</v>
          </cell>
          <cell r="P45" t="str">
            <v>SP(Sec/SPI)</v>
          </cell>
          <cell r="Q45">
            <v>0.99658199999999997</v>
          </cell>
          <cell r="R45">
            <v>3.418E-3</v>
          </cell>
          <cell r="S45" t="str">
            <v>19-20.</v>
          </cell>
          <cell r="T45" t="str">
            <v>ALS-GK.</v>
          </cell>
          <cell r="U45">
            <v>0.29260000000000003</v>
          </cell>
          <cell r="V45" t="str">
            <v>A:0.799</v>
          </cell>
          <cell r="AM45" t="str">
            <v>Doubble Restriction</v>
          </cell>
          <cell r="AP45" t="str">
            <v>pGR107-VM1G_06862-F</v>
          </cell>
          <cell r="AQ45" t="str">
            <v>ccatcgatATGAAGCTGACCATCACGACCC</v>
          </cell>
          <cell r="AR45" t="str">
            <v>pGR107-VM1G_06862-R</v>
          </cell>
          <cell r="AS45" t="str">
            <v>gcgtcgacTCAAGATGACGCGCAGGTGCAT</v>
          </cell>
        </row>
        <row r="46">
          <cell r="A46" t="str">
            <v>VM1G_10561</v>
          </cell>
          <cell r="B46" t="str">
            <v>√</v>
          </cell>
          <cell r="C46" t="str">
            <v>√</v>
          </cell>
          <cell r="D46" t="str">
            <v>√</v>
          </cell>
          <cell r="E46" t="str">
            <v>Un</v>
          </cell>
          <cell r="F46">
            <v>536765</v>
          </cell>
          <cell r="G46">
            <v>538028</v>
          </cell>
          <cell r="H46" t="str">
            <v>+</v>
          </cell>
          <cell r="I46" t="str">
            <v>ATGAAGATCCTCAACCTCCTCCAGCTACCCGTCCTTCTGGCGGCGACCCTCCTCGGTTCCGCCCTCGTGTCCGCCGAGCACACCAGCAACTGGGCCGTTCTCGTCTGCACCTCGCGGTTCTGGTTCAACTACCGCCACCTGGCCAATGTGCTCTCCATATACCGTACCGTCAAGCGGCTGGGCATCCCGGACTCCCAGATCATCCTCATGCTCCCCGACGACATGGCCTGCAACCCCCGCAACGCCTTCCCGGGCACTGTCTACTCCAATGCGGACCGCGCGGTCGACCTGTACGGCGACAACATCGAGGTGGACTATAGGGGCTACGAGGTCACGGTGGAGAACTTCATCCGGCTGCTGACGGACCGCGTGGGCGAGGAGACACCCAGGAGTAAGAGGCTGCTGACGGATGACAGAAGCAATATCTTGGTGTACATGACGGGCCATGGAGGGAACGAGTTCTTGAAGTTCCAAGATGCCGAGGAGATTGGCGCCTTCGACTTGGCGGACGCGTTCGAGCAGATGTGGGAGAAGAAAAGATACCACGAGATCCTCTTCATGATCGACACATGCCAAGCCAACACAATGTACACCAAGCTATATTCCCCCAACGTCATCGCCACCGGCTCCTCGGAGCTAGATCAATCCTCATACTCTCATCATGCGGACAACGACGTTGGAGTCGCCGTCATCGACAGGTATACTTATTATACCCTTGAGTTCTTGGAGAGGGAAGTCCAAGACCTCAGCAGTAAGAAGACATTGGGCGACCTCTTCGACAGCTTCACGTACGAAAAGATTCACTCCAACGCGGGCGTGCGCTACGACCTATTCCCAGGAGGCGAGGACGCCTCAAGGGCGAGGCTGGTGACGGACTTCTTTGGCAACGTCCAGAACGTAGAGGTGGATGGGACCAAAAACATCACGCTTGAGGAGGACCTCTTGGCGCTGAGCAAGCACATTGCGGAGCTGAGGAAGAGGGTAGATGAAGCAGATGAGGCTGCGCTCAAGAACGCTACGCAGGGAGAGAAGAAACGTGAATCTAACGGAATTAAGGTGAAATCCGCAAAGCCACTGACGGAAGATAATTGGTGGGCGAAGAAGCTTCTAGGGGCGGCTATCCTAGGAGGTTGTGTGTCATTATGGGGCCTGGGCTCATTTCTAGAGAAATCGAGCAGATAA</v>
          </cell>
          <cell r="J46">
            <v>1182</v>
          </cell>
          <cell r="K46" t="str">
            <v>KUI63752.1</v>
          </cell>
          <cell r="L46" t="str">
            <v>MKILNLLQLPVLLAATLLGSALVSAEHTSNWAVLVCTSRFWFNYRHLANVLSIYRTVKRLGIPDSQIILMLPDDMACNPRNAFPGTVYSNADRAVDLYGDNIEVDYRGYEVTVENFIRLLTDRVGEETPRSKRLLTDDRSNILVYMTGHGGNEFLKFQDAEEIGAFDLADAFEQMWEKKRYHEILFMIDTCQANTMYTKLYSPNVIATGSSELDQSSYSHHADNDVGVAVIDRYTYYTLEFLEREVQDLSSKKTLGDLFDSFTYEKIHSNAGVRYDLFPGGEDASRARLVTDFFGNVQNVEVDGTKNITLEEDLLALSKHIAELRKRVDEADEAALKNATQGEKKRESNGIKVKSAKPLTEDNWWAKKLLGAAILGGCVSLWGLGSFLEKSSR</v>
          </cell>
          <cell r="M46">
            <v>393</v>
          </cell>
          <cell r="N46">
            <v>4</v>
          </cell>
          <cell r="O46" t="str">
            <v>GPI-anchor transamidase</v>
          </cell>
          <cell r="P46" t="str">
            <v>SP(Sec/SPI)</v>
          </cell>
          <cell r="Q46">
            <v>0.94581599999999999</v>
          </cell>
          <cell r="R46">
            <v>5.4184000000000003E-2</v>
          </cell>
          <cell r="S46" t="str">
            <v>25-26.</v>
          </cell>
          <cell r="T46" t="str">
            <v>VSA-EH.</v>
          </cell>
          <cell r="U46">
            <v>0.747</v>
          </cell>
          <cell r="V46" t="str">
            <v/>
          </cell>
          <cell r="AM46" t="str">
            <v>In-Fusion</v>
          </cell>
          <cell r="AP46" t="str">
            <v>pGR107-VM1G_10561-F</v>
          </cell>
          <cell r="AQ46" t="str">
            <v>CGATTCCCGGGTCGAATGAAGATCCTCAACCTCCTCC</v>
          </cell>
          <cell r="AR46" t="str">
            <v>pGR107-VM1G_10561-R</v>
          </cell>
          <cell r="AS46" t="str">
            <v>CTTATCGGCGGTCGATTATCTGCTCGATTTCTCTAGAAA</v>
          </cell>
        </row>
        <row r="47">
          <cell r="A47" t="str">
            <v>VM1G_07112</v>
          </cell>
          <cell r="B47" t="str">
            <v>√</v>
          </cell>
          <cell r="C47" t="str">
            <v>√</v>
          </cell>
          <cell r="D47" t="str">
            <v>√</v>
          </cell>
          <cell r="E47" t="str">
            <v>chromosome 7</v>
          </cell>
          <cell r="F47">
            <v>1768847</v>
          </cell>
          <cell r="G47">
            <v>1769887</v>
          </cell>
          <cell r="H47" t="str">
            <v>-</v>
          </cell>
          <cell r="I47" t="str">
            <v>ATGAAGCTGCTCGCAATCTTCACGCATGCCATGTTGGCCGCAGCCATCACAGCCCGGCCCGACAACAAACCAGGGCATAGATCACCTTCCGGAGAATGTACAGAGGAGACCGCAGTGCAGAGAAAAGAATATGGAAGCCTGACTGATCAGGAGAAGCTCTCATACATTCACGGGATCCAATGCCTGATGCGGTTGCCCTCTCATTACCCAGCCGACGTCGTACCAGCAGCAACTAACCGATGGCTCGACTTCACGGCAACTCACGTCAACCTGACACTCAGCATCCACTACTCGGGCCTGCTGCTGCCTTGGCACCGCCACTTCCTCTACCTCCTCGAGGACGCCCTGAAGACAGACTGCGGGTACCCGCAGTATCTGGGCATCCCTTACTGGAACTACCCTCTCTACCCCAGCCTGGCAGACAGTCCCATCTTCGACGGGTCGCACACCTCTCTGGGGAGCAACGGCAGTGCCACCGACCTGTGCATAGAGAAGGGGCCCTTCTCCAACACGACCATCACGTTCGGGCCCTTCCCCCCTGTCAGCATCAACATCACCCAGCCCCCCGACTGGACGCAGCCCAAGCCACACTGCATGCAGCGCAATCTCAACGACCAAAGCCTCCAGGAGTTCAACAACCAGTCCAACGTCGACGCGTTGCTGGCCGCCCCGGACATGGTGACGGTGGAGCGGTGGCTCAACAGCAAGTCGCTCCTGTTCGGCTTCACGGCGAGGGGCATCCACGGCGGGGGCCACTTCTCGATCGGGGGCACCAACTCCGACTTCTTCGCGTCGGCGCAGGACCCTTCGTTCTATCTGCATCACTGCATGCTTGATAGGCTGTGGGCCATGTGGCAGGACGACCACCCGGATCTGAGGTACTCGTACAATGGGACCAGCACGTTCCTCAACCCGCCGGGGGTGACGCCGGAGGTAGATAACTCGACAGTGATGACGTTCGGGAGGGTGGGAGATCCTATAACTGTGGGCGAGACGGCTGATGTCATGTCAGGGGCGCCGTATTGTTATATTTATTTGTGA</v>
          </cell>
          <cell r="J47">
            <v>1041</v>
          </cell>
          <cell r="K47" t="str">
            <v>KUI71511.1</v>
          </cell>
          <cell r="L47" t="str">
            <v>MKLLAIFTHAMLAAAITARPDNKPGHRSPSGECTEETAVQRKEYGSLTDQEKLSYIHGIQCLMRLPSHYPADVVPAATNRWLDFTATHVNLTLSIHYSGLLLPWHRHFLYLLEDALKTDCGYPQYLGIPYWNYPLYPSLADSPIFDGSHTSLGSNGSATDLCIEKGPFSNTTITFGPFPPVSINITQPPDWTQPKPHCMQRNLNDQSLQEFNNQSNVDALLAAPDMVTVERWLNSKSLLFGFTARGIHGGGHFSIGGTNSDFFASAQDPSFYLHHCMLDRLWAMWQDDHPDLRYSYNGTSTFLNPPGVTPEVDNSTVMTFGRVGDPITVGETADVMSGAPYCYIYL</v>
          </cell>
          <cell r="M47">
            <v>346</v>
          </cell>
          <cell r="N47">
            <v>7</v>
          </cell>
          <cell r="O47" t="str">
            <v>Tyrosinase</v>
          </cell>
          <cell r="P47" t="str">
            <v>SP(Sec/SPI)</v>
          </cell>
          <cell r="Q47">
            <v>0.98568699999999998</v>
          </cell>
          <cell r="R47">
            <v>1.4312999999999999E-2</v>
          </cell>
          <cell r="S47" t="str">
            <v>18-19.</v>
          </cell>
          <cell r="T47" t="str">
            <v>ITA-RP.</v>
          </cell>
          <cell r="U47">
            <v>0.52149999999999996</v>
          </cell>
          <cell r="V47" t="str">
            <v/>
          </cell>
          <cell r="AM47" t="str">
            <v>In-Fusion</v>
          </cell>
          <cell r="AP47" t="str">
            <v>pGR107-VM1G_07112-F</v>
          </cell>
          <cell r="AQ47" t="str">
            <v>CGATTCCCGGGTCGAATGAAGCTGCTCGCAATC</v>
          </cell>
          <cell r="AR47" t="str">
            <v>pGR107-VM1G_07112-R</v>
          </cell>
          <cell r="AS47" t="str">
            <v>CTTATCGGCGGTCGATCACAAATAAATATAACAATACGGC</v>
          </cell>
        </row>
        <row r="48">
          <cell r="A48" t="str">
            <v>VM1G_09198</v>
          </cell>
          <cell r="B48" t="str">
            <v>√</v>
          </cell>
          <cell r="C48" t="str">
            <v>√</v>
          </cell>
          <cell r="D48" t="str">
            <v>√</v>
          </cell>
          <cell r="E48" t="str">
            <v>chromosome 11</v>
          </cell>
          <cell r="F48">
            <v>204928</v>
          </cell>
          <cell r="G48">
            <v>205742</v>
          </cell>
          <cell r="H48" t="str">
            <v>-</v>
          </cell>
          <cell r="I48" t="str">
            <v>ATGAAGTTTGTCGCATCTTTCGTGCCGCTCTTAATGAGCCTAGGAATCGCGGTAACAGCTCCGACGGGTGATTTCGCTGACCACTCCCTCGTCCGCCGCAACTACACCACGGAATATGCCGATCAGCTGGTCGATGGGACGGCGTGCCGGGCTGTGACCGTCATCTATGCCCGCGGAACTGGACAGCAGGGCAACATCGGCGAGCCTACCGATGTGGGACCACTGTTCCTCGATGATCTTGCTGCCTTGGTAGGATCGGGGAACCTTGCTGCCCAGGGAGTCAACTACTCTGCCGATGTCTCCGGATTCGAACTTGGTGGGGATTCTGCTGGAAGTGCCCTCATGGCTGAGCTTGCAACACTGGCTTACACGCAATGCCCCAACACTCGACTCGTCTTGTCCGGATATTCACAGGGTGGGCAGCTCGTACACAATGCTGCCAACCAGATCTCTTCTGACGTTACCGATTTTGTTACCGCTGTTCTCATCTTTGGGGACCCTGACGACGGTGAATCTGTTGGAGACATCCCCAGTGATAGAGTCCATGTGATATGCCACACTCTTGATGGCATCTGCTTGCACACGGGCATCATTACTCTTGCGCATCTTGACTATCAGGAAGATGCCCCAGCTGCAGCTCAATGGGTTGCTATGGAACTTGGATACTAG</v>
          </cell>
          <cell r="J48">
            <v>669</v>
          </cell>
          <cell r="K48" t="str">
            <v>KUI73843.1</v>
          </cell>
          <cell r="L48" t="str">
            <v>MKFVASFVPLLMSLGIAVTAPTGDFADHSLVRRNYTTEYADQLVDGTACRAVTVIYARGTGQQGNIGEPTDVGPLFLDDLAALVGSGNLAAQGVNYSADVSGFELGGDSAGSALMAELATLAYTQCPNTRLVLSGYSQGGQLVHNAANQISSDVTDFVTAVLIFGDPDDGESVGDIPSDRVHVICHTLDGICLHTGIITLAHLDYQEDAPAAAQWVAMELGY</v>
          </cell>
          <cell r="M48">
            <v>222</v>
          </cell>
          <cell r="N48">
            <v>4</v>
          </cell>
          <cell r="O48" t="str">
            <v>Cutinase</v>
          </cell>
          <cell r="P48" t="str">
            <v>SP(Sec/SPI)</v>
          </cell>
          <cell r="Q48">
            <v>0.99440799999999996</v>
          </cell>
          <cell r="R48">
            <v>5.5919999999999997E-3</v>
          </cell>
          <cell r="S48" t="str">
            <v>19-20.</v>
          </cell>
          <cell r="T48" t="str">
            <v>AVT-AP.</v>
          </cell>
          <cell r="U48">
            <v>0.58099999999999996</v>
          </cell>
          <cell r="V48" t="str">
            <v>A:0.507</v>
          </cell>
          <cell r="AM48" t="str">
            <v>Doubble Restriction</v>
          </cell>
          <cell r="AP48" t="str">
            <v>pGR107-VM1G_09198-F</v>
          </cell>
          <cell r="AQ48" t="str">
            <v>ccatcgatATGAAGTTTGTCGCATCTTTCG</v>
          </cell>
          <cell r="AR48" t="str">
            <v>pGR107-VM1G_09198-R</v>
          </cell>
          <cell r="AS48" t="str">
            <v>gcgtcgacCTAGTATCCAAGTTCCATAGCA</v>
          </cell>
        </row>
        <row r="49">
          <cell r="A49" t="str">
            <v>RxLR motif</v>
          </cell>
          <cell r="AM49">
            <v>0</v>
          </cell>
          <cell r="AR49">
            <v>0</v>
          </cell>
          <cell r="AS49">
            <v>0</v>
          </cell>
        </row>
        <row r="50">
          <cell r="A50" t="str">
            <v>VM1G_07821</v>
          </cell>
          <cell r="E50" t="str">
            <v>chromosome 8</v>
          </cell>
          <cell r="F50">
            <v>1557350</v>
          </cell>
          <cell r="G50">
            <v>1558447</v>
          </cell>
          <cell r="H50" t="str">
            <v>-</v>
          </cell>
          <cell r="I50" t="str">
            <v>ATGAAGCTCCTCGCCACTGGTCTGGCGACCCTCTCAGCGGTCAGCCTGGCCGCCGGCCACGGCTATGTCACAAACGGCACTATCGGTGGAAAATACTACGAATTCTACCAACCTTACGAGGACCCGTATACCTCTCCCACGCCCGAGCGTATCTCCCGGCTGATCCAAGGAAACGGCCCCGTGGAGGACGTCACCATACAAGACATCCAGTGCGGAGGATATCTCGCCGGAGGAGTCAACGGGTCGTCCCCCGCGGCGCTCCACGCACCTGCTACCGCAGGCTCGGACGTCACTCTCCACTGGACTCTCTGGCCCTCCTCTCACTACGGCTCCATCATCACATACATGGCCCGGTGCCCAGACACAGGCTGCCAGGACTACATGCCGTACGACGACGCGGTTTGGTTCAAGATCAAGGAGGGTGGGCTGATCGACAAGGCCACCAACGAGTGGGCCGTCGACAGTCTCGAGGTCAACGGCAACGCCGGGTACACCTACACCATCCCGGAGTGCCTTGCCGACGGCTTCTACCTCGTCCGCCACGAGATCATCGCTGTCTTCATTGCCAGCTCCTACCCCGGCGCCCAGTTCTACCCGGGCTGCCACCAGCTGAATGTTACCGGCGGCGGCTCCACGGTCGTATCTGACCTGGTTAGCTTCCCCGGCGCCTATGCCGGTACCGACCCCGGTATCACGTGGGACAGCTCCTCGACGACGTACCCTATTCCCGGCCCCACCGTGTACACATGCGATGGGTCGTCCGGGTCTAGCAGCAGCGCCGCAAGCTCTGTTGCCTCCGAGACGGCTGCGGCTACGTCGTCTGCTGTGGCGGTCGTGACTTCGTCTGTTTCGTCTGTCGTGAGCTCGGCTGCTACCACTCTGTCGACTGCTGTTGCCTCGTCTTCGACTGTGGAGGCTACCAGCACGGCTGTGGCTGCTGAGTCGACGTCTGTTGCTGTTGCTGCTGCTGCTACCTCTGTTGCTTCGGTTGAGGCTGCTAGTTCCGCTTTGACTGTTGCCAGTGCTACTTCGACCGCTAAGTCTTGCTCTAAGAAGAGAGGCCTGCGTCGAAACAAGCGCTCTGGATCGAGGAAGTAG</v>
          </cell>
          <cell r="J50">
            <v>1098</v>
          </cell>
          <cell r="K50" t="str">
            <v>KUI72192.1</v>
          </cell>
          <cell r="L50" t="str">
            <v>MKLLATGLATLSAVSLAAGHGYVTNGTIGGKYYEFYQPYEDPYTSPTPERISRLIQGNGPVEDVTIQDIQCGGYLAGGVNGSSPAALHAPATAGSDVTLHWTLWPSSHYGSIITYMARCPDTGCQDYMPYDDAVWFKIKEGGLIDKATNEWAVDSLEVNGNAGYTYTIPECLADGFYLVRHEIIAVFIASSYPGAQFYPGCHQLNVTGGGSTVVSDLVSFPGAYAGTDPGITWDSSSTTYPIPGPTVYTCDGSSGSSSSAASSVASETAAATSSAVAVVTSSVSSVVSSAATTLSTAVASSSTVEATSTAVAAESTSVAVAAAATSVASVEAASSALTVASATSTAKSCSKKRGLRRNKRSGSRK</v>
          </cell>
          <cell r="M50">
            <v>365</v>
          </cell>
          <cell r="N50">
            <v>7</v>
          </cell>
          <cell r="O50" t="str">
            <v>Polysaccharide monooxygenase Cel61a</v>
          </cell>
          <cell r="P50" t="str">
            <v>SP(Sec/SPI)</v>
          </cell>
          <cell r="Q50">
            <v>0.98357499999999998</v>
          </cell>
          <cell r="R50">
            <v>1.6424999999999999E-2</v>
          </cell>
          <cell r="S50" t="str">
            <v>19-20.</v>
          </cell>
          <cell r="T50" t="str">
            <v>AAG-HG.</v>
          </cell>
          <cell r="U50">
            <v>0.35520000000000002</v>
          </cell>
          <cell r="V50" t="str">
            <v/>
          </cell>
          <cell r="W50" t="str">
            <v/>
          </cell>
          <cell r="AA50" t="str">
            <v/>
          </cell>
          <cell r="AB50">
            <v>0</v>
          </cell>
          <cell r="AC50" t="str">
            <v>not published</v>
          </cell>
          <cell r="AD50" t="str">
            <v>353(RGLR)</v>
          </cell>
          <cell r="AI50">
            <v>0</v>
          </cell>
          <cell r="AJ50">
            <v>457</v>
          </cell>
          <cell r="AM50" t="str">
            <v>In-Fusion</v>
          </cell>
          <cell r="AP50" t="str">
            <v>pGR107-VM1G_07821-F</v>
          </cell>
          <cell r="AQ50" t="str">
            <v>CGATTCCCGGGTCGAATGAAGCTCCTCGCCACTGG</v>
          </cell>
          <cell r="AR50" t="str">
            <v>pGR107-VM1G_07821-R</v>
          </cell>
          <cell r="AS50" t="str">
            <v>CTTATCGGCGGTCGACTACTTCCTCGATCCAGAGCGC</v>
          </cell>
        </row>
        <row r="51">
          <cell r="A51" t="str">
            <v>VM1G_11890</v>
          </cell>
          <cell r="E51" t="str">
            <v>chromosome 10</v>
          </cell>
          <cell r="F51">
            <v>680539</v>
          </cell>
          <cell r="G51">
            <v>680953</v>
          </cell>
          <cell r="H51" t="str">
            <v>-</v>
          </cell>
          <cell r="I51" t="str">
            <v>ATGTTTTCCTCCCTCCTGAGTATTATTGCCACTTTTGTAATTACGGCACAGGCCTGGGAACTAAAATGGTACGGCGGCATCAACCTCGACTGCAACGTCATCCCAGCAGGCTCCACAGACTTCTACATCCGCACCTACAATGGCCACCACATGCCCTCGCCCTGCGTGCCAGTGAACGGCTCCGCGCGGGGCGTCAGATGCCACAGCCATGTGTACGATTACGGCCGTCCTTGCCTCGACCGAGGGCTGCGATACGGAGCTGGGCCGGGGCTCTGCCGAGGCGTTCGGGGCTGGCTGCTGTCGGCTCTATGA</v>
          </cell>
          <cell r="J51">
            <v>312</v>
          </cell>
          <cell r="K51" t="str">
            <v>KUI73273.1</v>
          </cell>
          <cell r="L51" t="str">
            <v>MFSSLLSIIATFVITAQAWELKWYGGINLDCNVIPAGSTDFYIRTYNGHHMPSPCVPVNGSARGVRCHSHVYDYGRPCLDRGLRYGAGPGLCRGVRGWLLSAL</v>
          </cell>
          <cell r="M51">
            <v>103</v>
          </cell>
          <cell r="N51">
            <v>5</v>
          </cell>
          <cell r="O51" t="str">
            <v>hypothetical protein VM1G_11890</v>
          </cell>
          <cell r="P51" t="str">
            <v>SP(Sec/SPI)</v>
          </cell>
          <cell r="Q51">
            <v>0.99404999999999999</v>
          </cell>
          <cell r="R51">
            <v>5.9500000000000004E-3</v>
          </cell>
          <cell r="S51" t="str">
            <v>18-19.</v>
          </cell>
          <cell r="T51" t="str">
            <v>AQA-WE.</v>
          </cell>
          <cell r="U51">
            <v>0.93140000000000001</v>
          </cell>
          <cell r="V51" t="str">
            <v>A:0.704</v>
          </cell>
          <cell r="W51" t="str">
            <v>A:0.704</v>
          </cell>
          <cell r="AA51" t="str">
            <v>secreted protein</v>
          </cell>
          <cell r="AB51">
            <v>0</v>
          </cell>
          <cell r="AC51" t="str">
            <v>not published</v>
          </cell>
          <cell r="AD51" t="str">
            <v>81(RGLR)</v>
          </cell>
          <cell r="AI51">
            <v>0</v>
          </cell>
          <cell r="AJ51">
            <v>0</v>
          </cell>
          <cell r="AM51" t="str">
            <v>Doubble Restriction</v>
          </cell>
          <cell r="AP51" t="str">
            <v>pGR107-VM1G_11890-F</v>
          </cell>
          <cell r="AQ51" t="str">
            <v>ccatcgatATGTTTTCCTCCCTCCTGAGTA</v>
          </cell>
          <cell r="AR51" t="str">
            <v>pGR107-VM1G_11890-R</v>
          </cell>
          <cell r="AS51" t="str">
            <v>gcgtcgacTCATAGAGCCGACAGCAGCCAG</v>
          </cell>
        </row>
        <row r="52">
          <cell r="A52" t="str">
            <v>VM1G_05272</v>
          </cell>
          <cell r="E52" t="str">
            <v>chromosome 5</v>
          </cell>
          <cell r="F52">
            <v>2046641</v>
          </cell>
          <cell r="G52">
            <v>2047885</v>
          </cell>
          <cell r="H52" t="str">
            <v>+</v>
          </cell>
          <cell r="I52" t="str">
            <v>ATGCGGTTCTCCGCCATCATCGTCAGTGCCCTGGCCGTGGCACTGGCCTCTGCTCACGGAAACCATGACATCCAGAGAGAGCAGGCCATCCGCCGAACCCTCCTTGAGCACACCAAGAAGGACCTGAGCCACTGCGCCAACAAGATCAGGAGCAGCGGCCTTGAGGCCCGTAACGTCCAGCGCCGCGCGGAGCATGCTTCTGCCCTGAAGGAACAGAGGGGCCTTCGCAAGAGCCAAGTTGTAACTCGTGAGGCTGTTGACAACACTCACCTGTCCGATGCCAACTATACGCTTTCCACTCCCGAGGAGACTATCTTCTCCAGCAACAACTCTTGCGTGCTCAGCCCTGAGGTCACCGAGGGACCGTACTACGTTGCTGGAGAGTACATTCGCAGCAATGTCACTGAGGGTCAGGCTGGTGTTGCTCTTCACCTTGAGGTCCAGGTTCTGGATATCAACACTTGCGAGCCGGTTACTAGTGTTTACACTGAGATCTGGCACTGCAACTCTACTGGGGTCTACTCTGGTGTCTCGGCCTCGAACAATGGCGACTCTGCTACCGATACGTCCAACCTCAACGCCACCTTCCTCCGTGGCCTGCAGGAGACAGACTCCGACGGTGTTGTCATCTTCGACACGCTTGTCCCGGGCCACTACACCGGCCGCACGAACCACATCCATGTTCTGGTCCACACCAATGCCACTGCCCAGGCCAACGGAACCGTCCTGGACACCACTGCCTCTCACGTCGGCCAGATGTTCTTCGACCAGGACCTCATCACCGAGGTTGAGGCCACCTCCGTCTACCTCGAGAACACTCAACAATTGACGACCAACGATGAAGACAGCATCCTCCAGCAGGAGGCAGCAAGCAGCGACCCCTACCTCGAGTATATCCTGCTGGGCGACACCGTTGAGGACGGCTTGCTGGGCTGGTTGGCCTTCGGAATCGACCCTTCGCTGTCGGACTCGGTCAGCGCCGCTGCTACCCTGTACGCGTCTGGTGGTGTTTCTTCCAGCAACAGCGGCGGCGGCGGCGGCCCCGGTGGCGGCGGCGGTACTGGGCCCTTCGGTGGCGGTGGCGGCCCTTTCGCCTGA</v>
          </cell>
          <cell r="J52">
            <v>1098</v>
          </cell>
          <cell r="K52" t="str">
            <v>KUI69992.1</v>
          </cell>
          <cell r="L52" t="str">
            <v>MRFSAIIVSALAVALASAHGNHDIQREQAIRRTLLEHTKKDLSHCANKIRSSGLEARNVQRRAEHASALKEQRGLRKSQVVTREAVDNTHLSDANYTLSTPEETIFSSNNSCVLSPEVTEGPYYVAGEYIRSNVTEGQAGVALHLEVQVLDINTCEPVTSVYTEIWHCNSTGVYSGVSASNNGDSATDTSNLNATFLRGLQETDSDGVVIFDTLVPGHYTGRTNHIHVLVHTNATAQANGTVLDTTASHVGQMFFDQDLITEVEATSVYLENTQQLTTNDEDSILQQEAASSDPYLEYILLGDTVEDGLLGWLAFGIDPSLSDSVSAAATLYASGGVSSSNSGGGGGPGGGGGTGPFGGGGGPFA</v>
          </cell>
          <cell r="M52">
            <v>365</v>
          </cell>
          <cell r="N52">
            <v>4</v>
          </cell>
          <cell r="O52" t="str">
            <v>Catechol 1,2-dioxygenase 1</v>
          </cell>
          <cell r="P52" t="str">
            <v>SP(Sec/SPI)</v>
          </cell>
          <cell r="Q52">
            <v>0.98780900000000005</v>
          </cell>
          <cell r="R52">
            <v>1.2191E-2</v>
          </cell>
          <cell r="S52" t="str">
            <v>20-21.</v>
          </cell>
          <cell r="T52" t="str">
            <v>AHG-NH.</v>
          </cell>
          <cell r="U52">
            <v>0.53220000000000001</v>
          </cell>
          <cell r="V52" t="str">
            <v/>
          </cell>
          <cell r="W52" t="str">
            <v/>
          </cell>
          <cell r="AA52" t="str">
            <v/>
          </cell>
          <cell r="AB52">
            <v>0</v>
          </cell>
          <cell r="AC52" t="str">
            <v>not published</v>
          </cell>
          <cell r="AD52" t="str">
            <v>73(RGLR)</v>
          </cell>
          <cell r="AI52">
            <v>0</v>
          </cell>
          <cell r="AJ52">
            <v>0</v>
          </cell>
          <cell r="AM52" t="str">
            <v>Doubble Restriction</v>
          </cell>
          <cell r="AP52" t="str">
            <v>pGR107-VM1G_05272-F</v>
          </cell>
          <cell r="AQ52" t="str">
            <v>ccatcgatATGCGGTTCTCCGCCATCATCG</v>
          </cell>
          <cell r="AR52" t="str">
            <v>pGR107-VM1G_05272-R</v>
          </cell>
          <cell r="AS52" t="str">
            <v>gcgtcgacTCAGGCGAAAGGGCCGCCACCG</v>
          </cell>
        </row>
        <row r="53">
          <cell r="A53" t="str">
            <v>VM1G_02487</v>
          </cell>
          <cell r="B53" t="str">
            <v>√</v>
          </cell>
          <cell r="C53" t="str">
            <v>√</v>
          </cell>
          <cell r="I53" t="str">
            <v>ATGAAGTTCTCCCTTGTTGCCTCGGCCTTGATGGCCGCCGCCGTCTCGGCTGCCCCTGCCCTCCAACATGTCAAGCACAGGTCGGCCTCGGTGTCGTCTGTTGCCCGCAGCAGCAACTCTTCGTCAGCAGCTGGGTCCACCTCCGGTTCCATGACTGATGCTTGCAACATCGGTTACTGCACCCAAAACGGTGGAACTACCGGTGGTGCATCCGGCAGTCAGACGACTGTGAGCACTCTGGACGATTTGAGGACTGCTGCGTCGGCTGACGGAGCGGCGATCATCATCGTTGATGGAGCAATTACGGGTGACGAGCAGATCGACATTAGCTCAGACAAGACCGTTATTGGGGCTGCGGGTTCCTCCCTAACTGGTGTCGGTCTCCGGGTCAAGAAGGCATCAAACGTTATCATCCGGAACATGAAGATCTCCAAGGTCCTGGCTGATGCTGGTGATGCCATCGCTATTCAAGCCTCCTCCAATGTCTGGGTCGATCACTGCGACCTGTCCTCTGACATGGATCATGATAAGGACTATTACGATGGTCTTTGCGATGTCACCCACGCCTCCAACTACGTGACCATCTCCAACACCTACTTCCACGACCACTGGAAGGCCTCGCTGGTCGGCCACTCCAACAACAACGGCGATGAGGACACCGGCAACCTAATTGTGACCTATGCCAACAACTACTGGTCCAACATCAACTCCCGCGGCCCTTCTTTCCGCTTCGGCACCGGCCACATCTTCAACTCCTACGCCGAGAACATGTCCACTGGTATCAACACCCGCATGGGGGCTGAGCTTCTGGTCGAGTCCTCCGTCTTCTCGGGCGTCGAGAAGGCCATCGAATCGGCTGACTCTGACGAGGTTGGCTATGCCACCGTCAACGATGTCGACCTGGGAGATGGTACCAACACCGTCGAGGCCAGCACCCTCACCTCTGTCCCTTACGAGTACAGCCTGCTCGGCTCCGCCAATGTCAAGAGCTCTGTCACCTCTACTGCAGGCCAGACCCTGAGCATCTAA</v>
          </cell>
          <cell r="J53">
            <v>1029</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5"/>
  <sheetViews>
    <sheetView tabSelected="1" workbookViewId="0">
      <selection activeCell="B12" sqref="B12"/>
    </sheetView>
  </sheetViews>
  <sheetFormatPr defaultColWidth="8.88671875" defaultRowHeight="14.4"/>
  <cols>
    <col min="1" max="1" width="66.6640625" bestFit="1" customWidth="1"/>
    <col min="2" max="2" width="255.6640625" bestFit="1" customWidth="1"/>
    <col min="3" max="3" width="17.109375" customWidth="1"/>
    <col min="4" max="4" width="14.88671875" customWidth="1"/>
    <col min="5" max="5" width="17.33203125" customWidth="1"/>
    <col min="6" max="6" width="12" customWidth="1"/>
    <col min="7" max="7" width="13" customWidth="1"/>
    <col min="8" max="8" width="13.109375" customWidth="1"/>
  </cols>
  <sheetData>
    <row r="1" spans="1:2" ht="16.8">
      <c r="A1" s="8" t="s">
        <v>0</v>
      </c>
      <c r="B1" t="s">
        <v>1368</v>
      </c>
    </row>
    <row r="2" spans="1:2" ht="16.8">
      <c r="A2" s="8" t="s">
        <v>1</v>
      </c>
      <c r="B2" t="s">
        <v>2</v>
      </c>
    </row>
    <row r="3" spans="1:2" ht="16.8">
      <c r="A3" s="8" t="s">
        <v>3</v>
      </c>
      <c r="B3" t="s">
        <v>4</v>
      </c>
    </row>
    <row r="4" spans="1:2" ht="16.8">
      <c r="A4" s="8" t="s">
        <v>5</v>
      </c>
      <c r="B4" t="s">
        <v>6</v>
      </c>
    </row>
    <row r="5" spans="1:2" ht="16.8">
      <c r="A5" s="8" t="s">
        <v>7</v>
      </c>
      <c r="B5" t="s">
        <v>8</v>
      </c>
    </row>
  </sheetData>
  <phoneticPr fontId="6"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11"/>
  <sheetViews>
    <sheetView workbookViewId="0">
      <selection activeCell="Y3" sqref="Y3"/>
    </sheetView>
  </sheetViews>
  <sheetFormatPr defaultColWidth="8.77734375" defaultRowHeight="14.4"/>
  <cols>
    <col min="1" max="1" width="18.21875" customWidth="1"/>
    <col min="2" max="2" width="16.44140625" customWidth="1"/>
    <col min="15" max="15" width="11.109375" customWidth="1"/>
    <col min="17" max="17" width="14.109375" customWidth="1"/>
    <col min="22" max="22" width="16.109375" customWidth="1"/>
  </cols>
  <sheetData>
    <row r="1" spans="1:23" s="4" customFormat="1" ht="12.6" customHeight="1">
      <c r="A1" s="4" t="s">
        <v>9</v>
      </c>
      <c r="B1" s="4" t="s">
        <v>10</v>
      </c>
      <c r="C1" s="4" t="s">
        <v>11</v>
      </c>
      <c r="D1" s="4" t="s">
        <v>12</v>
      </c>
      <c r="E1" s="4" t="s">
        <v>13</v>
      </c>
      <c r="F1" s="4" t="s">
        <v>14</v>
      </c>
      <c r="G1" s="4" t="s">
        <v>15</v>
      </c>
      <c r="H1" s="4" t="s">
        <v>16</v>
      </c>
      <c r="I1" s="4" t="s">
        <v>17</v>
      </c>
      <c r="J1" s="4" t="s">
        <v>18</v>
      </c>
      <c r="K1" s="4" t="s">
        <v>19</v>
      </c>
      <c r="L1" s="4" t="s">
        <v>20</v>
      </c>
      <c r="M1" s="4" t="s">
        <v>21</v>
      </c>
      <c r="N1" s="5" t="s">
        <v>22</v>
      </c>
      <c r="O1" s="4" t="s">
        <v>23</v>
      </c>
      <c r="P1" s="4" t="s">
        <v>24</v>
      </c>
      <c r="Q1" s="4" t="s">
        <v>25</v>
      </c>
      <c r="R1" s="4" t="s">
        <v>26</v>
      </c>
      <c r="S1" s="4" t="s">
        <v>27</v>
      </c>
      <c r="T1" s="4" t="s">
        <v>28</v>
      </c>
      <c r="U1" s="4" t="s">
        <v>29</v>
      </c>
      <c r="V1" s="4" t="s">
        <v>30</v>
      </c>
      <c r="W1" s="4" t="s">
        <v>31</v>
      </c>
    </row>
    <row r="2" spans="1:23" ht="12.6" customHeight="1">
      <c r="A2" t="s">
        <v>32</v>
      </c>
      <c r="B2" t="s">
        <v>33</v>
      </c>
      <c r="C2">
        <v>773039</v>
      </c>
      <c r="D2">
        <v>774127</v>
      </c>
      <c r="E2" t="s">
        <v>34</v>
      </c>
      <c r="F2" t="s">
        <v>35</v>
      </c>
      <c r="G2">
        <v>1089</v>
      </c>
      <c r="H2" t="s">
        <v>36</v>
      </c>
      <c r="I2" t="e">
        <v>#N/A</v>
      </c>
      <c r="J2" t="e">
        <v>#N/A</v>
      </c>
      <c r="K2" t="s">
        <v>37</v>
      </c>
      <c r="L2">
        <v>362</v>
      </c>
      <c r="M2">
        <v>40</v>
      </c>
      <c r="N2" s="7" t="s">
        <v>38</v>
      </c>
      <c r="O2">
        <v>0.99497000000000002</v>
      </c>
      <c r="P2" t="s">
        <v>39</v>
      </c>
      <c r="Q2" t="s">
        <v>40</v>
      </c>
      <c r="R2">
        <v>0.62660000000000005</v>
      </c>
      <c r="S2">
        <v>0.77700000000000002</v>
      </c>
      <c r="T2">
        <v>0.82</v>
      </c>
      <c r="U2">
        <v>0</v>
      </c>
      <c r="V2" t="s">
        <v>41</v>
      </c>
      <c r="W2" t="s">
        <v>41</v>
      </c>
    </row>
    <row r="3" spans="1:23" ht="12.6" customHeight="1">
      <c r="A3" t="s">
        <v>42</v>
      </c>
      <c r="B3" t="s">
        <v>43</v>
      </c>
      <c r="C3">
        <v>3289149</v>
      </c>
      <c r="D3">
        <v>3291996</v>
      </c>
      <c r="E3" t="s">
        <v>34</v>
      </c>
      <c r="F3" t="s">
        <v>44</v>
      </c>
      <c r="G3">
        <v>1071</v>
      </c>
      <c r="H3" t="s">
        <v>45</v>
      </c>
      <c r="I3" t="s">
        <v>46</v>
      </c>
      <c r="J3">
        <v>1.5E-17</v>
      </c>
      <c r="K3" t="s">
        <v>47</v>
      </c>
      <c r="L3">
        <v>356</v>
      </c>
      <c r="M3">
        <v>25</v>
      </c>
      <c r="N3" s="7" t="s">
        <v>48</v>
      </c>
      <c r="O3">
        <v>0.97827699999999995</v>
      </c>
      <c r="P3" t="s">
        <v>49</v>
      </c>
      <c r="Q3" t="s">
        <v>50</v>
      </c>
      <c r="R3">
        <v>0.56259999999999999</v>
      </c>
      <c r="S3">
        <v>0.57499999999999996</v>
      </c>
      <c r="U3">
        <v>0</v>
      </c>
      <c r="V3" t="s">
        <v>51</v>
      </c>
      <c r="W3" t="s">
        <v>41</v>
      </c>
    </row>
    <row r="4" spans="1:23" ht="12.6" customHeight="1">
      <c r="A4" t="s">
        <v>52</v>
      </c>
      <c r="B4" t="s">
        <v>53</v>
      </c>
      <c r="C4">
        <v>1474931</v>
      </c>
      <c r="D4">
        <v>1475862</v>
      </c>
      <c r="E4" t="s">
        <v>54</v>
      </c>
      <c r="F4" t="s">
        <v>55</v>
      </c>
      <c r="G4">
        <v>795</v>
      </c>
      <c r="H4" t="s">
        <v>56</v>
      </c>
      <c r="I4" t="e">
        <v>#N/A</v>
      </c>
      <c r="J4" t="e">
        <v>#N/A</v>
      </c>
      <c r="K4" t="s">
        <v>57</v>
      </c>
      <c r="L4">
        <v>264</v>
      </c>
      <c r="M4">
        <v>24</v>
      </c>
      <c r="N4" s="7" t="s">
        <v>58</v>
      </c>
      <c r="O4">
        <v>0.99142799999999998</v>
      </c>
      <c r="P4" t="s">
        <v>59</v>
      </c>
      <c r="Q4" t="s">
        <v>60</v>
      </c>
      <c r="R4">
        <v>0.80700000000000005</v>
      </c>
      <c r="S4">
        <v>0.82199999999999995</v>
      </c>
      <c r="U4">
        <v>0</v>
      </c>
      <c r="V4" t="s">
        <v>51</v>
      </c>
      <c r="W4" t="s">
        <v>41</v>
      </c>
    </row>
    <row r="5" spans="1:23" ht="12.6" customHeight="1">
      <c r="A5" t="s">
        <v>61</v>
      </c>
      <c r="B5" t="s">
        <v>33</v>
      </c>
      <c r="C5">
        <v>2065834</v>
      </c>
      <c r="D5">
        <v>2067089</v>
      </c>
      <c r="E5" t="s">
        <v>54</v>
      </c>
      <c r="F5" t="s">
        <v>62</v>
      </c>
      <c r="G5">
        <v>1011</v>
      </c>
      <c r="H5" t="s">
        <v>63</v>
      </c>
      <c r="I5" t="e">
        <v>#N/A</v>
      </c>
      <c r="J5" t="e">
        <v>#N/A</v>
      </c>
      <c r="K5" t="s">
        <v>64</v>
      </c>
      <c r="L5">
        <v>336</v>
      </c>
      <c r="M5">
        <v>23</v>
      </c>
      <c r="N5" s="7" t="s">
        <v>65</v>
      </c>
      <c r="O5">
        <v>0.99627100000000002</v>
      </c>
      <c r="P5" t="s">
        <v>66</v>
      </c>
      <c r="Q5" t="s">
        <v>67</v>
      </c>
      <c r="R5">
        <v>0.38640000000000002</v>
      </c>
      <c r="S5">
        <v>0.60599999999999998</v>
      </c>
      <c r="U5">
        <v>0</v>
      </c>
      <c r="V5" t="s">
        <v>41</v>
      </c>
      <c r="W5" t="s">
        <v>41</v>
      </c>
    </row>
    <row r="6" spans="1:23" ht="12.6" customHeight="1">
      <c r="A6" t="s">
        <v>68</v>
      </c>
      <c r="B6" t="s">
        <v>53</v>
      </c>
      <c r="C6">
        <v>611859</v>
      </c>
      <c r="D6">
        <v>613149</v>
      </c>
      <c r="E6" t="s">
        <v>54</v>
      </c>
      <c r="F6" t="s">
        <v>69</v>
      </c>
      <c r="G6">
        <v>1197</v>
      </c>
      <c r="H6" t="s">
        <v>70</v>
      </c>
      <c r="I6" t="s">
        <v>71</v>
      </c>
      <c r="J6">
        <v>2.2E-73</v>
      </c>
      <c r="K6" t="s">
        <v>72</v>
      </c>
      <c r="L6">
        <v>398</v>
      </c>
      <c r="M6">
        <v>23</v>
      </c>
      <c r="N6" s="7" t="s">
        <v>73</v>
      </c>
      <c r="O6">
        <v>0.97058900000000004</v>
      </c>
      <c r="P6" t="s">
        <v>49</v>
      </c>
      <c r="Q6" t="s">
        <v>74</v>
      </c>
      <c r="R6">
        <v>0.60780000000000001</v>
      </c>
      <c r="S6">
        <v>0.624</v>
      </c>
      <c r="U6">
        <v>0</v>
      </c>
      <c r="V6" t="s">
        <v>51</v>
      </c>
      <c r="W6" t="s">
        <v>41</v>
      </c>
    </row>
    <row r="7" spans="1:23" ht="12.6" customHeight="1">
      <c r="A7" t="s">
        <v>75</v>
      </c>
      <c r="B7" t="s">
        <v>76</v>
      </c>
      <c r="C7">
        <v>400790</v>
      </c>
      <c r="D7">
        <v>402144</v>
      </c>
      <c r="E7" t="s">
        <v>34</v>
      </c>
      <c r="F7" t="s">
        <v>77</v>
      </c>
      <c r="G7">
        <v>1152</v>
      </c>
      <c r="H7" t="s">
        <v>78</v>
      </c>
      <c r="I7" t="e">
        <v>#N/A</v>
      </c>
      <c r="J7" t="e">
        <v>#N/A</v>
      </c>
      <c r="K7" t="s">
        <v>79</v>
      </c>
      <c r="L7">
        <v>383</v>
      </c>
      <c r="M7">
        <v>22</v>
      </c>
      <c r="N7" s="7" t="s">
        <v>80</v>
      </c>
      <c r="O7">
        <v>0.96407699999999996</v>
      </c>
      <c r="P7" t="s">
        <v>49</v>
      </c>
      <c r="Q7" t="s">
        <v>81</v>
      </c>
      <c r="R7">
        <v>0.91379999999999995</v>
      </c>
      <c r="U7">
        <v>0</v>
      </c>
      <c r="V7" t="s">
        <v>51</v>
      </c>
      <c r="W7" t="s">
        <v>41</v>
      </c>
    </row>
    <row r="8" spans="1:23" ht="12.6" customHeight="1">
      <c r="A8" t="s">
        <v>82</v>
      </c>
      <c r="B8" t="s">
        <v>33</v>
      </c>
      <c r="C8">
        <v>2028546</v>
      </c>
      <c r="D8">
        <v>2029593</v>
      </c>
      <c r="E8" t="s">
        <v>34</v>
      </c>
      <c r="F8" t="s">
        <v>83</v>
      </c>
      <c r="G8">
        <v>906</v>
      </c>
      <c r="H8" t="s">
        <v>84</v>
      </c>
      <c r="I8" t="s">
        <v>85</v>
      </c>
      <c r="J8">
        <v>1.2000000000000001E-52</v>
      </c>
      <c r="K8" t="s">
        <v>86</v>
      </c>
      <c r="L8">
        <v>301</v>
      </c>
      <c r="M8">
        <v>16</v>
      </c>
      <c r="N8" s="7" t="s">
        <v>87</v>
      </c>
      <c r="O8">
        <v>0.89854999999999996</v>
      </c>
      <c r="P8" t="s">
        <v>49</v>
      </c>
      <c r="Q8" t="s">
        <v>88</v>
      </c>
      <c r="R8">
        <v>0.44819999999999999</v>
      </c>
      <c r="S8">
        <v>0.629</v>
      </c>
      <c r="U8">
        <v>0</v>
      </c>
      <c r="V8" t="s">
        <v>41</v>
      </c>
      <c r="W8" t="s">
        <v>41</v>
      </c>
    </row>
    <row r="9" spans="1:23" ht="12.6" customHeight="1">
      <c r="A9" t="s">
        <v>89</v>
      </c>
      <c r="B9" t="s">
        <v>90</v>
      </c>
      <c r="C9">
        <v>2988264</v>
      </c>
      <c r="D9">
        <v>2989229</v>
      </c>
      <c r="E9" t="s">
        <v>34</v>
      </c>
      <c r="F9" t="s">
        <v>91</v>
      </c>
      <c r="G9">
        <v>966</v>
      </c>
      <c r="H9" t="s">
        <v>92</v>
      </c>
      <c r="I9" t="e">
        <v>#N/A</v>
      </c>
      <c r="J9" t="e">
        <v>#N/A</v>
      </c>
      <c r="K9" t="s">
        <v>93</v>
      </c>
      <c r="L9">
        <v>321</v>
      </c>
      <c r="M9">
        <v>16</v>
      </c>
      <c r="N9" s="7" t="s">
        <v>94</v>
      </c>
      <c r="O9">
        <v>0.99134900000000004</v>
      </c>
      <c r="P9" t="s">
        <v>66</v>
      </c>
      <c r="Q9" t="s">
        <v>95</v>
      </c>
      <c r="R9">
        <v>0.39750000000000002</v>
      </c>
      <c r="U9">
        <v>0</v>
      </c>
      <c r="V9" t="s">
        <v>41</v>
      </c>
      <c r="W9" t="s">
        <v>41</v>
      </c>
    </row>
    <row r="10" spans="1:23" ht="12.6" customHeight="1">
      <c r="A10" t="s">
        <v>96</v>
      </c>
      <c r="B10" t="s">
        <v>76</v>
      </c>
      <c r="C10">
        <v>102092</v>
      </c>
      <c r="D10">
        <v>103368</v>
      </c>
      <c r="E10" t="s">
        <v>34</v>
      </c>
      <c r="F10" t="s">
        <v>97</v>
      </c>
      <c r="G10">
        <v>960</v>
      </c>
      <c r="H10" t="s">
        <v>98</v>
      </c>
      <c r="I10" t="e">
        <v>#N/A</v>
      </c>
      <c r="J10" t="e">
        <v>#N/A</v>
      </c>
      <c r="K10" t="s">
        <v>99</v>
      </c>
      <c r="L10">
        <v>319</v>
      </c>
      <c r="M10">
        <v>15</v>
      </c>
      <c r="N10" s="7" t="s">
        <v>100</v>
      </c>
      <c r="O10">
        <v>0.97343199999999996</v>
      </c>
      <c r="P10" t="s">
        <v>101</v>
      </c>
      <c r="Q10" t="s">
        <v>102</v>
      </c>
      <c r="R10">
        <v>0.4244</v>
      </c>
      <c r="S10">
        <v>0.60899999999999999</v>
      </c>
      <c r="U10">
        <v>0</v>
      </c>
      <c r="V10" t="s">
        <v>41</v>
      </c>
      <c r="W10" t="s">
        <v>41</v>
      </c>
    </row>
    <row r="11" spans="1:23" ht="12.6" customHeight="1">
      <c r="A11" t="s">
        <v>103</v>
      </c>
      <c r="B11" t="s">
        <v>53</v>
      </c>
      <c r="C11">
        <v>797597</v>
      </c>
      <c r="D11">
        <v>798842</v>
      </c>
      <c r="E11" t="s">
        <v>34</v>
      </c>
      <c r="F11" t="s">
        <v>104</v>
      </c>
      <c r="G11">
        <v>1116</v>
      </c>
      <c r="H11" t="s">
        <v>105</v>
      </c>
      <c r="I11" t="s">
        <v>106</v>
      </c>
      <c r="J11">
        <v>1.4999999999999999E-13</v>
      </c>
      <c r="K11" t="s">
        <v>107</v>
      </c>
      <c r="L11">
        <v>371</v>
      </c>
      <c r="M11">
        <v>14</v>
      </c>
      <c r="N11" s="7" t="s">
        <v>108</v>
      </c>
      <c r="O11">
        <v>0.97638899999999995</v>
      </c>
      <c r="P11" t="s">
        <v>59</v>
      </c>
      <c r="Q11" t="s">
        <v>109</v>
      </c>
      <c r="R11">
        <v>0.76329999999999998</v>
      </c>
      <c r="S11">
        <v>0.59</v>
      </c>
      <c r="U11">
        <v>0</v>
      </c>
      <c r="V11" t="s">
        <v>51</v>
      </c>
      <c r="W11" t="s">
        <v>41</v>
      </c>
    </row>
    <row r="12" spans="1:23" ht="12.6" customHeight="1">
      <c r="A12" t="s">
        <v>110</v>
      </c>
      <c r="B12" t="s">
        <v>111</v>
      </c>
      <c r="C12">
        <v>2762418</v>
      </c>
      <c r="D12">
        <v>2763093</v>
      </c>
      <c r="E12" t="s">
        <v>34</v>
      </c>
      <c r="F12" t="s">
        <v>112</v>
      </c>
      <c r="G12">
        <v>594</v>
      </c>
      <c r="H12" t="s">
        <v>113</v>
      </c>
      <c r="I12" t="e">
        <v>#N/A</v>
      </c>
      <c r="J12" t="e">
        <v>#N/A</v>
      </c>
      <c r="K12" t="s">
        <v>114</v>
      </c>
      <c r="L12">
        <v>197</v>
      </c>
      <c r="M12">
        <v>13</v>
      </c>
      <c r="N12" s="7" t="s">
        <v>115</v>
      </c>
      <c r="O12">
        <v>0.99838899999999997</v>
      </c>
      <c r="P12" t="s">
        <v>116</v>
      </c>
      <c r="Q12" t="s">
        <v>117</v>
      </c>
      <c r="R12">
        <v>0.4879</v>
      </c>
      <c r="S12">
        <v>0.79</v>
      </c>
      <c r="U12">
        <v>0</v>
      </c>
      <c r="V12" t="s">
        <v>41</v>
      </c>
      <c r="W12" t="s">
        <v>41</v>
      </c>
    </row>
    <row r="13" spans="1:23" ht="12.6" customHeight="1">
      <c r="A13" t="s">
        <v>118</v>
      </c>
      <c r="B13" t="s">
        <v>43</v>
      </c>
      <c r="C13">
        <v>3203584</v>
      </c>
      <c r="D13">
        <v>3204126</v>
      </c>
      <c r="E13" t="s">
        <v>34</v>
      </c>
      <c r="F13" t="s">
        <v>119</v>
      </c>
      <c r="G13">
        <v>543</v>
      </c>
      <c r="H13" t="s">
        <v>120</v>
      </c>
      <c r="I13" t="e">
        <v>#N/A</v>
      </c>
      <c r="J13" t="e">
        <v>#N/A</v>
      </c>
      <c r="K13" t="s">
        <v>121</v>
      </c>
      <c r="L13">
        <v>180</v>
      </c>
      <c r="M13">
        <v>13</v>
      </c>
      <c r="N13" s="7" t="s">
        <v>122</v>
      </c>
      <c r="O13">
        <v>0.99801399999999996</v>
      </c>
      <c r="P13" t="s">
        <v>66</v>
      </c>
      <c r="Q13" t="s">
        <v>123</v>
      </c>
      <c r="R13">
        <v>0.74529999999999996</v>
      </c>
      <c r="S13">
        <v>0.84</v>
      </c>
      <c r="U13">
        <v>0</v>
      </c>
      <c r="V13" t="s">
        <v>51</v>
      </c>
      <c r="W13" t="s">
        <v>41</v>
      </c>
    </row>
    <row r="14" spans="1:23" ht="12.6" customHeight="1">
      <c r="A14" t="s">
        <v>124</v>
      </c>
      <c r="B14" t="s">
        <v>125</v>
      </c>
      <c r="C14">
        <v>1947118</v>
      </c>
      <c r="D14">
        <v>1947597</v>
      </c>
      <c r="E14" t="s">
        <v>54</v>
      </c>
      <c r="F14" t="s">
        <v>126</v>
      </c>
      <c r="G14">
        <v>396</v>
      </c>
      <c r="H14" t="s">
        <v>127</v>
      </c>
      <c r="I14" t="e">
        <v>#N/A</v>
      </c>
      <c r="J14" t="e">
        <v>#N/A</v>
      </c>
      <c r="K14" t="s">
        <v>128</v>
      </c>
      <c r="L14">
        <v>131</v>
      </c>
      <c r="M14">
        <v>12</v>
      </c>
      <c r="N14" s="7" t="s">
        <v>129</v>
      </c>
      <c r="O14">
        <v>0.99388399999999999</v>
      </c>
      <c r="P14" t="s">
        <v>116</v>
      </c>
      <c r="Q14" t="s">
        <v>130</v>
      </c>
      <c r="R14">
        <v>0.72919999999999996</v>
      </c>
      <c r="S14">
        <v>0.77300000000000002</v>
      </c>
      <c r="T14">
        <v>0.80100000000000005</v>
      </c>
      <c r="U14">
        <v>0</v>
      </c>
      <c r="V14" t="s">
        <v>51</v>
      </c>
      <c r="W14" t="s">
        <v>41</v>
      </c>
    </row>
    <row r="15" spans="1:23" ht="12.6" customHeight="1">
      <c r="A15" t="s">
        <v>131</v>
      </c>
      <c r="B15" t="s">
        <v>125</v>
      </c>
      <c r="C15">
        <v>3529242</v>
      </c>
      <c r="D15">
        <v>3530027</v>
      </c>
      <c r="E15" t="s">
        <v>34</v>
      </c>
      <c r="F15" t="s">
        <v>132</v>
      </c>
      <c r="G15">
        <v>684</v>
      </c>
      <c r="H15" t="s">
        <v>133</v>
      </c>
      <c r="I15" t="e">
        <v>#N/A</v>
      </c>
      <c r="J15" t="e">
        <v>#N/A</v>
      </c>
      <c r="K15" t="s">
        <v>134</v>
      </c>
      <c r="L15">
        <v>227</v>
      </c>
      <c r="M15">
        <v>12</v>
      </c>
      <c r="N15" s="7" t="s">
        <v>135</v>
      </c>
      <c r="O15">
        <v>0.99650499999999997</v>
      </c>
      <c r="P15" t="s">
        <v>136</v>
      </c>
      <c r="Q15" t="s">
        <v>137</v>
      </c>
      <c r="R15">
        <v>0.50549999999999995</v>
      </c>
      <c r="S15">
        <v>0.89500000000000002</v>
      </c>
      <c r="U15">
        <v>0</v>
      </c>
      <c r="V15" t="s">
        <v>51</v>
      </c>
      <c r="W15" t="s">
        <v>41</v>
      </c>
    </row>
    <row r="16" spans="1:23" ht="12.6" customHeight="1">
      <c r="A16" t="s">
        <v>138</v>
      </c>
      <c r="B16" t="s">
        <v>53</v>
      </c>
      <c r="C16">
        <v>1584670</v>
      </c>
      <c r="D16">
        <v>1585537</v>
      </c>
      <c r="E16" t="s">
        <v>34</v>
      </c>
      <c r="F16" t="s">
        <v>139</v>
      </c>
      <c r="G16">
        <v>777</v>
      </c>
      <c r="H16" t="s">
        <v>140</v>
      </c>
      <c r="I16" t="s">
        <v>141</v>
      </c>
      <c r="J16">
        <v>3.2999999999999999E-66</v>
      </c>
      <c r="K16" t="s">
        <v>142</v>
      </c>
      <c r="L16">
        <v>258</v>
      </c>
      <c r="M16">
        <v>12</v>
      </c>
      <c r="N16" s="7" t="s">
        <v>143</v>
      </c>
      <c r="O16">
        <v>0.99036500000000005</v>
      </c>
      <c r="P16" t="s">
        <v>66</v>
      </c>
      <c r="Q16" t="s">
        <v>144</v>
      </c>
      <c r="R16">
        <v>0.59299999999999997</v>
      </c>
      <c r="S16">
        <v>0.93600000000000005</v>
      </c>
      <c r="U16">
        <v>0</v>
      </c>
      <c r="V16" t="s">
        <v>41</v>
      </c>
      <c r="W16" t="s">
        <v>41</v>
      </c>
    </row>
    <row r="17" spans="1:23" ht="12.6" customHeight="1">
      <c r="A17" t="s">
        <v>145</v>
      </c>
      <c r="B17" t="s">
        <v>90</v>
      </c>
      <c r="C17">
        <v>3278705</v>
      </c>
      <c r="D17">
        <v>3279898</v>
      </c>
      <c r="E17" t="s">
        <v>34</v>
      </c>
      <c r="F17" t="s">
        <v>146</v>
      </c>
      <c r="G17">
        <v>1194</v>
      </c>
      <c r="H17" t="s">
        <v>147</v>
      </c>
      <c r="I17" t="s">
        <v>148</v>
      </c>
      <c r="J17">
        <v>5.2000000000000003E-50</v>
      </c>
      <c r="K17" t="s">
        <v>149</v>
      </c>
      <c r="L17">
        <v>397</v>
      </c>
      <c r="M17">
        <v>12</v>
      </c>
      <c r="N17" s="7" t="s">
        <v>150</v>
      </c>
      <c r="O17">
        <v>0.98895599999999995</v>
      </c>
      <c r="P17" t="s">
        <v>101</v>
      </c>
      <c r="Q17" t="s">
        <v>151</v>
      </c>
      <c r="R17">
        <v>0.6986</v>
      </c>
      <c r="S17">
        <v>0.71099999999999997</v>
      </c>
      <c r="U17">
        <v>0</v>
      </c>
      <c r="V17" t="s">
        <v>41</v>
      </c>
      <c r="W17" t="s">
        <v>41</v>
      </c>
    </row>
    <row r="18" spans="1:23" ht="12.6" customHeight="1">
      <c r="A18" t="s">
        <v>152</v>
      </c>
      <c r="B18" t="s">
        <v>43</v>
      </c>
      <c r="C18">
        <v>786841</v>
      </c>
      <c r="D18">
        <v>787769</v>
      </c>
      <c r="E18" t="s">
        <v>34</v>
      </c>
      <c r="F18" t="s">
        <v>153</v>
      </c>
      <c r="G18">
        <v>846</v>
      </c>
      <c r="H18" t="s">
        <v>154</v>
      </c>
      <c r="I18" t="e">
        <v>#N/A</v>
      </c>
      <c r="J18" t="e">
        <v>#N/A</v>
      </c>
      <c r="K18" t="s">
        <v>155</v>
      </c>
      <c r="L18">
        <v>281</v>
      </c>
      <c r="M18">
        <v>12</v>
      </c>
      <c r="N18" s="7" t="s">
        <v>156</v>
      </c>
      <c r="O18">
        <v>0.99350899999999998</v>
      </c>
      <c r="P18" t="s">
        <v>66</v>
      </c>
      <c r="Q18" t="s">
        <v>157</v>
      </c>
      <c r="R18">
        <v>0.86529999999999996</v>
      </c>
      <c r="U18">
        <v>0</v>
      </c>
      <c r="V18" t="s">
        <v>41</v>
      </c>
      <c r="W18" t="s">
        <v>41</v>
      </c>
    </row>
    <row r="19" spans="1:23" ht="12.6" customHeight="1">
      <c r="A19" t="s">
        <v>158</v>
      </c>
      <c r="B19" t="s">
        <v>159</v>
      </c>
      <c r="C19">
        <v>936557</v>
      </c>
      <c r="D19">
        <v>937383</v>
      </c>
      <c r="E19" t="s">
        <v>54</v>
      </c>
      <c r="F19" t="s">
        <v>160</v>
      </c>
      <c r="G19">
        <v>522</v>
      </c>
      <c r="H19" t="s">
        <v>161</v>
      </c>
      <c r="I19" t="s">
        <v>71</v>
      </c>
      <c r="J19">
        <v>9.3999999999999999E-17</v>
      </c>
      <c r="K19" t="s">
        <v>162</v>
      </c>
      <c r="L19">
        <v>173</v>
      </c>
      <c r="M19">
        <v>12</v>
      </c>
      <c r="N19" s="7" t="s">
        <v>163</v>
      </c>
      <c r="O19">
        <v>0.99658199999999997</v>
      </c>
      <c r="P19" t="s">
        <v>59</v>
      </c>
      <c r="Q19" t="s">
        <v>164</v>
      </c>
      <c r="R19">
        <v>0.29260000000000003</v>
      </c>
      <c r="S19">
        <v>0.79900000000000004</v>
      </c>
      <c r="U19">
        <v>0</v>
      </c>
      <c r="V19" t="s">
        <v>41</v>
      </c>
      <c r="W19" t="s">
        <v>41</v>
      </c>
    </row>
    <row r="20" spans="1:23" ht="12.6" customHeight="1">
      <c r="A20" t="s">
        <v>165</v>
      </c>
      <c r="B20" t="s">
        <v>159</v>
      </c>
      <c r="C20">
        <v>1358437</v>
      </c>
      <c r="D20">
        <v>1359579</v>
      </c>
      <c r="E20" t="s">
        <v>34</v>
      </c>
      <c r="F20" t="s">
        <v>166</v>
      </c>
      <c r="G20">
        <v>1056</v>
      </c>
      <c r="H20" t="s">
        <v>167</v>
      </c>
      <c r="I20" t="s">
        <v>168</v>
      </c>
      <c r="J20">
        <v>4.1000000000000002E-2</v>
      </c>
      <c r="K20" t="s">
        <v>169</v>
      </c>
      <c r="L20">
        <v>351</v>
      </c>
      <c r="M20">
        <v>12</v>
      </c>
      <c r="N20" s="7" t="s">
        <v>170</v>
      </c>
      <c r="O20">
        <v>0.99205200000000004</v>
      </c>
      <c r="P20" t="s">
        <v>66</v>
      </c>
      <c r="Q20" t="s">
        <v>171</v>
      </c>
      <c r="R20">
        <v>0.44090000000000001</v>
      </c>
      <c r="S20">
        <v>0.53700000000000003</v>
      </c>
      <c r="U20">
        <v>0</v>
      </c>
      <c r="V20" t="s">
        <v>51</v>
      </c>
      <c r="W20" t="s">
        <v>41</v>
      </c>
    </row>
    <row r="21" spans="1:23" ht="12.6" customHeight="1">
      <c r="A21" t="s">
        <v>172</v>
      </c>
      <c r="B21" t="s">
        <v>33</v>
      </c>
      <c r="C21">
        <v>2611121</v>
      </c>
      <c r="D21">
        <v>2612543</v>
      </c>
      <c r="E21" t="s">
        <v>34</v>
      </c>
      <c r="F21" t="s">
        <v>173</v>
      </c>
      <c r="G21">
        <v>1104</v>
      </c>
      <c r="H21" t="s">
        <v>174</v>
      </c>
      <c r="I21" t="s">
        <v>175</v>
      </c>
      <c r="J21">
        <v>5.4999999999999999E-29</v>
      </c>
      <c r="K21" t="s">
        <v>176</v>
      </c>
      <c r="L21">
        <v>367</v>
      </c>
      <c r="M21">
        <v>11</v>
      </c>
      <c r="N21" s="7" t="s">
        <v>177</v>
      </c>
      <c r="O21">
        <v>0.98760400000000004</v>
      </c>
      <c r="P21" t="s">
        <v>178</v>
      </c>
      <c r="Q21" t="s">
        <v>179</v>
      </c>
      <c r="R21">
        <v>0.45800000000000002</v>
      </c>
      <c r="S21">
        <v>0.54700000000000004</v>
      </c>
      <c r="U21">
        <v>0</v>
      </c>
      <c r="V21" t="s">
        <v>51</v>
      </c>
      <c r="W21" t="s">
        <v>41</v>
      </c>
    </row>
    <row r="22" spans="1:23" ht="12.6" customHeight="1">
      <c r="A22" t="s">
        <v>180</v>
      </c>
      <c r="B22" t="s">
        <v>111</v>
      </c>
      <c r="C22">
        <v>1485498</v>
      </c>
      <c r="D22">
        <v>1485842</v>
      </c>
      <c r="E22" t="s">
        <v>34</v>
      </c>
      <c r="F22" t="s">
        <v>181</v>
      </c>
      <c r="G22">
        <v>279</v>
      </c>
      <c r="H22" t="s">
        <v>182</v>
      </c>
      <c r="I22" t="e">
        <v>#N/A</v>
      </c>
      <c r="J22" t="e">
        <v>#N/A</v>
      </c>
      <c r="K22" t="s">
        <v>183</v>
      </c>
      <c r="L22">
        <v>92</v>
      </c>
      <c r="M22">
        <v>11</v>
      </c>
      <c r="N22" s="7" t="s">
        <v>184</v>
      </c>
      <c r="O22">
        <v>0.99693200000000004</v>
      </c>
      <c r="P22" t="s">
        <v>136</v>
      </c>
      <c r="Q22" t="s">
        <v>185</v>
      </c>
      <c r="R22">
        <v>0.80069999999999997</v>
      </c>
      <c r="S22">
        <v>0.82799999999999996</v>
      </c>
      <c r="U22">
        <v>0</v>
      </c>
      <c r="V22" t="s">
        <v>41</v>
      </c>
      <c r="W22" t="s">
        <v>41</v>
      </c>
    </row>
    <row r="23" spans="1:23" ht="12.6" customHeight="1">
      <c r="A23" t="s">
        <v>186</v>
      </c>
      <c r="B23" t="s">
        <v>111</v>
      </c>
      <c r="C23">
        <v>5101700</v>
      </c>
      <c r="D23">
        <v>5102487</v>
      </c>
      <c r="E23" t="s">
        <v>54</v>
      </c>
      <c r="F23" t="s">
        <v>187</v>
      </c>
      <c r="G23">
        <v>606</v>
      </c>
      <c r="H23" t="s">
        <v>188</v>
      </c>
      <c r="I23" t="e">
        <v>#N/A</v>
      </c>
      <c r="J23" t="e">
        <v>#N/A</v>
      </c>
      <c r="K23" t="s">
        <v>189</v>
      </c>
      <c r="L23">
        <v>201</v>
      </c>
      <c r="M23">
        <v>11</v>
      </c>
      <c r="N23" s="7" t="s">
        <v>190</v>
      </c>
      <c r="O23">
        <v>0.99944100000000002</v>
      </c>
      <c r="P23" t="s">
        <v>49</v>
      </c>
      <c r="Q23" t="s">
        <v>191</v>
      </c>
      <c r="R23">
        <v>0.87739999999999996</v>
      </c>
      <c r="S23">
        <v>0.68700000000000006</v>
      </c>
      <c r="U23">
        <v>0</v>
      </c>
      <c r="V23" t="s">
        <v>51</v>
      </c>
      <c r="W23" t="s">
        <v>41</v>
      </c>
    </row>
    <row r="24" spans="1:23" ht="12.6" customHeight="1">
      <c r="A24" t="s">
        <v>192</v>
      </c>
      <c r="B24" t="s">
        <v>90</v>
      </c>
      <c r="C24">
        <v>3484598</v>
      </c>
      <c r="D24">
        <v>3485474</v>
      </c>
      <c r="E24" t="s">
        <v>34</v>
      </c>
      <c r="F24" t="s">
        <v>193</v>
      </c>
      <c r="G24">
        <v>789</v>
      </c>
      <c r="H24" t="s">
        <v>194</v>
      </c>
      <c r="I24" t="s">
        <v>195</v>
      </c>
      <c r="J24">
        <v>3E-10</v>
      </c>
      <c r="K24" t="s">
        <v>196</v>
      </c>
      <c r="L24">
        <v>262</v>
      </c>
      <c r="M24">
        <v>11</v>
      </c>
      <c r="N24" s="7" t="s">
        <v>197</v>
      </c>
      <c r="O24">
        <v>0.99716400000000005</v>
      </c>
      <c r="P24" t="s">
        <v>49</v>
      </c>
      <c r="Q24" t="s">
        <v>198</v>
      </c>
      <c r="R24">
        <v>0.43780000000000002</v>
      </c>
      <c r="U24">
        <v>0</v>
      </c>
      <c r="V24" t="s">
        <v>41</v>
      </c>
      <c r="W24" t="s">
        <v>41</v>
      </c>
    </row>
    <row r="25" spans="1:23" ht="12.6" customHeight="1">
      <c r="A25" t="s">
        <v>199</v>
      </c>
      <c r="B25" t="s">
        <v>159</v>
      </c>
      <c r="C25">
        <v>2213632</v>
      </c>
      <c r="D25">
        <v>2214924</v>
      </c>
      <c r="E25" t="s">
        <v>54</v>
      </c>
      <c r="F25" t="s">
        <v>200</v>
      </c>
      <c r="G25">
        <v>1077</v>
      </c>
      <c r="H25" t="s">
        <v>201</v>
      </c>
      <c r="I25" t="s">
        <v>202</v>
      </c>
      <c r="J25">
        <v>1.2E-37</v>
      </c>
      <c r="K25" t="s">
        <v>203</v>
      </c>
      <c r="L25">
        <v>358</v>
      </c>
      <c r="M25">
        <v>10</v>
      </c>
      <c r="N25" s="7" t="s">
        <v>204</v>
      </c>
      <c r="O25">
        <v>0.98804199999999998</v>
      </c>
      <c r="P25" t="s">
        <v>66</v>
      </c>
      <c r="Q25" t="s">
        <v>205</v>
      </c>
      <c r="R25">
        <v>0.32200000000000001</v>
      </c>
      <c r="U25">
        <v>0</v>
      </c>
      <c r="V25" t="s">
        <v>51</v>
      </c>
      <c r="W25" t="s">
        <v>41</v>
      </c>
    </row>
    <row r="26" spans="1:23" ht="12.6" customHeight="1">
      <c r="A26" t="s">
        <v>206</v>
      </c>
      <c r="B26" t="s">
        <v>33</v>
      </c>
      <c r="C26">
        <v>2015410</v>
      </c>
      <c r="D26">
        <v>2017071</v>
      </c>
      <c r="E26" t="s">
        <v>34</v>
      </c>
      <c r="F26" t="s">
        <v>207</v>
      </c>
      <c r="G26">
        <v>1164</v>
      </c>
      <c r="H26" t="s">
        <v>208</v>
      </c>
      <c r="I26" t="s">
        <v>148</v>
      </c>
      <c r="J26">
        <v>1.5000000000000001E-29</v>
      </c>
      <c r="K26" t="s">
        <v>209</v>
      </c>
      <c r="L26">
        <v>387</v>
      </c>
      <c r="M26">
        <v>10</v>
      </c>
      <c r="N26" s="7" t="s">
        <v>210</v>
      </c>
      <c r="O26">
        <v>0.97780800000000001</v>
      </c>
      <c r="P26" t="s">
        <v>101</v>
      </c>
      <c r="Q26" t="s">
        <v>211</v>
      </c>
      <c r="R26">
        <v>0.90249999999999997</v>
      </c>
      <c r="S26">
        <v>0.58099999999999996</v>
      </c>
      <c r="U26">
        <v>0</v>
      </c>
      <c r="V26" t="s">
        <v>51</v>
      </c>
      <c r="W26" t="s">
        <v>41</v>
      </c>
    </row>
    <row r="27" spans="1:23" ht="12.6" customHeight="1">
      <c r="A27" t="s">
        <v>212</v>
      </c>
      <c r="B27" t="s">
        <v>125</v>
      </c>
      <c r="C27">
        <v>1190025</v>
      </c>
      <c r="D27">
        <v>1190987</v>
      </c>
      <c r="E27" t="s">
        <v>34</v>
      </c>
      <c r="F27" t="s">
        <v>213</v>
      </c>
      <c r="G27">
        <v>822</v>
      </c>
      <c r="H27" t="s">
        <v>214</v>
      </c>
      <c r="I27" t="e">
        <v>#N/A</v>
      </c>
      <c r="J27" t="e">
        <v>#N/A</v>
      </c>
      <c r="K27" t="s">
        <v>215</v>
      </c>
      <c r="L27">
        <v>273</v>
      </c>
      <c r="M27">
        <v>10</v>
      </c>
      <c r="N27" s="7" t="s">
        <v>216</v>
      </c>
      <c r="O27">
        <v>0.88258800000000004</v>
      </c>
      <c r="P27" t="s">
        <v>49</v>
      </c>
      <c r="Q27" t="s">
        <v>217</v>
      </c>
      <c r="R27">
        <v>0.30890000000000001</v>
      </c>
      <c r="S27">
        <v>0.51300000000000001</v>
      </c>
      <c r="U27">
        <v>0</v>
      </c>
      <c r="V27" t="s">
        <v>51</v>
      </c>
      <c r="W27" t="s">
        <v>41</v>
      </c>
    </row>
    <row r="28" spans="1:23" ht="12.6" customHeight="1">
      <c r="A28" t="s">
        <v>218</v>
      </c>
      <c r="B28" t="s">
        <v>111</v>
      </c>
      <c r="C28">
        <v>3586560</v>
      </c>
      <c r="D28">
        <v>3587740</v>
      </c>
      <c r="E28" t="s">
        <v>34</v>
      </c>
      <c r="F28" t="s">
        <v>219</v>
      </c>
      <c r="G28">
        <v>1062</v>
      </c>
      <c r="H28" t="s">
        <v>220</v>
      </c>
      <c r="I28" t="e">
        <v>#N/A</v>
      </c>
      <c r="J28" t="e">
        <v>#N/A</v>
      </c>
      <c r="K28" t="s">
        <v>221</v>
      </c>
      <c r="L28">
        <v>353</v>
      </c>
      <c r="M28">
        <v>10</v>
      </c>
      <c r="N28" s="7" t="s">
        <v>222</v>
      </c>
      <c r="O28">
        <v>0.98959399999999997</v>
      </c>
      <c r="P28" t="s">
        <v>116</v>
      </c>
      <c r="Q28" t="s">
        <v>223</v>
      </c>
      <c r="R28">
        <v>0.70450000000000002</v>
      </c>
      <c r="S28">
        <v>0.55400000000000005</v>
      </c>
      <c r="U28">
        <v>0</v>
      </c>
      <c r="V28" t="s">
        <v>51</v>
      </c>
      <c r="W28" t="s">
        <v>41</v>
      </c>
    </row>
    <row r="29" spans="1:23" ht="12.6" customHeight="1">
      <c r="A29" t="s">
        <v>224</v>
      </c>
      <c r="B29" t="s">
        <v>225</v>
      </c>
      <c r="C29">
        <v>2843931</v>
      </c>
      <c r="D29">
        <v>2844801</v>
      </c>
      <c r="E29" t="s">
        <v>34</v>
      </c>
      <c r="F29" t="s">
        <v>226</v>
      </c>
      <c r="G29">
        <v>768</v>
      </c>
      <c r="H29" t="s">
        <v>227</v>
      </c>
      <c r="I29" t="e">
        <v>#N/A</v>
      </c>
      <c r="J29" t="e">
        <v>#N/A</v>
      </c>
      <c r="K29" t="s">
        <v>228</v>
      </c>
      <c r="L29">
        <v>255</v>
      </c>
      <c r="M29">
        <v>10</v>
      </c>
      <c r="N29" s="7" t="s">
        <v>229</v>
      </c>
      <c r="O29">
        <v>0.99352099999999999</v>
      </c>
      <c r="P29" t="s">
        <v>49</v>
      </c>
      <c r="Q29" t="s">
        <v>230</v>
      </c>
      <c r="R29">
        <v>0.82130000000000003</v>
      </c>
      <c r="S29">
        <v>0.80300000000000005</v>
      </c>
      <c r="U29">
        <v>0</v>
      </c>
      <c r="V29" t="s">
        <v>51</v>
      </c>
      <c r="W29" t="s">
        <v>41</v>
      </c>
    </row>
    <row r="30" spans="1:23" ht="12.6" customHeight="1">
      <c r="A30" t="s">
        <v>231</v>
      </c>
      <c r="B30" t="s">
        <v>53</v>
      </c>
      <c r="C30">
        <v>505045</v>
      </c>
      <c r="D30">
        <v>505724</v>
      </c>
      <c r="E30" t="s">
        <v>34</v>
      </c>
      <c r="F30" t="s">
        <v>232</v>
      </c>
      <c r="G30">
        <v>519</v>
      </c>
      <c r="H30" t="s">
        <v>233</v>
      </c>
      <c r="I30" t="e">
        <v>#N/A</v>
      </c>
      <c r="J30" t="e">
        <v>#N/A</v>
      </c>
      <c r="K30" t="s">
        <v>234</v>
      </c>
      <c r="L30">
        <v>172</v>
      </c>
      <c r="M30">
        <v>10</v>
      </c>
      <c r="N30" s="7" t="s">
        <v>235</v>
      </c>
      <c r="O30">
        <v>0.98530499999999999</v>
      </c>
      <c r="P30" t="s">
        <v>116</v>
      </c>
      <c r="Q30" t="s">
        <v>236</v>
      </c>
      <c r="R30">
        <v>0.23380000000000001</v>
      </c>
      <c r="S30">
        <v>0.99399999999999999</v>
      </c>
      <c r="U30">
        <v>0</v>
      </c>
      <c r="V30" t="s">
        <v>51</v>
      </c>
      <c r="W30" t="s">
        <v>41</v>
      </c>
    </row>
    <row r="31" spans="1:23" ht="12.6" customHeight="1">
      <c r="A31" t="s">
        <v>237</v>
      </c>
      <c r="B31" t="s">
        <v>90</v>
      </c>
      <c r="C31">
        <v>814757</v>
      </c>
      <c r="D31">
        <v>815527</v>
      </c>
      <c r="E31" t="s">
        <v>54</v>
      </c>
      <c r="F31" t="s">
        <v>238</v>
      </c>
      <c r="G31">
        <v>567</v>
      </c>
      <c r="H31" t="s">
        <v>239</v>
      </c>
      <c r="I31" t="e">
        <v>#N/A</v>
      </c>
      <c r="J31" t="e">
        <v>#N/A</v>
      </c>
      <c r="K31" t="s">
        <v>240</v>
      </c>
      <c r="L31">
        <v>188</v>
      </c>
      <c r="M31">
        <v>10</v>
      </c>
      <c r="N31" s="7" t="s">
        <v>241</v>
      </c>
      <c r="O31">
        <v>0.99957799999999997</v>
      </c>
      <c r="P31" t="s">
        <v>101</v>
      </c>
      <c r="Q31" t="s">
        <v>242</v>
      </c>
      <c r="R31">
        <v>0.68659999999999999</v>
      </c>
      <c r="S31">
        <v>0.92100000000000004</v>
      </c>
      <c r="U31">
        <v>0</v>
      </c>
      <c r="V31" t="s">
        <v>51</v>
      </c>
      <c r="W31" t="s">
        <v>41</v>
      </c>
    </row>
    <row r="32" spans="1:23" ht="12.6" customHeight="1">
      <c r="A32" t="s">
        <v>243</v>
      </c>
      <c r="B32" t="s">
        <v>53</v>
      </c>
      <c r="C32">
        <v>1436393</v>
      </c>
      <c r="D32">
        <v>1437883</v>
      </c>
      <c r="E32" t="s">
        <v>34</v>
      </c>
      <c r="F32" t="s">
        <v>244</v>
      </c>
      <c r="G32">
        <v>1149</v>
      </c>
      <c r="H32" t="s">
        <v>245</v>
      </c>
      <c r="I32" t="s">
        <v>148</v>
      </c>
      <c r="J32">
        <v>3.8999999999999997E-92</v>
      </c>
      <c r="K32" t="s">
        <v>246</v>
      </c>
      <c r="L32">
        <v>382</v>
      </c>
      <c r="M32">
        <v>10</v>
      </c>
      <c r="N32" s="7" t="s">
        <v>247</v>
      </c>
      <c r="O32">
        <v>0.87240300000000004</v>
      </c>
      <c r="P32" t="s">
        <v>39</v>
      </c>
      <c r="Q32" t="s">
        <v>248</v>
      </c>
      <c r="R32">
        <v>0.31680000000000003</v>
      </c>
      <c r="S32">
        <v>0.80200000000000005</v>
      </c>
      <c r="U32">
        <v>0</v>
      </c>
      <c r="V32" t="s">
        <v>41</v>
      </c>
      <c r="W32" t="s">
        <v>41</v>
      </c>
    </row>
    <row r="33" spans="1:23" ht="12.6" customHeight="1">
      <c r="A33" t="s">
        <v>249</v>
      </c>
      <c r="B33" t="s">
        <v>90</v>
      </c>
      <c r="C33">
        <v>4517304</v>
      </c>
      <c r="D33">
        <v>4518442</v>
      </c>
      <c r="E33" t="s">
        <v>34</v>
      </c>
      <c r="F33" t="s">
        <v>250</v>
      </c>
      <c r="G33">
        <v>1059</v>
      </c>
      <c r="H33" t="s">
        <v>251</v>
      </c>
      <c r="I33" t="e">
        <v>#N/A</v>
      </c>
      <c r="J33" t="e">
        <v>#N/A</v>
      </c>
      <c r="K33" t="s">
        <v>252</v>
      </c>
      <c r="L33">
        <v>352</v>
      </c>
      <c r="M33">
        <v>10</v>
      </c>
      <c r="N33" s="7" t="s">
        <v>253</v>
      </c>
      <c r="O33">
        <v>0.86517999999999995</v>
      </c>
      <c r="P33" t="s">
        <v>254</v>
      </c>
      <c r="Q33" t="s">
        <v>255</v>
      </c>
      <c r="R33">
        <v>0.61160000000000003</v>
      </c>
      <c r="U33">
        <v>0</v>
      </c>
      <c r="V33" t="s">
        <v>41</v>
      </c>
      <c r="W33" t="s">
        <v>41</v>
      </c>
    </row>
    <row r="34" spans="1:23" ht="12.6" customHeight="1">
      <c r="A34" t="s">
        <v>256</v>
      </c>
      <c r="B34" t="s">
        <v>43</v>
      </c>
      <c r="C34">
        <v>3388040</v>
      </c>
      <c r="D34">
        <v>3388632</v>
      </c>
      <c r="E34" t="s">
        <v>34</v>
      </c>
      <c r="F34" t="s">
        <v>257</v>
      </c>
      <c r="G34">
        <v>441</v>
      </c>
      <c r="H34" t="s">
        <v>258</v>
      </c>
      <c r="I34" t="e">
        <v>#N/A</v>
      </c>
      <c r="J34" t="e">
        <v>#N/A</v>
      </c>
      <c r="K34" t="s">
        <v>259</v>
      </c>
      <c r="L34">
        <v>146</v>
      </c>
      <c r="M34">
        <v>10</v>
      </c>
      <c r="N34" s="7" t="s">
        <v>260</v>
      </c>
      <c r="O34">
        <v>0.99302500000000005</v>
      </c>
      <c r="P34" t="s">
        <v>66</v>
      </c>
      <c r="Q34" t="s">
        <v>261</v>
      </c>
      <c r="R34">
        <v>0.63880000000000003</v>
      </c>
      <c r="S34">
        <v>0.79300000000000004</v>
      </c>
      <c r="U34">
        <v>0</v>
      </c>
      <c r="V34" t="s">
        <v>51</v>
      </c>
      <c r="W34" t="s">
        <v>41</v>
      </c>
    </row>
    <row r="35" spans="1:23" ht="12.6" customHeight="1">
      <c r="A35" t="s">
        <v>262</v>
      </c>
      <c r="B35" t="s">
        <v>76</v>
      </c>
      <c r="C35">
        <v>166078</v>
      </c>
      <c r="D35">
        <v>167099</v>
      </c>
      <c r="E35" t="s">
        <v>34</v>
      </c>
      <c r="F35" t="s">
        <v>263</v>
      </c>
      <c r="G35">
        <v>744</v>
      </c>
      <c r="H35" t="s">
        <v>264</v>
      </c>
      <c r="I35" t="s">
        <v>85</v>
      </c>
      <c r="J35">
        <v>8.3000000000000001E-32</v>
      </c>
      <c r="K35" t="s">
        <v>265</v>
      </c>
      <c r="L35">
        <v>247</v>
      </c>
      <c r="M35">
        <v>10</v>
      </c>
      <c r="N35" s="7" t="s">
        <v>87</v>
      </c>
      <c r="O35">
        <v>0.99038400000000004</v>
      </c>
      <c r="P35" t="s">
        <v>39</v>
      </c>
      <c r="Q35" t="s">
        <v>266</v>
      </c>
      <c r="R35">
        <v>0.40450000000000003</v>
      </c>
      <c r="S35">
        <v>0.628</v>
      </c>
      <c r="U35">
        <v>0</v>
      </c>
      <c r="V35" t="s">
        <v>41</v>
      </c>
      <c r="W35" t="s">
        <v>41</v>
      </c>
    </row>
    <row r="36" spans="1:23" ht="12.6" customHeight="1">
      <c r="A36" t="s">
        <v>267</v>
      </c>
      <c r="B36" t="s">
        <v>76</v>
      </c>
      <c r="C36">
        <v>448808</v>
      </c>
      <c r="D36">
        <v>449944</v>
      </c>
      <c r="E36" t="s">
        <v>54</v>
      </c>
      <c r="F36" t="s">
        <v>268</v>
      </c>
      <c r="G36">
        <v>987</v>
      </c>
      <c r="H36" t="s">
        <v>269</v>
      </c>
      <c r="I36" t="s">
        <v>270</v>
      </c>
      <c r="J36">
        <v>8.1999999999999995E-32</v>
      </c>
      <c r="K36" t="s">
        <v>271</v>
      </c>
      <c r="L36">
        <v>328</v>
      </c>
      <c r="M36">
        <v>10</v>
      </c>
      <c r="N36" s="7" t="s">
        <v>272</v>
      </c>
      <c r="O36">
        <v>0.97795100000000001</v>
      </c>
      <c r="P36" t="s">
        <v>39</v>
      </c>
      <c r="Q36" t="s">
        <v>273</v>
      </c>
      <c r="R36">
        <v>0.9264</v>
      </c>
      <c r="S36">
        <v>0.53300000000000003</v>
      </c>
      <c r="U36">
        <v>0</v>
      </c>
      <c r="V36" t="s">
        <v>41</v>
      </c>
      <c r="W36" t="s">
        <v>41</v>
      </c>
    </row>
    <row r="37" spans="1:23" ht="12.6" customHeight="1">
      <c r="A37" t="s">
        <v>274</v>
      </c>
      <c r="B37" t="s">
        <v>76</v>
      </c>
      <c r="C37">
        <v>477299</v>
      </c>
      <c r="D37">
        <v>477897</v>
      </c>
      <c r="E37" t="s">
        <v>34</v>
      </c>
      <c r="F37" t="s">
        <v>275</v>
      </c>
      <c r="G37">
        <v>396</v>
      </c>
      <c r="H37" t="s">
        <v>276</v>
      </c>
      <c r="I37" t="e">
        <v>#N/A</v>
      </c>
      <c r="J37" t="e">
        <v>#N/A</v>
      </c>
      <c r="K37" t="s">
        <v>277</v>
      </c>
      <c r="L37">
        <v>131</v>
      </c>
      <c r="M37">
        <v>10</v>
      </c>
      <c r="N37" s="7" t="s">
        <v>278</v>
      </c>
      <c r="O37">
        <v>0.94230999999999998</v>
      </c>
      <c r="P37" t="s">
        <v>254</v>
      </c>
      <c r="Q37" t="s">
        <v>279</v>
      </c>
      <c r="R37">
        <v>0.29360000000000003</v>
      </c>
      <c r="S37">
        <v>0.7</v>
      </c>
      <c r="U37">
        <v>0</v>
      </c>
      <c r="V37" t="s">
        <v>41</v>
      </c>
      <c r="W37" t="s">
        <v>41</v>
      </c>
    </row>
    <row r="38" spans="1:23" ht="12.6" customHeight="1">
      <c r="A38" t="s">
        <v>280</v>
      </c>
      <c r="B38" t="s">
        <v>76</v>
      </c>
      <c r="C38">
        <v>558783</v>
      </c>
      <c r="D38">
        <v>559477</v>
      </c>
      <c r="E38" t="s">
        <v>34</v>
      </c>
      <c r="F38" t="s">
        <v>281</v>
      </c>
      <c r="G38">
        <v>624</v>
      </c>
      <c r="H38" t="s">
        <v>282</v>
      </c>
      <c r="I38" t="s">
        <v>195</v>
      </c>
      <c r="J38">
        <v>2.0999999999999999E-11</v>
      </c>
      <c r="K38" t="s">
        <v>283</v>
      </c>
      <c r="L38">
        <v>207</v>
      </c>
      <c r="M38">
        <v>10</v>
      </c>
      <c r="N38" s="7" t="s">
        <v>284</v>
      </c>
      <c r="O38">
        <v>0.99901499999999999</v>
      </c>
      <c r="P38" t="s">
        <v>59</v>
      </c>
      <c r="Q38" t="s">
        <v>285</v>
      </c>
      <c r="R38">
        <v>0.78390000000000004</v>
      </c>
      <c r="U38">
        <v>0</v>
      </c>
      <c r="V38" t="s">
        <v>51</v>
      </c>
      <c r="W38" t="s">
        <v>41</v>
      </c>
    </row>
    <row r="39" spans="1:23" ht="12.6" customHeight="1">
      <c r="A39" t="s">
        <v>286</v>
      </c>
      <c r="B39" t="s">
        <v>76</v>
      </c>
      <c r="C39">
        <v>16312</v>
      </c>
      <c r="D39">
        <v>17046</v>
      </c>
      <c r="E39" t="s">
        <v>34</v>
      </c>
      <c r="F39" t="s">
        <v>287</v>
      </c>
      <c r="G39">
        <v>735</v>
      </c>
      <c r="H39" t="s">
        <v>288</v>
      </c>
      <c r="I39" t="e">
        <v>#N/A</v>
      </c>
      <c r="J39" t="e">
        <v>#N/A</v>
      </c>
      <c r="K39" t="s">
        <v>289</v>
      </c>
      <c r="L39">
        <v>244</v>
      </c>
      <c r="M39">
        <v>10</v>
      </c>
      <c r="N39" s="7" t="s">
        <v>290</v>
      </c>
      <c r="O39">
        <v>0.99787999999999999</v>
      </c>
      <c r="P39" t="s">
        <v>59</v>
      </c>
      <c r="Q39" t="s">
        <v>291</v>
      </c>
      <c r="R39">
        <v>0.85389999999999999</v>
      </c>
      <c r="S39">
        <v>0.70699999999999996</v>
      </c>
      <c r="U39">
        <v>0</v>
      </c>
      <c r="V39" t="s">
        <v>51</v>
      </c>
      <c r="W39" t="s">
        <v>41</v>
      </c>
    </row>
    <row r="40" spans="1:23" ht="12.6" customHeight="1">
      <c r="A40" t="s">
        <v>292</v>
      </c>
      <c r="B40" t="s">
        <v>76</v>
      </c>
      <c r="C40">
        <v>4300</v>
      </c>
      <c r="D40">
        <v>5592</v>
      </c>
      <c r="E40" t="s">
        <v>34</v>
      </c>
      <c r="F40" t="s">
        <v>200</v>
      </c>
      <c r="G40">
        <v>1077</v>
      </c>
      <c r="H40" t="s">
        <v>293</v>
      </c>
      <c r="I40" t="s">
        <v>202</v>
      </c>
      <c r="J40">
        <v>1.2E-37</v>
      </c>
      <c r="K40" t="s">
        <v>203</v>
      </c>
      <c r="L40">
        <v>358</v>
      </c>
      <c r="M40">
        <v>10</v>
      </c>
      <c r="N40" s="7" t="s">
        <v>204</v>
      </c>
      <c r="O40">
        <v>0.98804199999999998</v>
      </c>
      <c r="P40" t="s">
        <v>66</v>
      </c>
      <c r="Q40" t="s">
        <v>205</v>
      </c>
      <c r="R40">
        <v>0.32200000000000001</v>
      </c>
      <c r="U40">
        <v>0</v>
      </c>
      <c r="V40" t="s">
        <v>51</v>
      </c>
      <c r="W40" t="s">
        <v>41</v>
      </c>
    </row>
    <row r="41" spans="1:23" ht="12.6" customHeight="1">
      <c r="A41" t="s">
        <v>294</v>
      </c>
      <c r="B41" t="s">
        <v>295</v>
      </c>
      <c r="C41">
        <v>122686</v>
      </c>
      <c r="D41">
        <v>123613</v>
      </c>
      <c r="E41" t="s">
        <v>54</v>
      </c>
      <c r="F41" t="s">
        <v>296</v>
      </c>
      <c r="G41">
        <v>762</v>
      </c>
      <c r="H41" t="s">
        <v>297</v>
      </c>
      <c r="I41" t="s">
        <v>85</v>
      </c>
      <c r="J41">
        <v>8.2999999999999997E-35</v>
      </c>
      <c r="K41" t="s">
        <v>298</v>
      </c>
      <c r="L41">
        <v>253</v>
      </c>
      <c r="M41">
        <v>10</v>
      </c>
      <c r="N41" s="7" t="s">
        <v>87</v>
      </c>
      <c r="O41">
        <v>0.99341699999999999</v>
      </c>
      <c r="P41" t="s">
        <v>299</v>
      </c>
      <c r="Q41" t="s">
        <v>300</v>
      </c>
      <c r="R41">
        <v>0.92220000000000002</v>
      </c>
      <c r="S41">
        <v>0.76500000000000001</v>
      </c>
      <c r="U41">
        <v>0</v>
      </c>
      <c r="V41" t="s">
        <v>51</v>
      </c>
      <c r="W41" t="s">
        <v>41</v>
      </c>
    </row>
    <row r="42" spans="1:23" ht="12.6" customHeight="1">
      <c r="A42" t="s">
        <v>301</v>
      </c>
      <c r="B42" t="s">
        <v>295</v>
      </c>
      <c r="C42">
        <v>894017</v>
      </c>
      <c r="D42">
        <v>894711</v>
      </c>
      <c r="E42" t="s">
        <v>54</v>
      </c>
      <c r="F42" t="s">
        <v>302</v>
      </c>
      <c r="G42">
        <v>444</v>
      </c>
      <c r="H42" t="s">
        <v>303</v>
      </c>
      <c r="I42" t="s">
        <v>304</v>
      </c>
      <c r="J42">
        <v>4.5E-11</v>
      </c>
      <c r="K42" t="s">
        <v>305</v>
      </c>
      <c r="L42">
        <v>147</v>
      </c>
      <c r="M42">
        <v>10</v>
      </c>
      <c r="N42" s="7" t="s">
        <v>306</v>
      </c>
      <c r="O42">
        <v>0.98079499999999997</v>
      </c>
      <c r="P42" t="s">
        <v>307</v>
      </c>
      <c r="Q42" t="s">
        <v>308</v>
      </c>
      <c r="R42">
        <v>0.77669999999999995</v>
      </c>
      <c r="S42">
        <v>0.96099999999999997</v>
      </c>
      <c r="U42">
        <v>0</v>
      </c>
      <c r="V42" t="s">
        <v>51</v>
      </c>
      <c r="W42" t="s">
        <v>41</v>
      </c>
    </row>
    <row r="43" spans="1:23" ht="12.6" customHeight="1">
      <c r="A43" t="s">
        <v>309</v>
      </c>
      <c r="B43" t="s">
        <v>295</v>
      </c>
      <c r="C43">
        <v>1577242</v>
      </c>
      <c r="D43">
        <v>1578345</v>
      </c>
      <c r="E43" t="s">
        <v>34</v>
      </c>
      <c r="F43" t="s">
        <v>310</v>
      </c>
      <c r="G43">
        <v>1104</v>
      </c>
      <c r="H43" t="s">
        <v>311</v>
      </c>
      <c r="I43" t="e">
        <v>#N/A</v>
      </c>
      <c r="J43" t="e">
        <v>#N/A</v>
      </c>
      <c r="K43" t="s">
        <v>312</v>
      </c>
      <c r="L43">
        <v>367</v>
      </c>
      <c r="M43">
        <v>10</v>
      </c>
      <c r="N43" s="7" t="s">
        <v>313</v>
      </c>
      <c r="O43">
        <v>0.95480799999999999</v>
      </c>
      <c r="P43" t="s">
        <v>66</v>
      </c>
      <c r="Q43" t="s">
        <v>314</v>
      </c>
      <c r="R43">
        <v>0.67930000000000001</v>
      </c>
      <c r="U43">
        <v>0</v>
      </c>
      <c r="V43" t="s">
        <v>41</v>
      </c>
      <c r="W43" t="s">
        <v>41</v>
      </c>
    </row>
    <row r="44" spans="1:23" ht="12.6" customHeight="1">
      <c r="A44" t="s">
        <v>315</v>
      </c>
      <c r="B44" t="s">
        <v>125</v>
      </c>
      <c r="C44">
        <v>387586</v>
      </c>
      <c r="D44">
        <v>388748</v>
      </c>
      <c r="E44" t="s">
        <v>34</v>
      </c>
      <c r="F44" t="s">
        <v>316</v>
      </c>
      <c r="G44">
        <v>717</v>
      </c>
      <c r="H44" t="s">
        <v>317</v>
      </c>
      <c r="I44" t="e">
        <v>#N/A</v>
      </c>
      <c r="J44" t="e">
        <v>#N/A</v>
      </c>
      <c r="K44" t="s">
        <v>318</v>
      </c>
      <c r="L44">
        <v>238</v>
      </c>
      <c r="M44">
        <v>9</v>
      </c>
      <c r="N44" s="7" t="s">
        <v>319</v>
      </c>
      <c r="O44">
        <v>0.97057000000000004</v>
      </c>
      <c r="P44" t="s">
        <v>49</v>
      </c>
      <c r="Q44" t="s">
        <v>320</v>
      </c>
      <c r="R44">
        <v>0.68089999999999995</v>
      </c>
      <c r="S44">
        <v>0.70399999999999996</v>
      </c>
      <c r="U44">
        <v>0</v>
      </c>
      <c r="V44" t="s">
        <v>51</v>
      </c>
      <c r="W44" t="s">
        <v>41</v>
      </c>
    </row>
    <row r="45" spans="1:23" ht="12.6" customHeight="1">
      <c r="A45" t="s">
        <v>321</v>
      </c>
      <c r="B45" t="s">
        <v>125</v>
      </c>
      <c r="C45">
        <v>1231544</v>
      </c>
      <c r="D45">
        <v>1232172</v>
      </c>
      <c r="E45" t="s">
        <v>54</v>
      </c>
      <c r="F45" t="s">
        <v>322</v>
      </c>
      <c r="G45">
        <v>390</v>
      </c>
      <c r="H45" t="s">
        <v>323</v>
      </c>
      <c r="I45" t="s">
        <v>304</v>
      </c>
      <c r="J45">
        <v>1.1999999999999999E-13</v>
      </c>
      <c r="K45" t="s">
        <v>324</v>
      </c>
      <c r="L45">
        <v>129</v>
      </c>
      <c r="M45">
        <v>9</v>
      </c>
      <c r="N45" s="7" t="s">
        <v>325</v>
      </c>
      <c r="O45">
        <v>0.98811599999999999</v>
      </c>
      <c r="P45" t="s">
        <v>39</v>
      </c>
      <c r="Q45" t="s">
        <v>326</v>
      </c>
      <c r="R45">
        <v>0.51080000000000003</v>
      </c>
      <c r="S45">
        <v>0.92200000000000004</v>
      </c>
      <c r="T45">
        <v>0.625</v>
      </c>
      <c r="U45">
        <v>0</v>
      </c>
      <c r="V45" t="s">
        <v>51</v>
      </c>
      <c r="W45" t="s">
        <v>41</v>
      </c>
    </row>
    <row r="46" spans="1:23" ht="12.6" customHeight="1">
      <c r="A46" t="s">
        <v>327</v>
      </c>
      <c r="B46" t="s">
        <v>125</v>
      </c>
      <c r="C46">
        <v>1234953</v>
      </c>
      <c r="D46">
        <v>1235581</v>
      </c>
      <c r="E46" t="s">
        <v>54</v>
      </c>
      <c r="F46" t="s">
        <v>322</v>
      </c>
      <c r="G46">
        <v>390</v>
      </c>
      <c r="H46" t="s">
        <v>328</v>
      </c>
      <c r="I46" t="s">
        <v>304</v>
      </c>
      <c r="J46">
        <v>1.1999999999999999E-13</v>
      </c>
      <c r="K46" t="s">
        <v>324</v>
      </c>
      <c r="L46">
        <v>129</v>
      </c>
      <c r="M46">
        <v>9</v>
      </c>
      <c r="N46" s="7" t="s">
        <v>329</v>
      </c>
      <c r="O46">
        <v>0.98811599999999999</v>
      </c>
      <c r="P46" t="s">
        <v>39</v>
      </c>
      <c r="Q46" t="s">
        <v>326</v>
      </c>
      <c r="R46">
        <v>0.51080000000000003</v>
      </c>
      <c r="S46">
        <v>0.92200000000000004</v>
      </c>
      <c r="T46">
        <v>0.625</v>
      </c>
      <c r="U46">
        <v>0</v>
      </c>
      <c r="V46" t="s">
        <v>51</v>
      </c>
      <c r="W46" t="s">
        <v>41</v>
      </c>
    </row>
    <row r="47" spans="1:23" ht="12.6" customHeight="1">
      <c r="A47" t="s">
        <v>330</v>
      </c>
      <c r="B47" t="s">
        <v>111</v>
      </c>
      <c r="C47">
        <v>586020</v>
      </c>
      <c r="D47">
        <v>587402</v>
      </c>
      <c r="E47" t="s">
        <v>54</v>
      </c>
      <c r="F47" t="s">
        <v>331</v>
      </c>
      <c r="G47">
        <v>1182</v>
      </c>
      <c r="H47" t="s">
        <v>332</v>
      </c>
      <c r="I47" t="s">
        <v>148</v>
      </c>
      <c r="J47">
        <v>6.6999999999999999E-94</v>
      </c>
      <c r="K47" t="s">
        <v>333</v>
      </c>
      <c r="L47">
        <v>393</v>
      </c>
      <c r="M47">
        <v>9</v>
      </c>
      <c r="N47" s="7" t="s">
        <v>334</v>
      </c>
      <c r="O47">
        <v>0.983352</v>
      </c>
      <c r="P47" t="s">
        <v>49</v>
      </c>
      <c r="Q47" t="s">
        <v>335</v>
      </c>
      <c r="R47">
        <v>0.2868</v>
      </c>
      <c r="S47">
        <v>0.66400000000000003</v>
      </c>
      <c r="U47">
        <v>0</v>
      </c>
      <c r="V47" t="s">
        <v>51</v>
      </c>
      <c r="W47" t="s">
        <v>41</v>
      </c>
    </row>
    <row r="48" spans="1:23" ht="12.6" customHeight="1">
      <c r="A48" t="s">
        <v>336</v>
      </c>
      <c r="B48" t="s">
        <v>125</v>
      </c>
      <c r="C48">
        <v>1487828</v>
      </c>
      <c r="D48">
        <v>1489099</v>
      </c>
      <c r="E48" t="s">
        <v>54</v>
      </c>
      <c r="F48" t="s">
        <v>337</v>
      </c>
      <c r="G48">
        <v>1071</v>
      </c>
      <c r="H48" t="s">
        <v>338</v>
      </c>
      <c r="I48" t="s">
        <v>339</v>
      </c>
      <c r="J48">
        <v>1.0999999999999999E-8</v>
      </c>
      <c r="K48" t="s">
        <v>340</v>
      </c>
      <c r="L48">
        <v>356</v>
      </c>
      <c r="M48">
        <v>9</v>
      </c>
      <c r="N48" s="7" t="s">
        <v>341</v>
      </c>
      <c r="O48">
        <v>0.99597400000000003</v>
      </c>
      <c r="P48" t="s">
        <v>66</v>
      </c>
      <c r="Q48" t="s">
        <v>342</v>
      </c>
      <c r="R48">
        <v>0.82669999999999999</v>
      </c>
      <c r="U48">
        <v>0</v>
      </c>
      <c r="V48" t="s">
        <v>51</v>
      </c>
      <c r="W48" t="s">
        <v>41</v>
      </c>
    </row>
    <row r="49" spans="1:23" ht="12.6" customHeight="1">
      <c r="A49" t="s">
        <v>343</v>
      </c>
      <c r="B49" t="s">
        <v>125</v>
      </c>
      <c r="C49">
        <v>1733189</v>
      </c>
      <c r="D49">
        <v>1733965</v>
      </c>
      <c r="E49" t="s">
        <v>54</v>
      </c>
      <c r="F49" t="s">
        <v>344</v>
      </c>
      <c r="G49">
        <v>777</v>
      </c>
      <c r="H49" t="s">
        <v>345</v>
      </c>
      <c r="I49" t="s">
        <v>346</v>
      </c>
      <c r="J49">
        <v>1.9000000000000001E-4</v>
      </c>
      <c r="K49" t="s">
        <v>347</v>
      </c>
      <c r="L49">
        <v>258</v>
      </c>
      <c r="M49">
        <v>9</v>
      </c>
      <c r="N49" s="7" t="s">
        <v>348</v>
      </c>
      <c r="O49">
        <v>0.99229500000000004</v>
      </c>
      <c r="P49" t="s">
        <v>349</v>
      </c>
      <c r="Q49" t="s">
        <v>350</v>
      </c>
      <c r="R49">
        <v>0.62429999999999997</v>
      </c>
      <c r="S49">
        <v>0.626</v>
      </c>
      <c r="U49">
        <v>0</v>
      </c>
      <c r="V49" t="s">
        <v>51</v>
      </c>
      <c r="W49" t="s">
        <v>41</v>
      </c>
    </row>
    <row r="50" spans="1:23" ht="12.6" customHeight="1">
      <c r="A50" t="s">
        <v>351</v>
      </c>
      <c r="B50" t="s">
        <v>125</v>
      </c>
      <c r="C50">
        <v>3333953</v>
      </c>
      <c r="D50">
        <v>3335087</v>
      </c>
      <c r="E50" t="s">
        <v>34</v>
      </c>
      <c r="F50" t="s">
        <v>352</v>
      </c>
      <c r="G50">
        <v>807</v>
      </c>
      <c r="H50" t="s">
        <v>353</v>
      </c>
      <c r="I50" t="s">
        <v>195</v>
      </c>
      <c r="J50">
        <v>1.3000000000000001E-9</v>
      </c>
      <c r="K50" t="s">
        <v>354</v>
      </c>
      <c r="L50">
        <v>268</v>
      </c>
      <c r="M50">
        <v>9</v>
      </c>
      <c r="N50" s="7" t="s">
        <v>355</v>
      </c>
      <c r="O50">
        <v>0.99947200000000003</v>
      </c>
      <c r="P50" t="s">
        <v>101</v>
      </c>
      <c r="Q50" t="s">
        <v>356</v>
      </c>
      <c r="R50">
        <v>0.65410000000000001</v>
      </c>
      <c r="U50">
        <v>0</v>
      </c>
      <c r="V50" t="s">
        <v>51</v>
      </c>
      <c r="W50" t="s">
        <v>41</v>
      </c>
    </row>
    <row r="51" spans="1:23" ht="12.6" customHeight="1">
      <c r="A51" t="s">
        <v>357</v>
      </c>
      <c r="B51" t="s">
        <v>111</v>
      </c>
      <c r="C51">
        <v>5190091</v>
      </c>
      <c r="D51">
        <v>5191265</v>
      </c>
      <c r="E51" t="s">
        <v>54</v>
      </c>
      <c r="F51" t="s">
        <v>358</v>
      </c>
      <c r="G51">
        <v>1035</v>
      </c>
      <c r="H51" t="s">
        <v>359</v>
      </c>
      <c r="I51" t="s">
        <v>360</v>
      </c>
      <c r="J51">
        <v>6.6000000000000001E-35</v>
      </c>
      <c r="K51" t="s">
        <v>361</v>
      </c>
      <c r="L51">
        <v>344</v>
      </c>
      <c r="M51">
        <v>9</v>
      </c>
      <c r="N51" s="7" t="s">
        <v>362</v>
      </c>
      <c r="O51">
        <v>0.84347700000000003</v>
      </c>
      <c r="P51" t="s">
        <v>136</v>
      </c>
      <c r="Q51" t="s">
        <v>363</v>
      </c>
      <c r="R51">
        <v>0.32900000000000001</v>
      </c>
      <c r="U51">
        <v>0</v>
      </c>
      <c r="V51" t="s">
        <v>41</v>
      </c>
      <c r="W51" t="s">
        <v>41</v>
      </c>
    </row>
    <row r="52" spans="1:23" ht="12.6" customHeight="1">
      <c r="A52" t="s">
        <v>364</v>
      </c>
      <c r="B52" t="s">
        <v>365</v>
      </c>
      <c r="C52">
        <v>1089345</v>
      </c>
      <c r="D52">
        <v>1090522</v>
      </c>
      <c r="E52" t="s">
        <v>34</v>
      </c>
      <c r="F52" t="s">
        <v>366</v>
      </c>
      <c r="G52">
        <v>912</v>
      </c>
      <c r="H52" t="s">
        <v>367</v>
      </c>
      <c r="I52" t="e">
        <v>#N/A</v>
      </c>
      <c r="J52" t="e">
        <v>#N/A</v>
      </c>
      <c r="K52" t="s">
        <v>368</v>
      </c>
      <c r="L52">
        <v>303</v>
      </c>
      <c r="M52">
        <v>9</v>
      </c>
      <c r="N52" s="7" t="s">
        <v>369</v>
      </c>
      <c r="O52">
        <v>0.957148</v>
      </c>
      <c r="P52" t="s">
        <v>49</v>
      </c>
      <c r="Q52" t="s">
        <v>370</v>
      </c>
      <c r="R52">
        <v>0.39510000000000001</v>
      </c>
      <c r="U52">
        <v>0</v>
      </c>
      <c r="V52" t="s">
        <v>41</v>
      </c>
      <c r="W52" t="s">
        <v>41</v>
      </c>
    </row>
    <row r="53" spans="1:23" ht="12.6" customHeight="1">
      <c r="A53" t="s">
        <v>371</v>
      </c>
      <c r="B53" t="s">
        <v>90</v>
      </c>
      <c r="C53">
        <v>1613373</v>
      </c>
      <c r="D53">
        <v>1614446</v>
      </c>
      <c r="E53" t="s">
        <v>54</v>
      </c>
      <c r="F53" t="s">
        <v>372</v>
      </c>
      <c r="G53">
        <v>1074</v>
      </c>
      <c r="H53" t="s">
        <v>373</v>
      </c>
      <c r="I53" t="e">
        <v>#N/A</v>
      </c>
      <c r="J53" t="e">
        <v>#N/A</v>
      </c>
      <c r="K53" t="s">
        <v>374</v>
      </c>
      <c r="L53">
        <v>357</v>
      </c>
      <c r="M53">
        <v>9</v>
      </c>
      <c r="N53" s="7" t="s">
        <v>375</v>
      </c>
      <c r="O53">
        <v>0.88095400000000001</v>
      </c>
      <c r="P53" t="s">
        <v>39</v>
      </c>
      <c r="Q53" t="s">
        <v>376</v>
      </c>
      <c r="R53">
        <v>0.67700000000000005</v>
      </c>
      <c r="S53">
        <v>0.57699999999999996</v>
      </c>
      <c r="U53">
        <v>0</v>
      </c>
      <c r="V53" t="s">
        <v>51</v>
      </c>
      <c r="W53" t="s">
        <v>41</v>
      </c>
    </row>
    <row r="54" spans="1:23" ht="12.6" customHeight="1">
      <c r="A54" t="s">
        <v>377</v>
      </c>
      <c r="B54" t="s">
        <v>365</v>
      </c>
      <c r="C54">
        <v>228414</v>
      </c>
      <c r="D54">
        <v>229500</v>
      </c>
      <c r="E54" t="s">
        <v>34</v>
      </c>
      <c r="F54" t="s">
        <v>378</v>
      </c>
      <c r="G54">
        <v>915</v>
      </c>
      <c r="H54" t="s">
        <v>379</v>
      </c>
      <c r="I54" t="s">
        <v>141</v>
      </c>
      <c r="J54">
        <v>1.9000000000000001E-63</v>
      </c>
      <c r="K54" t="s">
        <v>380</v>
      </c>
      <c r="L54">
        <v>304</v>
      </c>
      <c r="M54">
        <v>9</v>
      </c>
      <c r="N54" s="7" t="s">
        <v>143</v>
      </c>
      <c r="O54">
        <v>0.99286200000000002</v>
      </c>
      <c r="P54" t="s">
        <v>59</v>
      </c>
      <c r="Q54" t="s">
        <v>381</v>
      </c>
      <c r="R54">
        <v>0.78779999999999994</v>
      </c>
      <c r="S54">
        <v>0.85299999999999998</v>
      </c>
      <c r="U54">
        <v>0</v>
      </c>
      <c r="V54" t="s">
        <v>41</v>
      </c>
      <c r="W54" t="s">
        <v>41</v>
      </c>
    </row>
    <row r="55" spans="1:23" ht="12.6" customHeight="1">
      <c r="A55" t="s">
        <v>382</v>
      </c>
      <c r="B55" t="s">
        <v>365</v>
      </c>
      <c r="C55">
        <v>292878</v>
      </c>
      <c r="D55">
        <v>293303</v>
      </c>
      <c r="E55" t="s">
        <v>34</v>
      </c>
      <c r="F55" t="s">
        <v>383</v>
      </c>
      <c r="G55">
        <v>327</v>
      </c>
      <c r="H55" t="s">
        <v>384</v>
      </c>
      <c r="I55" t="e">
        <v>#N/A</v>
      </c>
      <c r="J55" t="e">
        <v>#N/A</v>
      </c>
      <c r="K55" t="s">
        <v>385</v>
      </c>
      <c r="L55">
        <v>108</v>
      </c>
      <c r="M55">
        <v>9</v>
      </c>
      <c r="N55" s="7" t="s">
        <v>386</v>
      </c>
      <c r="O55">
        <v>0.99859500000000001</v>
      </c>
      <c r="P55" t="s">
        <v>49</v>
      </c>
      <c r="Q55" t="s">
        <v>387</v>
      </c>
      <c r="R55">
        <v>0.78449999999999998</v>
      </c>
      <c r="S55">
        <v>0.88400000000000001</v>
      </c>
      <c r="T55">
        <v>0.85299999999999998</v>
      </c>
      <c r="U55">
        <v>0</v>
      </c>
      <c r="V55" t="s">
        <v>41</v>
      </c>
      <c r="W55" t="s">
        <v>41</v>
      </c>
    </row>
    <row r="56" spans="1:23" ht="12.6" customHeight="1">
      <c r="A56" t="s">
        <v>388</v>
      </c>
      <c r="B56" t="s">
        <v>389</v>
      </c>
      <c r="C56">
        <v>1144265</v>
      </c>
      <c r="D56">
        <v>1145546</v>
      </c>
      <c r="E56" t="s">
        <v>54</v>
      </c>
      <c r="F56" t="s">
        <v>390</v>
      </c>
      <c r="G56">
        <v>1143</v>
      </c>
      <c r="H56" t="s">
        <v>391</v>
      </c>
      <c r="I56" t="s">
        <v>148</v>
      </c>
      <c r="J56">
        <v>1.6E-98</v>
      </c>
      <c r="K56" t="s">
        <v>392</v>
      </c>
      <c r="L56">
        <v>380</v>
      </c>
      <c r="M56">
        <v>9</v>
      </c>
      <c r="N56" s="7" t="s">
        <v>393</v>
      </c>
      <c r="O56">
        <v>0.99004999999999999</v>
      </c>
      <c r="P56" t="s">
        <v>66</v>
      </c>
      <c r="Q56" t="s">
        <v>394</v>
      </c>
      <c r="R56">
        <v>0.55110000000000003</v>
      </c>
      <c r="S56">
        <v>0.749</v>
      </c>
      <c r="U56">
        <v>0</v>
      </c>
      <c r="V56" t="s">
        <v>51</v>
      </c>
      <c r="W56" t="s">
        <v>41</v>
      </c>
    </row>
    <row r="57" spans="1:23" ht="12.6" customHeight="1">
      <c r="A57" t="s">
        <v>395</v>
      </c>
      <c r="B57" t="s">
        <v>159</v>
      </c>
      <c r="C57">
        <v>1636672</v>
      </c>
      <c r="D57">
        <v>1637920</v>
      </c>
      <c r="E57" t="s">
        <v>34</v>
      </c>
      <c r="F57" t="s">
        <v>396</v>
      </c>
      <c r="G57">
        <v>987</v>
      </c>
      <c r="H57" t="s">
        <v>397</v>
      </c>
      <c r="I57" t="s">
        <v>398</v>
      </c>
      <c r="J57">
        <v>8.1999999999999996E-38</v>
      </c>
      <c r="K57" t="s">
        <v>399</v>
      </c>
      <c r="L57">
        <v>328</v>
      </c>
      <c r="M57">
        <v>9</v>
      </c>
      <c r="N57" s="7" t="s">
        <v>400</v>
      </c>
      <c r="O57">
        <v>0.95918099999999995</v>
      </c>
      <c r="P57" t="s">
        <v>307</v>
      </c>
      <c r="Q57" t="s">
        <v>401</v>
      </c>
      <c r="R57">
        <v>0.87070000000000003</v>
      </c>
      <c r="S57">
        <v>0.55300000000000005</v>
      </c>
      <c r="U57">
        <v>0</v>
      </c>
      <c r="V57" t="s">
        <v>51</v>
      </c>
      <c r="W57" t="s">
        <v>41</v>
      </c>
    </row>
    <row r="58" spans="1:23" ht="12.6" customHeight="1">
      <c r="A58" t="s">
        <v>402</v>
      </c>
      <c r="B58" t="s">
        <v>33</v>
      </c>
      <c r="C58">
        <v>1170180</v>
      </c>
      <c r="D58">
        <v>1170757</v>
      </c>
      <c r="E58" t="s">
        <v>34</v>
      </c>
      <c r="F58" t="s">
        <v>403</v>
      </c>
      <c r="G58">
        <v>516</v>
      </c>
      <c r="H58" t="s">
        <v>404</v>
      </c>
      <c r="I58" t="e">
        <v>#N/A</v>
      </c>
      <c r="J58" t="e">
        <v>#N/A</v>
      </c>
      <c r="K58" t="s">
        <v>405</v>
      </c>
      <c r="L58">
        <v>171</v>
      </c>
      <c r="M58">
        <v>9</v>
      </c>
      <c r="N58" s="7" t="s">
        <v>406</v>
      </c>
      <c r="O58">
        <v>0.99585599999999996</v>
      </c>
      <c r="P58" t="s">
        <v>59</v>
      </c>
      <c r="Q58" t="s">
        <v>407</v>
      </c>
      <c r="R58">
        <v>0.45250000000000001</v>
      </c>
      <c r="U58">
        <v>0</v>
      </c>
      <c r="V58" t="s">
        <v>41</v>
      </c>
      <c r="W58" t="s">
        <v>41</v>
      </c>
    </row>
    <row r="59" spans="1:23" ht="12.6" customHeight="1">
      <c r="A59" t="s">
        <v>408</v>
      </c>
      <c r="B59" t="s">
        <v>33</v>
      </c>
      <c r="C59">
        <v>2190922</v>
      </c>
      <c r="D59">
        <v>2191539</v>
      </c>
      <c r="E59" t="s">
        <v>54</v>
      </c>
      <c r="F59" t="s">
        <v>409</v>
      </c>
      <c r="G59">
        <v>525</v>
      </c>
      <c r="H59" t="s">
        <v>410</v>
      </c>
      <c r="I59" t="s">
        <v>195</v>
      </c>
      <c r="J59">
        <v>5.8E-11</v>
      </c>
      <c r="K59" t="s">
        <v>411</v>
      </c>
      <c r="L59">
        <v>174</v>
      </c>
      <c r="M59">
        <v>8</v>
      </c>
      <c r="N59" s="7" t="s">
        <v>412</v>
      </c>
      <c r="O59">
        <v>0.98882199999999998</v>
      </c>
      <c r="P59" t="s">
        <v>254</v>
      </c>
      <c r="Q59" t="s">
        <v>413</v>
      </c>
      <c r="R59">
        <v>0.50249999999999995</v>
      </c>
      <c r="U59">
        <v>0</v>
      </c>
      <c r="V59" t="s">
        <v>51</v>
      </c>
      <c r="W59" t="s">
        <v>41</v>
      </c>
    </row>
    <row r="60" spans="1:23" ht="12.6" customHeight="1">
      <c r="A60" t="s">
        <v>414</v>
      </c>
      <c r="B60" t="s">
        <v>33</v>
      </c>
      <c r="C60">
        <v>2252439</v>
      </c>
      <c r="D60">
        <v>2252910</v>
      </c>
      <c r="E60" t="s">
        <v>54</v>
      </c>
      <c r="F60" t="s">
        <v>415</v>
      </c>
      <c r="G60">
        <v>318</v>
      </c>
      <c r="H60" t="s">
        <v>416</v>
      </c>
      <c r="I60" t="s">
        <v>417</v>
      </c>
      <c r="J60">
        <v>6.0999999999999999E-18</v>
      </c>
      <c r="K60" t="s">
        <v>418</v>
      </c>
      <c r="L60">
        <v>105</v>
      </c>
      <c r="M60">
        <v>8</v>
      </c>
      <c r="N60" s="7" t="s">
        <v>419</v>
      </c>
      <c r="O60">
        <v>0.99719899999999995</v>
      </c>
      <c r="P60" t="s">
        <v>66</v>
      </c>
      <c r="Q60" t="s">
        <v>420</v>
      </c>
      <c r="R60">
        <v>0.67859999999999998</v>
      </c>
      <c r="S60">
        <v>0.79300000000000004</v>
      </c>
      <c r="U60">
        <v>0</v>
      </c>
      <c r="V60" t="s">
        <v>51</v>
      </c>
      <c r="W60" t="s">
        <v>41</v>
      </c>
    </row>
    <row r="61" spans="1:23" ht="12.6" customHeight="1">
      <c r="A61" t="s">
        <v>421</v>
      </c>
      <c r="B61" t="s">
        <v>33</v>
      </c>
      <c r="C61">
        <v>2466770</v>
      </c>
      <c r="D61">
        <v>2467348</v>
      </c>
      <c r="E61" t="s">
        <v>54</v>
      </c>
      <c r="F61" t="s">
        <v>422</v>
      </c>
      <c r="G61">
        <v>579</v>
      </c>
      <c r="H61" t="s">
        <v>423</v>
      </c>
      <c r="I61" t="s">
        <v>424</v>
      </c>
      <c r="J61">
        <v>5.6000000000000003E-15</v>
      </c>
      <c r="K61" t="s">
        <v>425</v>
      </c>
      <c r="L61">
        <v>192</v>
      </c>
      <c r="M61">
        <v>8</v>
      </c>
      <c r="N61" s="7" t="s">
        <v>426</v>
      </c>
      <c r="O61">
        <v>0.98462099999999997</v>
      </c>
      <c r="P61" t="s">
        <v>66</v>
      </c>
      <c r="Q61" t="s">
        <v>427</v>
      </c>
      <c r="R61">
        <v>0.3483</v>
      </c>
      <c r="T61">
        <v>0.52100000000000002</v>
      </c>
      <c r="U61">
        <v>0</v>
      </c>
      <c r="V61" t="s">
        <v>51</v>
      </c>
      <c r="W61" t="s">
        <v>41</v>
      </c>
    </row>
    <row r="62" spans="1:23" ht="12.6" customHeight="1">
      <c r="A62" t="s">
        <v>428</v>
      </c>
      <c r="B62" t="s">
        <v>125</v>
      </c>
      <c r="C62">
        <v>53227</v>
      </c>
      <c r="D62">
        <v>53606</v>
      </c>
      <c r="E62" t="s">
        <v>54</v>
      </c>
      <c r="F62" t="s">
        <v>429</v>
      </c>
      <c r="G62">
        <v>303</v>
      </c>
      <c r="H62" t="s">
        <v>430</v>
      </c>
      <c r="I62" t="e">
        <v>#N/A</v>
      </c>
      <c r="J62" t="e">
        <v>#N/A</v>
      </c>
      <c r="K62" t="s">
        <v>431</v>
      </c>
      <c r="L62">
        <v>100</v>
      </c>
      <c r="M62">
        <v>8</v>
      </c>
      <c r="N62" s="7" t="s">
        <v>432</v>
      </c>
      <c r="O62">
        <v>0.99943400000000004</v>
      </c>
      <c r="P62" t="s">
        <v>101</v>
      </c>
      <c r="Q62" t="s">
        <v>433</v>
      </c>
      <c r="R62">
        <v>0.73770000000000002</v>
      </c>
      <c r="S62">
        <v>0.89500000000000002</v>
      </c>
      <c r="T62">
        <v>0.65100000000000002</v>
      </c>
      <c r="U62">
        <v>0</v>
      </c>
      <c r="V62" t="s">
        <v>51</v>
      </c>
      <c r="W62" t="s">
        <v>41</v>
      </c>
    </row>
    <row r="63" spans="1:23" ht="12.6" customHeight="1">
      <c r="A63" t="s">
        <v>434</v>
      </c>
      <c r="B63" t="s">
        <v>125</v>
      </c>
      <c r="C63">
        <v>343006</v>
      </c>
      <c r="D63">
        <v>343687</v>
      </c>
      <c r="E63" t="s">
        <v>34</v>
      </c>
      <c r="F63" t="s">
        <v>435</v>
      </c>
      <c r="G63">
        <v>576</v>
      </c>
      <c r="H63" t="s">
        <v>436</v>
      </c>
      <c r="I63" t="e">
        <v>#N/A</v>
      </c>
      <c r="J63" t="e">
        <v>#N/A</v>
      </c>
      <c r="K63" t="s">
        <v>437</v>
      </c>
      <c r="L63">
        <v>191</v>
      </c>
      <c r="M63">
        <v>8</v>
      </c>
      <c r="N63" s="7" t="s">
        <v>438</v>
      </c>
      <c r="O63">
        <v>0.99838499999999997</v>
      </c>
      <c r="P63" t="s">
        <v>66</v>
      </c>
      <c r="Q63" t="s">
        <v>439</v>
      </c>
      <c r="R63">
        <v>0.53669999999999995</v>
      </c>
      <c r="U63">
        <v>0</v>
      </c>
      <c r="V63" t="s">
        <v>51</v>
      </c>
      <c r="W63" t="s">
        <v>41</v>
      </c>
    </row>
    <row r="64" spans="1:23" ht="12.6" customHeight="1">
      <c r="A64" t="s">
        <v>440</v>
      </c>
      <c r="B64" t="s">
        <v>125</v>
      </c>
      <c r="C64">
        <v>574158</v>
      </c>
      <c r="D64">
        <v>574810</v>
      </c>
      <c r="E64" t="s">
        <v>54</v>
      </c>
      <c r="F64" t="s">
        <v>441</v>
      </c>
      <c r="G64">
        <v>441</v>
      </c>
      <c r="H64" t="s">
        <v>442</v>
      </c>
      <c r="I64" t="e">
        <v>#N/A</v>
      </c>
      <c r="J64" t="e">
        <v>#N/A</v>
      </c>
      <c r="K64" t="s">
        <v>443</v>
      </c>
      <c r="L64">
        <v>146</v>
      </c>
      <c r="M64">
        <v>8</v>
      </c>
      <c r="N64" s="7" t="s">
        <v>444</v>
      </c>
      <c r="O64">
        <v>0.97016999999999998</v>
      </c>
      <c r="P64" t="s">
        <v>39</v>
      </c>
      <c r="Q64" t="s">
        <v>445</v>
      </c>
      <c r="R64">
        <v>0.77559999999999996</v>
      </c>
      <c r="S64">
        <v>0.80200000000000005</v>
      </c>
      <c r="U64">
        <v>0</v>
      </c>
      <c r="V64" t="s">
        <v>41</v>
      </c>
      <c r="W64" t="s">
        <v>41</v>
      </c>
    </row>
    <row r="65" spans="1:23" ht="12.6" customHeight="1">
      <c r="A65" t="s">
        <v>446</v>
      </c>
      <c r="B65" t="s">
        <v>125</v>
      </c>
      <c r="C65">
        <v>575772</v>
      </c>
      <c r="D65">
        <v>576708</v>
      </c>
      <c r="E65" t="s">
        <v>54</v>
      </c>
      <c r="F65" t="s">
        <v>447</v>
      </c>
      <c r="G65">
        <v>669</v>
      </c>
      <c r="H65" t="s">
        <v>448</v>
      </c>
      <c r="I65" t="e">
        <v>#N/A</v>
      </c>
      <c r="J65" t="e">
        <v>#N/A</v>
      </c>
      <c r="K65" t="s">
        <v>449</v>
      </c>
      <c r="L65">
        <v>222</v>
      </c>
      <c r="M65">
        <v>8</v>
      </c>
      <c r="N65" s="7" t="s">
        <v>450</v>
      </c>
      <c r="O65">
        <v>0.89609399999999995</v>
      </c>
      <c r="P65" t="s">
        <v>349</v>
      </c>
      <c r="Q65" t="s">
        <v>451</v>
      </c>
      <c r="R65">
        <v>0.73299999999999998</v>
      </c>
      <c r="S65">
        <v>0.52900000000000003</v>
      </c>
      <c r="U65">
        <v>0</v>
      </c>
      <c r="V65" t="s">
        <v>51</v>
      </c>
      <c r="W65" t="s">
        <v>41</v>
      </c>
    </row>
    <row r="66" spans="1:23" ht="12.6" customHeight="1">
      <c r="A66" t="s">
        <v>452</v>
      </c>
      <c r="B66" t="s">
        <v>33</v>
      </c>
      <c r="C66">
        <v>3339693</v>
      </c>
      <c r="D66">
        <v>3341195</v>
      </c>
      <c r="E66" t="s">
        <v>54</v>
      </c>
      <c r="F66" t="s">
        <v>453</v>
      </c>
      <c r="G66">
        <v>1131</v>
      </c>
      <c r="H66" t="s">
        <v>454</v>
      </c>
      <c r="I66" t="e">
        <v>#N/A</v>
      </c>
      <c r="J66" t="e">
        <v>#N/A</v>
      </c>
      <c r="K66" t="s">
        <v>455</v>
      </c>
      <c r="L66">
        <v>376</v>
      </c>
      <c r="M66">
        <v>8</v>
      </c>
      <c r="N66" s="7" t="s">
        <v>456</v>
      </c>
      <c r="O66">
        <v>0.99603600000000003</v>
      </c>
      <c r="P66" t="s">
        <v>59</v>
      </c>
      <c r="Q66" t="s">
        <v>457</v>
      </c>
      <c r="R66">
        <v>0.62150000000000005</v>
      </c>
      <c r="U66">
        <v>0</v>
      </c>
      <c r="V66" t="s">
        <v>51</v>
      </c>
      <c r="W66" t="s">
        <v>41</v>
      </c>
    </row>
    <row r="67" spans="1:23" ht="12.6" customHeight="1">
      <c r="A67" t="s">
        <v>458</v>
      </c>
      <c r="B67" t="s">
        <v>125</v>
      </c>
      <c r="C67">
        <v>1158313</v>
      </c>
      <c r="D67">
        <v>1158987</v>
      </c>
      <c r="E67" t="s">
        <v>34</v>
      </c>
      <c r="F67" t="s">
        <v>459</v>
      </c>
      <c r="G67">
        <v>567</v>
      </c>
      <c r="H67" t="s">
        <v>460</v>
      </c>
      <c r="I67" t="e">
        <v>#N/A</v>
      </c>
      <c r="J67" t="e">
        <v>#N/A</v>
      </c>
      <c r="K67" t="s">
        <v>461</v>
      </c>
      <c r="L67">
        <v>188</v>
      </c>
      <c r="M67">
        <v>8</v>
      </c>
      <c r="N67" s="7" t="s">
        <v>462</v>
      </c>
      <c r="O67">
        <v>0.99312599999999995</v>
      </c>
      <c r="P67" t="s">
        <v>59</v>
      </c>
      <c r="Q67" t="s">
        <v>463</v>
      </c>
      <c r="R67">
        <v>0.26919999999999999</v>
      </c>
      <c r="S67">
        <v>0.92300000000000004</v>
      </c>
      <c r="U67">
        <v>0</v>
      </c>
      <c r="V67" t="s">
        <v>51</v>
      </c>
      <c r="W67" t="s">
        <v>41</v>
      </c>
    </row>
    <row r="68" spans="1:23" ht="12.6" customHeight="1">
      <c r="A68" t="s">
        <v>464</v>
      </c>
      <c r="B68" t="s">
        <v>125</v>
      </c>
      <c r="C68">
        <v>1937126</v>
      </c>
      <c r="D68">
        <v>1937727</v>
      </c>
      <c r="E68" t="s">
        <v>34</v>
      </c>
      <c r="F68" t="s">
        <v>465</v>
      </c>
      <c r="G68">
        <v>360</v>
      </c>
      <c r="H68" t="s">
        <v>466</v>
      </c>
      <c r="I68" t="e">
        <v>#N/A</v>
      </c>
      <c r="J68" t="e">
        <v>#N/A</v>
      </c>
      <c r="K68" t="s">
        <v>467</v>
      </c>
      <c r="L68">
        <v>119</v>
      </c>
      <c r="M68">
        <v>8</v>
      </c>
      <c r="N68" s="7" t="s">
        <v>468</v>
      </c>
      <c r="O68">
        <v>0.99140799999999996</v>
      </c>
      <c r="P68" t="s">
        <v>136</v>
      </c>
      <c r="Q68" t="s">
        <v>469</v>
      </c>
      <c r="R68">
        <v>0.9345</v>
      </c>
      <c r="S68">
        <v>0.95899999999999996</v>
      </c>
      <c r="T68">
        <v>0.50600000000000001</v>
      </c>
      <c r="U68">
        <v>0</v>
      </c>
      <c r="V68" t="s">
        <v>51</v>
      </c>
      <c r="W68" t="s">
        <v>41</v>
      </c>
    </row>
    <row r="69" spans="1:23" ht="12.6" customHeight="1">
      <c r="A69" t="s">
        <v>470</v>
      </c>
      <c r="B69" t="s">
        <v>111</v>
      </c>
      <c r="C69">
        <v>1247970</v>
      </c>
      <c r="D69">
        <v>1248506</v>
      </c>
      <c r="E69" t="s">
        <v>34</v>
      </c>
      <c r="F69" t="s">
        <v>471</v>
      </c>
      <c r="G69">
        <v>393</v>
      </c>
      <c r="H69" t="s">
        <v>472</v>
      </c>
      <c r="I69" t="e">
        <v>#N/A</v>
      </c>
      <c r="J69" t="e">
        <v>#N/A</v>
      </c>
      <c r="K69" t="s">
        <v>473</v>
      </c>
      <c r="L69">
        <v>130</v>
      </c>
      <c r="M69">
        <v>8</v>
      </c>
      <c r="N69" s="7" t="s">
        <v>474</v>
      </c>
      <c r="O69">
        <v>0.998865</v>
      </c>
      <c r="P69" t="s">
        <v>66</v>
      </c>
      <c r="Q69" t="s">
        <v>475</v>
      </c>
      <c r="R69">
        <v>0.50270000000000004</v>
      </c>
      <c r="S69">
        <v>0.7</v>
      </c>
      <c r="U69">
        <v>0</v>
      </c>
      <c r="V69" t="s">
        <v>51</v>
      </c>
      <c r="W69" t="s">
        <v>41</v>
      </c>
    </row>
    <row r="70" spans="1:23" ht="12.6" customHeight="1">
      <c r="A70" t="s">
        <v>476</v>
      </c>
      <c r="B70" t="s">
        <v>125</v>
      </c>
      <c r="C70">
        <v>3378065</v>
      </c>
      <c r="D70">
        <v>3378733</v>
      </c>
      <c r="E70" t="s">
        <v>34</v>
      </c>
      <c r="F70" t="s">
        <v>477</v>
      </c>
      <c r="G70">
        <v>573</v>
      </c>
      <c r="H70" t="s">
        <v>478</v>
      </c>
      <c r="I70" t="e">
        <v>#N/A</v>
      </c>
      <c r="J70" t="e">
        <v>#N/A</v>
      </c>
      <c r="K70" t="s">
        <v>479</v>
      </c>
      <c r="L70">
        <v>190</v>
      </c>
      <c r="M70">
        <v>8</v>
      </c>
      <c r="N70" s="7" t="s">
        <v>480</v>
      </c>
      <c r="O70">
        <v>0.99592499999999995</v>
      </c>
      <c r="P70" t="s">
        <v>59</v>
      </c>
      <c r="Q70" t="s">
        <v>481</v>
      </c>
      <c r="R70">
        <v>0.86270000000000002</v>
      </c>
      <c r="S70">
        <v>0.91500000000000004</v>
      </c>
      <c r="U70">
        <v>0</v>
      </c>
      <c r="V70" t="s">
        <v>51</v>
      </c>
      <c r="W70" t="s">
        <v>41</v>
      </c>
    </row>
    <row r="71" spans="1:23" ht="12.6" customHeight="1">
      <c r="A71" t="s">
        <v>482</v>
      </c>
      <c r="B71" t="s">
        <v>225</v>
      </c>
      <c r="C71">
        <v>155942</v>
      </c>
      <c r="D71">
        <v>157167</v>
      </c>
      <c r="E71" t="s">
        <v>54</v>
      </c>
      <c r="F71" t="s">
        <v>483</v>
      </c>
      <c r="G71">
        <v>1164</v>
      </c>
      <c r="H71" t="s">
        <v>484</v>
      </c>
      <c r="I71" t="s">
        <v>485</v>
      </c>
      <c r="J71">
        <v>2.9000000000000002E-8</v>
      </c>
      <c r="K71" t="s">
        <v>486</v>
      </c>
      <c r="L71">
        <v>387</v>
      </c>
      <c r="M71">
        <v>8</v>
      </c>
      <c r="N71" s="7" t="s">
        <v>487</v>
      </c>
      <c r="O71">
        <v>0.99893200000000004</v>
      </c>
      <c r="P71" t="s">
        <v>39</v>
      </c>
      <c r="Q71" t="s">
        <v>488</v>
      </c>
      <c r="R71">
        <v>0.39579999999999999</v>
      </c>
      <c r="U71">
        <v>0</v>
      </c>
      <c r="V71" t="s">
        <v>51</v>
      </c>
      <c r="W71" t="s">
        <v>41</v>
      </c>
    </row>
    <row r="72" spans="1:23" ht="12.6" customHeight="1">
      <c r="A72" t="s">
        <v>489</v>
      </c>
      <c r="B72" t="s">
        <v>365</v>
      </c>
      <c r="C72">
        <v>718115</v>
      </c>
      <c r="D72">
        <v>718921</v>
      </c>
      <c r="E72" t="s">
        <v>54</v>
      </c>
      <c r="F72" t="s">
        <v>490</v>
      </c>
      <c r="G72">
        <v>807</v>
      </c>
      <c r="H72" t="s">
        <v>491</v>
      </c>
      <c r="I72" t="e">
        <v>#N/A</v>
      </c>
      <c r="J72" t="e">
        <v>#N/A</v>
      </c>
      <c r="K72" t="s">
        <v>492</v>
      </c>
      <c r="L72">
        <v>268</v>
      </c>
      <c r="M72">
        <v>8</v>
      </c>
      <c r="N72" s="7" t="s">
        <v>493</v>
      </c>
      <c r="O72">
        <v>0.99591700000000005</v>
      </c>
      <c r="P72" t="s">
        <v>39</v>
      </c>
      <c r="Q72" t="s">
        <v>494</v>
      </c>
      <c r="R72">
        <v>0.8851</v>
      </c>
      <c r="U72">
        <v>0</v>
      </c>
      <c r="V72" t="s">
        <v>51</v>
      </c>
      <c r="W72" t="s">
        <v>41</v>
      </c>
    </row>
    <row r="73" spans="1:23" ht="12.6" customHeight="1">
      <c r="A73" t="s">
        <v>495</v>
      </c>
      <c r="B73" t="s">
        <v>365</v>
      </c>
      <c r="C73">
        <v>1281218</v>
      </c>
      <c r="D73">
        <v>1281934</v>
      </c>
      <c r="E73" t="s">
        <v>34</v>
      </c>
      <c r="F73" t="s">
        <v>496</v>
      </c>
      <c r="G73">
        <v>402</v>
      </c>
      <c r="H73" t="s">
        <v>497</v>
      </c>
      <c r="I73" t="e">
        <v>#N/A</v>
      </c>
      <c r="J73" t="e">
        <v>#N/A</v>
      </c>
      <c r="K73" t="s">
        <v>498</v>
      </c>
      <c r="L73">
        <v>133</v>
      </c>
      <c r="M73">
        <v>8</v>
      </c>
      <c r="N73" s="7" t="s">
        <v>499</v>
      </c>
      <c r="O73">
        <v>0.99217100000000003</v>
      </c>
      <c r="P73" t="s">
        <v>59</v>
      </c>
      <c r="Q73" t="s">
        <v>500</v>
      </c>
      <c r="R73">
        <v>0.82930000000000004</v>
      </c>
      <c r="S73">
        <v>0.76300000000000001</v>
      </c>
      <c r="U73">
        <v>0</v>
      </c>
      <c r="V73" t="s">
        <v>41</v>
      </c>
      <c r="W73" t="s">
        <v>41</v>
      </c>
    </row>
    <row r="74" spans="1:23" ht="12.6" customHeight="1">
      <c r="A74" t="s">
        <v>501</v>
      </c>
      <c r="B74" t="s">
        <v>365</v>
      </c>
      <c r="C74">
        <v>1291849</v>
      </c>
      <c r="D74">
        <v>1292681</v>
      </c>
      <c r="E74" t="s">
        <v>54</v>
      </c>
      <c r="F74" t="s">
        <v>502</v>
      </c>
      <c r="G74">
        <v>768</v>
      </c>
      <c r="H74" t="s">
        <v>503</v>
      </c>
      <c r="I74" t="e">
        <v>#N/A</v>
      </c>
      <c r="J74" t="e">
        <v>#N/A</v>
      </c>
      <c r="K74" t="s">
        <v>504</v>
      </c>
      <c r="L74">
        <v>255</v>
      </c>
      <c r="M74">
        <v>8</v>
      </c>
      <c r="N74" s="7" t="s">
        <v>505</v>
      </c>
      <c r="O74">
        <v>0.99341599999999997</v>
      </c>
      <c r="P74" t="s">
        <v>116</v>
      </c>
      <c r="Q74" t="s">
        <v>506</v>
      </c>
      <c r="R74">
        <v>0.44369999999999998</v>
      </c>
      <c r="U74">
        <v>0</v>
      </c>
      <c r="V74" t="s">
        <v>41</v>
      </c>
      <c r="W74" t="s">
        <v>41</v>
      </c>
    </row>
    <row r="75" spans="1:23" ht="12.6" customHeight="1">
      <c r="A75" t="s">
        <v>507</v>
      </c>
      <c r="B75" t="s">
        <v>225</v>
      </c>
      <c r="C75">
        <v>2412886</v>
      </c>
      <c r="D75">
        <v>2414430</v>
      </c>
      <c r="E75" t="s">
        <v>54</v>
      </c>
      <c r="F75" t="s">
        <v>508</v>
      </c>
      <c r="G75">
        <v>1083</v>
      </c>
      <c r="H75" t="s">
        <v>509</v>
      </c>
      <c r="I75" t="s">
        <v>510</v>
      </c>
      <c r="J75">
        <v>2.6000000000000001E-83</v>
      </c>
      <c r="K75" t="s">
        <v>511</v>
      </c>
      <c r="L75">
        <v>360</v>
      </c>
      <c r="M75">
        <v>8</v>
      </c>
      <c r="N75" s="7" t="s">
        <v>512</v>
      </c>
      <c r="O75">
        <v>0.94323199999999996</v>
      </c>
      <c r="P75" t="s">
        <v>136</v>
      </c>
      <c r="Q75" t="s">
        <v>513</v>
      </c>
      <c r="R75">
        <v>0.63980000000000004</v>
      </c>
      <c r="U75">
        <v>0</v>
      </c>
      <c r="V75" t="s">
        <v>51</v>
      </c>
      <c r="W75" t="s">
        <v>41</v>
      </c>
    </row>
    <row r="76" spans="1:23" ht="12.6" customHeight="1">
      <c r="A76" t="s">
        <v>514</v>
      </c>
      <c r="B76" t="s">
        <v>225</v>
      </c>
      <c r="C76">
        <v>2955764</v>
      </c>
      <c r="D76">
        <v>2957003</v>
      </c>
      <c r="E76" t="s">
        <v>34</v>
      </c>
      <c r="F76" t="s">
        <v>515</v>
      </c>
      <c r="G76">
        <v>972</v>
      </c>
      <c r="H76" t="s">
        <v>516</v>
      </c>
      <c r="I76" t="s">
        <v>517</v>
      </c>
      <c r="J76">
        <v>2.6999999999999999E-56</v>
      </c>
      <c r="K76" t="s">
        <v>518</v>
      </c>
      <c r="L76">
        <v>323</v>
      </c>
      <c r="M76">
        <v>8</v>
      </c>
      <c r="N76" s="7" t="s">
        <v>519</v>
      </c>
      <c r="O76">
        <v>0.99125399999999997</v>
      </c>
      <c r="P76" t="s">
        <v>49</v>
      </c>
      <c r="Q76" t="s">
        <v>520</v>
      </c>
      <c r="R76">
        <v>0.72050000000000003</v>
      </c>
      <c r="S76">
        <v>0.6</v>
      </c>
      <c r="U76">
        <v>0</v>
      </c>
      <c r="V76" t="s">
        <v>51</v>
      </c>
      <c r="W76" t="s">
        <v>41</v>
      </c>
    </row>
    <row r="77" spans="1:23" ht="12.6" customHeight="1">
      <c r="A77" t="s">
        <v>521</v>
      </c>
      <c r="B77" t="s">
        <v>90</v>
      </c>
      <c r="C77">
        <v>47396</v>
      </c>
      <c r="D77">
        <v>47842</v>
      </c>
      <c r="E77" t="s">
        <v>54</v>
      </c>
      <c r="F77" t="s">
        <v>522</v>
      </c>
      <c r="G77">
        <v>282</v>
      </c>
      <c r="H77" t="s">
        <v>523</v>
      </c>
      <c r="I77" t="s">
        <v>195</v>
      </c>
      <c r="J77">
        <v>7.4000000000000003E-10</v>
      </c>
      <c r="K77" t="s">
        <v>524</v>
      </c>
      <c r="L77">
        <v>93</v>
      </c>
      <c r="M77">
        <v>8</v>
      </c>
      <c r="N77" s="7" t="s">
        <v>525</v>
      </c>
      <c r="O77">
        <v>0.98845899999999998</v>
      </c>
      <c r="P77" t="s">
        <v>39</v>
      </c>
      <c r="Q77" t="s">
        <v>526</v>
      </c>
      <c r="R77">
        <v>0.85419999999999996</v>
      </c>
      <c r="S77">
        <v>0.77400000000000002</v>
      </c>
      <c r="T77">
        <v>0.88200000000000001</v>
      </c>
      <c r="U77">
        <v>0</v>
      </c>
      <c r="V77" t="s">
        <v>41</v>
      </c>
      <c r="W77" t="s">
        <v>41</v>
      </c>
    </row>
    <row r="78" spans="1:23" ht="12.6" customHeight="1">
      <c r="A78" t="s">
        <v>527</v>
      </c>
      <c r="B78" t="s">
        <v>90</v>
      </c>
      <c r="C78">
        <v>1792165</v>
      </c>
      <c r="D78">
        <v>1792742</v>
      </c>
      <c r="E78" t="s">
        <v>34</v>
      </c>
      <c r="F78" t="s">
        <v>528</v>
      </c>
      <c r="G78">
        <v>510</v>
      </c>
      <c r="H78" t="s">
        <v>529</v>
      </c>
      <c r="I78" t="e">
        <v>#N/A</v>
      </c>
      <c r="J78" t="e">
        <v>#N/A</v>
      </c>
      <c r="K78" t="s">
        <v>530</v>
      </c>
      <c r="L78">
        <v>169</v>
      </c>
      <c r="M78">
        <v>8</v>
      </c>
      <c r="N78" s="7" t="s">
        <v>531</v>
      </c>
      <c r="O78">
        <v>0.94509399999999999</v>
      </c>
      <c r="P78" t="s">
        <v>101</v>
      </c>
      <c r="Q78" t="s">
        <v>532</v>
      </c>
      <c r="R78">
        <v>0.35249999999999998</v>
      </c>
      <c r="S78">
        <v>0.95299999999999996</v>
      </c>
      <c r="U78">
        <v>0</v>
      </c>
      <c r="V78" t="s">
        <v>41</v>
      </c>
      <c r="W78" t="s">
        <v>41</v>
      </c>
    </row>
    <row r="79" spans="1:23" ht="12.6" customHeight="1">
      <c r="A79" t="s">
        <v>533</v>
      </c>
      <c r="B79" t="s">
        <v>90</v>
      </c>
      <c r="C79">
        <v>2269838</v>
      </c>
      <c r="D79">
        <v>2270630</v>
      </c>
      <c r="E79" t="s">
        <v>34</v>
      </c>
      <c r="F79" t="s">
        <v>534</v>
      </c>
      <c r="G79">
        <v>600</v>
      </c>
      <c r="H79" t="s">
        <v>535</v>
      </c>
      <c r="I79" t="s">
        <v>46</v>
      </c>
      <c r="J79">
        <v>1.6999999999999999E-17</v>
      </c>
      <c r="K79" t="s">
        <v>536</v>
      </c>
      <c r="L79">
        <v>199</v>
      </c>
      <c r="M79">
        <v>8</v>
      </c>
      <c r="N79" s="7" t="s">
        <v>48</v>
      </c>
      <c r="O79">
        <v>0.97487699999999999</v>
      </c>
      <c r="P79" t="s">
        <v>537</v>
      </c>
      <c r="Q79" t="s">
        <v>538</v>
      </c>
      <c r="R79">
        <v>0.38829999999999998</v>
      </c>
      <c r="U79">
        <v>0</v>
      </c>
      <c r="V79" t="s">
        <v>41</v>
      </c>
      <c r="W79" t="s">
        <v>41</v>
      </c>
    </row>
    <row r="80" spans="1:23" ht="12.6" customHeight="1">
      <c r="A80" t="s">
        <v>539</v>
      </c>
      <c r="B80" t="s">
        <v>76</v>
      </c>
      <c r="C80">
        <v>149125</v>
      </c>
      <c r="D80">
        <v>150403</v>
      </c>
      <c r="E80" t="s">
        <v>54</v>
      </c>
      <c r="F80" t="s">
        <v>540</v>
      </c>
      <c r="G80">
        <v>1116</v>
      </c>
      <c r="H80" t="s">
        <v>541</v>
      </c>
      <c r="I80" t="s">
        <v>148</v>
      </c>
      <c r="J80">
        <v>6.5999999999999999E-83</v>
      </c>
      <c r="K80" t="s">
        <v>542</v>
      </c>
      <c r="L80">
        <v>371</v>
      </c>
      <c r="M80">
        <v>8</v>
      </c>
      <c r="N80" s="7" t="s">
        <v>543</v>
      </c>
      <c r="O80">
        <v>0.98688600000000004</v>
      </c>
      <c r="P80" t="s">
        <v>49</v>
      </c>
      <c r="Q80" t="s">
        <v>544</v>
      </c>
      <c r="R80">
        <v>0.8</v>
      </c>
      <c r="S80">
        <v>0.59699999999999998</v>
      </c>
      <c r="U80">
        <v>0</v>
      </c>
      <c r="V80" t="s">
        <v>51</v>
      </c>
      <c r="W80" t="s">
        <v>41</v>
      </c>
    </row>
    <row r="81" spans="1:23" ht="12.6" customHeight="1">
      <c r="A81" t="s">
        <v>545</v>
      </c>
      <c r="B81" t="s">
        <v>365</v>
      </c>
      <c r="C81">
        <v>199943</v>
      </c>
      <c r="D81">
        <v>200433</v>
      </c>
      <c r="E81" t="s">
        <v>34</v>
      </c>
      <c r="F81" t="s">
        <v>546</v>
      </c>
      <c r="G81">
        <v>321</v>
      </c>
      <c r="H81" t="s">
        <v>547</v>
      </c>
      <c r="I81" t="e">
        <v>#N/A</v>
      </c>
      <c r="J81" t="e">
        <v>#N/A</v>
      </c>
      <c r="K81" t="s">
        <v>548</v>
      </c>
      <c r="L81">
        <v>106</v>
      </c>
      <c r="M81">
        <v>8</v>
      </c>
      <c r="N81" s="7" t="s">
        <v>549</v>
      </c>
      <c r="O81">
        <v>0.94105399999999995</v>
      </c>
      <c r="P81" t="s">
        <v>39</v>
      </c>
      <c r="Q81" t="s">
        <v>550</v>
      </c>
      <c r="R81">
        <v>0.60050000000000003</v>
      </c>
      <c r="S81">
        <v>0.58899999999999997</v>
      </c>
      <c r="T81">
        <v>0.77700000000000002</v>
      </c>
      <c r="U81">
        <v>0</v>
      </c>
      <c r="V81" t="s">
        <v>51</v>
      </c>
      <c r="W81" t="s">
        <v>41</v>
      </c>
    </row>
    <row r="82" spans="1:23" ht="12.6" customHeight="1">
      <c r="A82" t="s">
        <v>551</v>
      </c>
      <c r="B82" t="s">
        <v>365</v>
      </c>
      <c r="C82">
        <v>310157</v>
      </c>
      <c r="D82">
        <v>310707</v>
      </c>
      <c r="E82" t="s">
        <v>34</v>
      </c>
      <c r="F82" t="s">
        <v>552</v>
      </c>
      <c r="G82">
        <v>474</v>
      </c>
      <c r="H82" t="s">
        <v>553</v>
      </c>
      <c r="I82" t="s">
        <v>195</v>
      </c>
      <c r="J82">
        <v>4.1999999999999997E-11</v>
      </c>
      <c r="K82" t="s">
        <v>554</v>
      </c>
      <c r="L82">
        <v>157</v>
      </c>
      <c r="M82">
        <v>8</v>
      </c>
      <c r="N82" s="7" t="s">
        <v>555</v>
      </c>
      <c r="O82">
        <v>0.98835499999999998</v>
      </c>
      <c r="P82" t="s">
        <v>101</v>
      </c>
      <c r="Q82" t="s">
        <v>556</v>
      </c>
      <c r="R82">
        <v>0.26269999999999999</v>
      </c>
      <c r="S82">
        <v>0.60599999999999998</v>
      </c>
      <c r="U82">
        <v>0</v>
      </c>
      <c r="V82" t="s">
        <v>41</v>
      </c>
      <c r="W82" t="s">
        <v>41</v>
      </c>
    </row>
    <row r="83" spans="1:23" ht="12.6" customHeight="1">
      <c r="A83" t="s">
        <v>557</v>
      </c>
      <c r="B83" t="s">
        <v>558</v>
      </c>
      <c r="C83">
        <v>498237</v>
      </c>
      <c r="D83">
        <v>498928</v>
      </c>
      <c r="E83" t="s">
        <v>34</v>
      </c>
      <c r="F83" t="s">
        <v>559</v>
      </c>
      <c r="G83">
        <v>549</v>
      </c>
      <c r="H83" t="s">
        <v>560</v>
      </c>
      <c r="I83" t="s">
        <v>195</v>
      </c>
      <c r="J83">
        <v>6.0999999999999998E-7</v>
      </c>
      <c r="K83" t="s">
        <v>561</v>
      </c>
      <c r="L83">
        <v>182</v>
      </c>
      <c r="M83">
        <v>8</v>
      </c>
      <c r="N83" s="7" t="s">
        <v>562</v>
      </c>
      <c r="O83">
        <v>0.996695</v>
      </c>
      <c r="P83" t="s">
        <v>178</v>
      </c>
      <c r="Q83" t="s">
        <v>563</v>
      </c>
      <c r="R83">
        <v>0.63360000000000005</v>
      </c>
      <c r="U83">
        <v>0</v>
      </c>
      <c r="V83" t="s">
        <v>41</v>
      </c>
      <c r="W83" t="s">
        <v>41</v>
      </c>
    </row>
    <row r="84" spans="1:23" ht="12.6" customHeight="1">
      <c r="A84" t="s">
        <v>564</v>
      </c>
      <c r="B84" t="s">
        <v>558</v>
      </c>
      <c r="C84">
        <v>603356</v>
      </c>
      <c r="D84">
        <v>603710</v>
      </c>
      <c r="E84" t="s">
        <v>54</v>
      </c>
      <c r="F84" t="s">
        <v>565</v>
      </c>
      <c r="G84">
        <v>249</v>
      </c>
      <c r="H84" t="s">
        <v>566</v>
      </c>
      <c r="I84" t="e">
        <v>#N/A</v>
      </c>
      <c r="J84" t="e">
        <v>#N/A</v>
      </c>
      <c r="K84" t="s">
        <v>567</v>
      </c>
      <c r="L84">
        <v>82</v>
      </c>
      <c r="M84">
        <v>8</v>
      </c>
      <c r="N84" s="7" t="s">
        <v>568</v>
      </c>
      <c r="O84">
        <v>0.99958999999999998</v>
      </c>
      <c r="P84" t="s">
        <v>39</v>
      </c>
      <c r="Q84" t="s">
        <v>569</v>
      </c>
      <c r="R84">
        <v>0.94389999999999996</v>
      </c>
      <c r="S84">
        <v>0.69899999999999995</v>
      </c>
      <c r="T84">
        <v>0.55800000000000005</v>
      </c>
      <c r="U84">
        <v>0</v>
      </c>
      <c r="V84" t="s">
        <v>51</v>
      </c>
      <c r="W84" t="s">
        <v>41</v>
      </c>
    </row>
    <row r="85" spans="1:23" ht="12.6" customHeight="1">
      <c r="A85" t="s">
        <v>570</v>
      </c>
      <c r="B85" t="s">
        <v>33</v>
      </c>
      <c r="C85">
        <v>49151</v>
      </c>
      <c r="D85">
        <v>49684</v>
      </c>
      <c r="E85" t="s">
        <v>34</v>
      </c>
      <c r="F85" t="s">
        <v>571</v>
      </c>
      <c r="G85">
        <v>534</v>
      </c>
      <c r="H85" t="s">
        <v>572</v>
      </c>
      <c r="I85" t="e">
        <v>#N/A</v>
      </c>
      <c r="J85" t="e">
        <v>#N/A</v>
      </c>
      <c r="K85" t="s">
        <v>573</v>
      </c>
      <c r="L85">
        <v>177</v>
      </c>
      <c r="M85">
        <v>8</v>
      </c>
      <c r="N85" s="7" t="s">
        <v>574</v>
      </c>
      <c r="O85">
        <v>0.90649100000000005</v>
      </c>
      <c r="P85" t="s">
        <v>575</v>
      </c>
      <c r="Q85" t="s">
        <v>576</v>
      </c>
      <c r="R85">
        <v>0.75629999999999997</v>
      </c>
      <c r="S85">
        <v>0.88100000000000001</v>
      </c>
      <c r="T85">
        <v>0.60899999999999999</v>
      </c>
      <c r="U85">
        <v>0</v>
      </c>
      <c r="V85" t="s">
        <v>51</v>
      </c>
      <c r="W85" t="s">
        <v>41</v>
      </c>
    </row>
    <row r="86" spans="1:23" ht="12.6" customHeight="1">
      <c r="A86" t="s">
        <v>577</v>
      </c>
      <c r="B86" t="s">
        <v>33</v>
      </c>
      <c r="C86">
        <v>231590</v>
      </c>
      <c r="D86">
        <v>233500</v>
      </c>
      <c r="E86" t="s">
        <v>54</v>
      </c>
      <c r="F86" t="s">
        <v>578</v>
      </c>
      <c r="G86">
        <v>690</v>
      </c>
      <c r="H86" t="s">
        <v>579</v>
      </c>
      <c r="I86" t="e">
        <v>#N/A</v>
      </c>
      <c r="J86" t="e">
        <v>#N/A</v>
      </c>
      <c r="K86" t="s">
        <v>580</v>
      </c>
      <c r="L86">
        <v>229</v>
      </c>
      <c r="M86">
        <v>8</v>
      </c>
      <c r="N86" s="7" t="s">
        <v>581</v>
      </c>
      <c r="O86">
        <v>0.97838700000000001</v>
      </c>
      <c r="P86" t="s">
        <v>136</v>
      </c>
      <c r="Q86" t="s">
        <v>582</v>
      </c>
      <c r="R86">
        <v>0.55110000000000003</v>
      </c>
      <c r="U86">
        <v>0</v>
      </c>
      <c r="V86" t="s">
        <v>41</v>
      </c>
      <c r="W86" t="s">
        <v>41</v>
      </c>
    </row>
    <row r="87" spans="1:23" ht="12.6" customHeight="1">
      <c r="A87" t="s">
        <v>583</v>
      </c>
      <c r="B87" t="s">
        <v>558</v>
      </c>
      <c r="C87">
        <v>1163713</v>
      </c>
      <c r="D87">
        <v>1164683</v>
      </c>
      <c r="E87" t="s">
        <v>34</v>
      </c>
      <c r="F87" t="s">
        <v>584</v>
      </c>
      <c r="G87">
        <v>834</v>
      </c>
      <c r="H87" t="s">
        <v>585</v>
      </c>
      <c r="I87" t="e">
        <v>#N/A</v>
      </c>
      <c r="J87" t="e">
        <v>#N/A</v>
      </c>
      <c r="K87" t="s">
        <v>586</v>
      </c>
      <c r="L87">
        <v>277</v>
      </c>
      <c r="M87">
        <v>8</v>
      </c>
      <c r="N87" s="7" t="s">
        <v>587</v>
      </c>
      <c r="O87">
        <v>0.96517900000000001</v>
      </c>
      <c r="P87" t="s">
        <v>178</v>
      </c>
      <c r="Q87" t="s">
        <v>588</v>
      </c>
      <c r="R87">
        <v>0.50219999999999998</v>
      </c>
      <c r="U87">
        <v>0</v>
      </c>
      <c r="V87" t="s">
        <v>41</v>
      </c>
      <c r="W87" t="s">
        <v>41</v>
      </c>
    </row>
    <row r="88" spans="1:23" ht="12.6" customHeight="1">
      <c r="A88" t="s">
        <v>589</v>
      </c>
      <c r="B88" t="s">
        <v>53</v>
      </c>
      <c r="C88">
        <v>209706</v>
      </c>
      <c r="D88">
        <v>210596</v>
      </c>
      <c r="E88" t="s">
        <v>34</v>
      </c>
      <c r="F88" t="s">
        <v>590</v>
      </c>
      <c r="G88">
        <v>891</v>
      </c>
      <c r="H88" t="s">
        <v>591</v>
      </c>
      <c r="I88" t="s">
        <v>592</v>
      </c>
      <c r="J88">
        <v>1.7000000000000001E-13</v>
      </c>
      <c r="K88" t="s">
        <v>593</v>
      </c>
      <c r="L88">
        <v>296</v>
      </c>
      <c r="M88">
        <v>7</v>
      </c>
      <c r="N88" s="7" t="s">
        <v>594</v>
      </c>
      <c r="O88">
        <v>0.95846900000000002</v>
      </c>
      <c r="P88" t="s">
        <v>59</v>
      </c>
      <c r="Q88" t="s">
        <v>595</v>
      </c>
      <c r="R88">
        <v>0.59950000000000003</v>
      </c>
      <c r="U88">
        <v>0</v>
      </c>
      <c r="V88" t="s">
        <v>41</v>
      </c>
      <c r="W88" t="s">
        <v>41</v>
      </c>
    </row>
    <row r="89" spans="1:23" ht="12.6" customHeight="1">
      <c r="A89" t="s">
        <v>596</v>
      </c>
      <c r="B89" t="s">
        <v>225</v>
      </c>
      <c r="C89">
        <v>2292329</v>
      </c>
      <c r="D89">
        <v>2293378</v>
      </c>
      <c r="E89" t="s">
        <v>54</v>
      </c>
      <c r="F89" t="s">
        <v>597</v>
      </c>
      <c r="G89">
        <v>873</v>
      </c>
      <c r="H89" t="s">
        <v>598</v>
      </c>
      <c r="I89" t="e">
        <v>#N/A</v>
      </c>
      <c r="J89" t="e">
        <v>#N/A</v>
      </c>
      <c r="K89" t="s">
        <v>599</v>
      </c>
      <c r="L89">
        <v>290</v>
      </c>
      <c r="M89">
        <v>7</v>
      </c>
      <c r="N89" s="7" t="s">
        <v>600</v>
      </c>
      <c r="O89">
        <v>0.98098399999999997</v>
      </c>
      <c r="P89" t="s">
        <v>307</v>
      </c>
      <c r="Q89" t="s">
        <v>601</v>
      </c>
      <c r="R89">
        <v>0.45660000000000001</v>
      </c>
      <c r="S89">
        <v>0.58699999999999997</v>
      </c>
      <c r="U89">
        <v>0</v>
      </c>
      <c r="V89" t="s">
        <v>41</v>
      </c>
      <c r="W89" t="s">
        <v>41</v>
      </c>
    </row>
    <row r="90" spans="1:23" ht="12.6" customHeight="1">
      <c r="A90" t="s">
        <v>602</v>
      </c>
      <c r="B90" t="s">
        <v>53</v>
      </c>
      <c r="C90">
        <v>1435037</v>
      </c>
      <c r="D90">
        <v>1435761</v>
      </c>
      <c r="E90" t="s">
        <v>54</v>
      </c>
      <c r="F90" t="s">
        <v>603</v>
      </c>
      <c r="G90">
        <v>672</v>
      </c>
      <c r="H90" t="s">
        <v>604</v>
      </c>
      <c r="I90" t="e">
        <v>#N/A</v>
      </c>
      <c r="J90" t="e">
        <v>#N/A</v>
      </c>
      <c r="K90" t="s">
        <v>605</v>
      </c>
      <c r="L90">
        <v>223</v>
      </c>
      <c r="M90">
        <v>7</v>
      </c>
      <c r="N90" s="7" t="s">
        <v>606</v>
      </c>
      <c r="O90">
        <v>0.98172400000000004</v>
      </c>
      <c r="P90" t="s">
        <v>39</v>
      </c>
      <c r="Q90" t="s">
        <v>607</v>
      </c>
      <c r="R90">
        <v>0.73680000000000001</v>
      </c>
      <c r="U90">
        <v>0</v>
      </c>
      <c r="V90" t="s">
        <v>41</v>
      </c>
      <c r="W90" t="s">
        <v>41</v>
      </c>
    </row>
    <row r="91" spans="1:23" ht="12.6" customHeight="1">
      <c r="A91" t="s">
        <v>608</v>
      </c>
      <c r="B91" t="s">
        <v>53</v>
      </c>
      <c r="C91">
        <v>1557350</v>
      </c>
      <c r="D91">
        <v>1558447</v>
      </c>
      <c r="E91" t="s">
        <v>34</v>
      </c>
      <c r="F91" t="s">
        <v>609</v>
      </c>
      <c r="G91">
        <v>1098</v>
      </c>
      <c r="H91" t="s">
        <v>610</v>
      </c>
      <c r="I91" t="s">
        <v>510</v>
      </c>
      <c r="J91">
        <v>7.5000000000000005E-61</v>
      </c>
      <c r="K91" t="s">
        <v>611</v>
      </c>
      <c r="L91">
        <v>365</v>
      </c>
      <c r="M91">
        <v>7</v>
      </c>
      <c r="N91" s="7" t="s">
        <v>612</v>
      </c>
      <c r="O91">
        <v>0.98357499999999998</v>
      </c>
      <c r="P91" t="s">
        <v>59</v>
      </c>
      <c r="Q91" t="s">
        <v>613</v>
      </c>
      <c r="R91">
        <v>0.35520000000000002</v>
      </c>
      <c r="U91">
        <v>0</v>
      </c>
      <c r="V91" t="s">
        <v>41</v>
      </c>
      <c r="W91" t="s">
        <v>614</v>
      </c>
    </row>
    <row r="92" spans="1:23" ht="12.6" customHeight="1">
      <c r="A92" t="s">
        <v>615</v>
      </c>
      <c r="B92" t="s">
        <v>90</v>
      </c>
      <c r="C92">
        <v>4109527</v>
      </c>
      <c r="D92">
        <v>4110324</v>
      </c>
      <c r="E92" t="s">
        <v>34</v>
      </c>
      <c r="F92" t="s">
        <v>616</v>
      </c>
      <c r="G92">
        <v>729</v>
      </c>
      <c r="H92" t="s">
        <v>617</v>
      </c>
      <c r="I92" t="e">
        <v>#N/A</v>
      </c>
      <c r="J92" t="e">
        <v>#N/A</v>
      </c>
      <c r="K92" t="s">
        <v>618</v>
      </c>
      <c r="L92">
        <v>242</v>
      </c>
      <c r="M92">
        <v>7</v>
      </c>
      <c r="N92" s="7" t="s">
        <v>619</v>
      </c>
      <c r="O92">
        <v>0.92795700000000003</v>
      </c>
      <c r="P92" t="s">
        <v>59</v>
      </c>
      <c r="Q92" t="s">
        <v>620</v>
      </c>
      <c r="R92">
        <v>0.66479999999999995</v>
      </c>
      <c r="U92">
        <v>0</v>
      </c>
      <c r="V92" t="s">
        <v>41</v>
      </c>
      <c r="W92" t="s">
        <v>41</v>
      </c>
    </row>
    <row r="93" spans="1:23" ht="12.6" customHeight="1">
      <c r="A93" t="s">
        <v>621</v>
      </c>
      <c r="B93" t="s">
        <v>43</v>
      </c>
      <c r="C93">
        <v>1454472</v>
      </c>
      <c r="D93">
        <v>1455149</v>
      </c>
      <c r="E93" t="s">
        <v>54</v>
      </c>
      <c r="F93" t="s">
        <v>622</v>
      </c>
      <c r="G93">
        <v>489</v>
      </c>
      <c r="H93" t="s">
        <v>623</v>
      </c>
      <c r="I93" t="e">
        <v>#N/A</v>
      </c>
      <c r="J93" t="e">
        <v>#N/A</v>
      </c>
      <c r="K93" t="s">
        <v>624</v>
      </c>
      <c r="L93">
        <v>162</v>
      </c>
      <c r="M93">
        <v>7</v>
      </c>
      <c r="N93" s="7" t="s">
        <v>625</v>
      </c>
      <c r="O93">
        <v>0.93349400000000005</v>
      </c>
      <c r="P93" t="s">
        <v>59</v>
      </c>
      <c r="Q93" t="s">
        <v>626</v>
      </c>
      <c r="R93">
        <v>0.42409999999999998</v>
      </c>
      <c r="S93">
        <v>0.59899999999999998</v>
      </c>
      <c r="T93">
        <v>0.53700000000000003</v>
      </c>
      <c r="U93">
        <v>0</v>
      </c>
      <c r="V93" t="s">
        <v>41</v>
      </c>
      <c r="W93" t="s">
        <v>41</v>
      </c>
    </row>
    <row r="94" spans="1:23" ht="12.6" customHeight="1">
      <c r="A94" t="s">
        <v>627</v>
      </c>
      <c r="B94" t="s">
        <v>76</v>
      </c>
      <c r="C94">
        <v>240325</v>
      </c>
      <c r="D94">
        <v>240918</v>
      </c>
      <c r="E94" t="s">
        <v>54</v>
      </c>
      <c r="F94" t="s">
        <v>628</v>
      </c>
      <c r="G94">
        <v>594</v>
      </c>
      <c r="H94" t="s">
        <v>629</v>
      </c>
      <c r="I94" t="e">
        <v>#N/A</v>
      </c>
      <c r="J94" t="e">
        <v>#N/A</v>
      </c>
      <c r="K94" t="s">
        <v>630</v>
      </c>
      <c r="L94">
        <v>197</v>
      </c>
      <c r="M94">
        <v>7</v>
      </c>
      <c r="N94" s="7" t="s">
        <v>631</v>
      </c>
      <c r="O94">
        <v>0.99732600000000005</v>
      </c>
      <c r="P94" t="s">
        <v>59</v>
      </c>
      <c r="Q94" t="s">
        <v>632</v>
      </c>
      <c r="R94">
        <v>0.70140000000000002</v>
      </c>
      <c r="S94">
        <v>0.66500000000000004</v>
      </c>
      <c r="U94">
        <v>0</v>
      </c>
      <c r="V94" t="s">
        <v>51</v>
      </c>
      <c r="W94" t="s">
        <v>41</v>
      </c>
    </row>
    <row r="95" spans="1:23" ht="12.6" customHeight="1">
      <c r="A95" t="s">
        <v>633</v>
      </c>
      <c r="B95" t="s">
        <v>76</v>
      </c>
      <c r="C95">
        <v>384915</v>
      </c>
      <c r="D95">
        <v>386035</v>
      </c>
      <c r="E95" t="s">
        <v>54</v>
      </c>
      <c r="F95" t="s">
        <v>634</v>
      </c>
      <c r="G95">
        <v>1050</v>
      </c>
      <c r="H95" t="s">
        <v>635</v>
      </c>
      <c r="I95" t="s">
        <v>636</v>
      </c>
      <c r="J95">
        <v>2.8E-93</v>
      </c>
      <c r="K95" t="s">
        <v>637</v>
      </c>
      <c r="L95">
        <v>349</v>
      </c>
      <c r="M95">
        <v>7</v>
      </c>
      <c r="N95" s="7" t="s">
        <v>638</v>
      </c>
      <c r="O95">
        <v>0.996865</v>
      </c>
      <c r="P95" t="s">
        <v>39</v>
      </c>
      <c r="Q95" t="s">
        <v>639</v>
      </c>
      <c r="R95">
        <v>0.871</v>
      </c>
      <c r="U95">
        <v>0</v>
      </c>
      <c r="V95" t="s">
        <v>51</v>
      </c>
      <c r="W95" t="s">
        <v>41</v>
      </c>
    </row>
    <row r="96" spans="1:23" ht="12.6" customHeight="1">
      <c r="A96" t="s">
        <v>640</v>
      </c>
      <c r="B96" t="s">
        <v>76</v>
      </c>
      <c r="C96">
        <v>456481</v>
      </c>
      <c r="D96">
        <v>457629</v>
      </c>
      <c r="E96" t="s">
        <v>34</v>
      </c>
      <c r="F96" t="s">
        <v>641</v>
      </c>
      <c r="G96">
        <v>1149</v>
      </c>
      <c r="H96" t="s">
        <v>642</v>
      </c>
      <c r="I96" t="s">
        <v>643</v>
      </c>
      <c r="J96">
        <v>2.6000000000000001E-58</v>
      </c>
      <c r="K96" t="s">
        <v>644</v>
      </c>
      <c r="L96">
        <v>382</v>
      </c>
      <c r="M96">
        <v>7</v>
      </c>
      <c r="N96" s="7" t="s">
        <v>645</v>
      </c>
      <c r="O96">
        <v>0.98552700000000004</v>
      </c>
      <c r="P96" t="s">
        <v>39</v>
      </c>
      <c r="Q96" t="s">
        <v>646</v>
      </c>
      <c r="R96">
        <v>0.60840000000000005</v>
      </c>
      <c r="U96">
        <v>0</v>
      </c>
      <c r="V96" t="s">
        <v>41</v>
      </c>
      <c r="W96" t="s">
        <v>41</v>
      </c>
    </row>
    <row r="97" spans="1:23" ht="12.6" customHeight="1">
      <c r="A97" t="s">
        <v>647</v>
      </c>
      <c r="B97" t="s">
        <v>76</v>
      </c>
      <c r="C97">
        <v>193983</v>
      </c>
      <c r="D97">
        <v>195142</v>
      </c>
      <c r="E97" t="s">
        <v>54</v>
      </c>
      <c r="F97" t="s">
        <v>648</v>
      </c>
      <c r="G97">
        <v>1008</v>
      </c>
      <c r="H97" t="s">
        <v>649</v>
      </c>
      <c r="I97" t="s">
        <v>650</v>
      </c>
      <c r="J97">
        <v>7.6000000000000005E-24</v>
      </c>
      <c r="K97" t="s">
        <v>651</v>
      </c>
      <c r="L97">
        <v>335</v>
      </c>
      <c r="M97">
        <v>7</v>
      </c>
      <c r="N97" s="7" t="s">
        <v>652</v>
      </c>
      <c r="O97">
        <v>0.94733299999999998</v>
      </c>
      <c r="P97" t="s">
        <v>537</v>
      </c>
      <c r="Q97" t="s">
        <v>653</v>
      </c>
      <c r="R97">
        <v>0.91549999999999998</v>
      </c>
      <c r="U97">
        <v>0</v>
      </c>
      <c r="V97" t="s">
        <v>51</v>
      </c>
      <c r="W97" t="s">
        <v>41</v>
      </c>
    </row>
    <row r="98" spans="1:23" ht="12.6" customHeight="1">
      <c r="A98" t="s">
        <v>654</v>
      </c>
      <c r="B98" t="s">
        <v>76</v>
      </c>
      <c r="C98">
        <v>79569</v>
      </c>
      <c r="D98">
        <v>80845</v>
      </c>
      <c r="E98" t="s">
        <v>34</v>
      </c>
      <c r="F98" t="s">
        <v>655</v>
      </c>
      <c r="G98">
        <v>1128</v>
      </c>
      <c r="H98" t="s">
        <v>656</v>
      </c>
      <c r="I98" t="s">
        <v>175</v>
      </c>
      <c r="J98">
        <v>3.5000000000000002E-19</v>
      </c>
      <c r="K98" t="s">
        <v>657</v>
      </c>
      <c r="L98">
        <v>375</v>
      </c>
      <c r="M98">
        <v>7</v>
      </c>
      <c r="N98" s="7" t="s">
        <v>658</v>
      </c>
      <c r="O98">
        <v>0.96933400000000003</v>
      </c>
      <c r="P98" t="s">
        <v>116</v>
      </c>
      <c r="Q98" t="s">
        <v>659</v>
      </c>
      <c r="R98">
        <v>0.63200000000000001</v>
      </c>
      <c r="S98">
        <v>0.628</v>
      </c>
      <c r="U98">
        <v>0</v>
      </c>
      <c r="V98" t="s">
        <v>51</v>
      </c>
      <c r="W98" t="s">
        <v>41</v>
      </c>
    </row>
    <row r="99" spans="1:23" ht="12.6" customHeight="1">
      <c r="A99" t="s">
        <v>660</v>
      </c>
      <c r="B99" t="s">
        <v>295</v>
      </c>
      <c r="C99">
        <v>98591</v>
      </c>
      <c r="D99">
        <v>99233</v>
      </c>
      <c r="E99" t="s">
        <v>54</v>
      </c>
      <c r="F99" t="s">
        <v>661</v>
      </c>
      <c r="G99">
        <v>585</v>
      </c>
      <c r="H99" t="s">
        <v>662</v>
      </c>
      <c r="I99" t="e">
        <v>#N/A</v>
      </c>
      <c r="J99" t="e">
        <v>#N/A</v>
      </c>
      <c r="K99" t="s">
        <v>663</v>
      </c>
      <c r="L99">
        <v>194</v>
      </c>
      <c r="M99">
        <v>7</v>
      </c>
      <c r="N99" s="7" t="s">
        <v>664</v>
      </c>
      <c r="O99">
        <v>0.99319100000000005</v>
      </c>
      <c r="P99" t="s">
        <v>101</v>
      </c>
      <c r="Q99" t="s">
        <v>665</v>
      </c>
      <c r="R99">
        <v>0.92049999999999998</v>
      </c>
      <c r="S99">
        <v>0.84199999999999997</v>
      </c>
      <c r="U99">
        <v>0</v>
      </c>
      <c r="V99" t="s">
        <v>41</v>
      </c>
      <c r="W99" t="s">
        <v>41</v>
      </c>
    </row>
    <row r="100" spans="1:23" ht="12.6" customHeight="1">
      <c r="A100" t="s">
        <v>666</v>
      </c>
      <c r="B100" t="s">
        <v>558</v>
      </c>
      <c r="C100">
        <v>43702</v>
      </c>
      <c r="D100">
        <v>44316</v>
      </c>
      <c r="E100" t="s">
        <v>34</v>
      </c>
      <c r="F100" t="s">
        <v>667</v>
      </c>
      <c r="G100">
        <v>615</v>
      </c>
      <c r="H100" t="s">
        <v>668</v>
      </c>
      <c r="I100" t="e">
        <v>#N/A</v>
      </c>
      <c r="J100" t="e">
        <v>#N/A</v>
      </c>
      <c r="K100" t="s">
        <v>669</v>
      </c>
      <c r="L100">
        <v>204</v>
      </c>
      <c r="M100">
        <v>7</v>
      </c>
      <c r="N100" s="7" t="s">
        <v>670</v>
      </c>
      <c r="O100">
        <v>0.99097400000000002</v>
      </c>
      <c r="P100" t="s">
        <v>136</v>
      </c>
      <c r="Q100" t="s">
        <v>671</v>
      </c>
      <c r="R100">
        <v>0.8972</v>
      </c>
      <c r="S100">
        <v>0.9</v>
      </c>
      <c r="U100">
        <v>0</v>
      </c>
      <c r="V100" t="s">
        <v>51</v>
      </c>
      <c r="W100" t="s">
        <v>41</v>
      </c>
    </row>
    <row r="101" spans="1:23" ht="12.6" customHeight="1">
      <c r="A101" t="s">
        <v>672</v>
      </c>
      <c r="B101" t="s">
        <v>365</v>
      </c>
      <c r="C101">
        <v>412878</v>
      </c>
      <c r="D101">
        <v>413844</v>
      </c>
      <c r="E101" t="s">
        <v>54</v>
      </c>
      <c r="F101" t="s">
        <v>673</v>
      </c>
      <c r="G101">
        <v>894</v>
      </c>
      <c r="H101" t="s">
        <v>674</v>
      </c>
      <c r="I101" t="s">
        <v>675</v>
      </c>
      <c r="J101">
        <v>5.3999999999999996E-12</v>
      </c>
      <c r="K101" t="s">
        <v>676</v>
      </c>
      <c r="L101">
        <v>297</v>
      </c>
      <c r="M101">
        <v>7</v>
      </c>
      <c r="N101" s="7" t="s">
        <v>677</v>
      </c>
      <c r="O101">
        <v>0.96473100000000001</v>
      </c>
      <c r="P101" t="s">
        <v>101</v>
      </c>
      <c r="Q101" t="s">
        <v>678</v>
      </c>
      <c r="R101">
        <v>0.38179999999999997</v>
      </c>
      <c r="U101">
        <v>0</v>
      </c>
      <c r="V101" t="s">
        <v>41</v>
      </c>
      <c r="W101" t="s">
        <v>41</v>
      </c>
    </row>
    <row r="102" spans="1:23" ht="12.6" customHeight="1">
      <c r="A102" t="s">
        <v>679</v>
      </c>
      <c r="B102" t="s">
        <v>295</v>
      </c>
      <c r="C102">
        <v>1137171</v>
      </c>
      <c r="D102">
        <v>1138721</v>
      </c>
      <c r="E102" t="s">
        <v>54</v>
      </c>
      <c r="F102" t="s">
        <v>680</v>
      </c>
      <c r="G102">
        <v>1089</v>
      </c>
      <c r="H102" t="s">
        <v>681</v>
      </c>
      <c r="I102" t="s">
        <v>360</v>
      </c>
      <c r="J102">
        <v>7.8000000000000006E-39</v>
      </c>
      <c r="K102" t="s">
        <v>682</v>
      </c>
      <c r="L102">
        <v>362</v>
      </c>
      <c r="M102">
        <v>7</v>
      </c>
      <c r="N102" s="7" t="s">
        <v>362</v>
      </c>
      <c r="O102">
        <v>0.88836000000000004</v>
      </c>
      <c r="P102" t="s">
        <v>136</v>
      </c>
      <c r="Q102" t="s">
        <v>683</v>
      </c>
      <c r="R102">
        <v>0.43459999999999999</v>
      </c>
      <c r="U102">
        <v>0</v>
      </c>
      <c r="V102" t="s">
        <v>41</v>
      </c>
      <c r="W102" t="s">
        <v>41</v>
      </c>
    </row>
    <row r="103" spans="1:23" ht="12.6" customHeight="1">
      <c r="A103" t="s">
        <v>684</v>
      </c>
      <c r="B103" t="s">
        <v>295</v>
      </c>
      <c r="C103">
        <v>1208634</v>
      </c>
      <c r="D103">
        <v>1209789</v>
      </c>
      <c r="E103" t="s">
        <v>54</v>
      </c>
      <c r="F103" t="s">
        <v>685</v>
      </c>
      <c r="G103">
        <v>1083</v>
      </c>
      <c r="H103" t="s">
        <v>686</v>
      </c>
      <c r="I103" t="s">
        <v>687</v>
      </c>
      <c r="J103">
        <v>1.8E-10</v>
      </c>
      <c r="K103" t="s">
        <v>688</v>
      </c>
      <c r="L103">
        <v>360</v>
      </c>
      <c r="M103">
        <v>7</v>
      </c>
      <c r="N103" s="7" t="s">
        <v>689</v>
      </c>
      <c r="O103">
        <v>0.95099900000000004</v>
      </c>
      <c r="P103" t="s">
        <v>66</v>
      </c>
      <c r="Q103" t="s">
        <v>690</v>
      </c>
      <c r="R103">
        <v>0.433</v>
      </c>
      <c r="U103">
        <v>0</v>
      </c>
      <c r="V103" t="s">
        <v>41</v>
      </c>
      <c r="W103" t="s">
        <v>41</v>
      </c>
    </row>
    <row r="104" spans="1:23" ht="12.6" customHeight="1">
      <c r="A104" t="s">
        <v>691</v>
      </c>
      <c r="B104" t="s">
        <v>159</v>
      </c>
      <c r="C104">
        <v>1768847</v>
      </c>
      <c r="D104">
        <v>1769887</v>
      </c>
      <c r="E104" t="s">
        <v>34</v>
      </c>
      <c r="F104" t="s">
        <v>692</v>
      </c>
      <c r="G104">
        <v>1041</v>
      </c>
      <c r="H104" t="s">
        <v>693</v>
      </c>
      <c r="I104" t="s">
        <v>360</v>
      </c>
      <c r="J104">
        <v>1.5000000000000001E-40</v>
      </c>
      <c r="K104" t="s">
        <v>694</v>
      </c>
      <c r="L104">
        <v>346</v>
      </c>
      <c r="M104">
        <v>7</v>
      </c>
      <c r="N104" s="7" t="s">
        <v>362</v>
      </c>
      <c r="O104">
        <v>0.98568699999999998</v>
      </c>
      <c r="P104" t="s">
        <v>66</v>
      </c>
      <c r="Q104" t="s">
        <v>695</v>
      </c>
      <c r="R104">
        <v>0.52149999999999996</v>
      </c>
      <c r="U104">
        <v>0</v>
      </c>
      <c r="V104" t="s">
        <v>41</v>
      </c>
      <c r="W104" t="s">
        <v>41</v>
      </c>
    </row>
    <row r="105" spans="1:23" ht="12.6" customHeight="1">
      <c r="A105" t="s">
        <v>696</v>
      </c>
      <c r="B105" t="s">
        <v>33</v>
      </c>
      <c r="C105">
        <v>1491317</v>
      </c>
      <c r="D105">
        <v>1491742</v>
      </c>
      <c r="E105" t="s">
        <v>54</v>
      </c>
      <c r="F105" t="s">
        <v>697</v>
      </c>
      <c r="G105">
        <v>318</v>
      </c>
      <c r="H105" t="s">
        <v>698</v>
      </c>
      <c r="I105" t="s">
        <v>417</v>
      </c>
      <c r="J105">
        <v>1.6999999999999999E-11</v>
      </c>
      <c r="K105" t="s">
        <v>699</v>
      </c>
      <c r="L105">
        <v>105</v>
      </c>
      <c r="M105">
        <v>7</v>
      </c>
      <c r="N105" s="7" t="s">
        <v>700</v>
      </c>
      <c r="O105">
        <v>0.99227500000000002</v>
      </c>
      <c r="P105" t="s">
        <v>66</v>
      </c>
      <c r="Q105" t="s">
        <v>701</v>
      </c>
      <c r="R105">
        <v>0.96020000000000005</v>
      </c>
      <c r="S105">
        <v>0.92400000000000004</v>
      </c>
      <c r="U105">
        <v>0</v>
      </c>
      <c r="V105" t="s">
        <v>51</v>
      </c>
      <c r="W105" t="s">
        <v>41</v>
      </c>
    </row>
    <row r="106" spans="1:23" ht="12.6" customHeight="1">
      <c r="A106" t="s">
        <v>702</v>
      </c>
      <c r="B106" t="s">
        <v>558</v>
      </c>
      <c r="C106">
        <v>1338711</v>
      </c>
      <c r="D106">
        <v>1339763</v>
      </c>
      <c r="E106" t="s">
        <v>54</v>
      </c>
      <c r="F106" t="s">
        <v>703</v>
      </c>
      <c r="G106">
        <v>966</v>
      </c>
      <c r="H106" t="s">
        <v>704</v>
      </c>
      <c r="I106" t="s">
        <v>705</v>
      </c>
      <c r="J106">
        <v>4.8999999999999998E-33</v>
      </c>
      <c r="K106" t="s">
        <v>706</v>
      </c>
      <c r="L106">
        <v>321</v>
      </c>
      <c r="M106">
        <v>6</v>
      </c>
      <c r="N106" s="7" t="s">
        <v>707</v>
      </c>
      <c r="O106">
        <v>0.99975400000000003</v>
      </c>
      <c r="P106" t="s">
        <v>66</v>
      </c>
      <c r="Q106" t="s">
        <v>708</v>
      </c>
      <c r="R106">
        <v>0.5494</v>
      </c>
      <c r="U106">
        <v>0</v>
      </c>
      <c r="V106" t="s">
        <v>51</v>
      </c>
      <c r="W106" t="s">
        <v>41</v>
      </c>
    </row>
    <row r="107" spans="1:23" ht="12.6" customHeight="1">
      <c r="A107" t="s">
        <v>709</v>
      </c>
      <c r="B107" t="s">
        <v>159</v>
      </c>
      <c r="C107">
        <v>2884191</v>
      </c>
      <c r="D107">
        <v>2885316</v>
      </c>
      <c r="E107" t="s">
        <v>54</v>
      </c>
      <c r="F107" t="s">
        <v>710</v>
      </c>
      <c r="G107">
        <v>1023</v>
      </c>
      <c r="H107" t="s">
        <v>711</v>
      </c>
      <c r="I107" t="s">
        <v>712</v>
      </c>
      <c r="J107">
        <v>1E-53</v>
      </c>
      <c r="K107" t="s">
        <v>713</v>
      </c>
      <c r="L107">
        <v>340</v>
      </c>
      <c r="M107">
        <v>6</v>
      </c>
      <c r="N107" s="7" t="s">
        <v>714</v>
      </c>
      <c r="O107">
        <v>0.98730600000000002</v>
      </c>
      <c r="P107" t="s">
        <v>715</v>
      </c>
      <c r="Q107" t="s">
        <v>716</v>
      </c>
      <c r="R107">
        <v>0.75790000000000002</v>
      </c>
      <c r="U107">
        <v>0</v>
      </c>
      <c r="V107" t="s">
        <v>41</v>
      </c>
      <c r="W107" t="s">
        <v>41</v>
      </c>
    </row>
    <row r="108" spans="1:23" ht="12.6" customHeight="1">
      <c r="A108" t="s">
        <v>717</v>
      </c>
      <c r="B108" t="s">
        <v>33</v>
      </c>
      <c r="C108">
        <v>2670378</v>
      </c>
      <c r="D108">
        <v>2671376</v>
      </c>
      <c r="E108" t="s">
        <v>34</v>
      </c>
      <c r="F108" t="s">
        <v>718</v>
      </c>
      <c r="G108">
        <v>684</v>
      </c>
      <c r="H108" t="s">
        <v>719</v>
      </c>
      <c r="I108" t="s">
        <v>720</v>
      </c>
      <c r="J108">
        <v>2.2E-17</v>
      </c>
      <c r="K108" t="s">
        <v>721</v>
      </c>
      <c r="L108">
        <v>227</v>
      </c>
      <c r="M108">
        <v>6</v>
      </c>
      <c r="N108" s="7" t="s">
        <v>722</v>
      </c>
      <c r="O108">
        <v>0.99126099999999995</v>
      </c>
      <c r="P108" t="s">
        <v>349</v>
      </c>
      <c r="Q108" t="s">
        <v>723</v>
      </c>
      <c r="R108">
        <v>0.52490000000000003</v>
      </c>
      <c r="S108">
        <v>0.54300000000000004</v>
      </c>
      <c r="U108">
        <v>0</v>
      </c>
      <c r="V108" t="s">
        <v>51</v>
      </c>
      <c r="W108" t="s">
        <v>41</v>
      </c>
    </row>
    <row r="109" spans="1:23" ht="12.6" customHeight="1">
      <c r="A109" t="s">
        <v>724</v>
      </c>
      <c r="B109" t="s">
        <v>125</v>
      </c>
      <c r="C109">
        <v>1117814</v>
      </c>
      <c r="D109">
        <v>1118479</v>
      </c>
      <c r="E109" t="s">
        <v>34</v>
      </c>
      <c r="F109" t="s">
        <v>725</v>
      </c>
      <c r="G109">
        <v>666</v>
      </c>
      <c r="H109" t="s">
        <v>726</v>
      </c>
      <c r="I109" t="s">
        <v>727</v>
      </c>
      <c r="J109">
        <v>1.6000000000000001E-30</v>
      </c>
      <c r="K109" t="s">
        <v>728</v>
      </c>
      <c r="L109">
        <v>221</v>
      </c>
      <c r="M109">
        <v>6</v>
      </c>
      <c r="N109" s="7" t="s">
        <v>729</v>
      </c>
      <c r="O109">
        <v>0.99942500000000001</v>
      </c>
      <c r="P109" t="s">
        <v>116</v>
      </c>
      <c r="Q109" t="s">
        <v>730</v>
      </c>
      <c r="R109">
        <v>0.89329999999999998</v>
      </c>
      <c r="S109">
        <v>0.67500000000000004</v>
      </c>
      <c r="U109">
        <v>0</v>
      </c>
      <c r="V109" t="s">
        <v>51</v>
      </c>
      <c r="W109" t="s">
        <v>41</v>
      </c>
    </row>
    <row r="110" spans="1:23" ht="12.6" customHeight="1">
      <c r="A110" t="s">
        <v>731</v>
      </c>
      <c r="B110" t="s">
        <v>125</v>
      </c>
      <c r="C110">
        <v>1885451</v>
      </c>
      <c r="D110">
        <v>1886504</v>
      </c>
      <c r="E110" t="s">
        <v>54</v>
      </c>
      <c r="F110" t="s">
        <v>732</v>
      </c>
      <c r="G110">
        <v>939</v>
      </c>
      <c r="H110" t="s">
        <v>733</v>
      </c>
      <c r="I110" t="s">
        <v>517</v>
      </c>
      <c r="J110">
        <v>3E-28</v>
      </c>
      <c r="K110" t="s">
        <v>734</v>
      </c>
      <c r="L110">
        <v>312</v>
      </c>
      <c r="M110">
        <v>6</v>
      </c>
      <c r="N110" s="7" t="s">
        <v>735</v>
      </c>
      <c r="O110">
        <v>0.96638800000000002</v>
      </c>
      <c r="P110" t="s">
        <v>49</v>
      </c>
      <c r="Q110" t="s">
        <v>736</v>
      </c>
      <c r="R110">
        <v>0.44209999999999999</v>
      </c>
      <c r="S110">
        <v>0.79700000000000004</v>
      </c>
      <c r="U110">
        <v>0</v>
      </c>
      <c r="V110" t="s">
        <v>51</v>
      </c>
      <c r="W110" t="s">
        <v>41</v>
      </c>
    </row>
    <row r="111" spans="1:23" ht="12.6" customHeight="1">
      <c r="A111" t="s">
        <v>737</v>
      </c>
      <c r="B111" t="s">
        <v>125</v>
      </c>
      <c r="C111">
        <v>3645673</v>
      </c>
      <c r="D111">
        <v>3646196</v>
      </c>
      <c r="E111" t="s">
        <v>34</v>
      </c>
      <c r="F111" t="s">
        <v>738</v>
      </c>
      <c r="G111">
        <v>453</v>
      </c>
      <c r="H111" t="s">
        <v>739</v>
      </c>
      <c r="I111" t="e">
        <v>#N/A</v>
      </c>
      <c r="J111" t="e">
        <v>#N/A</v>
      </c>
      <c r="K111" t="s">
        <v>740</v>
      </c>
      <c r="L111">
        <v>150</v>
      </c>
      <c r="M111">
        <v>6</v>
      </c>
      <c r="N111" s="7" t="s">
        <v>741</v>
      </c>
      <c r="O111">
        <v>0.95429399999999998</v>
      </c>
      <c r="P111" t="s">
        <v>101</v>
      </c>
      <c r="Q111" t="s">
        <v>742</v>
      </c>
      <c r="R111">
        <v>0.40550000000000003</v>
      </c>
      <c r="T111">
        <v>0.54700000000000004</v>
      </c>
      <c r="U111">
        <v>0</v>
      </c>
      <c r="V111" t="s">
        <v>41</v>
      </c>
      <c r="W111" t="s">
        <v>41</v>
      </c>
    </row>
    <row r="112" spans="1:23" ht="12.6" customHeight="1">
      <c r="A112" t="s">
        <v>743</v>
      </c>
      <c r="B112" t="s">
        <v>125</v>
      </c>
      <c r="C112">
        <v>3718562</v>
      </c>
      <c r="D112">
        <v>3718843</v>
      </c>
      <c r="E112" t="s">
        <v>34</v>
      </c>
      <c r="F112" t="s">
        <v>744</v>
      </c>
      <c r="G112">
        <v>219</v>
      </c>
      <c r="H112" t="s">
        <v>745</v>
      </c>
      <c r="I112" t="e">
        <v>#N/A</v>
      </c>
      <c r="J112" t="e">
        <v>#N/A</v>
      </c>
      <c r="K112" t="s">
        <v>746</v>
      </c>
      <c r="L112">
        <v>72</v>
      </c>
      <c r="M112">
        <v>6</v>
      </c>
      <c r="N112" s="7" t="s">
        <v>747</v>
      </c>
      <c r="O112">
        <v>0.99942399999999998</v>
      </c>
      <c r="P112" t="s">
        <v>66</v>
      </c>
      <c r="Q112" t="s">
        <v>748</v>
      </c>
      <c r="R112">
        <v>0.63149999999999995</v>
      </c>
      <c r="S112">
        <v>0.82</v>
      </c>
      <c r="U112">
        <v>0</v>
      </c>
      <c r="V112" t="s">
        <v>51</v>
      </c>
      <c r="W112" t="s">
        <v>41</v>
      </c>
    </row>
    <row r="113" spans="1:23" ht="12.6" customHeight="1">
      <c r="A113" t="s">
        <v>749</v>
      </c>
      <c r="B113" t="s">
        <v>125</v>
      </c>
      <c r="C113">
        <v>3742496</v>
      </c>
      <c r="D113">
        <v>3743092</v>
      </c>
      <c r="E113" t="s">
        <v>54</v>
      </c>
      <c r="F113" t="s">
        <v>750</v>
      </c>
      <c r="G113">
        <v>396</v>
      </c>
      <c r="H113" t="s">
        <v>751</v>
      </c>
      <c r="I113" t="e">
        <v>#N/A</v>
      </c>
      <c r="J113" t="e">
        <v>#N/A</v>
      </c>
      <c r="K113" t="s">
        <v>752</v>
      </c>
      <c r="L113">
        <v>131</v>
      </c>
      <c r="M113">
        <v>6</v>
      </c>
      <c r="N113" s="7" t="s">
        <v>753</v>
      </c>
      <c r="O113">
        <v>0.88894799999999996</v>
      </c>
      <c r="P113" t="s">
        <v>39</v>
      </c>
      <c r="Q113" t="s">
        <v>754</v>
      </c>
      <c r="R113">
        <v>0.4425</v>
      </c>
      <c r="S113">
        <v>0.84</v>
      </c>
      <c r="U113">
        <v>0</v>
      </c>
      <c r="V113" t="s">
        <v>41</v>
      </c>
      <c r="W113" t="s">
        <v>41</v>
      </c>
    </row>
    <row r="114" spans="1:23" ht="12.6" customHeight="1">
      <c r="A114" t="s">
        <v>755</v>
      </c>
      <c r="B114" t="s">
        <v>111</v>
      </c>
      <c r="C114">
        <v>3825365</v>
      </c>
      <c r="D114">
        <v>3826552</v>
      </c>
      <c r="E114" t="s">
        <v>54</v>
      </c>
      <c r="F114" t="s">
        <v>756</v>
      </c>
      <c r="G114">
        <v>966</v>
      </c>
      <c r="H114" t="s">
        <v>757</v>
      </c>
      <c r="I114" t="e">
        <v>#N/A</v>
      </c>
      <c r="J114" t="e">
        <v>#N/A</v>
      </c>
      <c r="K114" t="s">
        <v>758</v>
      </c>
      <c r="L114">
        <v>321</v>
      </c>
      <c r="M114">
        <v>6</v>
      </c>
      <c r="N114" s="7" t="s">
        <v>759</v>
      </c>
      <c r="O114">
        <v>0.93242899999999995</v>
      </c>
      <c r="P114" t="s">
        <v>39</v>
      </c>
      <c r="Q114" t="s">
        <v>760</v>
      </c>
      <c r="R114">
        <v>0.43830000000000002</v>
      </c>
      <c r="U114">
        <v>0</v>
      </c>
      <c r="V114" t="s">
        <v>51</v>
      </c>
      <c r="W114" t="s">
        <v>41</v>
      </c>
    </row>
    <row r="115" spans="1:23" ht="12.6" customHeight="1">
      <c r="A115" t="s">
        <v>761</v>
      </c>
      <c r="B115" t="s">
        <v>111</v>
      </c>
      <c r="C115">
        <v>3998004</v>
      </c>
      <c r="D115">
        <v>3998782</v>
      </c>
      <c r="E115" t="s">
        <v>54</v>
      </c>
      <c r="F115" t="s">
        <v>762</v>
      </c>
      <c r="G115">
        <v>627</v>
      </c>
      <c r="H115" t="s">
        <v>763</v>
      </c>
      <c r="I115" t="e">
        <v>#N/A</v>
      </c>
      <c r="J115" t="e">
        <v>#N/A</v>
      </c>
      <c r="K115" t="s">
        <v>764</v>
      </c>
      <c r="L115">
        <v>208</v>
      </c>
      <c r="M115">
        <v>6</v>
      </c>
      <c r="N115" s="7" t="s">
        <v>765</v>
      </c>
      <c r="O115">
        <v>0.99929900000000005</v>
      </c>
      <c r="P115" t="s">
        <v>59</v>
      </c>
      <c r="Q115" t="s">
        <v>766</v>
      </c>
      <c r="R115">
        <v>0.9123</v>
      </c>
      <c r="S115">
        <v>0.93899999999999995</v>
      </c>
      <c r="U115">
        <v>0</v>
      </c>
      <c r="V115" t="s">
        <v>51</v>
      </c>
      <c r="W115" t="s">
        <v>41</v>
      </c>
    </row>
    <row r="116" spans="1:23" ht="12.6" customHeight="1">
      <c r="A116" t="s">
        <v>767</v>
      </c>
      <c r="B116" t="s">
        <v>365</v>
      </c>
      <c r="C116">
        <v>647339</v>
      </c>
      <c r="D116">
        <v>648168</v>
      </c>
      <c r="E116" t="s">
        <v>54</v>
      </c>
      <c r="F116" t="s">
        <v>768</v>
      </c>
      <c r="G116">
        <v>636</v>
      </c>
      <c r="H116" t="s">
        <v>769</v>
      </c>
      <c r="I116" t="e">
        <v>#N/A</v>
      </c>
      <c r="J116" t="e">
        <v>#N/A</v>
      </c>
      <c r="K116" t="s">
        <v>770</v>
      </c>
      <c r="L116">
        <v>211</v>
      </c>
      <c r="M116">
        <v>6</v>
      </c>
      <c r="N116" s="7" t="s">
        <v>771</v>
      </c>
      <c r="O116">
        <v>0.99538800000000005</v>
      </c>
      <c r="P116" t="s">
        <v>299</v>
      </c>
      <c r="Q116" t="s">
        <v>772</v>
      </c>
      <c r="R116">
        <v>0.4914</v>
      </c>
      <c r="U116">
        <v>0</v>
      </c>
      <c r="V116" t="s">
        <v>51</v>
      </c>
      <c r="W116" t="s">
        <v>41</v>
      </c>
    </row>
    <row r="117" spans="1:23" ht="12.6" customHeight="1">
      <c r="A117" t="s">
        <v>773</v>
      </c>
      <c r="B117" t="s">
        <v>225</v>
      </c>
      <c r="C117">
        <v>729401</v>
      </c>
      <c r="D117">
        <v>730063</v>
      </c>
      <c r="E117" t="s">
        <v>34</v>
      </c>
      <c r="F117" t="s">
        <v>774</v>
      </c>
      <c r="G117">
        <v>663</v>
      </c>
      <c r="H117" t="s">
        <v>775</v>
      </c>
      <c r="I117" t="e">
        <v>#N/A</v>
      </c>
      <c r="J117" t="e">
        <v>#N/A</v>
      </c>
      <c r="K117" t="s">
        <v>776</v>
      </c>
      <c r="L117">
        <v>220</v>
      </c>
      <c r="M117">
        <v>6</v>
      </c>
      <c r="N117" s="7" t="s">
        <v>777</v>
      </c>
      <c r="O117">
        <v>0.992614</v>
      </c>
      <c r="P117" t="s">
        <v>101</v>
      </c>
      <c r="Q117" t="s">
        <v>778</v>
      </c>
      <c r="R117">
        <v>0.7591</v>
      </c>
      <c r="S117">
        <v>0.625</v>
      </c>
      <c r="U117">
        <v>0</v>
      </c>
      <c r="V117" t="s">
        <v>51</v>
      </c>
      <c r="W117" t="s">
        <v>41</v>
      </c>
    </row>
    <row r="118" spans="1:23" ht="12.6" customHeight="1">
      <c r="A118" t="s">
        <v>779</v>
      </c>
      <c r="B118" t="s">
        <v>365</v>
      </c>
      <c r="C118">
        <v>1257778</v>
      </c>
      <c r="D118">
        <v>1258149</v>
      </c>
      <c r="E118" t="s">
        <v>54</v>
      </c>
      <c r="F118" t="s">
        <v>780</v>
      </c>
      <c r="G118">
        <v>372</v>
      </c>
      <c r="H118" t="s">
        <v>781</v>
      </c>
      <c r="I118" t="e">
        <v>#N/A</v>
      </c>
      <c r="J118" t="e">
        <v>#N/A</v>
      </c>
      <c r="K118" t="s">
        <v>782</v>
      </c>
      <c r="L118">
        <v>123</v>
      </c>
      <c r="M118">
        <v>6</v>
      </c>
      <c r="N118" s="7" t="s">
        <v>783</v>
      </c>
      <c r="O118">
        <v>0.99559299999999995</v>
      </c>
      <c r="P118" t="s">
        <v>59</v>
      </c>
      <c r="Q118" t="s">
        <v>784</v>
      </c>
      <c r="R118">
        <v>0.70960000000000001</v>
      </c>
      <c r="S118">
        <v>0.90700000000000003</v>
      </c>
      <c r="U118">
        <v>0</v>
      </c>
      <c r="V118" t="s">
        <v>41</v>
      </c>
      <c r="W118" t="s">
        <v>41</v>
      </c>
    </row>
    <row r="119" spans="1:23" ht="12.6" customHeight="1">
      <c r="A119" t="s">
        <v>785</v>
      </c>
      <c r="B119" t="s">
        <v>225</v>
      </c>
      <c r="C119">
        <v>2201674</v>
      </c>
      <c r="D119">
        <v>2203063</v>
      </c>
      <c r="E119" t="s">
        <v>34</v>
      </c>
      <c r="F119" t="s">
        <v>786</v>
      </c>
      <c r="G119">
        <v>1143</v>
      </c>
      <c r="H119" t="s">
        <v>787</v>
      </c>
      <c r="I119" t="s">
        <v>175</v>
      </c>
      <c r="J119">
        <v>7.3E-23</v>
      </c>
      <c r="K119" t="s">
        <v>788</v>
      </c>
      <c r="L119">
        <v>380</v>
      </c>
      <c r="M119">
        <v>6</v>
      </c>
      <c r="N119" s="7" t="s">
        <v>789</v>
      </c>
      <c r="O119">
        <v>0.95637799999999995</v>
      </c>
      <c r="P119" t="s">
        <v>101</v>
      </c>
      <c r="Q119" t="s">
        <v>790</v>
      </c>
      <c r="R119">
        <v>0.78029999999999999</v>
      </c>
      <c r="U119">
        <v>0</v>
      </c>
      <c r="V119" t="s">
        <v>51</v>
      </c>
      <c r="W119" t="s">
        <v>41</v>
      </c>
    </row>
    <row r="120" spans="1:23" ht="12.6" customHeight="1">
      <c r="A120" t="s">
        <v>791</v>
      </c>
      <c r="B120" t="s">
        <v>225</v>
      </c>
      <c r="C120">
        <v>2359808</v>
      </c>
      <c r="D120">
        <v>2360350</v>
      </c>
      <c r="E120" t="s">
        <v>54</v>
      </c>
      <c r="F120" t="s">
        <v>792</v>
      </c>
      <c r="G120">
        <v>543</v>
      </c>
      <c r="H120" t="s">
        <v>793</v>
      </c>
      <c r="I120" t="e">
        <v>#N/A</v>
      </c>
      <c r="J120" t="e">
        <v>#N/A</v>
      </c>
      <c r="K120" t="s">
        <v>794</v>
      </c>
      <c r="L120">
        <v>180</v>
      </c>
      <c r="M120">
        <v>6</v>
      </c>
      <c r="N120" s="7" t="s">
        <v>795</v>
      </c>
      <c r="O120">
        <v>0.98732799999999998</v>
      </c>
      <c r="P120" t="s">
        <v>66</v>
      </c>
      <c r="Q120" t="s">
        <v>796</v>
      </c>
      <c r="R120">
        <v>0.53449999999999998</v>
      </c>
      <c r="T120">
        <v>0.79300000000000004</v>
      </c>
      <c r="U120">
        <v>0</v>
      </c>
      <c r="V120" t="s">
        <v>41</v>
      </c>
      <c r="W120" t="s">
        <v>41</v>
      </c>
    </row>
    <row r="121" spans="1:23" ht="12.6" customHeight="1">
      <c r="A121" t="s">
        <v>797</v>
      </c>
      <c r="B121" t="s">
        <v>225</v>
      </c>
      <c r="C121">
        <v>3010834</v>
      </c>
      <c r="D121">
        <v>3012018</v>
      </c>
      <c r="E121" t="s">
        <v>54</v>
      </c>
      <c r="F121" t="s">
        <v>798</v>
      </c>
      <c r="G121">
        <v>990</v>
      </c>
      <c r="H121" t="s">
        <v>799</v>
      </c>
      <c r="I121" t="s">
        <v>398</v>
      </c>
      <c r="J121">
        <v>1.6999999999999999E-40</v>
      </c>
      <c r="K121" t="s">
        <v>800</v>
      </c>
      <c r="L121">
        <v>329</v>
      </c>
      <c r="M121">
        <v>6</v>
      </c>
      <c r="N121" s="7" t="s">
        <v>801</v>
      </c>
      <c r="O121">
        <v>0.99705900000000003</v>
      </c>
      <c r="P121" t="s">
        <v>254</v>
      </c>
      <c r="Q121" t="s">
        <v>802</v>
      </c>
      <c r="R121">
        <v>0.92620000000000002</v>
      </c>
      <c r="S121">
        <v>0.74099999999999999</v>
      </c>
      <c r="U121">
        <v>0</v>
      </c>
      <c r="V121" t="s">
        <v>51</v>
      </c>
      <c r="W121" t="s">
        <v>41</v>
      </c>
    </row>
    <row r="122" spans="1:23" ht="12.6" customHeight="1">
      <c r="A122" t="s">
        <v>803</v>
      </c>
      <c r="B122" t="s">
        <v>225</v>
      </c>
      <c r="C122">
        <v>3285840</v>
      </c>
      <c r="D122">
        <v>3286472</v>
      </c>
      <c r="E122" t="s">
        <v>34</v>
      </c>
      <c r="F122" t="s">
        <v>804</v>
      </c>
      <c r="G122">
        <v>543</v>
      </c>
      <c r="H122" t="s">
        <v>805</v>
      </c>
      <c r="I122" t="e">
        <v>#N/A</v>
      </c>
      <c r="J122" t="e">
        <v>#N/A</v>
      </c>
      <c r="K122" t="s">
        <v>806</v>
      </c>
      <c r="L122">
        <v>180</v>
      </c>
      <c r="M122">
        <v>6</v>
      </c>
      <c r="N122" s="7" t="s">
        <v>807</v>
      </c>
      <c r="O122">
        <v>0.91426499999999999</v>
      </c>
      <c r="P122" t="s">
        <v>299</v>
      </c>
      <c r="Q122" t="s">
        <v>808</v>
      </c>
      <c r="R122">
        <v>0.7016</v>
      </c>
      <c r="S122">
        <v>0.745</v>
      </c>
      <c r="U122">
        <v>0</v>
      </c>
      <c r="V122" t="s">
        <v>41</v>
      </c>
      <c r="W122" t="s">
        <v>41</v>
      </c>
    </row>
    <row r="123" spans="1:23" ht="12.6" customHeight="1">
      <c r="A123" t="s">
        <v>809</v>
      </c>
      <c r="B123" t="s">
        <v>90</v>
      </c>
      <c r="C123">
        <v>935289</v>
      </c>
      <c r="D123">
        <v>935716</v>
      </c>
      <c r="E123" t="s">
        <v>34</v>
      </c>
      <c r="F123" t="s">
        <v>810</v>
      </c>
      <c r="G123">
        <v>363</v>
      </c>
      <c r="H123" t="s">
        <v>811</v>
      </c>
      <c r="I123" t="e">
        <v>#N/A</v>
      </c>
      <c r="J123" t="e">
        <v>#N/A</v>
      </c>
      <c r="K123" t="s">
        <v>812</v>
      </c>
      <c r="L123">
        <v>120</v>
      </c>
      <c r="M123">
        <v>6</v>
      </c>
      <c r="N123" s="7" t="s">
        <v>813</v>
      </c>
      <c r="O123">
        <v>0.99748000000000003</v>
      </c>
      <c r="P123" t="s">
        <v>136</v>
      </c>
      <c r="Q123" t="s">
        <v>814</v>
      </c>
      <c r="R123">
        <v>0.88800000000000001</v>
      </c>
      <c r="S123">
        <v>0.89900000000000002</v>
      </c>
      <c r="T123">
        <v>0.55800000000000005</v>
      </c>
      <c r="U123">
        <v>0</v>
      </c>
      <c r="V123" t="s">
        <v>51</v>
      </c>
      <c r="W123" t="s">
        <v>41</v>
      </c>
    </row>
    <row r="124" spans="1:23" ht="12.6" customHeight="1">
      <c r="A124" t="s">
        <v>815</v>
      </c>
      <c r="B124" t="s">
        <v>90</v>
      </c>
      <c r="C124">
        <v>1241073</v>
      </c>
      <c r="D124">
        <v>1241692</v>
      </c>
      <c r="E124" t="s">
        <v>34</v>
      </c>
      <c r="F124" t="s">
        <v>816</v>
      </c>
      <c r="G124">
        <v>477</v>
      </c>
      <c r="H124" t="s">
        <v>817</v>
      </c>
      <c r="I124" t="e">
        <v>#N/A</v>
      </c>
      <c r="J124" t="e">
        <v>#N/A</v>
      </c>
      <c r="K124" t="s">
        <v>818</v>
      </c>
      <c r="L124">
        <v>158</v>
      </c>
      <c r="M124">
        <v>6</v>
      </c>
      <c r="N124" s="7" t="s">
        <v>819</v>
      </c>
      <c r="O124">
        <v>0.90115100000000004</v>
      </c>
      <c r="P124" t="s">
        <v>136</v>
      </c>
      <c r="Q124" t="s">
        <v>820</v>
      </c>
      <c r="R124">
        <v>0.52710000000000001</v>
      </c>
      <c r="U124">
        <v>0</v>
      </c>
      <c r="V124" t="s">
        <v>41</v>
      </c>
      <c r="W124" t="s">
        <v>41</v>
      </c>
    </row>
    <row r="125" spans="1:23" ht="12.6" customHeight="1">
      <c r="A125" t="s">
        <v>821</v>
      </c>
      <c r="B125" t="s">
        <v>43</v>
      </c>
      <c r="C125">
        <v>88506</v>
      </c>
      <c r="D125">
        <v>89744</v>
      </c>
      <c r="E125" t="s">
        <v>34</v>
      </c>
      <c r="F125" t="s">
        <v>822</v>
      </c>
      <c r="G125">
        <v>744</v>
      </c>
      <c r="H125" t="s">
        <v>823</v>
      </c>
      <c r="I125" t="s">
        <v>510</v>
      </c>
      <c r="J125">
        <v>2.6999999999999999E-64</v>
      </c>
      <c r="K125" t="s">
        <v>824</v>
      </c>
      <c r="L125">
        <v>247</v>
      </c>
      <c r="M125">
        <v>6</v>
      </c>
      <c r="N125" s="7" t="s">
        <v>612</v>
      </c>
      <c r="O125">
        <v>0.999197</v>
      </c>
      <c r="P125" t="s">
        <v>66</v>
      </c>
      <c r="Q125" t="s">
        <v>825</v>
      </c>
      <c r="R125">
        <v>0.499</v>
      </c>
      <c r="S125">
        <v>0.748</v>
      </c>
      <c r="U125">
        <v>0</v>
      </c>
      <c r="V125" t="s">
        <v>51</v>
      </c>
      <c r="W125" t="s">
        <v>41</v>
      </c>
    </row>
    <row r="126" spans="1:23" ht="12.6" customHeight="1">
      <c r="A126" t="s">
        <v>826</v>
      </c>
      <c r="B126" t="s">
        <v>90</v>
      </c>
      <c r="C126">
        <v>4519180</v>
      </c>
      <c r="D126">
        <v>4520303</v>
      </c>
      <c r="E126" t="s">
        <v>34</v>
      </c>
      <c r="F126" t="s">
        <v>827</v>
      </c>
      <c r="G126">
        <v>954</v>
      </c>
      <c r="H126" t="s">
        <v>828</v>
      </c>
      <c r="I126" t="s">
        <v>398</v>
      </c>
      <c r="J126">
        <v>6.5000000000000003E-27</v>
      </c>
      <c r="K126" t="s">
        <v>829</v>
      </c>
      <c r="L126">
        <v>317</v>
      </c>
      <c r="M126">
        <v>6</v>
      </c>
      <c r="N126" s="7" t="s">
        <v>830</v>
      </c>
      <c r="O126">
        <v>0.96439299999999994</v>
      </c>
      <c r="P126" t="s">
        <v>59</v>
      </c>
      <c r="Q126" t="s">
        <v>831</v>
      </c>
      <c r="R126">
        <v>0.42520000000000002</v>
      </c>
      <c r="U126">
        <v>0</v>
      </c>
      <c r="V126" t="s">
        <v>51</v>
      </c>
      <c r="W126" t="s">
        <v>41</v>
      </c>
    </row>
    <row r="127" spans="1:23" ht="12.6" customHeight="1">
      <c r="A127" t="s">
        <v>832</v>
      </c>
      <c r="B127" t="s">
        <v>43</v>
      </c>
      <c r="C127">
        <v>549984</v>
      </c>
      <c r="D127">
        <v>551121</v>
      </c>
      <c r="E127" t="s">
        <v>34</v>
      </c>
      <c r="F127" t="s">
        <v>833</v>
      </c>
      <c r="G127">
        <v>972</v>
      </c>
      <c r="H127" t="s">
        <v>834</v>
      </c>
      <c r="I127" t="s">
        <v>398</v>
      </c>
      <c r="J127">
        <v>1.2E-29</v>
      </c>
      <c r="K127" t="s">
        <v>835</v>
      </c>
      <c r="L127">
        <v>323</v>
      </c>
      <c r="M127">
        <v>6</v>
      </c>
      <c r="N127" s="7" t="s">
        <v>836</v>
      </c>
      <c r="O127">
        <v>0.99524400000000002</v>
      </c>
      <c r="P127" t="s">
        <v>39</v>
      </c>
      <c r="Q127" t="s">
        <v>837</v>
      </c>
      <c r="R127">
        <v>0.74380000000000002</v>
      </c>
      <c r="S127">
        <v>0.71199999999999997</v>
      </c>
      <c r="U127">
        <v>0</v>
      </c>
      <c r="V127" t="s">
        <v>51</v>
      </c>
      <c r="W127" t="s">
        <v>41</v>
      </c>
    </row>
    <row r="128" spans="1:23" ht="12.6" customHeight="1">
      <c r="A128" t="s">
        <v>838</v>
      </c>
      <c r="B128" t="s">
        <v>76</v>
      </c>
      <c r="C128">
        <v>123411</v>
      </c>
      <c r="D128">
        <v>124568</v>
      </c>
      <c r="E128" t="s">
        <v>54</v>
      </c>
      <c r="F128" t="s">
        <v>839</v>
      </c>
      <c r="G128">
        <v>852</v>
      </c>
      <c r="H128" t="s">
        <v>840</v>
      </c>
      <c r="I128" t="e">
        <v>#N/A</v>
      </c>
      <c r="J128" t="e">
        <v>#N/A</v>
      </c>
      <c r="K128" t="s">
        <v>841</v>
      </c>
      <c r="L128">
        <v>283</v>
      </c>
      <c r="M128">
        <v>6</v>
      </c>
      <c r="N128" s="7" t="s">
        <v>842</v>
      </c>
      <c r="O128">
        <v>0.98342300000000005</v>
      </c>
      <c r="P128" t="s">
        <v>59</v>
      </c>
      <c r="Q128" t="s">
        <v>843</v>
      </c>
      <c r="R128">
        <v>0.48370000000000002</v>
      </c>
      <c r="U128">
        <v>0</v>
      </c>
      <c r="V128" t="s">
        <v>41</v>
      </c>
      <c r="W128" t="s">
        <v>41</v>
      </c>
    </row>
    <row r="129" spans="1:23" ht="12.6" customHeight="1">
      <c r="A129" t="s">
        <v>844</v>
      </c>
      <c r="B129" t="s">
        <v>76</v>
      </c>
      <c r="C129">
        <v>91581</v>
      </c>
      <c r="D129">
        <v>92275</v>
      </c>
      <c r="E129" t="s">
        <v>34</v>
      </c>
      <c r="F129" t="s">
        <v>845</v>
      </c>
      <c r="G129">
        <v>555</v>
      </c>
      <c r="H129" t="s">
        <v>846</v>
      </c>
      <c r="I129" t="e">
        <v>#N/A</v>
      </c>
      <c r="J129" t="e">
        <v>#N/A</v>
      </c>
      <c r="K129" t="s">
        <v>847</v>
      </c>
      <c r="L129">
        <v>184</v>
      </c>
      <c r="M129">
        <v>6</v>
      </c>
      <c r="N129" s="7" t="s">
        <v>848</v>
      </c>
      <c r="O129">
        <v>0.95498899999999998</v>
      </c>
      <c r="P129" t="s">
        <v>39</v>
      </c>
      <c r="Q129" t="s">
        <v>849</v>
      </c>
      <c r="R129">
        <v>0.30809999999999998</v>
      </c>
      <c r="U129">
        <v>0</v>
      </c>
      <c r="V129" t="s">
        <v>41</v>
      </c>
      <c r="W129" t="s">
        <v>41</v>
      </c>
    </row>
    <row r="130" spans="1:23" ht="12.6" customHeight="1">
      <c r="A130" t="s">
        <v>850</v>
      </c>
      <c r="B130" t="s">
        <v>76</v>
      </c>
      <c r="C130">
        <v>25771</v>
      </c>
      <c r="D130">
        <v>26332</v>
      </c>
      <c r="E130" t="s">
        <v>34</v>
      </c>
      <c r="F130" t="s">
        <v>851</v>
      </c>
      <c r="G130">
        <v>486</v>
      </c>
      <c r="H130" t="s">
        <v>852</v>
      </c>
      <c r="I130" t="e">
        <v>#N/A</v>
      </c>
      <c r="J130" t="e">
        <v>#N/A</v>
      </c>
      <c r="K130" t="s">
        <v>853</v>
      </c>
      <c r="L130">
        <v>161</v>
      </c>
      <c r="M130">
        <v>6</v>
      </c>
      <c r="N130" s="7" t="s">
        <v>854</v>
      </c>
      <c r="O130">
        <v>0.99448199999999998</v>
      </c>
      <c r="P130" t="s">
        <v>49</v>
      </c>
      <c r="Q130" t="s">
        <v>855</v>
      </c>
      <c r="R130">
        <v>0.77880000000000005</v>
      </c>
      <c r="S130">
        <v>0.84899999999999998</v>
      </c>
      <c r="U130">
        <v>0</v>
      </c>
      <c r="V130" t="s">
        <v>51</v>
      </c>
      <c r="W130" t="s">
        <v>41</v>
      </c>
    </row>
    <row r="131" spans="1:23" ht="12.6" customHeight="1">
      <c r="A131" t="s">
        <v>856</v>
      </c>
      <c r="B131" t="s">
        <v>76</v>
      </c>
      <c r="C131">
        <v>19265</v>
      </c>
      <c r="D131">
        <v>19547</v>
      </c>
      <c r="E131" t="s">
        <v>54</v>
      </c>
      <c r="F131" t="s">
        <v>857</v>
      </c>
      <c r="G131">
        <v>198</v>
      </c>
      <c r="H131" t="s">
        <v>858</v>
      </c>
      <c r="I131" t="e">
        <v>#N/A</v>
      </c>
      <c r="J131" t="e">
        <v>#N/A</v>
      </c>
      <c r="K131" t="s">
        <v>859</v>
      </c>
      <c r="L131">
        <v>65</v>
      </c>
      <c r="M131">
        <v>6</v>
      </c>
      <c r="N131" s="7" t="s">
        <v>860</v>
      </c>
      <c r="O131">
        <v>0.99955099999999997</v>
      </c>
      <c r="P131" t="s">
        <v>66</v>
      </c>
      <c r="Q131" t="s">
        <v>861</v>
      </c>
      <c r="R131">
        <v>0.61660000000000004</v>
      </c>
      <c r="S131">
        <v>0.89100000000000001</v>
      </c>
      <c r="T131">
        <v>0.72899999999999998</v>
      </c>
      <c r="U131">
        <v>0</v>
      </c>
      <c r="V131" t="s">
        <v>51</v>
      </c>
      <c r="W131" t="s">
        <v>41</v>
      </c>
    </row>
    <row r="132" spans="1:23" ht="12.6" customHeight="1">
      <c r="A132" t="s">
        <v>862</v>
      </c>
      <c r="B132" t="s">
        <v>76</v>
      </c>
      <c r="C132">
        <v>1156</v>
      </c>
      <c r="D132">
        <v>2337</v>
      </c>
      <c r="E132" t="s">
        <v>54</v>
      </c>
      <c r="F132" t="s">
        <v>863</v>
      </c>
      <c r="G132">
        <v>1038</v>
      </c>
      <c r="H132" t="s">
        <v>864</v>
      </c>
      <c r="I132" t="e">
        <v>#N/A</v>
      </c>
      <c r="J132" t="e">
        <v>#N/A</v>
      </c>
      <c r="K132" t="s">
        <v>865</v>
      </c>
      <c r="L132">
        <v>345</v>
      </c>
      <c r="M132">
        <v>6</v>
      </c>
      <c r="N132" s="7" t="s">
        <v>866</v>
      </c>
      <c r="O132">
        <v>0.98557399999999995</v>
      </c>
      <c r="P132" t="s">
        <v>307</v>
      </c>
      <c r="Q132" t="s">
        <v>867</v>
      </c>
      <c r="R132">
        <v>0.90590000000000004</v>
      </c>
      <c r="U132">
        <v>0</v>
      </c>
      <c r="V132" t="s">
        <v>41</v>
      </c>
      <c r="W132" t="s">
        <v>41</v>
      </c>
    </row>
    <row r="133" spans="1:23" ht="12.6" customHeight="1">
      <c r="A133" t="s">
        <v>868</v>
      </c>
      <c r="B133" t="s">
        <v>295</v>
      </c>
      <c r="C133">
        <v>200168</v>
      </c>
      <c r="D133">
        <v>200692</v>
      </c>
      <c r="E133" t="s">
        <v>34</v>
      </c>
      <c r="F133" t="s">
        <v>869</v>
      </c>
      <c r="G133">
        <v>456</v>
      </c>
      <c r="H133" t="s">
        <v>870</v>
      </c>
      <c r="I133" t="e">
        <v>#N/A</v>
      </c>
      <c r="J133" t="e">
        <v>#N/A</v>
      </c>
      <c r="K133" t="s">
        <v>871</v>
      </c>
      <c r="L133">
        <v>151</v>
      </c>
      <c r="M133">
        <v>6</v>
      </c>
      <c r="N133" s="7" t="s">
        <v>872</v>
      </c>
      <c r="O133">
        <v>0.98497299999999999</v>
      </c>
      <c r="P133" t="s">
        <v>59</v>
      </c>
      <c r="Q133" t="s">
        <v>873</v>
      </c>
      <c r="R133">
        <v>0.7329</v>
      </c>
      <c r="S133">
        <v>0.72299999999999998</v>
      </c>
      <c r="T133">
        <v>0.51300000000000001</v>
      </c>
      <c r="U133">
        <v>0</v>
      </c>
      <c r="V133" t="s">
        <v>41</v>
      </c>
      <c r="W133" t="s">
        <v>41</v>
      </c>
    </row>
    <row r="134" spans="1:23" ht="12.6" customHeight="1">
      <c r="A134" t="s">
        <v>874</v>
      </c>
      <c r="B134" t="s">
        <v>365</v>
      </c>
      <c r="C134">
        <v>159704</v>
      </c>
      <c r="D134">
        <v>160034</v>
      </c>
      <c r="E134" t="s">
        <v>34</v>
      </c>
      <c r="F134" t="s">
        <v>875</v>
      </c>
      <c r="G134">
        <v>231</v>
      </c>
      <c r="H134" t="s">
        <v>876</v>
      </c>
      <c r="I134" t="e">
        <v>#N/A</v>
      </c>
      <c r="J134" t="e">
        <v>#N/A</v>
      </c>
      <c r="K134" t="s">
        <v>877</v>
      </c>
      <c r="L134">
        <v>76</v>
      </c>
      <c r="M134">
        <v>6</v>
      </c>
      <c r="N134" s="7" t="s">
        <v>878</v>
      </c>
      <c r="O134">
        <v>0.99402599999999997</v>
      </c>
      <c r="P134" t="s">
        <v>39</v>
      </c>
      <c r="Q134" t="s">
        <v>879</v>
      </c>
      <c r="R134">
        <v>0.51519999999999999</v>
      </c>
      <c r="T134">
        <v>0.76600000000000001</v>
      </c>
      <c r="U134">
        <v>0</v>
      </c>
      <c r="V134" t="s">
        <v>41</v>
      </c>
      <c r="W134" t="s">
        <v>41</v>
      </c>
    </row>
    <row r="135" spans="1:23" ht="12.6" customHeight="1">
      <c r="A135" t="s">
        <v>880</v>
      </c>
      <c r="B135" t="s">
        <v>389</v>
      </c>
      <c r="C135">
        <v>1039382</v>
      </c>
      <c r="D135">
        <v>1040502</v>
      </c>
      <c r="E135" t="s">
        <v>54</v>
      </c>
      <c r="F135" t="s">
        <v>881</v>
      </c>
      <c r="G135">
        <v>873</v>
      </c>
      <c r="H135" t="s">
        <v>882</v>
      </c>
      <c r="I135" t="e">
        <v>#N/A</v>
      </c>
      <c r="J135" t="e">
        <v>#N/A</v>
      </c>
      <c r="K135" t="s">
        <v>883</v>
      </c>
      <c r="L135">
        <v>290</v>
      </c>
      <c r="M135">
        <v>6</v>
      </c>
      <c r="N135" s="7" t="s">
        <v>884</v>
      </c>
      <c r="O135">
        <v>0.99508200000000002</v>
      </c>
      <c r="P135" t="s">
        <v>49</v>
      </c>
      <c r="Q135" t="s">
        <v>885</v>
      </c>
      <c r="R135">
        <v>0.93910000000000005</v>
      </c>
      <c r="U135">
        <v>0</v>
      </c>
      <c r="V135" t="s">
        <v>51</v>
      </c>
      <c r="W135" t="s">
        <v>41</v>
      </c>
    </row>
    <row r="136" spans="1:23" ht="12.6" customHeight="1">
      <c r="A136" t="s">
        <v>886</v>
      </c>
      <c r="B136" t="s">
        <v>295</v>
      </c>
      <c r="C136">
        <v>1859702</v>
      </c>
      <c r="D136">
        <v>1860817</v>
      </c>
      <c r="E136" t="s">
        <v>34</v>
      </c>
      <c r="F136" t="s">
        <v>887</v>
      </c>
      <c r="G136">
        <v>981</v>
      </c>
      <c r="H136" t="s">
        <v>888</v>
      </c>
      <c r="I136" t="s">
        <v>889</v>
      </c>
      <c r="J136">
        <v>2.7000000000000001E-52</v>
      </c>
      <c r="K136" t="s">
        <v>890</v>
      </c>
      <c r="L136">
        <v>326</v>
      </c>
      <c r="M136">
        <v>6</v>
      </c>
      <c r="N136" s="7" t="s">
        <v>891</v>
      </c>
      <c r="O136">
        <v>0.98265000000000002</v>
      </c>
      <c r="P136" t="s">
        <v>66</v>
      </c>
      <c r="Q136" t="s">
        <v>892</v>
      </c>
      <c r="R136">
        <v>0.25650000000000001</v>
      </c>
      <c r="S136">
        <v>0.56899999999999995</v>
      </c>
      <c r="U136">
        <v>0</v>
      </c>
      <c r="V136" t="s">
        <v>41</v>
      </c>
      <c r="W136" t="s">
        <v>41</v>
      </c>
    </row>
    <row r="137" spans="1:23" ht="12.6" customHeight="1">
      <c r="A137" t="s">
        <v>893</v>
      </c>
      <c r="B137" t="s">
        <v>159</v>
      </c>
      <c r="C137">
        <v>459141</v>
      </c>
      <c r="D137">
        <v>459795</v>
      </c>
      <c r="E137" t="s">
        <v>54</v>
      </c>
      <c r="F137" t="s">
        <v>894</v>
      </c>
      <c r="G137">
        <v>465</v>
      </c>
      <c r="H137" t="s">
        <v>895</v>
      </c>
      <c r="I137" t="e">
        <v>#N/A</v>
      </c>
      <c r="J137" t="e">
        <v>#N/A</v>
      </c>
      <c r="K137" t="s">
        <v>896</v>
      </c>
      <c r="L137">
        <v>154</v>
      </c>
      <c r="M137">
        <v>6</v>
      </c>
      <c r="N137" s="7" t="s">
        <v>897</v>
      </c>
      <c r="O137">
        <v>0.89148000000000005</v>
      </c>
      <c r="P137" t="s">
        <v>898</v>
      </c>
      <c r="Q137" t="s">
        <v>899</v>
      </c>
      <c r="R137">
        <v>0.36409999999999998</v>
      </c>
      <c r="S137">
        <v>0.83699999999999997</v>
      </c>
      <c r="U137">
        <v>0</v>
      </c>
      <c r="V137" t="s">
        <v>41</v>
      </c>
      <c r="W137" t="s">
        <v>41</v>
      </c>
    </row>
    <row r="138" spans="1:23" ht="12.6" customHeight="1">
      <c r="A138" t="s">
        <v>900</v>
      </c>
      <c r="B138" t="s">
        <v>159</v>
      </c>
      <c r="C138">
        <v>649341</v>
      </c>
      <c r="D138">
        <v>650348</v>
      </c>
      <c r="E138" t="s">
        <v>34</v>
      </c>
      <c r="F138" t="s">
        <v>901</v>
      </c>
      <c r="G138">
        <v>1008</v>
      </c>
      <c r="H138" t="s">
        <v>902</v>
      </c>
      <c r="I138" t="s">
        <v>510</v>
      </c>
      <c r="J138">
        <v>9.4000000000000004E-50</v>
      </c>
      <c r="K138" t="s">
        <v>903</v>
      </c>
      <c r="L138">
        <v>335</v>
      </c>
      <c r="M138">
        <v>6</v>
      </c>
      <c r="N138" s="7" t="s">
        <v>689</v>
      </c>
      <c r="O138">
        <v>0.93995200000000001</v>
      </c>
      <c r="P138" t="s">
        <v>101</v>
      </c>
      <c r="Q138" t="s">
        <v>904</v>
      </c>
      <c r="R138">
        <v>0.77100000000000002</v>
      </c>
      <c r="S138">
        <v>0.58499999999999996</v>
      </c>
      <c r="U138">
        <v>0</v>
      </c>
      <c r="V138" t="s">
        <v>51</v>
      </c>
      <c r="W138" t="s">
        <v>41</v>
      </c>
    </row>
    <row r="139" spans="1:23" ht="12.6" customHeight="1">
      <c r="A139" t="s">
        <v>905</v>
      </c>
      <c r="B139" t="s">
        <v>159</v>
      </c>
      <c r="C139">
        <v>680721</v>
      </c>
      <c r="D139">
        <v>681487</v>
      </c>
      <c r="E139" t="s">
        <v>54</v>
      </c>
      <c r="F139" t="s">
        <v>906</v>
      </c>
      <c r="G139">
        <v>669</v>
      </c>
      <c r="H139" t="s">
        <v>907</v>
      </c>
      <c r="I139" t="s">
        <v>908</v>
      </c>
      <c r="J139">
        <v>4.5999999999999997E-30</v>
      </c>
      <c r="K139" t="s">
        <v>909</v>
      </c>
      <c r="L139">
        <v>222</v>
      </c>
      <c r="M139">
        <v>6</v>
      </c>
      <c r="N139" s="7" t="s">
        <v>910</v>
      </c>
      <c r="O139">
        <v>0.99687599999999998</v>
      </c>
      <c r="P139" t="s">
        <v>59</v>
      </c>
      <c r="Q139" t="s">
        <v>911</v>
      </c>
      <c r="R139">
        <v>0.93479999999999996</v>
      </c>
      <c r="S139">
        <v>0.73</v>
      </c>
      <c r="U139">
        <v>0</v>
      </c>
      <c r="V139" t="s">
        <v>51</v>
      </c>
      <c r="W139" t="s">
        <v>41</v>
      </c>
    </row>
    <row r="140" spans="1:23" ht="12.6" customHeight="1">
      <c r="A140" t="s">
        <v>912</v>
      </c>
      <c r="B140" t="s">
        <v>159</v>
      </c>
      <c r="C140">
        <v>1791742</v>
      </c>
      <c r="D140">
        <v>1792062</v>
      </c>
      <c r="E140" t="s">
        <v>54</v>
      </c>
      <c r="F140" t="s">
        <v>913</v>
      </c>
      <c r="G140">
        <v>321</v>
      </c>
      <c r="H140" t="s">
        <v>914</v>
      </c>
      <c r="I140" t="e">
        <v>#N/A</v>
      </c>
      <c r="J140" t="e">
        <v>#N/A</v>
      </c>
      <c r="K140" t="s">
        <v>915</v>
      </c>
      <c r="L140">
        <v>106</v>
      </c>
      <c r="M140">
        <v>6</v>
      </c>
      <c r="N140" s="7" t="s">
        <v>916</v>
      </c>
      <c r="O140">
        <v>0.998672</v>
      </c>
      <c r="P140" t="s">
        <v>66</v>
      </c>
      <c r="Q140" t="s">
        <v>917</v>
      </c>
      <c r="R140">
        <v>0.8014</v>
      </c>
      <c r="S140">
        <v>0.93</v>
      </c>
      <c r="U140">
        <v>0</v>
      </c>
      <c r="V140" t="s">
        <v>41</v>
      </c>
      <c r="W140" t="s">
        <v>41</v>
      </c>
    </row>
    <row r="141" spans="1:23" ht="12.6" customHeight="1">
      <c r="A141" t="s">
        <v>918</v>
      </c>
      <c r="B141" t="s">
        <v>159</v>
      </c>
      <c r="C141">
        <v>2047026</v>
      </c>
      <c r="D141">
        <v>2048030</v>
      </c>
      <c r="E141" t="s">
        <v>54</v>
      </c>
      <c r="F141" t="s">
        <v>919</v>
      </c>
      <c r="G141">
        <v>1005</v>
      </c>
      <c r="H141" t="s">
        <v>920</v>
      </c>
      <c r="I141" t="s">
        <v>398</v>
      </c>
      <c r="J141">
        <v>5.1999999999999999E-31</v>
      </c>
      <c r="K141" t="s">
        <v>921</v>
      </c>
      <c r="L141">
        <v>334</v>
      </c>
      <c r="M141">
        <v>6</v>
      </c>
      <c r="N141" s="7" t="s">
        <v>922</v>
      </c>
      <c r="O141">
        <v>0.98355099999999995</v>
      </c>
      <c r="P141" t="s">
        <v>254</v>
      </c>
      <c r="Q141" t="s">
        <v>923</v>
      </c>
      <c r="R141">
        <v>0.83650000000000002</v>
      </c>
      <c r="U141">
        <v>0</v>
      </c>
      <c r="V141" t="s">
        <v>41</v>
      </c>
      <c r="W141" t="s">
        <v>41</v>
      </c>
    </row>
    <row r="142" spans="1:23" ht="12.6" customHeight="1">
      <c r="A142" t="s">
        <v>924</v>
      </c>
      <c r="B142" t="s">
        <v>111</v>
      </c>
      <c r="C142">
        <v>3772540</v>
      </c>
      <c r="D142">
        <v>3774103</v>
      </c>
      <c r="E142" t="s">
        <v>54</v>
      </c>
      <c r="F142" t="s">
        <v>925</v>
      </c>
      <c r="G142">
        <v>1014</v>
      </c>
      <c r="H142" t="s">
        <v>926</v>
      </c>
      <c r="I142" t="s">
        <v>398</v>
      </c>
      <c r="J142">
        <v>7.4999999999999998E-22</v>
      </c>
      <c r="K142" t="s">
        <v>927</v>
      </c>
      <c r="L142">
        <v>337</v>
      </c>
      <c r="M142">
        <v>5</v>
      </c>
      <c r="N142" s="7" t="s">
        <v>928</v>
      </c>
      <c r="O142">
        <v>0.88437299999999996</v>
      </c>
      <c r="P142" t="s">
        <v>136</v>
      </c>
      <c r="Q142" t="s">
        <v>929</v>
      </c>
      <c r="R142">
        <v>0.54330000000000001</v>
      </c>
      <c r="U142">
        <v>0</v>
      </c>
      <c r="V142" t="s">
        <v>41</v>
      </c>
      <c r="W142" t="s">
        <v>41</v>
      </c>
    </row>
    <row r="143" spans="1:23" ht="12.6" customHeight="1">
      <c r="A143" t="s">
        <v>930</v>
      </c>
      <c r="B143" t="s">
        <v>365</v>
      </c>
      <c r="C143">
        <v>1085704</v>
      </c>
      <c r="D143">
        <v>1086456</v>
      </c>
      <c r="E143" t="s">
        <v>54</v>
      </c>
      <c r="F143" t="s">
        <v>931</v>
      </c>
      <c r="G143">
        <v>480</v>
      </c>
      <c r="H143" t="s">
        <v>932</v>
      </c>
      <c r="I143" t="e">
        <v>#N/A</v>
      </c>
      <c r="J143" t="e">
        <v>#N/A</v>
      </c>
      <c r="K143" t="s">
        <v>933</v>
      </c>
      <c r="L143">
        <v>159</v>
      </c>
      <c r="M143">
        <v>5</v>
      </c>
      <c r="N143" s="7" t="s">
        <v>934</v>
      </c>
      <c r="O143">
        <v>0.99701099999999998</v>
      </c>
      <c r="P143" t="s">
        <v>101</v>
      </c>
      <c r="Q143" t="s">
        <v>935</v>
      </c>
      <c r="R143">
        <v>0.9425</v>
      </c>
      <c r="S143">
        <v>0.51</v>
      </c>
      <c r="U143">
        <v>0</v>
      </c>
      <c r="V143" t="s">
        <v>41</v>
      </c>
      <c r="W143" t="s">
        <v>41</v>
      </c>
    </row>
    <row r="144" spans="1:23" ht="12.6" customHeight="1">
      <c r="A144" t="s">
        <v>936</v>
      </c>
      <c r="B144" t="s">
        <v>225</v>
      </c>
      <c r="C144">
        <v>2255110</v>
      </c>
      <c r="D144">
        <v>2256210</v>
      </c>
      <c r="E144" t="s">
        <v>34</v>
      </c>
      <c r="F144" t="s">
        <v>937</v>
      </c>
      <c r="G144">
        <v>1038</v>
      </c>
      <c r="H144" t="s">
        <v>938</v>
      </c>
      <c r="I144" t="s">
        <v>939</v>
      </c>
      <c r="J144">
        <v>2.8E-71</v>
      </c>
      <c r="K144" t="s">
        <v>940</v>
      </c>
      <c r="L144">
        <v>345</v>
      </c>
      <c r="M144">
        <v>5</v>
      </c>
      <c r="N144" s="7" t="s">
        <v>941</v>
      </c>
      <c r="O144">
        <v>0.90064900000000003</v>
      </c>
      <c r="P144" t="s">
        <v>101</v>
      </c>
      <c r="Q144" t="s">
        <v>942</v>
      </c>
      <c r="R144">
        <v>0.39319999999999999</v>
      </c>
      <c r="U144">
        <v>0</v>
      </c>
      <c r="V144" t="s">
        <v>51</v>
      </c>
      <c r="W144" t="s">
        <v>41</v>
      </c>
    </row>
    <row r="145" spans="1:23" ht="12.6" customHeight="1">
      <c r="A145" t="s">
        <v>943</v>
      </c>
      <c r="B145" t="s">
        <v>90</v>
      </c>
      <c r="C145">
        <v>1166686</v>
      </c>
      <c r="D145">
        <v>1167787</v>
      </c>
      <c r="E145" t="s">
        <v>54</v>
      </c>
      <c r="F145" t="s">
        <v>944</v>
      </c>
      <c r="G145">
        <v>840</v>
      </c>
      <c r="H145" t="s">
        <v>945</v>
      </c>
      <c r="I145" t="s">
        <v>946</v>
      </c>
      <c r="J145">
        <v>5.1000000000000003E-17</v>
      </c>
      <c r="K145" t="s">
        <v>947</v>
      </c>
      <c r="L145">
        <v>279</v>
      </c>
      <c r="M145">
        <v>5</v>
      </c>
      <c r="N145" s="7" t="s">
        <v>948</v>
      </c>
      <c r="O145">
        <v>0.99260300000000001</v>
      </c>
      <c r="P145" t="s">
        <v>66</v>
      </c>
      <c r="Q145" t="s">
        <v>949</v>
      </c>
      <c r="R145">
        <v>0.66859999999999997</v>
      </c>
      <c r="U145">
        <v>0</v>
      </c>
      <c r="V145" t="s">
        <v>41</v>
      </c>
      <c r="W145" t="s">
        <v>41</v>
      </c>
    </row>
    <row r="146" spans="1:23" ht="12.6" customHeight="1">
      <c r="A146" t="s">
        <v>950</v>
      </c>
      <c r="B146" t="s">
        <v>53</v>
      </c>
      <c r="C146">
        <v>1454446</v>
      </c>
      <c r="D146">
        <v>1455049</v>
      </c>
      <c r="E146" t="s">
        <v>34</v>
      </c>
      <c r="F146" t="s">
        <v>951</v>
      </c>
      <c r="G146">
        <v>525</v>
      </c>
      <c r="H146" t="s">
        <v>952</v>
      </c>
      <c r="I146" t="s">
        <v>424</v>
      </c>
      <c r="J146">
        <v>9.5000000000000007E-9</v>
      </c>
      <c r="K146" t="s">
        <v>953</v>
      </c>
      <c r="L146">
        <v>174</v>
      </c>
      <c r="M146">
        <v>5</v>
      </c>
      <c r="N146" s="7" t="s">
        <v>954</v>
      </c>
      <c r="O146">
        <v>0.94639799999999996</v>
      </c>
      <c r="P146" t="s">
        <v>59</v>
      </c>
      <c r="Q146" t="s">
        <v>955</v>
      </c>
      <c r="R146">
        <v>0.29010000000000002</v>
      </c>
      <c r="U146">
        <v>0</v>
      </c>
      <c r="V146" t="s">
        <v>41</v>
      </c>
      <c r="W146" t="s">
        <v>41</v>
      </c>
    </row>
    <row r="147" spans="1:23" ht="12.6" customHeight="1">
      <c r="A147" t="s">
        <v>956</v>
      </c>
      <c r="B147" t="s">
        <v>90</v>
      </c>
      <c r="C147">
        <v>4347786</v>
      </c>
      <c r="D147">
        <v>4348677</v>
      </c>
      <c r="E147" t="s">
        <v>34</v>
      </c>
      <c r="F147" t="s">
        <v>957</v>
      </c>
      <c r="G147">
        <v>801</v>
      </c>
      <c r="H147" t="s">
        <v>958</v>
      </c>
      <c r="I147" t="s">
        <v>959</v>
      </c>
      <c r="J147">
        <v>1.7999999999999999E-16</v>
      </c>
      <c r="K147" t="s">
        <v>960</v>
      </c>
      <c r="L147">
        <v>266</v>
      </c>
      <c r="M147">
        <v>5</v>
      </c>
      <c r="N147" s="7" t="s">
        <v>961</v>
      </c>
      <c r="O147">
        <v>0.99552600000000002</v>
      </c>
      <c r="P147" t="s">
        <v>116</v>
      </c>
      <c r="Q147" t="s">
        <v>962</v>
      </c>
      <c r="R147">
        <v>0.92020000000000002</v>
      </c>
      <c r="U147">
        <v>0</v>
      </c>
      <c r="V147" t="s">
        <v>51</v>
      </c>
      <c r="W147" t="s">
        <v>41</v>
      </c>
    </row>
    <row r="148" spans="1:23" ht="12.6" customHeight="1">
      <c r="A148" t="s">
        <v>963</v>
      </c>
      <c r="B148" t="s">
        <v>90</v>
      </c>
      <c r="C148">
        <v>4723108</v>
      </c>
      <c r="D148">
        <v>4724517</v>
      </c>
      <c r="E148" t="s">
        <v>54</v>
      </c>
      <c r="F148" t="s">
        <v>964</v>
      </c>
      <c r="G148">
        <v>1038</v>
      </c>
      <c r="H148" t="s">
        <v>965</v>
      </c>
      <c r="I148" t="s">
        <v>889</v>
      </c>
      <c r="J148">
        <v>8.0000000000000006E-15</v>
      </c>
      <c r="K148" t="s">
        <v>966</v>
      </c>
      <c r="L148">
        <v>345</v>
      </c>
      <c r="M148">
        <v>5</v>
      </c>
      <c r="N148" s="7" t="s">
        <v>967</v>
      </c>
      <c r="O148">
        <v>0.99563900000000005</v>
      </c>
      <c r="P148" t="s">
        <v>66</v>
      </c>
      <c r="Q148" t="s">
        <v>968</v>
      </c>
      <c r="R148">
        <v>0.63819999999999999</v>
      </c>
      <c r="S148">
        <v>0.59299999999999997</v>
      </c>
      <c r="U148">
        <v>0</v>
      </c>
      <c r="V148" t="s">
        <v>41</v>
      </c>
      <c r="W148" t="s">
        <v>41</v>
      </c>
    </row>
    <row r="149" spans="1:23" ht="12.6" customHeight="1">
      <c r="A149" t="s">
        <v>969</v>
      </c>
      <c r="B149" t="s">
        <v>76</v>
      </c>
      <c r="C149">
        <v>501100</v>
      </c>
      <c r="D149">
        <v>502303</v>
      </c>
      <c r="E149" t="s">
        <v>34</v>
      </c>
      <c r="F149" t="s">
        <v>970</v>
      </c>
      <c r="G149">
        <v>1041</v>
      </c>
      <c r="H149" t="s">
        <v>971</v>
      </c>
      <c r="I149" t="s">
        <v>485</v>
      </c>
      <c r="J149">
        <v>1.4000000000000001E-15</v>
      </c>
      <c r="K149" t="s">
        <v>972</v>
      </c>
      <c r="L149">
        <v>346</v>
      </c>
      <c r="M149">
        <v>5</v>
      </c>
      <c r="N149" s="7" t="s">
        <v>973</v>
      </c>
      <c r="O149">
        <v>0.98932100000000001</v>
      </c>
      <c r="P149" t="s">
        <v>39</v>
      </c>
      <c r="Q149" t="s">
        <v>974</v>
      </c>
      <c r="R149">
        <v>0.42</v>
      </c>
      <c r="S149">
        <v>0.501</v>
      </c>
      <c r="U149">
        <v>0</v>
      </c>
      <c r="V149" t="s">
        <v>41</v>
      </c>
      <c r="W149" t="s">
        <v>41</v>
      </c>
    </row>
    <row r="150" spans="1:23" ht="12.6" customHeight="1">
      <c r="A150" t="s">
        <v>975</v>
      </c>
      <c r="B150" t="s">
        <v>76</v>
      </c>
      <c r="C150">
        <v>187053</v>
      </c>
      <c r="D150">
        <v>187615</v>
      </c>
      <c r="E150" t="s">
        <v>34</v>
      </c>
      <c r="F150" t="s">
        <v>976</v>
      </c>
      <c r="G150">
        <v>492</v>
      </c>
      <c r="H150" t="s">
        <v>977</v>
      </c>
      <c r="I150" t="s">
        <v>424</v>
      </c>
      <c r="J150">
        <v>1.9000000000000001E-14</v>
      </c>
      <c r="K150" t="s">
        <v>978</v>
      </c>
      <c r="L150">
        <v>163</v>
      </c>
      <c r="M150">
        <v>5</v>
      </c>
      <c r="N150" s="7" t="s">
        <v>979</v>
      </c>
      <c r="O150">
        <v>0.99336100000000005</v>
      </c>
      <c r="P150" t="s">
        <v>254</v>
      </c>
      <c r="Q150" t="s">
        <v>980</v>
      </c>
      <c r="R150">
        <v>0.72319999999999995</v>
      </c>
      <c r="S150">
        <v>0.76400000000000001</v>
      </c>
      <c r="U150">
        <v>0</v>
      </c>
      <c r="V150" t="s">
        <v>51</v>
      </c>
      <c r="W150" t="s">
        <v>41</v>
      </c>
    </row>
    <row r="151" spans="1:23" ht="12.6" customHeight="1">
      <c r="A151" t="s">
        <v>981</v>
      </c>
      <c r="B151" t="s">
        <v>76</v>
      </c>
      <c r="C151">
        <v>79021</v>
      </c>
      <c r="D151">
        <v>79957</v>
      </c>
      <c r="E151" t="s">
        <v>54</v>
      </c>
      <c r="F151" t="s">
        <v>982</v>
      </c>
      <c r="G151">
        <v>864</v>
      </c>
      <c r="H151" t="s">
        <v>983</v>
      </c>
      <c r="I151" t="s">
        <v>339</v>
      </c>
      <c r="J151">
        <v>4.2E-18</v>
      </c>
      <c r="K151" t="s">
        <v>984</v>
      </c>
      <c r="L151">
        <v>287</v>
      </c>
      <c r="M151">
        <v>5</v>
      </c>
      <c r="N151" s="7" t="s">
        <v>985</v>
      </c>
      <c r="O151">
        <v>0.928033</v>
      </c>
      <c r="P151" t="s">
        <v>49</v>
      </c>
      <c r="Q151" t="s">
        <v>986</v>
      </c>
      <c r="R151">
        <v>0.61650000000000005</v>
      </c>
      <c r="U151">
        <v>0</v>
      </c>
      <c r="V151" t="s">
        <v>51</v>
      </c>
      <c r="W151" t="s">
        <v>41</v>
      </c>
    </row>
    <row r="152" spans="1:23" ht="12.6" customHeight="1">
      <c r="A152" t="s">
        <v>987</v>
      </c>
      <c r="B152" t="s">
        <v>988</v>
      </c>
      <c r="C152">
        <v>151658</v>
      </c>
      <c r="D152">
        <v>153087</v>
      </c>
      <c r="E152" t="s">
        <v>54</v>
      </c>
      <c r="F152" t="s">
        <v>989</v>
      </c>
      <c r="G152">
        <v>981</v>
      </c>
      <c r="H152" t="s">
        <v>990</v>
      </c>
      <c r="I152" t="s">
        <v>939</v>
      </c>
      <c r="J152">
        <v>1.6999999999999999E-65</v>
      </c>
      <c r="K152" t="s">
        <v>991</v>
      </c>
      <c r="L152">
        <v>326</v>
      </c>
      <c r="M152">
        <v>5</v>
      </c>
      <c r="N152" s="7" t="s">
        <v>992</v>
      </c>
      <c r="O152">
        <v>0.94018400000000002</v>
      </c>
      <c r="P152" t="s">
        <v>59</v>
      </c>
      <c r="Q152" t="s">
        <v>993</v>
      </c>
      <c r="R152">
        <v>0.66690000000000005</v>
      </c>
      <c r="U152">
        <v>0</v>
      </c>
      <c r="V152" t="s">
        <v>51</v>
      </c>
      <c r="W152" t="s">
        <v>41</v>
      </c>
    </row>
    <row r="153" spans="1:23" ht="12.6" customHeight="1">
      <c r="A153" t="s">
        <v>994</v>
      </c>
      <c r="B153" t="s">
        <v>988</v>
      </c>
      <c r="C153">
        <v>233347</v>
      </c>
      <c r="D153">
        <v>234288</v>
      </c>
      <c r="E153" t="s">
        <v>34</v>
      </c>
      <c r="F153" t="s">
        <v>995</v>
      </c>
      <c r="G153">
        <v>942</v>
      </c>
      <c r="H153" t="s">
        <v>996</v>
      </c>
      <c r="I153" t="s">
        <v>997</v>
      </c>
      <c r="J153">
        <v>7.6999999999999995E-9</v>
      </c>
      <c r="K153" t="s">
        <v>998</v>
      </c>
      <c r="L153">
        <v>313</v>
      </c>
      <c r="M153">
        <v>5</v>
      </c>
      <c r="N153" s="7" t="s">
        <v>999</v>
      </c>
      <c r="O153">
        <v>0.99009800000000003</v>
      </c>
      <c r="P153" t="s">
        <v>39</v>
      </c>
      <c r="Q153" t="s">
        <v>1000</v>
      </c>
      <c r="R153">
        <v>0.88670000000000004</v>
      </c>
      <c r="S153">
        <v>0.63</v>
      </c>
      <c r="U153">
        <v>0</v>
      </c>
      <c r="V153" t="s">
        <v>51</v>
      </c>
      <c r="W153" t="s">
        <v>41</v>
      </c>
    </row>
    <row r="154" spans="1:23" ht="12.6" customHeight="1">
      <c r="A154" t="s">
        <v>1001</v>
      </c>
      <c r="B154" t="s">
        <v>159</v>
      </c>
      <c r="C154">
        <v>17778</v>
      </c>
      <c r="D154">
        <v>18748</v>
      </c>
      <c r="E154" t="s">
        <v>34</v>
      </c>
      <c r="F154" t="s">
        <v>1002</v>
      </c>
      <c r="G154">
        <v>819</v>
      </c>
      <c r="H154" t="s">
        <v>1003</v>
      </c>
      <c r="I154" t="s">
        <v>1004</v>
      </c>
      <c r="J154">
        <v>4.7000000000000002E-49</v>
      </c>
      <c r="K154" t="s">
        <v>1005</v>
      </c>
      <c r="L154">
        <v>272</v>
      </c>
      <c r="M154">
        <v>5</v>
      </c>
      <c r="N154" s="7" t="s">
        <v>1006</v>
      </c>
      <c r="O154">
        <v>0.98916800000000005</v>
      </c>
      <c r="P154" t="s">
        <v>101</v>
      </c>
      <c r="Q154" t="s">
        <v>1007</v>
      </c>
      <c r="R154">
        <v>0.55049999999999999</v>
      </c>
      <c r="U154">
        <v>0</v>
      </c>
      <c r="V154" t="s">
        <v>51</v>
      </c>
      <c r="W154" t="s">
        <v>41</v>
      </c>
    </row>
    <row r="155" spans="1:23" ht="12.6" customHeight="1">
      <c r="A155" t="s">
        <v>1008</v>
      </c>
      <c r="B155" t="s">
        <v>33</v>
      </c>
      <c r="C155">
        <v>612997</v>
      </c>
      <c r="D155">
        <v>614163</v>
      </c>
      <c r="E155" t="s">
        <v>54</v>
      </c>
      <c r="F155" t="s">
        <v>1009</v>
      </c>
      <c r="G155">
        <v>1092</v>
      </c>
      <c r="H155" t="s">
        <v>1010</v>
      </c>
      <c r="I155" t="s">
        <v>510</v>
      </c>
      <c r="J155">
        <v>1.8E-77</v>
      </c>
      <c r="K155" t="s">
        <v>1011</v>
      </c>
      <c r="L155">
        <v>363</v>
      </c>
      <c r="M155">
        <v>5</v>
      </c>
      <c r="N155" s="7" t="s">
        <v>512</v>
      </c>
      <c r="O155">
        <v>0.85305500000000001</v>
      </c>
      <c r="P155" t="s">
        <v>307</v>
      </c>
      <c r="Q155" t="s">
        <v>825</v>
      </c>
      <c r="R155">
        <v>0.34770000000000001</v>
      </c>
      <c r="U155">
        <v>0</v>
      </c>
      <c r="V155" t="s">
        <v>51</v>
      </c>
      <c r="W155" t="s">
        <v>41</v>
      </c>
    </row>
    <row r="156" spans="1:23" ht="12.6" customHeight="1">
      <c r="A156" t="s">
        <v>1012</v>
      </c>
      <c r="B156" t="s">
        <v>558</v>
      </c>
      <c r="C156">
        <v>680539</v>
      </c>
      <c r="D156">
        <v>680953</v>
      </c>
      <c r="E156" t="s">
        <v>34</v>
      </c>
      <c r="F156" t="s">
        <v>1013</v>
      </c>
      <c r="G156">
        <v>312</v>
      </c>
      <c r="H156" t="s">
        <v>1014</v>
      </c>
      <c r="I156" t="e">
        <v>#N/A</v>
      </c>
      <c r="J156" t="e">
        <v>#N/A</v>
      </c>
      <c r="K156" t="s">
        <v>1015</v>
      </c>
      <c r="L156">
        <v>103</v>
      </c>
      <c r="M156">
        <v>5</v>
      </c>
      <c r="N156" s="7" t="s">
        <v>1016</v>
      </c>
      <c r="O156">
        <v>0.99404999999999999</v>
      </c>
      <c r="P156" t="s">
        <v>66</v>
      </c>
      <c r="Q156" t="s">
        <v>1017</v>
      </c>
      <c r="R156">
        <v>0.93140000000000001</v>
      </c>
      <c r="S156">
        <v>0.70399999999999996</v>
      </c>
      <c r="U156">
        <v>0</v>
      </c>
      <c r="V156" t="s">
        <v>51</v>
      </c>
      <c r="W156" t="s">
        <v>1018</v>
      </c>
    </row>
    <row r="157" spans="1:23" ht="12.6" customHeight="1">
      <c r="A157" t="s">
        <v>1019</v>
      </c>
      <c r="B157" t="s">
        <v>33</v>
      </c>
      <c r="C157">
        <v>1199081</v>
      </c>
      <c r="D157">
        <v>1199972</v>
      </c>
      <c r="E157" t="s">
        <v>54</v>
      </c>
      <c r="F157" t="s">
        <v>1020</v>
      </c>
      <c r="G157">
        <v>801</v>
      </c>
      <c r="H157" t="s">
        <v>1021</v>
      </c>
      <c r="I157" t="s">
        <v>1022</v>
      </c>
      <c r="J157">
        <v>9.9999999999999996E-81</v>
      </c>
      <c r="K157" t="s">
        <v>1023</v>
      </c>
      <c r="L157">
        <v>266</v>
      </c>
      <c r="M157">
        <v>5</v>
      </c>
      <c r="N157" s="7" t="s">
        <v>1024</v>
      </c>
      <c r="O157">
        <v>0.93731799999999998</v>
      </c>
      <c r="P157" t="s">
        <v>116</v>
      </c>
      <c r="Q157" t="s">
        <v>60</v>
      </c>
      <c r="R157">
        <v>0.71860000000000002</v>
      </c>
      <c r="S157">
        <v>0.68200000000000005</v>
      </c>
      <c r="U157">
        <v>0</v>
      </c>
      <c r="V157" t="s">
        <v>41</v>
      </c>
      <c r="W157" t="s">
        <v>41</v>
      </c>
    </row>
    <row r="158" spans="1:23" ht="12.6" customHeight="1">
      <c r="A158" t="s">
        <v>1025</v>
      </c>
      <c r="B158" t="s">
        <v>558</v>
      </c>
      <c r="C158">
        <v>939510</v>
      </c>
      <c r="D158">
        <v>940207</v>
      </c>
      <c r="E158" t="s">
        <v>34</v>
      </c>
      <c r="F158" t="s">
        <v>1026</v>
      </c>
      <c r="G158">
        <v>522</v>
      </c>
      <c r="H158" t="s">
        <v>1027</v>
      </c>
      <c r="I158" t="e">
        <v>#N/A</v>
      </c>
      <c r="J158" t="e">
        <v>#N/A</v>
      </c>
      <c r="K158" t="s">
        <v>1028</v>
      </c>
      <c r="L158">
        <v>173</v>
      </c>
      <c r="M158">
        <v>5</v>
      </c>
      <c r="N158" s="7" t="s">
        <v>1029</v>
      </c>
      <c r="O158">
        <v>0.99212699999999998</v>
      </c>
      <c r="P158" t="s">
        <v>66</v>
      </c>
      <c r="Q158" t="s">
        <v>1030</v>
      </c>
      <c r="R158">
        <v>0.60919999999999996</v>
      </c>
      <c r="U158">
        <v>0</v>
      </c>
      <c r="V158" t="s">
        <v>41</v>
      </c>
      <c r="W158" t="s">
        <v>41</v>
      </c>
    </row>
    <row r="159" spans="1:23" ht="12.6" customHeight="1">
      <c r="A159" t="s">
        <v>1031</v>
      </c>
      <c r="B159" t="s">
        <v>33</v>
      </c>
      <c r="C159">
        <v>2046641</v>
      </c>
      <c r="D159">
        <v>2047885</v>
      </c>
      <c r="E159" t="s">
        <v>54</v>
      </c>
      <c r="F159" t="s">
        <v>1032</v>
      </c>
      <c r="G159">
        <v>1098</v>
      </c>
      <c r="H159" t="s">
        <v>1033</v>
      </c>
      <c r="I159" t="s">
        <v>1034</v>
      </c>
      <c r="J159">
        <v>4.0000000000000001E-10</v>
      </c>
      <c r="K159" t="s">
        <v>1035</v>
      </c>
      <c r="L159">
        <v>365</v>
      </c>
      <c r="M159">
        <v>4</v>
      </c>
      <c r="N159" s="7" t="s">
        <v>1036</v>
      </c>
      <c r="O159">
        <v>0.98780900000000005</v>
      </c>
      <c r="P159" t="s">
        <v>39</v>
      </c>
      <c r="Q159" t="s">
        <v>1037</v>
      </c>
      <c r="R159">
        <v>0.53220000000000001</v>
      </c>
      <c r="U159">
        <v>0</v>
      </c>
      <c r="V159" t="s">
        <v>41</v>
      </c>
      <c r="W159" t="s">
        <v>1038</v>
      </c>
    </row>
    <row r="160" spans="1:23" ht="12.6" customHeight="1">
      <c r="A160" t="s">
        <v>1039</v>
      </c>
      <c r="B160" t="s">
        <v>159</v>
      </c>
      <c r="C160">
        <v>2905098</v>
      </c>
      <c r="D160">
        <v>2905812</v>
      </c>
      <c r="E160" t="s">
        <v>34</v>
      </c>
      <c r="F160" t="s">
        <v>1040</v>
      </c>
      <c r="G160">
        <v>591</v>
      </c>
      <c r="H160" t="s">
        <v>1041</v>
      </c>
      <c r="I160" t="s">
        <v>424</v>
      </c>
      <c r="J160">
        <v>2.3000000000000001E-11</v>
      </c>
      <c r="K160" t="s">
        <v>1042</v>
      </c>
      <c r="L160">
        <v>196</v>
      </c>
      <c r="M160">
        <v>4</v>
      </c>
      <c r="N160" s="7" t="s">
        <v>1043</v>
      </c>
      <c r="O160">
        <v>0.992282</v>
      </c>
      <c r="P160" t="s">
        <v>39</v>
      </c>
      <c r="Q160" t="s">
        <v>1044</v>
      </c>
      <c r="R160">
        <v>0.78080000000000005</v>
      </c>
      <c r="S160">
        <v>0.66100000000000003</v>
      </c>
      <c r="U160">
        <v>0</v>
      </c>
      <c r="V160" t="s">
        <v>41</v>
      </c>
      <c r="W160" t="s">
        <v>41</v>
      </c>
    </row>
    <row r="161" spans="1:23" ht="12.6" customHeight="1">
      <c r="A161" t="s">
        <v>1045</v>
      </c>
      <c r="B161" t="s">
        <v>33</v>
      </c>
      <c r="C161">
        <v>2339939</v>
      </c>
      <c r="D161">
        <v>2340546</v>
      </c>
      <c r="E161" t="s">
        <v>54</v>
      </c>
      <c r="F161" t="s">
        <v>1046</v>
      </c>
      <c r="G161">
        <v>462</v>
      </c>
      <c r="H161" t="s">
        <v>1047</v>
      </c>
      <c r="I161" t="e">
        <v>#N/A</v>
      </c>
      <c r="J161" t="e">
        <v>#N/A</v>
      </c>
      <c r="K161" t="s">
        <v>1048</v>
      </c>
      <c r="L161">
        <v>153</v>
      </c>
      <c r="M161">
        <v>4</v>
      </c>
      <c r="N161" s="7" t="s">
        <v>1049</v>
      </c>
      <c r="O161">
        <v>0.99863599999999997</v>
      </c>
      <c r="P161" t="s">
        <v>136</v>
      </c>
      <c r="Q161" t="s">
        <v>1050</v>
      </c>
      <c r="R161">
        <v>0.80410000000000004</v>
      </c>
      <c r="U161">
        <v>0</v>
      </c>
      <c r="V161" t="s">
        <v>51</v>
      </c>
      <c r="W161" t="s">
        <v>41</v>
      </c>
    </row>
    <row r="162" spans="1:23" ht="12.6" customHeight="1">
      <c r="A162" t="s">
        <v>1051</v>
      </c>
      <c r="B162" t="s">
        <v>125</v>
      </c>
      <c r="C162">
        <v>163666</v>
      </c>
      <c r="D162">
        <v>164551</v>
      </c>
      <c r="E162" t="s">
        <v>34</v>
      </c>
      <c r="F162" t="s">
        <v>1052</v>
      </c>
      <c r="G162">
        <v>783</v>
      </c>
      <c r="H162" t="s">
        <v>1053</v>
      </c>
      <c r="I162" t="e">
        <v>#N/A</v>
      </c>
      <c r="J162" t="e">
        <v>#N/A</v>
      </c>
      <c r="K162" t="s">
        <v>1054</v>
      </c>
      <c r="L162">
        <v>260</v>
      </c>
      <c r="M162">
        <v>4</v>
      </c>
      <c r="N162" s="7" t="s">
        <v>1055</v>
      </c>
      <c r="O162">
        <v>0.99523700000000004</v>
      </c>
      <c r="P162" t="s">
        <v>59</v>
      </c>
      <c r="Q162" t="s">
        <v>1056</v>
      </c>
      <c r="R162">
        <v>0.26860000000000001</v>
      </c>
      <c r="U162">
        <v>0</v>
      </c>
      <c r="V162" t="s">
        <v>51</v>
      </c>
      <c r="W162" t="s">
        <v>41</v>
      </c>
    </row>
    <row r="163" spans="1:23" ht="12.6" customHeight="1">
      <c r="A163" t="s">
        <v>1057</v>
      </c>
      <c r="B163" t="s">
        <v>125</v>
      </c>
      <c r="C163">
        <v>447942</v>
      </c>
      <c r="D163">
        <v>448690</v>
      </c>
      <c r="E163" t="s">
        <v>34</v>
      </c>
      <c r="F163" t="s">
        <v>1058</v>
      </c>
      <c r="G163">
        <v>621</v>
      </c>
      <c r="H163" t="s">
        <v>1059</v>
      </c>
      <c r="I163" t="e">
        <v>#N/A</v>
      </c>
      <c r="J163" t="e">
        <v>#N/A</v>
      </c>
      <c r="K163" t="s">
        <v>1060</v>
      </c>
      <c r="L163">
        <v>206</v>
      </c>
      <c r="M163">
        <v>4</v>
      </c>
      <c r="N163" s="7" t="s">
        <v>1061</v>
      </c>
      <c r="O163">
        <v>0.929203</v>
      </c>
      <c r="P163" t="s">
        <v>66</v>
      </c>
      <c r="Q163" t="s">
        <v>861</v>
      </c>
      <c r="R163">
        <v>0.61170000000000002</v>
      </c>
      <c r="S163">
        <v>0.52400000000000002</v>
      </c>
      <c r="U163">
        <v>0</v>
      </c>
      <c r="V163" t="s">
        <v>51</v>
      </c>
      <c r="W163" t="s">
        <v>41</v>
      </c>
    </row>
    <row r="164" spans="1:23" ht="12.6" customHeight="1">
      <c r="A164" t="s">
        <v>1062</v>
      </c>
      <c r="B164" t="s">
        <v>111</v>
      </c>
      <c r="C164">
        <v>399717</v>
      </c>
      <c r="D164">
        <v>400414</v>
      </c>
      <c r="E164" t="s">
        <v>54</v>
      </c>
      <c r="F164" t="s">
        <v>1063</v>
      </c>
      <c r="G164">
        <v>630</v>
      </c>
      <c r="H164" t="s">
        <v>1064</v>
      </c>
      <c r="I164" t="e">
        <v>#N/A</v>
      </c>
      <c r="J164" t="e">
        <v>#N/A</v>
      </c>
      <c r="K164" t="s">
        <v>1065</v>
      </c>
      <c r="L164">
        <v>209</v>
      </c>
      <c r="M164">
        <v>4</v>
      </c>
      <c r="N164" s="7" t="s">
        <v>1066</v>
      </c>
      <c r="O164">
        <v>0.99019000000000001</v>
      </c>
      <c r="P164" t="s">
        <v>116</v>
      </c>
      <c r="Q164" t="s">
        <v>1067</v>
      </c>
      <c r="R164">
        <v>0.9083</v>
      </c>
      <c r="S164">
        <v>0.63200000000000001</v>
      </c>
      <c r="U164">
        <v>0</v>
      </c>
      <c r="V164" t="s">
        <v>41</v>
      </c>
      <c r="W164" t="s">
        <v>41</v>
      </c>
    </row>
    <row r="165" spans="1:23" ht="12.6" customHeight="1">
      <c r="A165" t="s">
        <v>1068</v>
      </c>
      <c r="B165" t="s">
        <v>125</v>
      </c>
      <c r="C165">
        <v>1258899</v>
      </c>
      <c r="D165">
        <v>1259408</v>
      </c>
      <c r="E165" t="s">
        <v>34</v>
      </c>
      <c r="F165" t="s">
        <v>1069</v>
      </c>
      <c r="G165">
        <v>423</v>
      </c>
      <c r="H165" t="s">
        <v>1070</v>
      </c>
      <c r="I165" t="e">
        <v>#N/A</v>
      </c>
      <c r="J165" t="e">
        <v>#N/A</v>
      </c>
      <c r="K165" t="s">
        <v>1071</v>
      </c>
      <c r="L165">
        <v>140</v>
      </c>
      <c r="M165">
        <v>4</v>
      </c>
      <c r="N165" s="7" t="s">
        <v>1072</v>
      </c>
      <c r="O165">
        <v>0.99610699999999996</v>
      </c>
      <c r="P165" t="s">
        <v>66</v>
      </c>
      <c r="Q165" t="s">
        <v>1073</v>
      </c>
      <c r="R165">
        <v>0.67149999999999999</v>
      </c>
      <c r="S165">
        <v>0.55200000000000005</v>
      </c>
      <c r="U165">
        <v>0</v>
      </c>
      <c r="V165" t="s">
        <v>41</v>
      </c>
      <c r="W165" t="s">
        <v>41</v>
      </c>
    </row>
    <row r="166" spans="1:23" ht="12.6" customHeight="1">
      <c r="A166" t="s">
        <v>1074</v>
      </c>
      <c r="B166" t="s">
        <v>125</v>
      </c>
      <c r="C166">
        <v>1314916</v>
      </c>
      <c r="D166">
        <v>1316241</v>
      </c>
      <c r="E166" t="s">
        <v>54</v>
      </c>
      <c r="F166" t="s">
        <v>1075</v>
      </c>
      <c r="G166">
        <v>1173</v>
      </c>
      <c r="H166" t="s">
        <v>1076</v>
      </c>
      <c r="I166" t="s">
        <v>1077</v>
      </c>
      <c r="J166">
        <v>3.6999999999999999E-83</v>
      </c>
      <c r="K166" t="s">
        <v>1078</v>
      </c>
      <c r="L166">
        <v>390</v>
      </c>
      <c r="M166">
        <v>4</v>
      </c>
      <c r="N166" s="7" t="s">
        <v>1079</v>
      </c>
      <c r="O166">
        <v>0.99192899999999995</v>
      </c>
      <c r="P166" t="s">
        <v>116</v>
      </c>
      <c r="Q166" t="s">
        <v>1080</v>
      </c>
      <c r="R166">
        <v>0.93810000000000004</v>
      </c>
      <c r="U166">
        <v>0</v>
      </c>
      <c r="V166" t="s">
        <v>51</v>
      </c>
      <c r="W166" t="s">
        <v>41</v>
      </c>
    </row>
    <row r="167" spans="1:23" ht="12.6" customHeight="1">
      <c r="A167" t="s">
        <v>1081</v>
      </c>
      <c r="B167" t="s">
        <v>125</v>
      </c>
      <c r="C167">
        <v>1421400</v>
      </c>
      <c r="D167">
        <v>1422590</v>
      </c>
      <c r="E167" t="s">
        <v>34</v>
      </c>
      <c r="F167" t="s">
        <v>1082</v>
      </c>
      <c r="G167">
        <v>1191</v>
      </c>
      <c r="H167" t="s">
        <v>1083</v>
      </c>
      <c r="I167" t="s">
        <v>1084</v>
      </c>
      <c r="J167">
        <v>2.9000000000000003E-17</v>
      </c>
      <c r="K167" t="s">
        <v>1085</v>
      </c>
      <c r="L167">
        <v>396</v>
      </c>
      <c r="M167">
        <v>4</v>
      </c>
      <c r="N167" s="7" t="s">
        <v>1086</v>
      </c>
      <c r="O167">
        <v>0.95987299999999998</v>
      </c>
      <c r="P167" t="s">
        <v>49</v>
      </c>
      <c r="Q167" t="s">
        <v>1087</v>
      </c>
      <c r="R167">
        <v>0.35039999999999999</v>
      </c>
      <c r="U167">
        <v>0</v>
      </c>
      <c r="V167" t="s">
        <v>51</v>
      </c>
      <c r="W167" t="s">
        <v>41</v>
      </c>
    </row>
    <row r="168" spans="1:23" ht="12.6" customHeight="1">
      <c r="A168" t="s">
        <v>1088</v>
      </c>
      <c r="B168" t="s">
        <v>111</v>
      </c>
      <c r="C168">
        <v>657088</v>
      </c>
      <c r="D168">
        <v>657848</v>
      </c>
      <c r="E168" t="s">
        <v>54</v>
      </c>
      <c r="F168" t="s">
        <v>1089</v>
      </c>
      <c r="G168">
        <v>675</v>
      </c>
      <c r="H168" t="s">
        <v>1090</v>
      </c>
      <c r="I168" t="e">
        <v>#N/A</v>
      </c>
      <c r="J168" t="e">
        <v>#N/A</v>
      </c>
      <c r="K168" t="s">
        <v>1091</v>
      </c>
      <c r="L168">
        <v>224</v>
      </c>
      <c r="M168">
        <v>4</v>
      </c>
      <c r="N168" s="7" t="s">
        <v>1092</v>
      </c>
      <c r="O168">
        <v>0.95709599999999995</v>
      </c>
      <c r="P168" t="s">
        <v>116</v>
      </c>
      <c r="Q168" t="s">
        <v>1093</v>
      </c>
      <c r="R168">
        <v>0.39040000000000002</v>
      </c>
      <c r="U168">
        <v>0</v>
      </c>
      <c r="V168" t="s">
        <v>51</v>
      </c>
      <c r="W168" t="s">
        <v>41</v>
      </c>
    </row>
    <row r="169" spans="1:23" ht="12.6" customHeight="1">
      <c r="A169" t="s">
        <v>1094</v>
      </c>
      <c r="B169" t="s">
        <v>558</v>
      </c>
      <c r="C169">
        <v>1722618</v>
      </c>
      <c r="D169">
        <v>1723843</v>
      </c>
      <c r="E169" t="s">
        <v>54</v>
      </c>
      <c r="F169" t="s">
        <v>1095</v>
      </c>
      <c r="G169">
        <v>1032</v>
      </c>
      <c r="H169" t="s">
        <v>1096</v>
      </c>
      <c r="I169" t="s">
        <v>1097</v>
      </c>
      <c r="J169">
        <v>6.3000000000000002E-11</v>
      </c>
      <c r="K169" t="s">
        <v>1098</v>
      </c>
      <c r="L169">
        <v>343</v>
      </c>
      <c r="M169">
        <v>4</v>
      </c>
      <c r="N169" s="7" t="s">
        <v>1099</v>
      </c>
      <c r="O169">
        <v>0.98605799999999999</v>
      </c>
      <c r="P169" t="s">
        <v>116</v>
      </c>
      <c r="Q169" t="s">
        <v>1100</v>
      </c>
      <c r="R169">
        <v>0.60260000000000002</v>
      </c>
      <c r="U169">
        <v>0</v>
      </c>
      <c r="V169" t="s">
        <v>51</v>
      </c>
      <c r="W169" t="s">
        <v>41</v>
      </c>
    </row>
    <row r="170" spans="1:23" ht="12.6" customHeight="1">
      <c r="A170" t="s">
        <v>1101</v>
      </c>
      <c r="B170" t="s">
        <v>111</v>
      </c>
      <c r="C170">
        <v>1029776</v>
      </c>
      <c r="D170">
        <v>1031202</v>
      </c>
      <c r="E170" t="s">
        <v>34</v>
      </c>
      <c r="F170" t="s">
        <v>1102</v>
      </c>
      <c r="G170">
        <v>1086</v>
      </c>
      <c r="H170" t="s">
        <v>1103</v>
      </c>
      <c r="I170" t="e">
        <v>#N/A</v>
      </c>
      <c r="J170" t="e">
        <v>#N/A</v>
      </c>
      <c r="K170" t="s">
        <v>1104</v>
      </c>
      <c r="L170">
        <v>361</v>
      </c>
      <c r="M170">
        <v>4</v>
      </c>
      <c r="N170" s="7" t="s">
        <v>1105</v>
      </c>
      <c r="O170">
        <v>0.99688200000000005</v>
      </c>
      <c r="P170" t="s">
        <v>39</v>
      </c>
      <c r="Q170" t="s">
        <v>1106</v>
      </c>
      <c r="R170">
        <v>0.3931</v>
      </c>
      <c r="U170">
        <v>0</v>
      </c>
      <c r="V170" t="s">
        <v>51</v>
      </c>
      <c r="W170" t="s">
        <v>41</v>
      </c>
    </row>
    <row r="171" spans="1:23" ht="12.6" customHeight="1">
      <c r="A171" t="s">
        <v>1107</v>
      </c>
      <c r="B171" t="s">
        <v>125</v>
      </c>
      <c r="C171">
        <v>3625496</v>
      </c>
      <c r="D171">
        <v>3625942</v>
      </c>
      <c r="E171" t="s">
        <v>34</v>
      </c>
      <c r="F171" t="s">
        <v>1108</v>
      </c>
      <c r="G171">
        <v>447</v>
      </c>
      <c r="H171" t="s">
        <v>1109</v>
      </c>
      <c r="I171" t="e">
        <v>#N/A</v>
      </c>
      <c r="J171" t="e">
        <v>#N/A</v>
      </c>
      <c r="K171" t="s">
        <v>1110</v>
      </c>
      <c r="L171">
        <v>148</v>
      </c>
      <c r="M171">
        <v>4</v>
      </c>
      <c r="N171" s="7" t="s">
        <v>1111</v>
      </c>
      <c r="O171">
        <v>0.98625499999999999</v>
      </c>
      <c r="P171" t="s">
        <v>116</v>
      </c>
      <c r="Q171" t="s">
        <v>1112</v>
      </c>
      <c r="R171">
        <v>0.219</v>
      </c>
      <c r="U171">
        <v>0</v>
      </c>
      <c r="V171" t="s">
        <v>41</v>
      </c>
      <c r="W171" t="s">
        <v>41</v>
      </c>
    </row>
    <row r="172" spans="1:23" ht="12.6" customHeight="1">
      <c r="A172" t="s">
        <v>1113</v>
      </c>
      <c r="B172" t="s">
        <v>125</v>
      </c>
      <c r="C172">
        <v>3627604</v>
      </c>
      <c r="D172">
        <v>3628047</v>
      </c>
      <c r="E172" t="s">
        <v>34</v>
      </c>
      <c r="F172" t="s">
        <v>1114</v>
      </c>
      <c r="G172">
        <v>444</v>
      </c>
      <c r="H172" t="s">
        <v>1115</v>
      </c>
      <c r="I172" t="e">
        <v>#N/A</v>
      </c>
      <c r="J172" t="e">
        <v>#N/A</v>
      </c>
      <c r="K172" t="s">
        <v>1116</v>
      </c>
      <c r="L172">
        <v>147</v>
      </c>
      <c r="M172">
        <v>4</v>
      </c>
      <c r="N172" s="7" t="s">
        <v>1117</v>
      </c>
      <c r="O172">
        <v>0.99677499999999997</v>
      </c>
      <c r="P172" t="s">
        <v>66</v>
      </c>
      <c r="Q172" t="s">
        <v>1118</v>
      </c>
      <c r="R172">
        <v>0.52510000000000001</v>
      </c>
      <c r="S172">
        <v>0.68100000000000005</v>
      </c>
      <c r="U172">
        <v>0</v>
      </c>
      <c r="V172" t="s">
        <v>41</v>
      </c>
      <c r="W172" t="s">
        <v>41</v>
      </c>
    </row>
    <row r="173" spans="1:23" ht="12.6" customHeight="1">
      <c r="A173" t="s">
        <v>1119</v>
      </c>
      <c r="B173" t="s">
        <v>558</v>
      </c>
      <c r="C173">
        <v>1821612</v>
      </c>
      <c r="D173">
        <v>1822343</v>
      </c>
      <c r="E173" t="s">
        <v>34</v>
      </c>
      <c r="F173" t="s">
        <v>1120</v>
      </c>
      <c r="G173">
        <v>732</v>
      </c>
      <c r="H173" t="s">
        <v>1121</v>
      </c>
      <c r="I173" t="e">
        <v>#N/A</v>
      </c>
      <c r="J173" t="e">
        <v>#N/A</v>
      </c>
      <c r="K173" t="s">
        <v>1122</v>
      </c>
      <c r="L173">
        <v>243</v>
      </c>
      <c r="M173">
        <v>4</v>
      </c>
      <c r="N173" s="7" t="s">
        <v>1123</v>
      </c>
      <c r="O173">
        <v>0.99846299999999999</v>
      </c>
      <c r="P173" t="s">
        <v>307</v>
      </c>
      <c r="Q173" t="s">
        <v>1124</v>
      </c>
      <c r="R173">
        <v>0.91020000000000001</v>
      </c>
      <c r="U173">
        <v>0</v>
      </c>
      <c r="V173" t="s">
        <v>41</v>
      </c>
      <c r="W173" t="s">
        <v>41</v>
      </c>
    </row>
    <row r="174" spans="1:23" ht="12.6" customHeight="1">
      <c r="A174" t="s">
        <v>1125</v>
      </c>
      <c r="B174" t="s">
        <v>111</v>
      </c>
      <c r="C174">
        <v>3763727</v>
      </c>
      <c r="D174">
        <v>3764999</v>
      </c>
      <c r="E174" t="s">
        <v>54</v>
      </c>
      <c r="F174" t="s">
        <v>1126</v>
      </c>
      <c r="G174">
        <v>1155</v>
      </c>
      <c r="H174" t="s">
        <v>1127</v>
      </c>
      <c r="I174" t="s">
        <v>339</v>
      </c>
      <c r="J174">
        <v>1.7E-18</v>
      </c>
      <c r="K174" t="s">
        <v>1128</v>
      </c>
      <c r="L174">
        <v>384</v>
      </c>
      <c r="M174">
        <v>4</v>
      </c>
      <c r="N174" s="7" t="s">
        <v>985</v>
      </c>
      <c r="O174">
        <v>0.98704400000000003</v>
      </c>
      <c r="P174" t="s">
        <v>1129</v>
      </c>
      <c r="Q174" t="s">
        <v>1130</v>
      </c>
      <c r="R174">
        <v>0.9022</v>
      </c>
      <c r="U174">
        <v>0</v>
      </c>
      <c r="V174" t="s">
        <v>41</v>
      </c>
      <c r="W174" t="s">
        <v>41</v>
      </c>
    </row>
    <row r="175" spans="1:23" ht="12.6" customHeight="1">
      <c r="A175" t="s">
        <v>1131</v>
      </c>
      <c r="B175" t="s">
        <v>365</v>
      </c>
      <c r="C175">
        <v>670871</v>
      </c>
      <c r="D175">
        <v>671199</v>
      </c>
      <c r="E175" t="s">
        <v>54</v>
      </c>
      <c r="F175" t="s">
        <v>1132</v>
      </c>
      <c r="G175">
        <v>264</v>
      </c>
      <c r="H175" t="s">
        <v>1133</v>
      </c>
      <c r="I175" t="e">
        <v>#N/A</v>
      </c>
      <c r="J175" t="e">
        <v>#N/A</v>
      </c>
      <c r="K175" t="s">
        <v>1134</v>
      </c>
      <c r="L175">
        <v>87</v>
      </c>
      <c r="M175">
        <v>4</v>
      </c>
      <c r="N175" s="7" t="s">
        <v>1135</v>
      </c>
      <c r="O175">
        <v>0.99316300000000002</v>
      </c>
      <c r="P175" t="s">
        <v>59</v>
      </c>
      <c r="Q175" t="s">
        <v>1136</v>
      </c>
      <c r="R175">
        <v>0.44490000000000002</v>
      </c>
      <c r="T175">
        <v>0.54</v>
      </c>
      <c r="U175">
        <v>0</v>
      </c>
      <c r="V175" t="s">
        <v>41</v>
      </c>
      <c r="W175" t="s">
        <v>41</v>
      </c>
    </row>
    <row r="176" spans="1:23" ht="12.6" customHeight="1">
      <c r="A176" t="s">
        <v>1137</v>
      </c>
      <c r="B176" t="s">
        <v>225</v>
      </c>
      <c r="C176">
        <v>657157</v>
      </c>
      <c r="D176">
        <v>657877</v>
      </c>
      <c r="E176" t="s">
        <v>34</v>
      </c>
      <c r="F176" t="s">
        <v>1138</v>
      </c>
      <c r="G176">
        <v>633</v>
      </c>
      <c r="H176" t="s">
        <v>1139</v>
      </c>
      <c r="I176" t="e">
        <v>#N/A</v>
      </c>
      <c r="J176" t="e">
        <v>#N/A</v>
      </c>
      <c r="K176" t="s">
        <v>1140</v>
      </c>
      <c r="L176">
        <v>210</v>
      </c>
      <c r="M176">
        <v>4</v>
      </c>
      <c r="N176" s="7" t="s">
        <v>1141</v>
      </c>
      <c r="O176">
        <v>0.81873099999999999</v>
      </c>
      <c r="P176" t="s">
        <v>49</v>
      </c>
      <c r="Q176" t="s">
        <v>1142</v>
      </c>
      <c r="R176">
        <v>0.35410000000000003</v>
      </c>
      <c r="S176">
        <v>0.59099999999999997</v>
      </c>
      <c r="U176">
        <v>0</v>
      </c>
      <c r="V176" t="s">
        <v>41</v>
      </c>
      <c r="W176" t="s">
        <v>41</v>
      </c>
    </row>
    <row r="177" spans="1:23" ht="12.6" customHeight="1">
      <c r="A177" t="s">
        <v>1143</v>
      </c>
      <c r="B177" t="s">
        <v>225</v>
      </c>
      <c r="C177">
        <v>673444</v>
      </c>
      <c r="D177">
        <v>675052</v>
      </c>
      <c r="E177" t="s">
        <v>34</v>
      </c>
      <c r="F177" t="s">
        <v>1144</v>
      </c>
      <c r="G177">
        <v>1197</v>
      </c>
      <c r="H177" t="s">
        <v>1145</v>
      </c>
      <c r="I177" t="s">
        <v>1146</v>
      </c>
      <c r="J177">
        <v>4.3000000000000004E-46</v>
      </c>
      <c r="K177" t="s">
        <v>1147</v>
      </c>
      <c r="L177">
        <v>398</v>
      </c>
      <c r="M177">
        <v>4</v>
      </c>
      <c r="N177" s="7" t="s">
        <v>1148</v>
      </c>
      <c r="O177">
        <v>0.80623100000000003</v>
      </c>
      <c r="P177" t="s">
        <v>39</v>
      </c>
      <c r="Q177" t="s">
        <v>1149</v>
      </c>
      <c r="R177">
        <v>0.55069999999999997</v>
      </c>
      <c r="U177">
        <v>0</v>
      </c>
      <c r="V177" t="s">
        <v>41</v>
      </c>
      <c r="W177" t="s">
        <v>41</v>
      </c>
    </row>
    <row r="178" spans="1:23" ht="12.6" customHeight="1">
      <c r="A178" t="s">
        <v>1150</v>
      </c>
      <c r="B178" t="s">
        <v>225</v>
      </c>
      <c r="C178">
        <v>1362986</v>
      </c>
      <c r="D178">
        <v>1363945</v>
      </c>
      <c r="E178" t="s">
        <v>34</v>
      </c>
      <c r="F178" t="s">
        <v>1151</v>
      </c>
      <c r="G178">
        <v>960</v>
      </c>
      <c r="H178" t="s">
        <v>1152</v>
      </c>
      <c r="I178" t="e">
        <v>#N/A</v>
      </c>
      <c r="J178" t="e">
        <v>#N/A</v>
      </c>
      <c r="K178" t="s">
        <v>1153</v>
      </c>
      <c r="L178">
        <v>319</v>
      </c>
      <c r="M178">
        <v>4</v>
      </c>
      <c r="N178" s="7" t="s">
        <v>1154</v>
      </c>
      <c r="O178">
        <v>0.99040799999999996</v>
      </c>
      <c r="P178" t="s">
        <v>59</v>
      </c>
      <c r="Q178" t="s">
        <v>1155</v>
      </c>
      <c r="R178">
        <v>0.67469999999999997</v>
      </c>
      <c r="U178">
        <v>0</v>
      </c>
      <c r="V178" t="s">
        <v>41</v>
      </c>
      <c r="W178" t="s">
        <v>41</v>
      </c>
    </row>
    <row r="179" spans="1:23" ht="12.6" customHeight="1">
      <c r="A179" t="s">
        <v>1156</v>
      </c>
      <c r="B179" t="s">
        <v>365</v>
      </c>
      <c r="C179">
        <v>1395338</v>
      </c>
      <c r="D179">
        <v>1396202</v>
      </c>
      <c r="E179" t="s">
        <v>34</v>
      </c>
      <c r="F179" t="s">
        <v>1157</v>
      </c>
      <c r="G179">
        <v>717</v>
      </c>
      <c r="H179" t="s">
        <v>1158</v>
      </c>
      <c r="I179" t="s">
        <v>1159</v>
      </c>
      <c r="J179">
        <v>4.6999999999999997E-54</v>
      </c>
      <c r="K179" t="s">
        <v>1160</v>
      </c>
      <c r="L179">
        <v>238</v>
      </c>
      <c r="M179">
        <v>4</v>
      </c>
      <c r="N179" s="7" t="s">
        <v>1161</v>
      </c>
      <c r="O179">
        <v>0.97887500000000005</v>
      </c>
      <c r="P179" t="s">
        <v>59</v>
      </c>
      <c r="Q179" t="s">
        <v>1162</v>
      </c>
      <c r="R179">
        <v>0.71399999999999997</v>
      </c>
      <c r="S179">
        <v>0.57799999999999996</v>
      </c>
      <c r="U179">
        <v>0</v>
      </c>
      <c r="V179" t="s">
        <v>41</v>
      </c>
      <c r="W179" t="s">
        <v>41</v>
      </c>
    </row>
    <row r="180" spans="1:23" ht="12.6" customHeight="1">
      <c r="A180" t="s">
        <v>1163</v>
      </c>
      <c r="B180" t="s">
        <v>53</v>
      </c>
      <c r="C180">
        <v>1233318</v>
      </c>
      <c r="D180">
        <v>1234810</v>
      </c>
      <c r="E180" t="s">
        <v>34</v>
      </c>
      <c r="F180" t="s">
        <v>1164</v>
      </c>
      <c r="G180">
        <v>1176</v>
      </c>
      <c r="H180" t="s">
        <v>1165</v>
      </c>
      <c r="I180" t="s">
        <v>1166</v>
      </c>
      <c r="J180">
        <v>2.0999999999999999E-107</v>
      </c>
      <c r="K180" t="s">
        <v>1167</v>
      </c>
      <c r="L180">
        <v>391</v>
      </c>
      <c r="M180">
        <v>4</v>
      </c>
      <c r="N180" s="7" t="s">
        <v>1168</v>
      </c>
      <c r="O180">
        <v>0.97198300000000004</v>
      </c>
      <c r="P180" t="s">
        <v>101</v>
      </c>
      <c r="Q180" t="s">
        <v>1169</v>
      </c>
      <c r="R180">
        <v>0.80869999999999997</v>
      </c>
      <c r="U180">
        <v>0</v>
      </c>
      <c r="V180" t="s">
        <v>41</v>
      </c>
      <c r="W180" t="s">
        <v>41</v>
      </c>
    </row>
    <row r="181" spans="1:23" ht="12.6" customHeight="1">
      <c r="A181" t="s">
        <v>1170</v>
      </c>
      <c r="B181" t="s">
        <v>53</v>
      </c>
      <c r="C181">
        <v>1363708</v>
      </c>
      <c r="D181">
        <v>1364320</v>
      </c>
      <c r="E181" t="s">
        <v>34</v>
      </c>
      <c r="F181" t="s">
        <v>1171</v>
      </c>
      <c r="G181">
        <v>534</v>
      </c>
      <c r="H181" t="s">
        <v>1172</v>
      </c>
      <c r="I181" t="s">
        <v>727</v>
      </c>
      <c r="J181">
        <v>1.2E-37</v>
      </c>
      <c r="K181" t="s">
        <v>1173</v>
      </c>
      <c r="L181">
        <v>177</v>
      </c>
      <c r="M181">
        <v>4</v>
      </c>
      <c r="N181" s="7" t="s">
        <v>1174</v>
      </c>
      <c r="O181">
        <v>0.924319</v>
      </c>
      <c r="P181" t="s">
        <v>39</v>
      </c>
      <c r="Q181" t="s">
        <v>1175</v>
      </c>
      <c r="R181">
        <v>0.38850000000000001</v>
      </c>
      <c r="T181">
        <v>0.58599999999999997</v>
      </c>
      <c r="U181">
        <v>0</v>
      </c>
      <c r="V181" t="s">
        <v>41</v>
      </c>
      <c r="W181" t="s">
        <v>41</v>
      </c>
    </row>
    <row r="182" spans="1:23" ht="12.6" customHeight="1">
      <c r="A182" t="s">
        <v>1176</v>
      </c>
      <c r="B182" t="s">
        <v>90</v>
      </c>
      <c r="C182">
        <v>3042413</v>
      </c>
      <c r="D182">
        <v>3044179</v>
      </c>
      <c r="E182" t="s">
        <v>54</v>
      </c>
      <c r="F182" t="s">
        <v>1177</v>
      </c>
      <c r="G182">
        <v>1077</v>
      </c>
      <c r="H182" t="s">
        <v>1178</v>
      </c>
      <c r="I182" t="s">
        <v>705</v>
      </c>
      <c r="J182">
        <v>3.3E-15</v>
      </c>
      <c r="K182" t="s">
        <v>1179</v>
      </c>
      <c r="L182">
        <v>358</v>
      </c>
      <c r="M182">
        <v>4</v>
      </c>
      <c r="N182" s="7" t="s">
        <v>1180</v>
      </c>
      <c r="O182">
        <v>0.96694199999999997</v>
      </c>
      <c r="P182" t="s">
        <v>299</v>
      </c>
      <c r="Q182" t="s">
        <v>1181</v>
      </c>
      <c r="R182">
        <v>0.7621</v>
      </c>
      <c r="U182">
        <v>0</v>
      </c>
      <c r="V182" t="s">
        <v>41</v>
      </c>
      <c r="W182" t="s">
        <v>41</v>
      </c>
    </row>
    <row r="183" spans="1:23" ht="12.6" customHeight="1">
      <c r="A183" t="s">
        <v>1182</v>
      </c>
      <c r="B183" t="s">
        <v>53</v>
      </c>
      <c r="C183">
        <v>2528288</v>
      </c>
      <c r="D183">
        <v>2528706</v>
      </c>
      <c r="E183" t="s">
        <v>34</v>
      </c>
      <c r="F183" t="s">
        <v>1183</v>
      </c>
      <c r="G183">
        <v>318</v>
      </c>
      <c r="H183" t="s">
        <v>1184</v>
      </c>
      <c r="I183" t="e">
        <v>#N/A</v>
      </c>
      <c r="J183" t="e">
        <v>#N/A</v>
      </c>
      <c r="K183" t="s">
        <v>1185</v>
      </c>
      <c r="L183">
        <v>105</v>
      </c>
      <c r="M183">
        <v>4</v>
      </c>
      <c r="N183" s="7" t="s">
        <v>1186</v>
      </c>
      <c r="O183">
        <v>0.99789300000000003</v>
      </c>
      <c r="P183" t="s">
        <v>101</v>
      </c>
      <c r="Q183" t="s">
        <v>1187</v>
      </c>
      <c r="R183">
        <v>0.88549999999999995</v>
      </c>
      <c r="S183">
        <v>0.83799999999999997</v>
      </c>
      <c r="U183">
        <v>0</v>
      </c>
      <c r="V183" t="s">
        <v>51</v>
      </c>
      <c r="W183" t="s">
        <v>41</v>
      </c>
    </row>
    <row r="184" spans="1:23" ht="12.6" customHeight="1">
      <c r="A184" t="s">
        <v>1188</v>
      </c>
      <c r="B184" t="s">
        <v>90</v>
      </c>
      <c r="C184">
        <v>3358147</v>
      </c>
      <c r="D184">
        <v>3358987</v>
      </c>
      <c r="E184" t="s">
        <v>54</v>
      </c>
      <c r="F184" t="s">
        <v>1189</v>
      </c>
      <c r="G184">
        <v>753</v>
      </c>
      <c r="H184" t="s">
        <v>1190</v>
      </c>
      <c r="I184" t="s">
        <v>510</v>
      </c>
      <c r="J184">
        <v>1.9999999999999999E-75</v>
      </c>
      <c r="K184" t="s">
        <v>1191</v>
      </c>
      <c r="L184">
        <v>250</v>
      </c>
      <c r="M184">
        <v>4</v>
      </c>
      <c r="N184" s="7" t="s">
        <v>1192</v>
      </c>
      <c r="O184">
        <v>0.91668400000000005</v>
      </c>
      <c r="P184" t="s">
        <v>49</v>
      </c>
      <c r="Q184" t="s">
        <v>1193</v>
      </c>
      <c r="R184">
        <v>0.54169999999999996</v>
      </c>
      <c r="S184">
        <v>0.72499999999999998</v>
      </c>
      <c r="U184">
        <v>0</v>
      </c>
      <c r="V184" t="s">
        <v>41</v>
      </c>
      <c r="W184" t="s">
        <v>41</v>
      </c>
    </row>
    <row r="185" spans="1:23" ht="12.6" customHeight="1">
      <c r="A185" t="s">
        <v>1194</v>
      </c>
      <c r="B185" t="s">
        <v>90</v>
      </c>
      <c r="C185">
        <v>3511345</v>
      </c>
      <c r="D185">
        <v>3511768</v>
      </c>
      <c r="E185" t="s">
        <v>54</v>
      </c>
      <c r="F185" t="s">
        <v>1195</v>
      </c>
      <c r="G185">
        <v>339</v>
      </c>
      <c r="H185" t="s">
        <v>1196</v>
      </c>
      <c r="I185" t="e">
        <v>#N/A</v>
      </c>
      <c r="J185" t="e">
        <v>#N/A</v>
      </c>
      <c r="K185" t="s">
        <v>1197</v>
      </c>
      <c r="L185">
        <v>112</v>
      </c>
      <c r="M185">
        <v>4</v>
      </c>
      <c r="N185" s="7" t="s">
        <v>1198</v>
      </c>
      <c r="O185">
        <v>0.99548800000000004</v>
      </c>
      <c r="P185" t="s">
        <v>101</v>
      </c>
      <c r="Q185" t="s">
        <v>1199</v>
      </c>
      <c r="R185">
        <v>0.84119999999999995</v>
      </c>
      <c r="S185">
        <v>0.54800000000000004</v>
      </c>
      <c r="T185">
        <v>0.70599999999999996</v>
      </c>
      <c r="U185">
        <v>0</v>
      </c>
      <c r="V185" t="s">
        <v>51</v>
      </c>
      <c r="W185" t="s">
        <v>41</v>
      </c>
    </row>
    <row r="186" spans="1:23" ht="12.6" customHeight="1">
      <c r="A186" t="s">
        <v>1200</v>
      </c>
      <c r="B186" t="s">
        <v>43</v>
      </c>
      <c r="C186">
        <v>197452</v>
      </c>
      <c r="D186">
        <v>198776</v>
      </c>
      <c r="E186" t="s">
        <v>34</v>
      </c>
      <c r="F186" t="s">
        <v>1201</v>
      </c>
      <c r="G186">
        <v>969</v>
      </c>
      <c r="H186" t="s">
        <v>1202</v>
      </c>
      <c r="I186" t="s">
        <v>485</v>
      </c>
      <c r="J186">
        <v>6.1000000000000005E-17</v>
      </c>
      <c r="K186" t="s">
        <v>1203</v>
      </c>
      <c r="L186">
        <v>322</v>
      </c>
      <c r="M186">
        <v>4</v>
      </c>
      <c r="N186" s="7" t="s">
        <v>1204</v>
      </c>
      <c r="O186">
        <v>0.98799800000000004</v>
      </c>
      <c r="P186" t="s">
        <v>39</v>
      </c>
      <c r="Q186" t="s">
        <v>1205</v>
      </c>
      <c r="R186">
        <v>0.52929999999999999</v>
      </c>
      <c r="U186">
        <v>0</v>
      </c>
      <c r="V186" t="s">
        <v>51</v>
      </c>
      <c r="W186" t="s">
        <v>41</v>
      </c>
    </row>
    <row r="187" spans="1:23" ht="12.6" customHeight="1">
      <c r="A187" t="s">
        <v>1206</v>
      </c>
      <c r="B187" t="s">
        <v>43</v>
      </c>
      <c r="C187">
        <v>301504</v>
      </c>
      <c r="D187">
        <v>302508</v>
      </c>
      <c r="E187" t="s">
        <v>34</v>
      </c>
      <c r="F187" t="s">
        <v>1207</v>
      </c>
      <c r="G187">
        <v>1005</v>
      </c>
      <c r="H187" t="s">
        <v>1208</v>
      </c>
      <c r="I187" t="s">
        <v>1209</v>
      </c>
      <c r="J187">
        <v>2.3000000000000001E-48</v>
      </c>
      <c r="K187" t="s">
        <v>1210</v>
      </c>
      <c r="L187">
        <v>334</v>
      </c>
      <c r="M187">
        <v>4</v>
      </c>
      <c r="N187" s="7" t="s">
        <v>1211</v>
      </c>
      <c r="O187">
        <v>0.84420099999999998</v>
      </c>
      <c r="P187" t="s">
        <v>66</v>
      </c>
      <c r="Q187" t="s">
        <v>1212</v>
      </c>
      <c r="R187">
        <v>0.39119999999999999</v>
      </c>
      <c r="U187">
        <v>0</v>
      </c>
      <c r="V187" t="s">
        <v>41</v>
      </c>
      <c r="W187" t="s">
        <v>41</v>
      </c>
    </row>
    <row r="188" spans="1:23" ht="12.6" customHeight="1">
      <c r="A188" t="s">
        <v>1213</v>
      </c>
      <c r="B188" t="s">
        <v>43</v>
      </c>
      <c r="C188">
        <v>967827</v>
      </c>
      <c r="D188">
        <v>968481</v>
      </c>
      <c r="E188" t="s">
        <v>54</v>
      </c>
      <c r="F188" t="s">
        <v>1214</v>
      </c>
      <c r="G188">
        <v>531</v>
      </c>
      <c r="H188" t="s">
        <v>1215</v>
      </c>
      <c r="I188" t="s">
        <v>1216</v>
      </c>
      <c r="J188">
        <v>7.7E-26</v>
      </c>
      <c r="K188" t="s">
        <v>1217</v>
      </c>
      <c r="L188">
        <v>176</v>
      </c>
      <c r="M188">
        <v>4</v>
      </c>
      <c r="N188" s="7" t="s">
        <v>1218</v>
      </c>
      <c r="O188">
        <v>0.99191200000000002</v>
      </c>
      <c r="P188" t="s">
        <v>101</v>
      </c>
      <c r="Q188" t="s">
        <v>1219</v>
      </c>
      <c r="R188">
        <v>0.91069999999999995</v>
      </c>
      <c r="T188">
        <v>0.75600000000000001</v>
      </c>
      <c r="U188">
        <v>0</v>
      </c>
      <c r="V188" t="s">
        <v>41</v>
      </c>
      <c r="W188" t="s">
        <v>41</v>
      </c>
    </row>
    <row r="189" spans="1:23" ht="12.6" customHeight="1">
      <c r="A189" t="s">
        <v>1220</v>
      </c>
      <c r="B189" t="s">
        <v>43</v>
      </c>
      <c r="C189">
        <v>2206592</v>
      </c>
      <c r="D189">
        <v>2208219</v>
      </c>
      <c r="E189" t="s">
        <v>34</v>
      </c>
      <c r="F189" t="s">
        <v>1221</v>
      </c>
      <c r="G189">
        <v>900</v>
      </c>
      <c r="H189" t="s">
        <v>1222</v>
      </c>
      <c r="I189" t="e">
        <v>#N/A</v>
      </c>
      <c r="J189" t="e">
        <v>#N/A</v>
      </c>
      <c r="K189" t="s">
        <v>1223</v>
      </c>
      <c r="L189">
        <v>299</v>
      </c>
      <c r="M189">
        <v>4</v>
      </c>
      <c r="N189" s="7" t="s">
        <v>1224</v>
      </c>
      <c r="O189">
        <v>0.95445100000000005</v>
      </c>
      <c r="P189" t="s">
        <v>116</v>
      </c>
      <c r="Q189" t="s">
        <v>1225</v>
      </c>
      <c r="R189">
        <v>0.85680000000000001</v>
      </c>
      <c r="U189">
        <v>0</v>
      </c>
      <c r="V189" t="s">
        <v>41</v>
      </c>
      <c r="W189" t="s">
        <v>41</v>
      </c>
    </row>
    <row r="190" spans="1:23" ht="12.6" customHeight="1">
      <c r="A190" t="s">
        <v>1226</v>
      </c>
      <c r="B190" t="s">
        <v>43</v>
      </c>
      <c r="C190">
        <v>2512594</v>
      </c>
      <c r="D190">
        <v>2513701</v>
      </c>
      <c r="E190" t="s">
        <v>54</v>
      </c>
      <c r="F190" t="s">
        <v>1227</v>
      </c>
      <c r="G190">
        <v>774</v>
      </c>
      <c r="H190" t="s">
        <v>1228</v>
      </c>
      <c r="I190" t="s">
        <v>1229</v>
      </c>
      <c r="J190">
        <v>1.2000000000000001E-28</v>
      </c>
      <c r="K190" t="s">
        <v>1230</v>
      </c>
      <c r="L190">
        <v>257</v>
      </c>
      <c r="M190">
        <v>4</v>
      </c>
      <c r="N190" s="7" t="s">
        <v>1231</v>
      </c>
      <c r="O190">
        <v>0.91345600000000005</v>
      </c>
      <c r="P190" t="s">
        <v>59</v>
      </c>
      <c r="Q190" t="s">
        <v>1232</v>
      </c>
      <c r="R190">
        <v>0.42580000000000001</v>
      </c>
      <c r="U190">
        <v>0</v>
      </c>
      <c r="V190" t="s">
        <v>41</v>
      </c>
      <c r="W190" t="s">
        <v>41</v>
      </c>
    </row>
    <row r="191" spans="1:23" ht="12.6" customHeight="1">
      <c r="A191" t="s">
        <v>1233</v>
      </c>
      <c r="B191" t="s">
        <v>76</v>
      </c>
      <c r="C191">
        <v>508318</v>
      </c>
      <c r="D191">
        <v>509109</v>
      </c>
      <c r="E191" t="s">
        <v>34</v>
      </c>
      <c r="F191" t="s">
        <v>1234</v>
      </c>
      <c r="G191">
        <v>651</v>
      </c>
      <c r="H191" t="s">
        <v>1235</v>
      </c>
      <c r="I191" t="e">
        <v>#N/A</v>
      </c>
      <c r="J191" t="e">
        <v>#N/A</v>
      </c>
      <c r="K191" t="s">
        <v>1236</v>
      </c>
      <c r="L191">
        <v>216</v>
      </c>
      <c r="M191">
        <v>4</v>
      </c>
      <c r="N191" s="7" t="s">
        <v>1237</v>
      </c>
      <c r="O191">
        <v>0.99634599999999995</v>
      </c>
      <c r="P191" t="s">
        <v>254</v>
      </c>
      <c r="Q191" t="s">
        <v>1238</v>
      </c>
      <c r="R191">
        <v>0.53390000000000004</v>
      </c>
      <c r="U191">
        <v>0</v>
      </c>
      <c r="V191" t="s">
        <v>41</v>
      </c>
      <c r="W191" t="s">
        <v>41</v>
      </c>
    </row>
    <row r="192" spans="1:23" ht="12.6" customHeight="1">
      <c r="A192" t="s">
        <v>1239</v>
      </c>
      <c r="B192" t="s">
        <v>76</v>
      </c>
      <c r="C192">
        <v>536765</v>
      </c>
      <c r="D192">
        <v>538028</v>
      </c>
      <c r="E192" t="s">
        <v>54</v>
      </c>
      <c r="F192" t="s">
        <v>1240</v>
      </c>
      <c r="G192">
        <v>1182</v>
      </c>
      <c r="H192" t="s">
        <v>1241</v>
      </c>
      <c r="I192" t="s">
        <v>1242</v>
      </c>
      <c r="J192">
        <v>5.6000000000000003E-41</v>
      </c>
      <c r="K192" t="s">
        <v>1243</v>
      </c>
      <c r="L192">
        <v>393</v>
      </c>
      <c r="M192">
        <v>4</v>
      </c>
      <c r="N192" s="7" t="s">
        <v>1244</v>
      </c>
      <c r="O192">
        <v>0.94581599999999999</v>
      </c>
      <c r="P192" t="s">
        <v>299</v>
      </c>
      <c r="Q192" t="s">
        <v>1245</v>
      </c>
      <c r="R192">
        <v>0.747</v>
      </c>
      <c r="U192">
        <v>0</v>
      </c>
      <c r="V192" t="s">
        <v>41</v>
      </c>
      <c r="W192" t="s">
        <v>41</v>
      </c>
    </row>
    <row r="193" spans="1:23" ht="12.6" customHeight="1">
      <c r="A193" t="s">
        <v>1246</v>
      </c>
      <c r="B193" t="s">
        <v>76</v>
      </c>
      <c r="C193">
        <v>33823</v>
      </c>
      <c r="D193">
        <v>34425</v>
      </c>
      <c r="E193" t="s">
        <v>54</v>
      </c>
      <c r="F193" t="s">
        <v>1247</v>
      </c>
      <c r="G193">
        <v>603</v>
      </c>
      <c r="H193" t="s">
        <v>1248</v>
      </c>
      <c r="I193" t="e">
        <v>#N/A</v>
      </c>
      <c r="J193" t="e">
        <v>#N/A</v>
      </c>
      <c r="K193" t="s">
        <v>1249</v>
      </c>
      <c r="L193">
        <v>200</v>
      </c>
      <c r="M193">
        <v>4</v>
      </c>
      <c r="N193" s="7" t="s">
        <v>1250</v>
      </c>
      <c r="O193">
        <v>0.89519300000000002</v>
      </c>
      <c r="P193" t="s">
        <v>116</v>
      </c>
      <c r="Q193" t="s">
        <v>1251</v>
      </c>
      <c r="R193">
        <v>0.40510000000000002</v>
      </c>
      <c r="S193">
        <v>0.69</v>
      </c>
      <c r="U193">
        <v>0</v>
      </c>
      <c r="V193" t="s">
        <v>41</v>
      </c>
      <c r="W193" t="s">
        <v>41</v>
      </c>
    </row>
    <row r="194" spans="1:23" ht="12.6" customHeight="1">
      <c r="A194" t="s">
        <v>1252</v>
      </c>
      <c r="B194" t="s">
        <v>76</v>
      </c>
      <c r="C194">
        <v>67780</v>
      </c>
      <c r="D194">
        <v>68421</v>
      </c>
      <c r="E194" t="s">
        <v>34</v>
      </c>
      <c r="F194" t="s">
        <v>1253</v>
      </c>
      <c r="G194">
        <v>642</v>
      </c>
      <c r="H194" t="s">
        <v>1254</v>
      </c>
      <c r="I194" t="e">
        <v>#N/A</v>
      </c>
      <c r="J194" t="e">
        <v>#N/A</v>
      </c>
      <c r="K194" t="s">
        <v>1255</v>
      </c>
      <c r="L194">
        <v>213</v>
      </c>
      <c r="M194">
        <v>4</v>
      </c>
      <c r="N194" s="7" t="s">
        <v>1256</v>
      </c>
      <c r="O194">
        <v>0.87605599999999995</v>
      </c>
      <c r="P194" t="s">
        <v>66</v>
      </c>
      <c r="Q194" t="s">
        <v>1257</v>
      </c>
      <c r="R194">
        <v>0.44119999999999998</v>
      </c>
      <c r="S194">
        <v>0.88800000000000001</v>
      </c>
      <c r="U194">
        <v>0</v>
      </c>
      <c r="V194" t="s">
        <v>41</v>
      </c>
      <c r="W194" t="s">
        <v>41</v>
      </c>
    </row>
    <row r="195" spans="1:23" ht="12.6" customHeight="1">
      <c r="A195" t="s">
        <v>1258</v>
      </c>
      <c r="B195" t="s">
        <v>76</v>
      </c>
      <c r="C195">
        <v>54577</v>
      </c>
      <c r="D195">
        <v>55581</v>
      </c>
      <c r="E195" t="s">
        <v>34</v>
      </c>
      <c r="F195" t="s">
        <v>1259</v>
      </c>
      <c r="G195">
        <v>1005</v>
      </c>
      <c r="H195" t="s">
        <v>1260</v>
      </c>
      <c r="I195" t="e">
        <v>#N/A</v>
      </c>
      <c r="J195" t="e">
        <v>#N/A</v>
      </c>
      <c r="K195" t="s">
        <v>1261</v>
      </c>
      <c r="L195">
        <v>334</v>
      </c>
      <c r="M195">
        <v>4</v>
      </c>
      <c r="N195" s="7" t="s">
        <v>1262</v>
      </c>
      <c r="O195">
        <v>0.98985699999999999</v>
      </c>
      <c r="P195" t="s">
        <v>39</v>
      </c>
      <c r="Q195" t="s">
        <v>1263</v>
      </c>
      <c r="R195">
        <v>0.80900000000000005</v>
      </c>
      <c r="U195">
        <v>0</v>
      </c>
      <c r="V195" t="s">
        <v>51</v>
      </c>
      <c r="W195" t="s">
        <v>41</v>
      </c>
    </row>
    <row r="196" spans="1:23" ht="12.6" customHeight="1">
      <c r="A196" t="s">
        <v>1264</v>
      </c>
      <c r="B196" t="s">
        <v>295</v>
      </c>
      <c r="C196">
        <v>204928</v>
      </c>
      <c r="D196">
        <v>205742</v>
      </c>
      <c r="E196" t="s">
        <v>34</v>
      </c>
      <c r="F196" t="s">
        <v>1265</v>
      </c>
      <c r="G196">
        <v>669</v>
      </c>
      <c r="H196" t="s">
        <v>1266</v>
      </c>
      <c r="I196" t="s">
        <v>85</v>
      </c>
      <c r="J196">
        <v>2E-45</v>
      </c>
      <c r="K196" t="s">
        <v>1267</v>
      </c>
      <c r="L196">
        <v>222</v>
      </c>
      <c r="M196">
        <v>4</v>
      </c>
      <c r="N196" s="7" t="s">
        <v>1268</v>
      </c>
      <c r="O196">
        <v>0.99440799999999996</v>
      </c>
      <c r="P196" t="s">
        <v>59</v>
      </c>
      <c r="Q196" t="s">
        <v>1269</v>
      </c>
      <c r="R196">
        <v>0.58099999999999996</v>
      </c>
      <c r="S196">
        <v>0.50700000000000001</v>
      </c>
      <c r="U196">
        <v>0</v>
      </c>
      <c r="V196" t="s">
        <v>41</v>
      </c>
      <c r="W196" t="s">
        <v>41</v>
      </c>
    </row>
    <row r="197" spans="1:23" ht="12.6" customHeight="1">
      <c r="A197" t="s">
        <v>1270</v>
      </c>
      <c r="B197" t="s">
        <v>365</v>
      </c>
      <c r="C197">
        <v>201679</v>
      </c>
      <c r="D197">
        <v>202194</v>
      </c>
      <c r="E197" t="s">
        <v>34</v>
      </c>
      <c r="F197" t="s">
        <v>1271</v>
      </c>
      <c r="G197">
        <v>393</v>
      </c>
      <c r="H197" t="s">
        <v>1272</v>
      </c>
      <c r="I197" t="s">
        <v>675</v>
      </c>
      <c r="J197">
        <v>1.4E-5</v>
      </c>
      <c r="K197" t="s">
        <v>1273</v>
      </c>
      <c r="L197">
        <v>130</v>
      </c>
      <c r="M197">
        <v>4</v>
      </c>
      <c r="N197" s="7" t="s">
        <v>1274</v>
      </c>
      <c r="O197">
        <v>0.98764200000000002</v>
      </c>
      <c r="P197" t="s">
        <v>101</v>
      </c>
      <c r="Q197" t="s">
        <v>1275</v>
      </c>
      <c r="R197">
        <v>0.56179999999999997</v>
      </c>
      <c r="S197">
        <v>0.60899999999999999</v>
      </c>
      <c r="U197">
        <v>0</v>
      </c>
      <c r="V197" t="s">
        <v>41</v>
      </c>
      <c r="W197" t="s">
        <v>41</v>
      </c>
    </row>
    <row r="198" spans="1:23" ht="12.6" customHeight="1">
      <c r="A198" t="s">
        <v>1276</v>
      </c>
      <c r="B198" t="s">
        <v>365</v>
      </c>
      <c r="C198">
        <v>299275</v>
      </c>
      <c r="D198">
        <v>299931</v>
      </c>
      <c r="E198" t="s">
        <v>34</v>
      </c>
      <c r="F198" t="s">
        <v>1277</v>
      </c>
      <c r="G198">
        <v>498</v>
      </c>
      <c r="H198" t="s">
        <v>1278</v>
      </c>
      <c r="I198" t="e">
        <v>#N/A</v>
      </c>
      <c r="J198" t="e">
        <v>#N/A</v>
      </c>
      <c r="K198" t="s">
        <v>1279</v>
      </c>
      <c r="L198">
        <v>165</v>
      </c>
      <c r="M198">
        <v>4</v>
      </c>
      <c r="N198" s="7" t="s">
        <v>1280</v>
      </c>
      <c r="O198">
        <v>0.99537500000000001</v>
      </c>
      <c r="P198" t="s">
        <v>59</v>
      </c>
      <c r="Q198" t="s">
        <v>1281</v>
      </c>
      <c r="R198">
        <v>0.90749999999999997</v>
      </c>
      <c r="U198">
        <v>0</v>
      </c>
      <c r="V198" t="s">
        <v>41</v>
      </c>
      <c r="W198" t="s">
        <v>41</v>
      </c>
    </row>
    <row r="199" spans="1:23" ht="12.6" customHeight="1">
      <c r="A199" t="s">
        <v>1282</v>
      </c>
      <c r="B199" t="s">
        <v>365</v>
      </c>
      <c r="C199">
        <v>318865</v>
      </c>
      <c r="D199">
        <v>319729</v>
      </c>
      <c r="E199" t="s">
        <v>34</v>
      </c>
      <c r="F199" t="s">
        <v>1283</v>
      </c>
      <c r="G199">
        <v>798</v>
      </c>
      <c r="H199" t="s">
        <v>1284</v>
      </c>
      <c r="I199" t="s">
        <v>1004</v>
      </c>
      <c r="J199">
        <v>9.7999999999999996E-32</v>
      </c>
      <c r="K199" t="s">
        <v>1285</v>
      </c>
      <c r="L199">
        <v>265</v>
      </c>
      <c r="M199">
        <v>4</v>
      </c>
      <c r="N199" s="7" t="s">
        <v>1286</v>
      </c>
      <c r="O199">
        <v>0.97984599999999999</v>
      </c>
      <c r="P199" t="s">
        <v>59</v>
      </c>
      <c r="Q199" t="s">
        <v>778</v>
      </c>
      <c r="R199">
        <v>0.77280000000000004</v>
      </c>
      <c r="S199">
        <v>0.626</v>
      </c>
      <c r="U199">
        <v>0</v>
      </c>
      <c r="V199" t="s">
        <v>41</v>
      </c>
      <c r="W199" t="s">
        <v>41</v>
      </c>
    </row>
    <row r="200" spans="1:23" ht="12.6" customHeight="1">
      <c r="A200" t="s">
        <v>1287</v>
      </c>
      <c r="B200" t="s">
        <v>988</v>
      </c>
      <c r="C200">
        <v>319188</v>
      </c>
      <c r="D200">
        <v>320141</v>
      </c>
      <c r="E200" t="s">
        <v>54</v>
      </c>
      <c r="F200" t="s">
        <v>1288</v>
      </c>
      <c r="G200">
        <v>834</v>
      </c>
      <c r="H200" t="s">
        <v>1289</v>
      </c>
      <c r="I200" t="s">
        <v>720</v>
      </c>
      <c r="J200">
        <v>1.3E-14</v>
      </c>
      <c r="K200" t="s">
        <v>1290</v>
      </c>
      <c r="L200">
        <v>277</v>
      </c>
      <c r="M200">
        <v>4</v>
      </c>
      <c r="N200" s="7" t="s">
        <v>1291</v>
      </c>
      <c r="O200">
        <v>0.97850599999999999</v>
      </c>
      <c r="P200" t="s">
        <v>101</v>
      </c>
      <c r="Q200" t="s">
        <v>171</v>
      </c>
      <c r="R200">
        <v>0.69879999999999998</v>
      </c>
      <c r="U200">
        <v>0</v>
      </c>
      <c r="V200" t="s">
        <v>51</v>
      </c>
      <c r="W200" t="s">
        <v>41</v>
      </c>
    </row>
    <row r="201" spans="1:23" ht="12.6" customHeight="1">
      <c r="A201" t="s">
        <v>1292</v>
      </c>
      <c r="B201" t="s">
        <v>295</v>
      </c>
      <c r="C201">
        <v>951342</v>
      </c>
      <c r="D201">
        <v>952062</v>
      </c>
      <c r="E201" t="s">
        <v>54</v>
      </c>
      <c r="F201" t="s">
        <v>1293</v>
      </c>
      <c r="G201">
        <v>540</v>
      </c>
      <c r="H201" t="s">
        <v>1294</v>
      </c>
      <c r="I201" t="s">
        <v>424</v>
      </c>
      <c r="J201">
        <v>4.9000000000000002E-8</v>
      </c>
      <c r="K201" t="s">
        <v>1295</v>
      </c>
      <c r="L201">
        <v>179</v>
      </c>
      <c r="M201">
        <v>4</v>
      </c>
      <c r="N201" s="7" t="s">
        <v>1296</v>
      </c>
      <c r="O201">
        <v>0.99741199999999997</v>
      </c>
      <c r="P201" t="s">
        <v>49</v>
      </c>
      <c r="Q201" t="s">
        <v>1297</v>
      </c>
      <c r="R201">
        <v>0.74509999999999998</v>
      </c>
      <c r="S201">
        <v>0.76200000000000001</v>
      </c>
      <c r="U201">
        <v>0</v>
      </c>
      <c r="V201" t="s">
        <v>51</v>
      </c>
      <c r="W201" t="s">
        <v>41</v>
      </c>
    </row>
    <row r="202" spans="1:23" ht="12.6" customHeight="1">
      <c r="A202" t="s">
        <v>1298</v>
      </c>
      <c r="B202" t="s">
        <v>389</v>
      </c>
      <c r="C202">
        <v>578335</v>
      </c>
      <c r="D202">
        <v>579215</v>
      </c>
      <c r="E202" t="s">
        <v>54</v>
      </c>
      <c r="F202" t="s">
        <v>1299</v>
      </c>
      <c r="G202">
        <v>768</v>
      </c>
      <c r="H202" t="s">
        <v>1300</v>
      </c>
      <c r="I202" t="s">
        <v>1159</v>
      </c>
      <c r="J202">
        <v>1.6E-50</v>
      </c>
      <c r="K202" t="s">
        <v>1301</v>
      </c>
      <c r="L202">
        <v>255</v>
      </c>
      <c r="M202">
        <v>4</v>
      </c>
      <c r="N202" s="7" t="s">
        <v>1302</v>
      </c>
      <c r="O202">
        <v>0.99010900000000002</v>
      </c>
      <c r="P202" t="s">
        <v>101</v>
      </c>
      <c r="Q202" t="s">
        <v>481</v>
      </c>
      <c r="R202">
        <v>0.59719999999999995</v>
      </c>
      <c r="S202">
        <v>0.50900000000000001</v>
      </c>
      <c r="U202">
        <v>0</v>
      </c>
      <c r="V202" t="s">
        <v>51</v>
      </c>
      <c r="W202" t="s">
        <v>41</v>
      </c>
    </row>
    <row r="203" spans="1:23" ht="12.6" customHeight="1">
      <c r="A203" t="s">
        <v>1303</v>
      </c>
      <c r="B203" t="s">
        <v>389</v>
      </c>
      <c r="C203">
        <v>742507</v>
      </c>
      <c r="D203">
        <v>742938</v>
      </c>
      <c r="E203" t="s">
        <v>54</v>
      </c>
      <c r="F203" t="s">
        <v>1304</v>
      </c>
      <c r="G203">
        <v>432</v>
      </c>
      <c r="H203" t="s">
        <v>1305</v>
      </c>
      <c r="I203" t="e">
        <v>#N/A</v>
      </c>
      <c r="J203" t="e">
        <v>#N/A</v>
      </c>
      <c r="K203" t="s">
        <v>1306</v>
      </c>
      <c r="L203">
        <v>143</v>
      </c>
      <c r="M203">
        <v>4</v>
      </c>
      <c r="N203" s="7" t="s">
        <v>1274</v>
      </c>
      <c r="O203">
        <v>0.92045299999999997</v>
      </c>
      <c r="P203" t="s">
        <v>101</v>
      </c>
      <c r="Q203" t="s">
        <v>1307</v>
      </c>
      <c r="R203">
        <v>0.65459999999999996</v>
      </c>
      <c r="U203">
        <v>0</v>
      </c>
      <c r="V203" t="s">
        <v>51</v>
      </c>
      <c r="W203" t="s">
        <v>41</v>
      </c>
    </row>
    <row r="204" spans="1:23" ht="12.6" customHeight="1">
      <c r="A204" t="s">
        <v>1308</v>
      </c>
      <c r="B204" t="s">
        <v>389</v>
      </c>
      <c r="C204">
        <v>790930</v>
      </c>
      <c r="D204">
        <v>791814</v>
      </c>
      <c r="E204" t="s">
        <v>34</v>
      </c>
      <c r="F204" t="s">
        <v>1309</v>
      </c>
      <c r="G204">
        <v>717</v>
      </c>
      <c r="H204" t="s">
        <v>1310</v>
      </c>
      <c r="I204" t="s">
        <v>1159</v>
      </c>
      <c r="J204">
        <v>1.2999999999999999E-57</v>
      </c>
      <c r="K204" t="s">
        <v>1311</v>
      </c>
      <c r="L204">
        <v>238</v>
      </c>
      <c r="M204">
        <v>4</v>
      </c>
      <c r="N204" s="7" t="s">
        <v>1312</v>
      </c>
      <c r="O204">
        <v>0.906725</v>
      </c>
      <c r="P204" t="s">
        <v>59</v>
      </c>
      <c r="Q204" t="s">
        <v>1313</v>
      </c>
      <c r="R204">
        <v>0.49009999999999998</v>
      </c>
      <c r="S204">
        <v>0.629</v>
      </c>
      <c r="U204">
        <v>0</v>
      </c>
      <c r="V204" t="s">
        <v>41</v>
      </c>
      <c r="W204" t="s">
        <v>41</v>
      </c>
    </row>
    <row r="205" spans="1:23" ht="12.6" customHeight="1">
      <c r="A205" t="s">
        <v>1314</v>
      </c>
      <c r="B205" t="s">
        <v>389</v>
      </c>
      <c r="C205">
        <v>1576230</v>
      </c>
      <c r="D205">
        <v>1577168</v>
      </c>
      <c r="E205" t="s">
        <v>34</v>
      </c>
      <c r="F205" t="s">
        <v>1315</v>
      </c>
      <c r="G205">
        <v>939</v>
      </c>
      <c r="H205" t="s">
        <v>1316</v>
      </c>
      <c r="I205" t="s">
        <v>675</v>
      </c>
      <c r="J205">
        <v>2.5000000000000002E-6</v>
      </c>
      <c r="K205" t="s">
        <v>1317</v>
      </c>
      <c r="L205">
        <v>312</v>
      </c>
      <c r="M205">
        <v>4</v>
      </c>
      <c r="N205" s="7" t="s">
        <v>1318</v>
      </c>
      <c r="O205">
        <v>0.95013099999999995</v>
      </c>
      <c r="P205" t="s">
        <v>59</v>
      </c>
      <c r="Q205" t="s">
        <v>1319</v>
      </c>
      <c r="R205">
        <v>0.67500000000000004</v>
      </c>
      <c r="U205">
        <v>0</v>
      </c>
      <c r="V205" t="s">
        <v>41</v>
      </c>
      <c r="W205" t="s">
        <v>41</v>
      </c>
    </row>
    <row r="206" spans="1:23" ht="12.6" customHeight="1">
      <c r="A206" t="s">
        <v>1320</v>
      </c>
      <c r="B206" t="s">
        <v>389</v>
      </c>
      <c r="C206">
        <v>1693343</v>
      </c>
      <c r="D206">
        <v>1694672</v>
      </c>
      <c r="E206" t="s">
        <v>54</v>
      </c>
      <c r="F206" t="s">
        <v>1321</v>
      </c>
      <c r="G206">
        <v>1203</v>
      </c>
      <c r="H206" t="s">
        <v>1322</v>
      </c>
      <c r="I206" t="s">
        <v>1323</v>
      </c>
      <c r="J206">
        <v>5.3000000000000001E-7</v>
      </c>
      <c r="K206" t="s">
        <v>1324</v>
      </c>
      <c r="L206">
        <v>400</v>
      </c>
      <c r="M206">
        <v>4</v>
      </c>
      <c r="N206" s="7" t="s">
        <v>1325</v>
      </c>
      <c r="O206">
        <v>0.92566599999999999</v>
      </c>
      <c r="P206" t="s">
        <v>66</v>
      </c>
      <c r="Q206" t="s">
        <v>1326</v>
      </c>
      <c r="R206">
        <v>0.70650000000000002</v>
      </c>
      <c r="U206">
        <v>0</v>
      </c>
      <c r="V206" t="s">
        <v>41</v>
      </c>
      <c r="W206" t="s">
        <v>41</v>
      </c>
    </row>
    <row r="207" spans="1:23" ht="12.6" customHeight="1">
      <c r="A207" t="s">
        <v>1327</v>
      </c>
      <c r="B207" t="s">
        <v>159</v>
      </c>
      <c r="C207">
        <v>851122</v>
      </c>
      <c r="D207">
        <v>852309</v>
      </c>
      <c r="E207" t="s">
        <v>54</v>
      </c>
      <c r="F207" t="s">
        <v>1328</v>
      </c>
      <c r="G207">
        <v>1113</v>
      </c>
      <c r="H207" t="s">
        <v>1329</v>
      </c>
      <c r="I207" t="s">
        <v>1330</v>
      </c>
      <c r="J207">
        <v>4.6999999999999997E-30</v>
      </c>
      <c r="K207" t="s">
        <v>1331</v>
      </c>
      <c r="L207">
        <v>370</v>
      </c>
      <c r="M207">
        <v>4</v>
      </c>
      <c r="N207" s="7" t="s">
        <v>1332</v>
      </c>
      <c r="O207">
        <v>0.96517699999999995</v>
      </c>
      <c r="P207" t="s">
        <v>39</v>
      </c>
      <c r="Q207" t="s">
        <v>1333</v>
      </c>
      <c r="R207">
        <v>0.33329999999999999</v>
      </c>
      <c r="T207">
        <v>0.53700000000000003</v>
      </c>
      <c r="U207">
        <v>0</v>
      </c>
      <c r="V207" t="s">
        <v>41</v>
      </c>
      <c r="W207" t="s">
        <v>41</v>
      </c>
    </row>
    <row r="208" spans="1:23" ht="12.6" customHeight="1">
      <c r="A208" t="s">
        <v>1334</v>
      </c>
      <c r="B208" t="s">
        <v>33</v>
      </c>
      <c r="C208">
        <v>260379</v>
      </c>
      <c r="D208">
        <v>261403</v>
      </c>
      <c r="E208" t="s">
        <v>34</v>
      </c>
      <c r="F208" t="s">
        <v>1335</v>
      </c>
      <c r="G208">
        <v>732</v>
      </c>
      <c r="H208" t="s">
        <v>1336</v>
      </c>
      <c r="I208" t="e">
        <v>#N/A</v>
      </c>
      <c r="J208" t="e">
        <v>#N/A</v>
      </c>
      <c r="K208" t="s">
        <v>1337</v>
      </c>
      <c r="L208">
        <v>243</v>
      </c>
      <c r="M208">
        <v>4</v>
      </c>
      <c r="N208" s="7" t="s">
        <v>1338</v>
      </c>
      <c r="O208">
        <v>0.99453999999999998</v>
      </c>
      <c r="P208" t="s">
        <v>66</v>
      </c>
      <c r="Q208" t="s">
        <v>1339</v>
      </c>
      <c r="R208">
        <v>0.48149999999999998</v>
      </c>
      <c r="S208">
        <v>0.51</v>
      </c>
      <c r="U208">
        <v>0</v>
      </c>
      <c r="V208" t="s">
        <v>51</v>
      </c>
      <c r="W208" t="s">
        <v>41</v>
      </c>
    </row>
    <row r="209" spans="1:23" ht="12.6" customHeight="1">
      <c r="A209" t="s">
        <v>1340</v>
      </c>
      <c r="B209" t="s">
        <v>33</v>
      </c>
      <c r="C209">
        <v>1257961</v>
      </c>
      <c r="D209">
        <v>1259059</v>
      </c>
      <c r="E209" t="s">
        <v>54</v>
      </c>
      <c r="F209" t="s">
        <v>1341</v>
      </c>
      <c r="G209">
        <v>1029</v>
      </c>
      <c r="H209" t="s">
        <v>1342</v>
      </c>
      <c r="I209" t="s">
        <v>175</v>
      </c>
      <c r="J209">
        <v>5.6E-42</v>
      </c>
      <c r="K209" t="s">
        <v>1343</v>
      </c>
      <c r="L209">
        <v>342</v>
      </c>
      <c r="M209">
        <v>4</v>
      </c>
      <c r="N209" s="7" t="s">
        <v>177</v>
      </c>
      <c r="O209">
        <v>0.99342600000000003</v>
      </c>
      <c r="P209" t="s">
        <v>101</v>
      </c>
      <c r="Q209" t="s">
        <v>1344</v>
      </c>
      <c r="R209">
        <v>0.60719999999999996</v>
      </c>
      <c r="U209">
        <v>0</v>
      </c>
      <c r="V209" t="s">
        <v>41</v>
      </c>
      <c r="W209" t="s">
        <v>41</v>
      </c>
    </row>
    <row r="210" spans="1:23" ht="12.6" customHeight="1">
      <c r="A210" t="s">
        <v>1345</v>
      </c>
      <c r="B210" t="s">
        <v>558</v>
      </c>
      <c r="C210">
        <v>980978</v>
      </c>
      <c r="D210">
        <v>982429</v>
      </c>
      <c r="E210" t="s">
        <v>34</v>
      </c>
      <c r="F210" t="s">
        <v>1346</v>
      </c>
      <c r="G210">
        <v>1140</v>
      </c>
      <c r="H210" t="s">
        <v>1347</v>
      </c>
      <c r="I210" t="s">
        <v>1330</v>
      </c>
      <c r="J210">
        <v>3.3000000000000002E-7</v>
      </c>
      <c r="K210" t="s">
        <v>1348</v>
      </c>
      <c r="L210">
        <v>379</v>
      </c>
      <c r="M210">
        <v>4</v>
      </c>
      <c r="N210" s="7" t="s">
        <v>1349</v>
      </c>
      <c r="O210">
        <v>0.94920599999999999</v>
      </c>
      <c r="P210" t="s">
        <v>39</v>
      </c>
      <c r="Q210" t="s">
        <v>1350</v>
      </c>
      <c r="R210">
        <v>0.77090000000000003</v>
      </c>
      <c r="U210">
        <v>0</v>
      </c>
      <c r="V210" t="s">
        <v>41</v>
      </c>
      <c r="W210" t="s">
        <v>41</v>
      </c>
    </row>
    <row r="211" spans="1:23" ht="12.6" customHeight="1">
      <c r="A211" t="s">
        <v>1351</v>
      </c>
      <c r="B211" t="s">
        <v>159</v>
      </c>
      <c r="C211">
        <v>2004849</v>
      </c>
      <c r="D211">
        <v>2006065</v>
      </c>
      <c r="E211" t="s">
        <v>54</v>
      </c>
      <c r="F211" t="s">
        <v>1352</v>
      </c>
      <c r="G211">
        <v>954</v>
      </c>
      <c r="H211" t="s">
        <v>1353</v>
      </c>
      <c r="I211" t="e">
        <v>#N/A</v>
      </c>
      <c r="J211" t="e">
        <v>#N/A</v>
      </c>
      <c r="K211" t="s">
        <v>1354</v>
      </c>
      <c r="L211">
        <v>317</v>
      </c>
      <c r="M211">
        <v>4</v>
      </c>
      <c r="N211" s="7" t="s">
        <v>1355</v>
      </c>
      <c r="O211">
        <v>0.99579200000000001</v>
      </c>
      <c r="P211" t="s">
        <v>66</v>
      </c>
      <c r="Q211" t="s">
        <v>1356</v>
      </c>
      <c r="R211">
        <v>0.91779999999999995</v>
      </c>
      <c r="U211">
        <v>0</v>
      </c>
      <c r="V211" t="s">
        <v>51</v>
      </c>
      <c r="W211" t="s">
        <v>41</v>
      </c>
    </row>
  </sheetData>
  <phoneticPr fontId="6"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workbookViewId="0">
      <selection activeCell="B5" sqref="B5"/>
    </sheetView>
  </sheetViews>
  <sheetFormatPr defaultColWidth="8.77734375" defaultRowHeight="14.4"/>
  <cols>
    <col min="1" max="2" width="18.88671875" customWidth="1"/>
    <col min="3" max="3" width="23.33203125" customWidth="1"/>
    <col min="4" max="4" width="17.44140625" customWidth="1"/>
    <col min="5" max="5" width="24" customWidth="1"/>
    <col min="6" max="6" width="42.109375" customWidth="1"/>
  </cols>
  <sheetData>
    <row r="1" spans="1:7">
      <c r="A1" s="4" t="s">
        <v>9</v>
      </c>
      <c r="B1" s="5" t="s">
        <v>22</v>
      </c>
      <c r="C1" s="4" t="s">
        <v>1357</v>
      </c>
      <c r="D1" s="4" t="s">
        <v>1358</v>
      </c>
      <c r="E1" s="4" t="s">
        <v>1359</v>
      </c>
      <c r="F1" s="4" t="s">
        <v>1360</v>
      </c>
      <c r="G1" s="4" t="s">
        <v>1361</v>
      </c>
    </row>
    <row r="2" spans="1:7">
      <c r="A2" t="s">
        <v>1088</v>
      </c>
      <c r="B2" t="str">
        <f>VLOOKUP(A2,[1]Sheet1!$1:$1048576,15,FALSE)</f>
        <v>hypothetical protein VM1G_00140</v>
      </c>
      <c r="C2" t="str">
        <f>VLOOKUP(A2,[1]Sheet1!1:1048576,42,FALSE)</f>
        <v>pGR107-VM1G_00140-F</v>
      </c>
      <c r="D2" t="str">
        <f>VLOOKUP(A2,[1]Sheet1!1:1048576,43,FALSE)</f>
        <v>ccatcgatATGCCGTCTCTAAGACTGCTCC</v>
      </c>
      <c r="E2" t="str">
        <f>VLOOKUP(A2,[1]Sheet1!1:1048576,44,FALSE)</f>
        <v>pGR107-VM1G_00140-R</v>
      </c>
      <c r="F2" t="str">
        <f>VLOOKUP(A2,[1]Sheet1!1:1048576,45,FALSE)</f>
        <v>gcgtcgacTTACAGCATAAGACCAACTCCA</v>
      </c>
      <c r="G2" t="s">
        <v>1362</v>
      </c>
    </row>
    <row r="3" spans="1:7">
      <c r="A3" t="s">
        <v>755</v>
      </c>
      <c r="B3" t="str">
        <f>VLOOKUP(A3,[1]Sheet1!$1:$1048576,15,FALSE)</f>
        <v>Feruloyl esterase B</v>
      </c>
      <c r="C3" t="str">
        <f>VLOOKUP(A3,[1]Sheet1!1:1048576,42,FALSE)</f>
        <v>pGR107-VM1G_00901-F</v>
      </c>
      <c r="D3" t="str">
        <f>VLOOKUP(A3,[1]Sheet1!1:1048576,43,FALSE)</f>
        <v>ccatcgatATGAGCGCCTCAAAGTATATAA</v>
      </c>
      <c r="E3" t="str">
        <f>VLOOKUP(A3,[1]Sheet1!1:1048576,44,FALSE)</f>
        <v>pGR107-VM1G_00901-R</v>
      </c>
      <c r="F3" t="str">
        <f>VLOOKUP(A3,[1]Sheet1!1:1048576,45,FALSE)</f>
        <v>gcgtcgacTTAACCCCTTGAAAGCGGATGG</v>
      </c>
      <c r="G3" t="s">
        <v>1362</v>
      </c>
    </row>
    <row r="4" spans="1:7">
      <c r="A4" t="s">
        <v>357</v>
      </c>
      <c r="B4" t="str">
        <f>VLOOKUP(A4,[1]Sheet1!$1:$1048576,15,FALSE)</f>
        <v>Tyrosinase</v>
      </c>
      <c r="C4" t="str">
        <f>VLOOKUP(A4,[1]Sheet1!1:1048576,42,FALSE)</f>
        <v>pGR107-InVM1G_01234-F</v>
      </c>
      <c r="D4" t="str">
        <f>VLOOKUP(A4,[1]Sheet1!1:1048576,43,FALSE)</f>
        <v>CGATTCCCGGGTCGAATGTTTTCGCCCTCGATCAAATC</v>
      </c>
      <c r="E4" t="str">
        <f>VLOOKUP(A4,[1]Sheet1!1:1048576,44,FALSE)</f>
        <v>pGR107-InVM1G_01234-R</v>
      </c>
      <c r="F4" t="str">
        <f>VLOOKUP(A4,[1]Sheet1!1:1048576,45,FALSE)</f>
        <v>CTTATCGGCGGTCGATTAATCCTCCGCCTCAATATACTC</v>
      </c>
      <c r="G4" t="s">
        <v>1362</v>
      </c>
    </row>
    <row r="5" spans="1:7">
      <c r="A5" t="s">
        <v>533</v>
      </c>
      <c r="B5" t="str">
        <f>VLOOKUP(A5,[1]Sheet1!$1:$1048576,15,FALSE)</f>
        <v>Xylosyltransferase oxt</v>
      </c>
      <c r="C5" t="str">
        <f>VLOOKUP(A5,[1]Sheet1!1:1048576,42,FALSE)</f>
        <v>pGR107-VM1G_01917-F</v>
      </c>
      <c r="D5" t="str">
        <f>VLOOKUP(A5,[1]Sheet1!1:1048576,43,FALSE)</f>
        <v>ccatcgatATGGCACGAACAGTCACATCCA</v>
      </c>
      <c r="E5" t="str">
        <f>VLOOKUP(A5,[1]Sheet1!1:1048576,44,FALSE)</f>
        <v>pGR107-VM1G_01917-R</v>
      </c>
      <c r="F5" t="str">
        <f>VLOOKUP(A5,[1]Sheet1!1:1048576,45,FALSE)</f>
        <v>gcgtcgacTCAATTTCGGTTGACCACCATT</v>
      </c>
      <c r="G5" t="s">
        <v>1362</v>
      </c>
    </row>
    <row r="6" spans="1:7">
      <c r="A6" t="s">
        <v>428</v>
      </c>
      <c r="B6" t="str">
        <f>VLOOKUP(A6,[1]Sheet1!$1:$1048576,15,FALSE)</f>
        <v>hypothetical protein VM1G_02579</v>
      </c>
      <c r="C6" t="str">
        <f>VLOOKUP(A6,[1]Sheet1!1:1048576,42,FALSE)</f>
        <v>pGR107-VM1G_02579-F</v>
      </c>
      <c r="D6" t="str">
        <f>VLOOKUP(A6,[1]Sheet1!1:1048576,43,FALSE)</f>
        <v>ccatcgatATGAGACTTACCGCCCTCCTCA</v>
      </c>
      <c r="E6" t="str">
        <f>VLOOKUP(A6,[1]Sheet1!1:1048576,44,FALSE)</f>
        <v>pGR107-VM1G_02579-R</v>
      </c>
      <c r="F6" t="str">
        <f>VLOOKUP(A6,[1]Sheet1!1:1048576,45,FALSE)</f>
        <v>gcgtcgacCTAAGAGTCCGTGCAGACATCA</v>
      </c>
      <c r="G6" t="s">
        <v>1362</v>
      </c>
    </row>
    <row r="7" spans="1:7">
      <c r="A7" t="s">
        <v>124</v>
      </c>
      <c r="B7" t="str">
        <f>VLOOKUP(A7,[1]Sheet1!$1:$1048576,15,FALSE)</f>
        <v>hypothetical protein VM1G_03106</v>
      </c>
      <c r="C7" t="str">
        <f>VLOOKUP(A7,[1]Sheet1!1:1048576,42,FALSE)</f>
        <v>pGR107-VM1G_03106-F</v>
      </c>
      <c r="D7" t="str">
        <f>VLOOKUP(A7,[1]Sheet1!1:1048576,43,FALSE)</f>
        <v>ccatcgatATGCAGATCACCGCCACCATCC</v>
      </c>
      <c r="E7" t="str">
        <f>VLOOKUP(A7,[1]Sheet1!1:1048576,44,FALSE)</f>
        <v>pGR107-VM1G_03106-R</v>
      </c>
      <c r="F7" t="str">
        <f>VLOOKUP(A7,[1]Sheet1!1:1048576,45,FALSE)</f>
        <v>gcgtcgacTCAGTAGCCCTTAACGGTATCA</v>
      </c>
      <c r="G7" t="s">
        <v>1362</v>
      </c>
    </row>
    <row r="8" spans="1:7">
      <c r="A8" t="s">
        <v>743</v>
      </c>
      <c r="B8" t="str">
        <f>VLOOKUP(A8,[1]Sheet1!$1:$1048576,15,FALSE)</f>
        <v>hypothetical protein VM1G_03602</v>
      </c>
      <c r="C8" t="str">
        <f>VLOOKUP(A8,[1]Sheet1!1:1048576,42,FALSE)</f>
        <v>pGR107-InVM1G_03602-F</v>
      </c>
      <c r="D8" t="str">
        <f>VLOOKUP(A8,[1]Sheet1!1:1048576,43,FALSE)</f>
        <v>CGATTCCCGGGTCGAATGCAGTTCATCCAGCTCTCTGTC</v>
      </c>
      <c r="E8" t="str">
        <f>VLOOKUP(A8,[1]Sheet1!1:1048576,44,FALSE)</f>
        <v>pGR107-InVM1G_03602-R</v>
      </c>
      <c r="F8" t="str">
        <f>VLOOKUP(A8,[1]Sheet1!1:1048576,45,FALSE)</f>
        <v>CTTATCGGCGGTCGACTACTTGGACTTGTTGCAGTCAAGG</v>
      </c>
      <c r="G8" t="s">
        <v>1362</v>
      </c>
    </row>
    <row r="9" spans="1:7">
      <c r="A9" t="s">
        <v>1008</v>
      </c>
      <c r="B9" t="str">
        <f>VLOOKUP(A9,[1]Sheet1!$1:$1048576,15,FALSE)</f>
        <v>Endoglucanase-4</v>
      </c>
      <c r="C9" t="str">
        <f>VLOOKUP(A9,[1]Sheet1!1:1048576,42,FALSE)</f>
        <v>pGR107-InVM1G_04893-F</v>
      </c>
      <c r="D9" t="str">
        <f>VLOOKUP(A9,[1]Sheet1!1:1048576,43,FALSE)</f>
        <v>CGATTCCCGGGTCGAATGTCTTTCCTCGCAACCAGG</v>
      </c>
      <c r="E9" t="str">
        <f>VLOOKUP(A9,[1]Sheet1!1:1048576,44,FALSE)</f>
        <v>pGR107-InVM1G_04893-R</v>
      </c>
      <c r="F9" t="str">
        <f>VLOOKUP(A9,[1]Sheet1!1:1048576,45,FALSE)</f>
        <v>CTTATCGGCGGTCGATTAAGCCCTCAGGACGTCACG</v>
      </c>
      <c r="G9" t="s">
        <v>1362</v>
      </c>
    </row>
    <row r="10" spans="1:7">
      <c r="A10" t="s">
        <v>1340</v>
      </c>
      <c r="B10" t="str">
        <f>VLOOKUP(A10,[1]Sheet1!$1:$1048576,15,FALSE)</f>
        <v>putative pectate lyase A</v>
      </c>
      <c r="C10" t="str">
        <f>VLOOKUP(A10,[1]Sheet1!1:1048576,42,FALSE)</f>
        <v>pGR107-VM1G_05058-F</v>
      </c>
      <c r="D10" t="str">
        <f>VLOOKUP(A10,[1]Sheet1!1:1048576,43,FALSE)</f>
        <v>CGATTCCCGGGTCGAATGAAGTTCTCCCTTGTTGCC</v>
      </c>
      <c r="E10" t="str">
        <f>VLOOKUP(A10,[1]Sheet1!1:1048576,44,FALSE)</f>
        <v>pGR107-VM1G_05058-R</v>
      </c>
      <c r="F10" t="str">
        <f>VLOOKUP(A10,[1]Sheet1!1:1048576,45,FALSE)</f>
        <v>CTTATCGGCGGTCGATTAGATGCTCAGGGTCTGGCC</v>
      </c>
      <c r="G10" t="s">
        <v>1362</v>
      </c>
    </row>
    <row r="11" spans="1:7">
      <c r="A11" t="s">
        <v>507</v>
      </c>
      <c r="B11" t="str">
        <f>VLOOKUP(A11,[1]Sheet1!$1:$1048576,15,FALSE)</f>
        <v>Endoglucanase-4</v>
      </c>
      <c r="C11" t="str">
        <f>VLOOKUP(A11,[1]Sheet1!1:1048576,42,FALSE)</f>
        <v>pGR107-InVM1G_06335-F</v>
      </c>
      <c r="D11" t="str">
        <f>VLOOKUP(A11,[1]Sheet1!1:1048576,43,FALSE)</f>
        <v>CGATTCCCGGGTCGAATGGCCATTCTATCCAGACC</v>
      </c>
      <c r="E11" t="str">
        <f>VLOOKUP(A11,[1]Sheet1!1:1048576,44,FALSE)</f>
        <v>pGR107-InVM1G_06335-R</v>
      </c>
      <c r="F11" t="str">
        <f>VLOOKUP(A11,[1]Sheet1!1:1048576,45,FALSE)</f>
        <v>CTTATCGGCGGTCGACTAGAGACACTGGGCATAGTAAGC</v>
      </c>
      <c r="G11" t="s">
        <v>1362</v>
      </c>
    </row>
    <row r="12" spans="1:7">
      <c r="A12" s="6" t="s">
        <v>691</v>
      </c>
      <c r="B12" t="str">
        <f>VLOOKUP(A12,[1]Sheet1!$1:$1048576,15,FALSE)</f>
        <v>Tyrosinase</v>
      </c>
      <c r="C12" t="str">
        <f>VLOOKUP(A12,[1]Sheet1!1:1048576,42,FALSE)</f>
        <v>pGR107-VM1G_07112-F</v>
      </c>
      <c r="D12" t="str">
        <f>VLOOKUP(A12,[1]Sheet1!1:1048576,43,FALSE)</f>
        <v>CGATTCCCGGGTCGAATGAAGCTGCTCGCAATC</v>
      </c>
      <c r="E12" t="str">
        <f>VLOOKUP(A12,[1]Sheet1!1:1048576,44,FALSE)</f>
        <v>pGR107-VM1G_07112-R</v>
      </c>
      <c r="F12" t="str">
        <f>VLOOKUP(A12,[1]Sheet1!1:1048576,45,FALSE)</f>
        <v>CTTATCGGCGGTCGATCACAAATAAATATAACAATACGGC</v>
      </c>
      <c r="G12" t="s">
        <v>1362</v>
      </c>
    </row>
    <row r="13" spans="1:7">
      <c r="A13" t="s">
        <v>905</v>
      </c>
      <c r="B13" t="str">
        <f>VLOOKUP(A13,[1]Sheet1!$1:$1048576,15,FALSE)</f>
        <v>hypothetical protein VM1G_06789</v>
      </c>
      <c r="C13" t="str">
        <f>VLOOKUP(A13,[1]Sheet1!1:1048576,42,FALSE)</f>
        <v>pGR107-VM1G_06789-F</v>
      </c>
      <c r="D13" t="str">
        <f>VLOOKUP(A13,[1]Sheet1!1:1048576,43,FALSE)</f>
        <v>ccatcgatATGAAGAAACTCACGATCTTGC</v>
      </c>
      <c r="E13" t="str">
        <f>VLOOKUP(A13,[1]Sheet1!1:1048576,44,FALSE)</f>
        <v>pGR107-VM1G_06789-R</v>
      </c>
      <c r="F13" t="str">
        <f>VLOOKUP(A13,[1]Sheet1!1:1048576,45,FALSE)</f>
        <v>gcgtcgacTCACGACAGATAGCTATACGTG</v>
      </c>
      <c r="G13" t="s">
        <v>1362</v>
      </c>
    </row>
    <row r="14" spans="1:7">
      <c r="A14" t="s">
        <v>158</v>
      </c>
      <c r="B14" t="str">
        <f>VLOOKUP(A14,[1]Sheet1!$1:$1048576,15,FALSE)</f>
        <v>Endoglucanase-5</v>
      </c>
      <c r="C14" t="str">
        <f>VLOOKUP(A14,[1]Sheet1!1:1048576,42,FALSE)</f>
        <v>pGR107-VM1G_06862-F</v>
      </c>
      <c r="D14" t="str">
        <f>VLOOKUP(A14,[1]Sheet1!1:1048576,43,FALSE)</f>
        <v>ccatcgatATGAAGCTGACCATCACGACCC</v>
      </c>
      <c r="E14" t="str">
        <f>VLOOKUP(A14,[1]Sheet1!1:1048576,44,FALSE)</f>
        <v>pGR107-VM1G_06862-R</v>
      </c>
      <c r="F14" t="str">
        <f>VLOOKUP(A14,[1]Sheet1!1:1048576,45,FALSE)</f>
        <v>gcgtcgacTCAAGATGACGCGCAGGTGCAT</v>
      </c>
      <c r="G14" t="s">
        <v>1362</v>
      </c>
    </row>
    <row r="15" spans="1:7">
      <c r="A15" t="s">
        <v>138</v>
      </c>
      <c r="B15" t="str">
        <f>VLOOKUP(A15,[1]Sheet1!$1:$1048576,15,FALSE)</f>
        <v>Pectate lyase H</v>
      </c>
      <c r="C15" t="str">
        <f>VLOOKUP(A15,[1]Sheet1!1:1048576,42,FALSE)</f>
        <v>pGR107-VM1G_07826-F</v>
      </c>
      <c r="D15" t="str">
        <f>VLOOKUP(A15,[1]Sheet1!1:1048576,43,FALSE)</f>
        <v>ccatcgatATGCAGTTCTCCATCTCTGTTC</v>
      </c>
      <c r="E15" t="str">
        <f>VLOOKUP(A15,[1]Sheet1!1:1048576,44,FALSE)</f>
        <v>pGR107-VM1G_07826-R</v>
      </c>
      <c r="F15" t="str">
        <f>VLOOKUP(A15,[1]Sheet1!1:1048576,45,FALSE)</f>
        <v>gcgtcgacTCAGCAGACGCAGTACTTGCCG</v>
      </c>
      <c r="G15" t="s">
        <v>1362</v>
      </c>
    </row>
    <row r="16" spans="1:7">
      <c r="A16" t="s">
        <v>1264</v>
      </c>
      <c r="B16" t="str">
        <f>VLOOKUP(A16,[1]Sheet1!$1:$1048576,15,FALSE)</f>
        <v>Cutinase</v>
      </c>
      <c r="C16" t="str">
        <f>VLOOKUP(A16,[1]Sheet1!1:1048576,42,FALSE)</f>
        <v>pGR107-VM1G_09198-F</v>
      </c>
      <c r="D16" t="str">
        <f>VLOOKUP(A16,[1]Sheet1!1:1048576,43,FALSE)</f>
        <v>ccatcgatATGAAGTTTGTCGCATCTTTCG</v>
      </c>
      <c r="E16" t="str">
        <f>VLOOKUP(A16,[1]Sheet1!1:1048576,44,FALSE)</f>
        <v>pGR107-VM1G_09198-R</v>
      </c>
      <c r="F16" t="str">
        <f>VLOOKUP(A16,[1]Sheet1!1:1048576,45,FALSE)</f>
        <v>gcgtcgacCTAGTATCCAAGTTCCATAGCA</v>
      </c>
      <c r="G16" t="s">
        <v>1362</v>
      </c>
    </row>
    <row r="17" spans="1:7">
      <c r="A17" t="s">
        <v>886</v>
      </c>
      <c r="B17" t="str">
        <f>VLOOKUP(A17,[1]Sheet1!$1:$1048576,15,FALSE)</f>
        <v>Pectinesterase</v>
      </c>
      <c r="C17" t="str">
        <f>VLOOKUP(A17,[1]Sheet1!1:1048576,42,FALSE)</f>
        <v>pGR107-InVM1G_09644-F</v>
      </c>
      <c r="D17" t="str">
        <f>VLOOKUP(A17,[1]Sheet1!1:1048576,43,FALSE)</f>
        <v>CGATTCCCGGGTCGAATGAAGCACATCCTAGCA</v>
      </c>
      <c r="E17" t="str">
        <f>VLOOKUP(A17,[1]Sheet1!1:1048576,44,FALSE)</f>
        <v>pGR107-InVM1G_09644-R</v>
      </c>
      <c r="F17" t="str">
        <f>VLOOKUP(A17,[1]Sheet1!1:1048576,45,FALSE)</f>
        <v>CTTATCGGCGGTCGATTACATATAAGAAGAATCGTAATAG</v>
      </c>
      <c r="G17" t="s">
        <v>1362</v>
      </c>
    </row>
    <row r="18" spans="1:7">
      <c r="A18" t="s">
        <v>551</v>
      </c>
      <c r="B18" t="str">
        <f>VLOOKUP(A18,[1]Sheet1!$1:$1048576,15,FALSE)</f>
        <v>hypothetical protein VM1G_09742</v>
      </c>
      <c r="C18" t="str">
        <f>VLOOKUP(A18,[1]Sheet1!1:1048576,42,FALSE)</f>
        <v>pGR107-VM1G_09742-F</v>
      </c>
      <c r="D18" t="str">
        <f>VLOOKUP(A18,[1]Sheet1!1:1048576,43,FALSE)</f>
        <v>ccatcgatATGCAGTTCAAGACGATCGCCA</v>
      </c>
      <c r="E18" t="str">
        <f>VLOOKUP(A18,[1]Sheet1!1:1048576,44,FALSE)</f>
        <v>pGR107-VM1G_09742-R</v>
      </c>
      <c r="F18" t="str">
        <f>VLOOKUP(A18,[1]Sheet1!1:1048576,45,FALSE)</f>
        <v>gcgtcgacTTACACAACAACCATGAGACCA</v>
      </c>
      <c r="G18" t="s">
        <v>1362</v>
      </c>
    </row>
    <row r="19" spans="1:7">
      <c r="A19" t="s">
        <v>1282</v>
      </c>
      <c r="B19" t="str">
        <f>VLOOKUP(A19,[1]Sheet1!$1:$1048576,15,FALSE)</f>
        <v>hypothetical protein VM1G_09745</v>
      </c>
      <c r="C19" t="str">
        <f>VLOOKUP(A19,[1]Sheet1!1:1048576,42,FALSE)</f>
        <v>pGR107-VM1G_09745-F</v>
      </c>
      <c r="D19" t="str">
        <f>VLOOKUP(A19,[1]Sheet1!1:1048576,43,FALSE)</f>
        <v>ccatcgatATGCACTTCTCAAAATCCGTAG</v>
      </c>
      <c r="E19" t="str">
        <f>VLOOKUP(A19,[1]Sheet1!1:1048576,44,FALSE)</f>
        <v>pGR107-VM1G_09745-R</v>
      </c>
      <c r="F19" t="str">
        <f>VLOOKUP(A19,[1]Sheet1!1:1048576,45,FALSE)</f>
        <v>gcgtcgacTCACCCATAGAACCAATACTGA</v>
      </c>
      <c r="G19" t="s">
        <v>1362</v>
      </c>
    </row>
    <row r="20" spans="1:7">
      <c r="A20" t="s">
        <v>779</v>
      </c>
      <c r="B20" t="str">
        <f>VLOOKUP(A20,[1]Sheet1!$1:$1048576,15,FALSE)</f>
        <v>hypothetical protein VM1G_10011</v>
      </c>
      <c r="C20" t="str">
        <f>VLOOKUP(A20,[1]Sheet1!1:1048576,42,FALSE)</f>
        <v>pGR107-InVM1G_10011-F</v>
      </c>
      <c r="D20" t="str">
        <f>VLOOKUP(A20,[1]Sheet1!1:1048576,43,FALSE)</f>
        <v>CGATTCCCGGGTCGAATGAAGTCCGCACTCGCT</v>
      </c>
      <c r="E20" t="str">
        <f>VLOOKUP(A20,[1]Sheet1!1:1048576,44,FALSE)</f>
        <v>pGR107-InVM1G_10011-R</v>
      </c>
      <c r="F20" t="str">
        <f>VLOOKUP(A20,[1]Sheet1!1:1048576,45,FALSE)</f>
        <v>CTTATCGGCGGTCGATCAGAAACTCCAAGTGATGTTATTG</v>
      </c>
      <c r="G20" t="s">
        <v>1362</v>
      </c>
    </row>
    <row r="21" spans="1:7">
      <c r="A21" t="s">
        <v>1287</v>
      </c>
      <c r="B21" t="str">
        <f>VLOOKUP(A21,[1]Sheet1!$1:$1048576,15,FALSE)</f>
        <v>Protein PRY2</v>
      </c>
      <c r="C21" t="str">
        <f>VLOOKUP(A21,[1]Sheet1!1:1048576,42,FALSE)</f>
        <v>pGR107-VM1G_10148-F</v>
      </c>
      <c r="D21" t="str">
        <f>VLOOKUP(A21,[1]Sheet1!1:1048576,43,FALSE)</f>
        <v>ccatcgatATGAAGTCATCATCGCTCTTCT</v>
      </c>
      <c r="E21" t="str">
        <f>VLOOKUP(A21,[1]Sheet1!1:1048576,44,FALSE)</f>
        <v>pGR107-VM1G_10148-R</v>
      </c>
      <c r="F21" t="str">
        <f>VLOOKUP(A21,[1]Sheet1!1:1048576,45,FALSE)</f>
        <v>gcgtcgacTTATACGCTGACGTTCACGGAG</v>
      </c>
      <c r="G21" t="s">
        <v>1362</v>
      </c>
    </row>
    <row r="22" spans="1:7">
      <c r="A22" t="s">
        <v>1239</v>
      </c>
      <c r="B22" t="str">
        <f>VLOOKUP(A22,[1]Sheet1!$1:$1048576,15,FALSE)</f>
        <v>GPI-anchor transamidase</v>
      </c>
      <c r="C22" t="str">
        <f>VLOOKUP(A22,[1]Sheet1!1:1048576,42,FALSE)</f>
        <v>pGR107-VM1G_10561-F</v>
      </c>
      <c r="D22" t="str">
        <f>VLOOKUP(A22,[1]Sheet1!1:1048576,43,FALSE)</f>
        <v>CGATTCCCGGGTCGAATGAAGATCCTCAACCTCCTCC</v>
      </c>
      <c r="E22" t="str">
        <f>VLOOKUP(A22,[1]Sheet1!1:1048576,44,FALSE)</f>
        <v>pGR107-VM1G_10561-R</v>
      </c>
      <c r="F22" t="str">
        <f>VLOOKUP(A22,[1]Sheet1!1:1048576,45,FALSE)</f>
        <v>CTTATCGGCGGTCGATTATCTGCTCGATTTCTCTAGAAA</v>
      </c>
      <c r="G22" t="s">
        <v>1362</v>
      </c>
    </row>
    <row r="23" spans="1:7">
      <c r="A23" t="s">
        <v>654</v>
      </c>
      <c r="B23" t="str">
        <f>VLOOKUP(A23,[1]Sheet1!$1:$1048576,15,FALSE)</f>
        <v>Pectin lyase B</v>
      </c>
      <c r="C23" t="str">
        <f>VLOOKUP(A23,[1]Sheet1!1:1048576,42,FALSE)</f>
        <v>pGR107-VM1G_10963-F</v>
      </c>
      <c r="D23" t="str">
        <f>VLOOKUP(A23,[1]Sheet1!1:1048576,43,FALSE)</f>
        <v>CGATTCCCGGGTCGAATGAAGACGGCTATCTTCCTGGC</v>
      </c>
      <c r="E23" t="str">
        <f>VLOOKUP(A23,[1]Sheet1!1:1048576,44,FALSE)</f>
        <v>pGR107-VM1G_10963-R</v>
      </c>
      <c r="F23" t="str">
        <f>VLOOKUP(A23,[1]Sheet1!1:1048576,45,FALSE)</f>
        <v>CTTATCGGCGGTCGATTACAGGACGTTGCCGGCG</v>
      </c>
      <c r="G23" t="s">
        <v>1362</v>
      </c>
    </row>
    <row r="24" spans="1:7">
      <c r="A24" t="s">
        <v>981</v>
      </c>
      <c r="B24" t="str">
        <f>VLOOKUP(A24,[1]Sheet1!$1:$1048576,15,FALSE)</f>
        <v>Beta-glucanase</v>
      </c>
      <c r="C24" t="str">
        <f>VLOOKUP(A24,[1]Sheet1!1:1048576,42,FALSE)</f>
        <v>pGR107-VM1G_11021-F</v>
      </c>
      <c r="D24" t="str">
        <f>VLOOKUP(A24,[1]Sheet1!1:1048576,43,FALSE)</f>
        <v>ccatcgatATGGATTCCACCATCTCAAAGT</v>
      </c>
      <c r="E24" t="str">
        <f>VLOOKUP(A24,[1]Sheet1!1:1048576,44,FALSE)</f>
        <v>pGR107-VM1G_11021-R</v>
      </c>
      <c r="F24" t="str">
        <f>VLOOKUP(A24,[1]Sheet1!1:1048576,45,FALSE)</f>
        <v>gcgtcgacTTAAGACACGTAATGAGCGACA</v>
      </c>
      <c r="G24" t="s">
        <v>1362</v>
      </c>
    </row>
    <row r="25" spans="1:7">
      <c r="A25" t="s">
        <v>1252</v>
      </c>
      <c r="B25" t="str">
        <f>VLOOKUP(A25,[1]Sheet1!$1:$1048576,15,FALSE)</f>
        <v>hypothetical protein VM1G_11052</v>
      </c>
      <c r="C25" t="str">
        <f>VLOOKUP(A25,[1]Sheet1!1:1048576,42,FALSE)</f>
        <v>pGR107-InVM1G_11052-F</v>
      </c>
      <c r="D25" t="str">
        <f>VLOOKUP(A25,[1]Sheet1!1:1048576,43,FALSE)</f>
        <v>CGATTCCCGGGTCGAATGCGCTGTTCAATCTTCC</v>
      </c>
      <c r="E25" t="str">
        <f>VLOOKUP(A25,[1]Sheet1!1:1048576,44,FALSE)</f>
        <v>pGR107-InVM1G_11052-R</v>
      </c>
      <c r="F25" t="str">
        <f>VLOOKUP(A25,[1]Sheet1!1:1048576,45,FALSE)</f>
        <v>CTTATCGGCGGTCGACTAATACATTACCACAGCCAACCG</v>
      </c>
      <c r="G25" t="s">
        <v>1362</v>
      </c>
    </row>
    <row r="26" spans="1:7">
      <c r="A26" t="s">
        <v>856</v>
      </c>
      <c r="B26" t="str">
        <f>VLOOKUP(A26,[1]Sheet1!$1:$1048576,15,FALSE)</f>
        <v>hypothetical protein VM1G_12045</v>
      </c>
      <c r="C26" t="str">
        <f>VLOOKUP(A26,[1]Sheet1!1:1048576,42,FALSE)</f>
        <v>pGR107-VM1G_12045-F</v>
      </c>
      <c r="D26" t="str">
        <f>VLOOKUP(A26,[1]Sheet1!1:1048576,43,FALSE)</f>
        <v>ccatcgatATGCAATTCTCCCTGTCAACCC</v>
      </c>
      <c r="E26" t="str">
        <f>VLOOKUP(A26,[1]Sheet1!1:1048576,44,FALSE)</f>
        <v>pGR107-VM1G_12045-R</v>
      </c>
      <c r="F26" t="str">
        <f>VLOOKUP(A26,[1]Sheet1!1:1048576,45,FALSE)</f>
        <v>gcgtcgacCTACTCGACACAGACACTGCCC</v>
      </c>
      <c r="G26" t="s">
        <v>1362</v>
      </c>
    </row>
  </sheetData>
  <phoneticPr fontId="6" type="noConversion"/>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
  <sheetViews>
    <sheetView workbookViewId="0">
      <selection activeCell="C14" sqref="C14"/>
    </sheetView>
  </sheetViews>
  <sheetFormatPr defaultColWidth="8.77734375" defaultRowHeight="14.4"/>
  <cols>
    <col min="1" max="1" width="16.44140625" customWidth="1"/>
    <col min="2" max="2" width="16" customWidth="1"/>
    <col min="3" max="3" width="16.33203125" customWidth="1"/>
  </cols>
  <sheetData>
    <row r="1" spans="1:4">
      <c r="A1" s="1" t="s">
        <v>1363</v>
      </c>
      <c r="B1" s="1" t="s">
        <v>22</v>
      </c>
      <c r="C1" s="1" t="s">
        <v>1364</v>
      </c>
      <c r="D1" s="2"/>
    </row>
    <row r="2" spans="1:4">
      <c r="A2" s="2" t="s">
        <v>1287</v>
      </c>
      <c r="B2" s="3" t="s">
        <v>1291</v>
      </c>
      <c r="C2" s="2" t="s">
        <v>1365</v>
      </c>
    </row>
    <row r="3" spans="1:4">
      <c r="A3" s="2" t="s">
        <v>1088</v>
      </c>
      <c r="B3" s="3" t="s">
        <v>1092</v>
      </c>
      <c r="C3" s="2" t="s">
        <v>1366</v>
      </c>
    </row>
    <row r="4" spans="1:4">
      <c r="A4" t="s">
        <v>1340</v>
      </c>
      <c r="B4" t="s">
        <v>177</v>
      </c>
      <c r="C4" t="s">
        <v>1367</v>
      </c>
    </row>
  </sheetData>
  <phoneticPr fontId="6"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 page</vt:lpstr>
      <vt:lpstr>Table S1</vt:lpstr>
      <vt:lpstr>Table S2</vt:lpstr>
      <vt:lpstr>Table S3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MDPI</cp:lastModifiedBy>
  <dcterms:created xsi:type="dcterms:W3CDTF">2023-08-17T02:20:00Z</dcterms:created>
  <dcterms:modified xsi:type="dcterms:W3CDTF">2024-03-23T06:06:58Z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E8CFB34F3DFB446A8EBA007713721B2A_11</vt:lpwstr>
  </property>
  <property fmtid="{D5CDD505-2E9C-101B-9397-08002B2CF9AE}" pid="3" name="KSOProductBuildVer">
    <vt:lpwstr>2052-12.1.0.16120</vt:lpwstr>
  </property>
</Properties>
</file>