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50"/>
  </bookViews>
  <sheets>
    <sheet name="Sheet1" sheetId="1" r:id="rId1"/>
  </sheets>
  <calcPr calcId="144525"/>
</workbook>
</file>

<file path=xl/sharedStrings.xml><?xml version="1.0" encoding="utf-8"?>
<sst xmlns="http://schemas.openxmlformats.org/spreadsheetml/2006/main" count="74" uniqueCount="60">
  <si>
    <t xml:space="preserve">Table S2. Quantitative PCR validation of metagenomic analysis. The table indicate the genera used for the experiments, followed by the primer sequences, the qPCR results (delta Ct and standard deviation). Then the list of the 17 accessions and their groups are indicated. </t>
  </si>
  <si>
    <t>genus</t>
  </si>
  <si>
    <t>Sequence (5'-3') to amplify part of 16S rDNA</t>
  </si>
  <si>
    <t>Average ΔCt</t>
  </si>
  <si>
    <t>STD</t>
  </si>
  <si>
    <t xml:space="preserve">List of selected accessions </t>
  </si>
  <si>
    <t>Clade</t>
  </si>
  <si>
    <t>Clostridium sp</t>
  </si>
  <si>
    <t>ACTTTAAGTTGGGAGGAAGGG</t>
  </si>
  <si>
    <t>ACACAGGAAATTCCACCACCC</t>
  </si>
  <si>
    <t>Pasteurella sp</t>
  </si>
  <si>
    <t>AGTCGTATGTTCGCGTTGGT</t>
  </si>
  <si>
    <t>RS-15</t>
  </si>
  <si>
    <t>PIM</t>
  </si>
  <si>
    <t>GTGCGCTTATTCGCTTGACC</t>
  </si>
  <si>
    <t>RS-23</t>
  </si>
  <si>
    <t>Halothece sp</t>
  </si>
  <si>
    <t>CTGGAACTGAGACACGGTCC</t>
  </si>
  <si>
    <t>RS-21</t>
  </si>
  <si>
    <t>TTAACCCATCGCCTTCCTCC</t>
  </si>
  <si>
    <t>RS-20</t>
  </si>
  <si>
    <t xml:space="preserve"> Candidatus sp</t>
  </si>
  <si>
    <t>CCCTAAACGATGTCAACTAGTTG</t>
  </si>
  <si>
    <t>RS-19</t>
  </si>
  <si>
    <t>ACCCTCTGTTCCGACCAT</t>
  </si>
  <si>
    <t>RS-24</t>
  </si>
  <si>
    <t>Bacillus sp</t>
  </si>
  <si>
    <t>TGGTTCGAAATTGAAAGGCGG</t>
  </si>
  <si>
    <t>RS-34</t>
  </si>
  <si>
    <t>CER</t>
  </si>
  <si>
    <t>GTGTCTCAGTCCCAGTGTGG</t>
  </si>
  <si>
    <t>RS-35</t>
  </si>
  <si>
    <t>Halomonas sp</t>
  </si>
  <si>
    <t>GTTTGATCCTGGCTCAGGAYDAAC</t>
  </si>
  <si>
    <t>RS-134</t>
  </si>
  <si>
    <t>GAAAGGAGGTRWTCCAYCCSCAC</t>
  </si>
  <si>
    <t>RS-247</t>
  </si>
  <si>
    <t>Hamiltonella sp</t>
  </si>
  <si>
    <t>ACTGTAACTGACGCTGAGGC</t>
  </si>
  <si>
    <t>RS-250</t>
  </si>
  <si>
    <t>GGGGTACTTATGGTTCCGGC</t>
  </si>
  <si>
    <t>RS-201</t>
  </si>
  <si>
    <t>BIG</t>
  </si>
  <si>
    <t>Synechococcus sp</t>
  </si>
  <si>
    <t>GCCGATTGTGGTGAAGTGGA</t>
  </si>
  <si>
    <t>RS-196</t>
  </si>
  <si>
    <t>GTACGGGCCGCCATGAAA</t>
  </si>
  <si>
    <t>RS-195</t>
  </si>
  <si>
    <t>Xanthomonas sp.</t>
  </si>
  <si>
    <t>GCTCCGGGTTTCTCGTGAC</t>
  </si>
  <si>
    <t>RS-198</t>
  </si>
  <si>
    <t>ACCTACGAGCTCTTTACGCC</t>
  </si>
  <si>
    <t>RS-197</t>
  </si>
  <si>
    <t>Methylobacterium sp</t>
  </si>
  <si>
    <t>GATCGGCCCGCGTCTGATTAG</t>
  </si>
  <si>
    <t>RS-192</t>
  </si>
  <si>
    <t>CCGTCATTATCGTCCCGGACA</t>
  </si>
  <si>
    <t>16S V3-V4</t>
  </si>
  <si>
    <t>ACTCCTACGGGAGGCAGCAG</t>
  </si>
  <si>
    <t>GGACTACHVGGGTWTCTAAT</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</si>
</sst>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sz val="11"/>
      <color theme="1"/>
      <name val="Calibri"/>
      <family val="2"/>
      <charset val="0"/>
    </font>
    <font>
      <sz val="12"/>
      <color theme="1"/>
      <name val="Calibri"/>
      <family val="2"/>
      <charset val="0"/>
    </font>
    <font>
      <b/>
      <sz val="11"/>
      <color indexed="8"/>
      <name val="Calibri"/>
      <family val="2"/>
      <charset val="0"/>
    </font>
    <font>
      <b/>
      <sz val="12"/>
      <color theme="1"/>
      <name val="Calibri"/>
      <family val="2"/>
      <charset val="0"/>
    </font>
    <font>
      <b/>
      <sz val="11"/>
      <color theme="1"/>
      <name val="Calibri"/>
      <family val="2"/>
      <charset val="0"/>
    </font>
    <font>
      <i/>
      <sz val="12"/>
      <color theme="1"/>
      <name val="Calibri"/>
      <family val="2"/>
      <charset val="0"/>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top style="thin">
        <color auto="1"/>
      </top>
      <bottom style="thin">
        <color theme="1"/>
      </bottom>
      <diagonal/>
    </border>
    <border>
      <left/>
      <right/>
      <top style="thin">
        <color auto="1"/>
      </top>
      <bottom style="thin">
        <color theme="1"/>
      </bottom>
      <diagonal/>
    </border>
    <border>
      <left/>
      <right style="thin">
        <color theme="1"/>
      </right>
      <top style="thin">
        <color auto="1"/>
      </top>
      <bottom style="thin">
        <color theme="1"/>
      </bottom>
      <diagonal/>
    </border>
    <border>
      <left style="thin">
        <color theme="1"/>
      </left>
      <right style="thin">
        <color theme="0"/>
      </right>
      <top style="thin">
        <color theme="1"/>
      </top>
      <bottom style="thin">
        <color theme="1"/>
      </bottom>
      <diagonal/>
    </border>
    <border>
      <left style="thin">
        <color theme="0"/>
      </left>
      <right style="thin">
        <color theme="1"/>
      </right>
      <top style="thin">
        <color theme="1"/>
      </top>
      <bottom style="thin">
        <color theme="1"/>
      </bottom>
      <diagonal/>
    </border>
    <border>
      <left style="thin">
        <color auto="1"/>
      </left>
      <right/>
      <top/>
      <bottom/>
      <diagonal/>
    </border>
    <border>
      <left/>
      <right style="thin">
        <color rgb="FF000000"/>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bottom style="thin">
        <color rgb="FF000000"/>
      </bottom>
      <diagonal/>
    </border>
    <border>
      <left/>
      <right style="thin">
        <color rgb="FF000000"/>
      </right>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15"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6" applyNumberFormat="0" applyFill="0" applyAlignment="0" applyProtection="0">
      <alignment vertical="center"/>
    </xf>
    <xf numFmtId="0" fontId="18" fillId="0" borderId="16" applyNumberFormat="0" applyFill="0" applyAlignment="0" applyProtection="0">
      <alignment vertical="center"/>
    </xf>
    <xf numFmtId="0" fontId="10" fillId="9" borderId="0" applyNumberFormat="0" applyBorder="0" applyAlignment="0" applyProtection="0">
      <alignment vertical="center"/>
    </xf>
    <xf numFmtId="0" fontId="13" fillId="0" borderId="17" applyNumberFormat="0" applyFill="0" applyAlignment="0" applyProtection="0">
      <alignment vertical="center"/>
    </xf>
    <xf numFmtId="0" fontId="10" fillId="10" borderId="0" applyNumberFormat="0" applyBorder="0" applyAlignment="0" applyProtection="0">
      <alignment vertical="center"/>
    </xf>
    <xf numFmtId="0" fontId="19" fillId="11" borderId="18" applyNumberFormat="0" applyAlignment="0" applyProtection="0">
      <alignment vertical="center"/>
    </xf>
    <xf numFmtId="0" fontId="20" fillId="11" borderId="14" applyNumberFormat="0" applyAlignment="0" applyProtection="0">
      <alignment vertical="center"/>
    </xf>
    <xf numFmtId="0" fontId="21" fillId="12" borderId="19"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20" applyNumberFormat="0" applyFill="0" applyAlignment="0" applyProtection="0">
      <alignment vertical="center"/>
    </xf>
    <xf numFmtId="0" fontId="23" fillId="0" borderId="21"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0" fillId="0" borderId="0"/>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cellStyleXfs>
  <cellXfs count="32">
    <xf numFmtId="0" fontId="0" fillId="0" borderId="0" xfId="0">
      <alignment vertical="center"/>
    </xf>
    <xf numFmtId="0" fontId="1" fillId="0" borderId="0" xfId="0" applyFont="1" applyFill="1" applyBorder="1" applyAlignment="1"/>
    <xf numFmtId="0" fontId="2" fillId="0" borderId="0" xfId="0" applyFont="1" applyFill="1" applyBorder="1" applyAlignment="1"/>
    <xf numFmtId="0" fontId="1" fillId="0" borderId="0" xfId="0" applyFont="1"/>
    <xf numFmtId="0" fontId="3" fillId="0"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0" xfId="0" applyFont="1" applyFill="1" applyBorder="1" applyAlignment="1">
      <alignment vertical="center"/>
    </xf>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3" xfId="0" applyFont="1" applyFill="1" applyBorder="1" applyAlignment="1">
      <alignment horizontal="center"/>
    </xf>
    <xf numFmtId="0" fontId="5" fillId="0" borderId="4" xfId="0" applyFont="1" applyFill="1" applyBorder="1" applyAlignment="1">
      <alignment horizontal="center"/>
    </xf>
    <xf numFmtId="0" fontId="4" fillId="0" borderId="5" xfId="0" applyFont="1" applyFill="1" applyBorder="1" applyAlignment="1">
      <alignment horizontal="center"/>
    </xf>
    <xf numFmtId="0" fontId="6" fillId="0" borderId="6" xfId="0" applyFont="1" applyFill="1" applyBorder="1" applyAlignment="1">
      <alignment horizontal="center" vertical="center"/>
    </xf>
    <xf numFmtId="0" fontId="2" fillId="0" borderId="0" xfId="0" applyFont="1" applyFill="1" applyBorder="1" applyAlignment="1">
      <alignment vertical="center"/>
    </xf>
    <xf numFmtId="0" fontId="1" fillId="0" borderId="0" xfId="0" applyFont="1" applyFill="1" applyAlignment="1">
      <alignment horizontal="center"/>
    </xf>
    <xf numFmtId="0" fontId="1" fillId="0" borderId="0" xfId="0" applyFont="1" applyFill="1" applyAlignment="1">
      <alignment horizontal="center" vertical="center"/>
    </xf>
    <xf numFmtId="0" fontId="1" fillId="0" borderId="7" xfId="0" applyFont="1" applyFill="1" applyBorder="1" applyAlignment="1"/>
    <xf numFmtId="0" fontId="1" fillId="0" borderId="0" xfId="0" applyFont="1" applyFill="1" applyBorder="1" applyAlignment="1">
      <alignment horizontal="center" vertical="center"/>
    </xf>
    <xf numFmtId="0" fontId="1" fillId="0" borderId="7" xfId="0" applyFont="1" applyFill="1" applyBorder="1" applyAlignment="1">
      <alignment horizontal="center" vertical="center"/>
    </xf>
    <xf numFmtId="0" fontId="2" fillId="0" borderId="0" xfId="42" applyFont="1" applyBorder="1" applyAlignment="1">
      <alignment vertical="center"/>
    </xf>
    <xf numFmtId="0" fontId="1" fillId="0" borderId="0" xfId="0" applyFont="1" applyFill="1" applyBorder="1" applyAlignment="1"/>
    <xf numFmtId="0" fontId="2" fillId="0" borderId="6"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vertical="center"/>
    </xf>
    <xf numFmtId="0" fontId="1" fillId="0" borderId="10"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xf numFmtId="0" fontId="1" fillId="0" borderId="13" xfId="0" applyFont="1" applyFill="1" applyBorder="1" applyAlignment="1"/>
    <xf numFmtId="0" fontId="4" fillId="0" borderId="0" xfId="0" applyFont="1" applyFill="1" applyBorder="1" applyAlignment="1"/>
    <xf numFmtId="0" fontId="2" fillId="0" borderId="0" xfId="0" applyFont="1" applyFill="1" applyBorder="1" applyAlignment="1"/>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Normal 2" xf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1"/>
  <sheetViews>
    <sheetView tabSelected="1" workbookViewId="0">
      <selection activeCell="I31" sqref="I31"/>
    </sheetView>
  </sheetViews>
  <sheetFormatPr defaultColWidth="11.25" defaultRowHeight="15.75"/>
  <cols>
    <col min="1" max="1" width="10.8333333333333" style="1"/>
    <col min="2" max="2" width="20.8333333333333" style="2"/>
    <col min="3" max="3" width="38.8333333333333" style="2"/>
    <col min="4" max="4" width="11.8333333333333" style="1"/>
    <col min="5" max="5" width="11.125" style="1"/>
    <col min="6" max="6" width="21.3333333333333" style="1" customWidth="1"/>
    <col min="7" max="254" width="10.8333333333333" style="1"/>
    <col min="255" max="16382" width="11.25" style="1"/>
    <col min="16383" max="16384" width="11.25" style="3"/>
  </cols>
  <sheetData>
    <row r="1" s="1" customFormat="1" ht="16" customHeight="1" spans="1:6">
      <c r="A1" s="4" t="s">
        <v>0</v>
      </c>
      <c r="B1" s="5"/>
      <c r="C1" s="5"/>
      <c r="D1" s="5"/>
      <c r="E1" s="5"/>
      <c r="F1" s="5"/>
    </row>
    <row r="2" s="1" customFormat="1" ht="16" customHeight="1" spans="1:6">
      <c r="A2" s="5"/>
      <c r="B2" s="5"/>
      <c r="C2" s="5"/>
      <c r="D2" s="5"/>
      <c r="E2" s="5"/>
      <c r="F2" s="5"/>
    </row>
    <row r="3" s="1" customFormat="1" ht="16" customHeight="1" spans="1:6">
      <c r="A3" s="6"/>
      <c r="B3" s="6"/>
      <c r="C3" s="6"/>
      <c r="D3" s="6"/>
      <c r="E3" s="6"/>
      <c r="F3" s="6"/>
    </row>
    <row r="4" s="1" customFormat="1" ht="16" customHeight="1" spans="1:6">
      <c r="A4" s="6"/>
      <c r="B4" s="6"/>
      <c r="C4" s="6"/>
      <c r="D4" s="6"/>
      <c r="E4" s="6"/>
      <c r="F4" s="6"/>
    </row>
    <row r="5" s="1" customFormat="1" spans="2:7">
      <c r="B5" s="7" t="s">
        <v>1</v>
      </c>
      <c r="C5" s="8" t="s">
        <v>2</v>
      </c>
      <c r="D5" s="8" t="s">
        <v>3</v>
      </c>
      <c r="E5" s="9" t="s">
        <v>4</v>
      </c>
      <c r="F5" s="10" t="s">
        <v>5</v>
      </c>
      <c r="G5" s="11" t="s">
        <v>6</v>
      </c>
    </row>
    <row r="6" s="1" customFormat="1" spans="2:11">
      <c r="B6" s="12" t="s">
        <v>7</v>
      </c>
      <c r="C6" s="13" t="s">
        <v>8</v>
      </c>
      <c r="D6" s="14">
        <v>3.56422290822</v>
      </c>
      <c r="E6" s="15">
        <f t="shared" ref="E6:E10" si="0">D6*0.76</f>
        <v>2.7088094102472</v>
      </c>
      <c r="G6" s="16"/>
      <c r="H6" s="1"/>
      <c r="I6" s="1"/>
      <c r="J6" s="31"/>
      <c r="K6" s="2"/>
    </row>
    <row r="7" s="1" customFormat="1" spans="2:11">
      <c r="B7" s="12"/>
      <c r="C7" s="13" t="s">
        <v>9</v>
      </c>
      <c r="D7" s="14"/>
      <c r="E7" s="15"/>
      <c r="F7" s="1"/>
      <c r="G7" s="16"/>
      <c r="H7" s="1"/>
      <c r="I7" s="1"/>
      <c r="J7" s="31"/>
      <c r="K7" s="2"/>
    </row>
    <row r="8" s="1" customFormat="1" spans="2:11">
      <c r="B8" s="12" t="s">
        <v>10</v>
      </c>
      <c r="C8" s="13" t="s">
        <v>11</v>
      </c>
      <c r="D8" s="14">
        <v>1.20039096216</v>
      </c>
      <c r="E8" s="15">
        <f t="shared" si="0"/>
        <v>0.9122971312416</v>
      </c>
      <c r="F8" s="17" t="s">
        <v>12</v>
      </c>
      <c r="G8" s="18" t="s">
        <v>13</v>
      </c>
      <c r="H8" s="1"/>
      <c r="I8" s="1"/>
      <c r="J8" s="31"/>
      <c r="K8" s="2"/>
    </row>
    <row r="9" s="1" customFormat="1" spans="2:11">
      <c r="B9" s="12"/>
      <c r="C9" s="13" t="s">
        <v>14</v>
      </c>
      <c r="D9" s="14"/>
      <c r="E9" s="15"/>
      <c r="F9" s="17" t="s">
        <v>15</v>
      </c>
      <c r="G9" s="18" t="s">
        <v>13</v>
      </c>
      <c r="H9" s="1"/>
      <c r="I9" s="1"/>
      <c r="J9" s="31"/>
      <c r="K9" s="2"/>
    </row>
    <row r="10" s="1" customFormat="1" spans="2:11">
      <c r="B10" s="12" t="s">
        <v>16</v>
      </c>
      <c r="C10" s="2" t="s">
        <v>17</v>
      </c>
      <c r="D10" s="14">
        <v>0.00259084473444461</v>
      </c>
      <c r="E10" s="15">
        <f t="shared" si="0"/>
        <v>0.0019690419981779</v>
      </c>
      <c r="F10" s="17" t="s">
        <v>18</v>
      </c>
      <c r="G10" s="18" t="s">
        <v>13</v>
      </c>
      <c r="H10" s="1"/>
      <c r="I10" s="1"/>
      <c r="J10" s="31"/>
      <c r="K10" s="2"/>
    </row>
    <row r="11" s="1" customFormat="1" spans="2:7">
      <c r="B11" s="12"/>
      <c r="C11" s="2" t="s">
        <v>19</v>
      </c>
      <c r="D11" s="14"/>
      <c r="E11" s="15"/>
      <c r="F11" s="17" t="s">
        <v>20</v>
      </c>
      <c r="G11" s="18" t="s">
        <v>13</v>
      </c>
    </row>
    <row r="12" s="1" customFormat="1" spans="2:7">
      <c r="B12" s="12" t="s">
        <v>21</v>
      </c>
      <c r="C12" s="2" t="s">
        <v>22</v>
      </c>
      <c r="D12" s="14">
        <v>0.000154511159528686</v>
      </c>
      <c r="E12" s="15">
        <f t="shared" ref="E12:E16" si="1">D12*0.76</f>
        <v>0.000117428481241801</v>
      </c>
      <c r="F12" s="17" t="s">
        <v>23</v>
      </c>
      <c r="G12" s="18" t="s">
        <v>13</v>
      </c>
    </row>
    <row r="13" s="1" customFormat="1" spans="2:7">
      <c r="B13" s="12"/>
      <c r="C13" s="2" t="s">
        <v>24</v>
      </c>
      <c r="D13" s="14"/>
      <c r="E13" s="15"/>
      <c r="F13" s="17" t="s">
        <v>25</v>
      </c>
      <c r="G13" s="18" t="s">
        <v>13</v>
      </c>
    </row>
    <row r="14" s="1" customFormat="1" spans="2:7">
      <c r="B14" s="12" t="s">
        <v>26</v>
      </c>
      <c r="C14" s="2" t="s">
        <v>27</v>
      </c>
      <c r="D14" s="14">
        <v>0.000143636544092076</v>
      </c>
      <c r="E14" s="15">
        <f t="shared" si="1"/>
        <v>0.000109163773509978</v>
      </c>
      <c r="F14" s="17" t="s">
        <v>28</v>
      </c>
      <c r="G14" s="18" t="s">
        <v>29</v>
      </c>
    </row>
    <row r="15" s="1" customFormat="1" spans="2:7">
      <c r="B15" s="12"/>
      <c r="C15" s="2" t="s">
        <v>30</v>
      </c>
      <c r="D15" s="14"/>
      <c r="E15" s="15"/>
      <c r="F15" s="17" t="s">
        <v>31</v>
      </c>
      <c r="G15" s="18" t="s">
        <v>29</v>
      </c>
    </row>
    <row r="16" s="1" customFormat="1" spans="2:7">
      <c r="B16" s="12" t="s">
        <v>32</v>
      </c>
      <c r="C16" s="2" t="s">
        <v>33</v>
      </c>
      <c r="D16" s="14">
        <v>1.14813027050394</v>
      </c>
      <c r="E16" s="15">
        <f t="shared" si="1"/>
        <v>0.872579005582996</v>
      </c>
      <c r="F16" s="17" t="s">
        <v>34</v>
      </c>
      <c r="G16" s="18" t="s">
        <v>29</v>
      </c>
    </row>
    <row r="17" s="1" customFormat="1" spans="2:7">
      <c r="B17" s="12"/>
      <c r="C17" s="2" t="s">
        <v>35</v>
      </c>
      <c r="D17" s="14"/>
      <c r="E17" s="15"/>
      <c r="F17" s="17" t="s">
        <v>36</v>
      </c>
      <c r="G17" s="18" t="s">
        <v>29</v>
      </c>
    </row>
    <row r="18" s="1" customFormat="1" spans="2:7">
      <c r="B18" s="12" t="s">
        <v>37</v>
      </c>
      <c r="C18" s="19" t="s">
        <v>38</v>
      </c>
      <c r="D18" s="14">
        <v>9.5894200843539e-6</v>
      </c>
      <c r="E18" s="15">
        <f t="shared" ref="E18:E22" si="2">D18*0.76</f>
        <v>7.28795926410896e-6</v>
      </c>
      <c r="F18" s="17" t="s">
        <v>39</v>
      </c>
      <c r="G18" s="18" t="s">
        <v>29</v>
      </c>
    </row>
    <row r="19" s="1" customFormat="1" spans="2:7">
      <c r="B19" s="12"/>
      <c r="C19" s="19" t="s">
        <v>40</v>
      </c>
      <c r="D19" s="14"/>
      <c r="E19" s="15"/>
      <c r="F19" s="17" t="s">
        <v>41</v>
      </c>
      <c r="G19" s="18" t="s">
        <v>42</v>
      </c>
    </row>
    <row r="20" s="1" customFormat="1" spans="2:7">
      <c r="B20" s="12" t="s">
        <v>43</v>
      </c>
      <c r="C20" s="2" t="s">
        <v>44</v>
      </c>
      <c r="D20" s="14">
        <v>4.97600145491446e-6</v>
      </c>
      <c r="E20" s="15">
        <f t="shared" si="2"/>
        <v>3.78176110573499e-6</v>
      </c>
      <c r="F20" s="17" t="s">
        <v>45</v>
      </c>
      <c r="G20" s="18" t="s">
        <v>42</v>
      </c>
    </row>
    <row r="21" s="1" customFormat="1" spans="2:7">
      <c r="B21" s="12"/>
      <c r="C21" s="2" t="s">
        <v>46</v>
      </c>
      <c r="D21" s="14"/>
      <c r="E21" s="15"/>
      <c r="F21" s="17" t="s">
        <v>47</v>
      </c>
      <c r="G21" s="18" t="s">
        <v>42</v>
      </c>
    </row>
    <row r="22" s="1" customFormat="1" spans="2:8">
      <c r="B22" s="12" t="s">
        <v>48</v>
      </c>
      <c r="C22" s="2" t="s">
        <v>49</v>
      </c>
      <c r="D22" s="14">
        <v>1.78687798901164e-5</v>
      </c>
      <c r="E22" s="15">
        <f t="shared" si="2"/>
        <v>1.35802727164885e-5</v>
      </c>
      <c r="F22" s="17" t="s">
        <v>50</v>
      </c>
      <c r="G22" s="18" t="s">
        <v>42</v>
      </c>
      <c r="H22" s="20"/>
    </row>
    <row r="23" s="1" customFormat="1" spans="2:8">
      <c r="B23" s="12"/>
      <c r="C23" s="2" t="s">
        <v>51</v>
      </c>
      <c r="D23" s="14"/>
      <c r="E23" s="15"/>
      <c r="F23" s="17" t="s">
        <v>52</v>
      </c>
      <c r="G23" s="18" t="s">
        <v>42</v>
      </c>
      <c r="H23" s="20"/>
    </row>
    <row r="24" s="1" customFormat="1" spans="2:8">
      <c r="B24" s="12" t="s">
        <v>53</v>
      </c>
      <c r="C24" s="2" t="s">
        <v>54</v>
      </c>
      <c r="D24" s="14">
        <v>3.03481265957876e-6</v>
      </c>
      <c r="E24" s="15">
        <f>D24*0.76</f>
        <v>2.30645762127986e-6</v>
      </c>
      <c r="F24" s="17" t="s">
        <v>55</v>
      </c>
      <c r="G24" s="18" t="s">
        <v>42</v>
      </c>
      <c r="H24" s="20"/>
    </row>
    <row r="25" s="1" customFormat="1" spans="2:8">
      <c r="B25" s="12"/>
      <c r="C25" s="13" t="s">
        <v>56</v>
      </c>
      <c r="D25" s="14"/>
      <c r="E25" s="15"/>
      <c r="F25" s="1"/>
      <c r="G25" s="16"/>
      <c r="H25" s="20"/>
    </row>
    <row r="26" s="1" customFormat="1" spans="2:8">
      <c r="B26" s="21" t="s">
        <v>57</v>
      </c>
      <c r="C26" s="13" t="s">
        <v>58</v>
      </c>
      <c r="D26" s="22"/>
      <c r="E26" s="23"/>
      <c r="G26" s="16"/>
      <c r="H26" s="20"/>
    </row>
    <row r="27" s="1" customFormat="1" spans="2:8">
      <c r="B27" s="24"/>
      <c r="C27" s="25" t="s">
        <v>59</v>
      </c>
      <c r="D27" s="26"/>
      <c r="E27" s="27"/>
      <c r="F27" s="28"/>
      <c r="G27" s="29"/>
      <c r="H27" s="20"/>
    </row>
    <row r="28" s="1" customFormat="1" spans="2:8">
      <c r="B28" s="2"/>
      <c r="C28" s="2"/>
      <c r="D28" s="1"/>
      <c r="E28" s="1"/>
      <c r="F28" s="1"/>
      <c r="G28" s="30"/>
      <c r="H28" s="20"/>
    </row>
    <row r="29" s="1" customFormat="1" spans="2:8">
      <c r="B29" s="2"/>
      <c r="C29" s="2"/>
      <c r="D29" s="1"/>
      <c r="E29" s="1"/>
      <c r="F29" s="1"/>
      <c r="G29" s="30"/>
      <c r="H29" s="20"/>
    </row>
    <row r="30" s="1" customFormat="1" spans="2:8">
      <c r="B30" s="2"/>
      <c r="C30" s="2"/>
      <c r="D30" s="1"/>
      <c r="E30" s="1"/>
      <c r="F30" s="1"/>
      <c r="G30" s="30"/>
      <c r="H30" s="20"/>
    </row>
    <row r="31" s="1" customFormat="1" spans="2:8">
      <c r="B31" s="31"/>
      <c r="C31" s="2"/>
      <c r="D31" s="1"/>
      <c r="E31" s="1"/>
      <c r="F31" s="1"/>
      <c r="G31" s="30"/>
      <c r="H31" s="20"/>
    </row>
  </sheetData>
  <mergeCells count="34">
    <mergeCell ref="B6:B7"/>
    <mergeCell ref="B8:B9"/>
    <mergeCell ref="B10:B11"/>
    <mergeCell ref="B12:B13"/>
    <mergeCell ref="B14:B15"/>
    <mergeCell ref="B16:B17"/>
    <mergeCell ref="B18:B19"/>
    <mergeCell ref="B20:B21"/>
    <mergeCell ref="B22:B23"/>
    <mergeCell ref="B24:B25"/>
    <mergeCell ref="B26:B27"/>
    <mergeCell ref="D6:D7"/>
    <mergeCell ref="D8:D9"/>
    <mergeCell ref="D10:D11"/>
    <mergeCell ref="D12:D13"/>
    <mergeCell ref="D14:D15"/>
    <mergeCell ref="D16:D17"/>
    <mergeCell ref="D18:D19"/>
    <mergeCell ref="D20:D21"/>
    <mergeCell ref="D22:D23"/>
    <mergeCell ref="D24:D25"/>
    <mergeCell ref="D26:D27"/>
    <mergeCell ref="E6:E7"/>
    <mergeCell ref="E8:E9"/>
    <mergeCell ref="E10:E11"/>
    <mergeCell ref="E12:E13"/>
    <mergeCell ref="E14:E15"/>
    <mergeCell ref="E16:E17"/>
    <mergeCell ref="E18:E19"/>
    <mergeCell ref="E20:E21"/>
    <mergeCell ref="E22:E23"/>
    <mergeCell ref="E24:E25"/>
    <mergeCell ref="E26:E27"/>
    <mergeCell ref="A1:F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李菲</cp:lastModifiedBy>
  <dcterms:created xsi:type="dcterms:W3CDTF">2023-07-17T01:47:51Z</dcterms:created>
  <dcterms:modified xsi:type="dcterms:W3CDTF">2023-07-17T02:39:37Z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C8AC4D24E9F44A219FAA71BE80A80C79_11</vt:lpwstr>
  </property>
  <property fmtid="{D5CDD505-2E9C-101B-9397-08002B2CF9AE}" pid="3" name="KSOProductBuildVer">
    <vt:lpwstr>2052-11.1.0.14309</vt:lpwstr>
  </property>
</Properties>
</file>