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eva Lisa Terhonen\Desktop\Master students\Linda\"/>
    </mc:Choice>
  </mc:AlternateContent>
  <bookViews>
    <workbookView xWindow="0" yWindow="0" windowWidth="28800" windowHeight="13290"/>
  </bookViews>
  <sheets>
    <sheet name="Front page" sheetId="11" r:id="rId1"/>
    <sheet name="FilteringCriteria" sheetId="9" r:id="rId2"/>
    <sheet name="FilteredDataHorizontal" sheetId="6" r:id="rId3"/>
    <sheet name="FilteredDataVertical" sheetId="8" r:id="rId4"/>
    <sheet name="RawForRStatistics" sheetId="10" r:id="rId5"/>
    <sheet name="Sheet7" sheetId="7" r:id="rId6"/>
    <sheet name="PathogenCtrl" sheetId="5" r:id="rId7"/>
    <sheet name="RawData" sheetId="1" r:id="rId8"/>
    <sheet name="Legend" sheetId="2" r:id="rId9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5" l="1"/>
  <c r="E4" i="5"/>
  <c r="F3" i="5"/>
  <c r="E3" i="5"/>
  <c r="F2" i="5"/>
  <c r="E2" i="5"/>
  <c r="AD196" i="1" l="1"/>
  <c r="AA196" i="1"/>
  <c r="X196" i="1"/>
  <c r="U196" i="1"/>
  <c r="R196" i="1"/>
  <c r="O196" i="1"/>
  <c r="L196" i="1"/>
  <c r="I196" i="1"/>
  <c r="AD195" i="1"/>
  <c r="AA195" i="1"/>
  <c r="X195" i="1"/>
  <c r="U195" i="1"/>
  <c r="R195" i="1"/>
  <c r="O195" i="1"/>
  <c r="L195" i="1"/>
  <c r="I195" i="1"/>
  <c r="AD194" i="1"/>
  <c r="AA194" i="1"/>
  <c r="X194" i="1"/>
  <c r="U194" i="1"/>
  <c r="R194" i="1"/>
  <c r="O194" i="1"/>
  <c r="L194" i="1"/>
  <c r="I194" i="1"/>
  <c r="AD193" i="1"/>
  <c r="AA193" i="1"/>
  <c r="X193" i="1"/>
  <c r="U193" i="1"/>
  <c r="R193" i="1"/>
  <c r="O193" i="1"/>
  <c r="L193" i="1"/>
  <c r="I193" i="1"/>
  <c r="AD192" i="1"/>
  <c r="AA192" i="1"/>
  <c r="X192" i="1"/>
  <c r="U192" i="1"/>
  <c r="R192" i="1"/>
  <c r="O192" i="1"/>
  <c r="L192" i="1"/>
  <c r="I192" i="1"/>
  <c r="AD191" i="1"/>
  <c r="AA191" i="1"/>
  <c r="X191" i="1"/>
  <c r="U191" i="1"/>
  <c r="R191" i="1"/>
  <c r="O191" i="1"/>
  <c r="L191" i="1"/>
  <c r="I191" i="1"/>
  <c r="AD190" i="1"/>
  <c r="AA190" i="1"/>
  <c r="X190" i="1"/>
  <c r="U190" i="1"/>
  <c r="R190" i="1"/>
  <c r="O190" i="1"/>
  <c r="L190" i="1"/>
  <c r="I190" i="1"/>
  <c r="AD189" i="1"/>
  <c r="AA189" i="1"/>
  <c r="X189" i="1"/>
  <c r="U189" i="1"/>
  <c r="R189" i="1"/>
  <c r="O189" i="1"/>
  <c r="L189" i="1"/>
  <c r="I189" i="1"/>
  <c r="AD188" i="1"/>
  <c r="AA188" i="1"/>
  <c r="X188" i="1"/>
  <c r="U188" i="1"/>
  <c r="R188" i="1"/>
  <c r="O188" i="1"/>
  <c r="L188" i="1"/>
  <c r="I188" i="1"/>
  <c r="AD187" i="1"/>
  <c r="AA187" i="1"/>
  <c r="X187" i="1"/>
  <c r="U187" i="1"/>
  <c r="R187" i="1"/>
  <c r="O187" i="1"/>
  <c r="L187" i="1"/>
  <c r="I187" i="1"/>
  <c r="AD186" i="1"/>
  <c r="AA186" i="1"/>
  <c r="X186" i="1"/>
  <c r="U186" i="1"/>
  <c r="R186" i="1"/>
  <c r="O186" i="1"/>
  <c r="L186" i="1"/>
  <c r="I186" i="1"/>
  <c r="AD185" i="1"/>
  <c r="AA185" i="1"/>
  <c r="X185" i="1"/>
  <c r="U185" i="1"/>
  <c r="R185" i="1"/>
  <c r="O185" i="1"/>
  <c r="L185" i="1"/>
  <c r="I185" i="1"/>
  <c r="AD184" i="1"/>
  <c r="AA184" i="1"/>
  <c r="X184" i="1"/>
  <c r="U184" i="1"/>
  <c r="R184" i="1"/>
  <c r="O184" i="1"/>
  <c r="L184" i="1"/>
  <c r="I184" i="1"/>
  <c r="AD183" i="1"/>
  <c r="AA183" i="1"/>
  <c r="X183" i="1"/>
  <c r="U183" i="1"/>
  <c r="R183" i="1"/>
  <c r="O183" i="1"/>
  <c r="L183" i="1"/>
  <c r="I183" i="1"/>
  <c r="AD182" i="1"/>
  <c r="AA182" i="1"/>
  <c r="X182" i="1"/>
  <c r="U182" i="1"/>
  <c r="R182" i="1"/>
  <c r="O182" i="1"/>
  <c r="L182" i="1"/>
  <c r="I182" i="1"/>
  <c r="AD181" i="1"/>
  <c r="AA181" i="1"/>
  <c r="X181" i="1"/>
  <c r="U181" i="1"/>
  <c r="R181" i="1"/>
  <c r="O181" i="1"/>
  <c r="L181" i="1"/>
  <c r="I181" i="1"/>
  <c r="AD180" i="1"/>
  <c r="AA180" i="1"/>
  <c r="X180" i="1"/>
  <c r="U180" i="1"/>
  <c r="R180" i="1"/>
  <c r="O180" i="1"/>
  <c r="L180" i="1"/>
  <c r="I180" i="1"/>
  <c r="AD179" i="1"/>
  <c r="AA179" i="1"/>
  <c r="X179" i="1"/>
  <c r="U179" i="1"/>
  <c r="R179" i="1"/>
  <c r="O179" i="1"/>
  <c r="L179" i="1"/>
  <c r="I179" i="1"/>
  <c r="AD178" i="1"/>
  <c r="AA178" i="1"/>
  <c r="X178" i="1"/>
  <c r="U178" i="1"/>
  <c r="R178" i="1"/>
  <c r="O178" i="1"/>
  <c r="L178" i="1"/>
  <c r="I178" i="1"/>
  <c r="AD177" i="1"/>
  <c r="AA177" i="1"/>
  <c r="X177" i="1"/>
  <c r="U177" i="1"/>
  <c r="R177" i="1"/>
  <c r="O177" i="1"/>
  <c r="L177" i="1"/>
  <c r="I177" i="1"/>
  <c r="AD176" i="1"/>
  <c r="AA176" i="1"/>
  <c r="X176" i="1"/>
  <c r="U176" i="1"/>
  <c r="R176" i="1"/>
  <c r="O176" i="1"/>
  <c r="L176" i="1"/>
  <c r="I176" i="1"/>
  <c r="AD175" i="1"/>
  <c r="AA175" i="1"/>
  <c r="X175" i="1"/>
  <c r="U175" i="1"/>
  <c r="R175" i="1"/>
  <c r="O175" i="1"/>
  <c r="L175" i="1"/>
  <c r="I175" i="1"/>
  <c r="AD174" i="1"/>
  <c r="AA174" i="1"/>
  <c r="X174" i="1"/>
  <c r="U174" i="1"/>
  <c r="R174" i="1"/>
  <c r="O174" i="1"/>
  <c r="L174" i="1"/>
  <c r="I174" i="1"/>
  <c r="AD173" i="1"/>
  <c r="AA173" i="1"/>
  <c r="X173" i="1"/>
  <c r="U173" i="1"/>
  <c r="R173" i="1"/>
  <c r="O173" i="1"/>
  <c r="L173" i="1"/>
  <c r="I173" i="1"/>
  <c r="AD172" i="1"/>
  <c r="AA172" i="1"/>
  <c r="X172" i="1"/>
  <c r="U172" i="1"/>
  <c r="R172" i="1"/>
  <c r="O172" i="1"/>
  <c r="L172" i="1"/>
  <c r="I172" i="1"/>
  <c r="AD171" i="1"/>
  <c r="AA171" i="1"/>
  <c r="X171" i="1"/>
  <c r="U171" i="1"/>
  <c r="R171" i="1"/>
  <c r="O171" i="1"/>
  <c r="L171" i="1"/>
  <c r="I171" i="1"/>
  <c r="AD170" i="1"/>
  <c r="AA170" i="1"/>
  <c r="X170" i="1"/>
  <c r="U170" i="1"/>
  <c r="R170" i="1"/>
  <c r="O170" i="1"/>
  <c r="L170" i="1"/>
  <c r="I170" i="1"/>
  <c r="AD169" i="1"/>
  <c r="AA169" i="1"/>
  <c r="X169" i="1"/>
  <c r="U169" i="1"/>
  <c r="R169" i="1"/>
  <c r="O169" i="1"/>
  <c r="L169" i="1"/>
  <c r="I169" i="1"/>
  <c r="AD168" i="1"/>
  <c r="AA168" i="1"/>
  <c r="X168" i="1"/>
  <c r="U168" i="1"/>
  <c r="R168" i="1"/>
  <c r="O168" i="1"/>
  <c r="L168" i="1"/>
  <c r="I168" i="1"/>
  <c r="AD167" i="1"/>
  <c r="AA167" i="1"/>
  <c r="X167" i="1"/>
  <c r="U167" i="1"/>
  <c r="R167" i="1"/>
  <c r="O167" i="1"/>
  <c r="L167" i="1"/>
  <c r="I167" i="1"/>
  <c r="AD166" i="1"/>
  <c r="AA166" i="1"/>
  <c r="X166" i="1"/>
  <c r="U166" i="1"/>
  <c r="R166" i="1"/>
  <c r="O166" i="1"/>
  <c r="L166" i="1"/>
  <c r="I166" i="1"/>
  <c r="AD165" i="1"/>
  <c r="AA165" i="1"/>
  <c r="X165" i="1"/>
  <c r="U165" i="1"/>
  <c r="R165" i="1"/>
  <c r="O165" i="1"/>
  <c r="L165" i="1"/>
  <c r="I165" i="1"/>
  <c r="AD164" i="1"/>
  <c r="AA164" i="1"/>
  <c r="X164" i="1"/>
  <c r="U164" i="1"/>
  <c r="R164" i="1"/>
  <c r="O164" i="1"/>
  <c r="L164" i="1"/>
  <c r="I164" i="1"/>
  <c r="AD163" i="1"/>
  <c r="AA163" i="1"/>
  <c r="X163" i="1"/>
  <c r="U163" i="1"/>
  <c r="R163" i="1"/>
  <c r="O163" i="1"/>
  <c r="L163" i="1"/>
  <c r="I163" i="1"/>
  <c r="AD162" i="1"/>
  <c r="AA162" i="1"/>
  <c r="X162" i="1"/>
  <c r="U162" i="1"/>
  <c r="R162" i="1"/>
  <c r="O162" i="1"/>
  <c r="L162" i="1"/>
  <c r="I162" i="1"/>
  <c r="AD161" i="1"/>
  <c r="AA161" i="1"/>
  <c r="X161" i="1"/>
  <c r="U161" i="1"/>
  <c r="R161" i="1"/>
  <c r="O161" i="1"/>
  <c r="L161" i="1"/>
  <c r="I161" i="1"/>
  <c r="AD160" i="1"/>
  <c r="AA160" i="1"/>
  <c r="X160" i="1"/>
  <c r="U160" i="1"/>
  <c r="R160" i="1"/>
  <c r="O160" i="1"/>
  <c r="L160" i="1"/>
  <c r="I160" i="1"/>
  <c r="AD159" i="1"/>
  <c r="AA159" i="1"/>
  <c r="X159" i="1"/>
  <c r="U159" i="1"/>
  <c r="R159" i="1"/>
  <c r="O159" i="1"/>
  <c r="L159" i="1"/>
  <c r="I159" i="1"/>
  <c r="AD158" i="1"/>
  <c r="AA158" i="1"/>
  <c r="X158" i="1"/>
  <c r="U158" i="1"/>
  <c r="R158" i="1"/>
  <c r="O158" i="1"/>
  <c r="L158" i="1"/>
  <c r="I158" i="1"/>
  <c r="AD157" i="1"/>
  <c r="AA157" i="1"/>
  <c r="X157" i="1"/>
  <c r="U157" i="1"/>
  <c r="R157" i="1"/>
  <c r="O157" i="1"/>
  <c r="L157" i="1"/>
  <c r="I157" i="1"/>
  <c r="AD156" i="1"/>
  <c r="AA156" i="1"/>
  <c r="X156" i="1"/>
  <c r="U156" i="1"/>
  <c r="R156" i="1"/>
  <c r="O156" i="1"/>
  <c r="L156" i="1"/>
  <c r="I156" i="1"/>
  <c r="AD155" i="1"/>
  <c r="AA155" i="1"/>
  <c r="X155" i="1"/>
  <c r="U155" i="1"/>
  <c r="R155" i="1"/>
  <c r="O155" i="1"/>
  <c r="L155" i="1"/>
  <c r="I155" i="1"/>
  <c r="AD154" i="1"/>
  <c r="AA154" i="1"/>
  <c r="X154" i="1"/>
  <c r="U154" i="1"/>
  <c r="R154" i="1"/>
  <c r="O154" i="1"/>
  <c r="L154" i="1"/>
  <c r="I154" i="1"/>
  <c r="AD153" i="1"/>
  <c r="AA153" i="1"/>
  <c r="X153" i="1"/>
  <c r="U153" i="1"/>
  <c r="R153" i="1"/>
  <c r="O153" i="1"/>
  <c r="L153" i="1"/>
  <c r="I153" i="1"/>
  <c r="AD152" i="1"/>
  <c r="AA152" i="1"/>
  <c r="X152" i="1"/>
  <c r="U152" i="1"/>
  <c r="R152" i="1"/>
  <c r="O152" i="1"/>
  <c r="L152" i="1"/>
  <c r="I152" i="1"/>
  <c r="AD151" i="1"/>
  <c r="AA151" i="1"/>
  <c r="X151" i="1"/>
  <c r="U151" i="1"/>
  <c r="R151" i="1"/>
  <c r="O151" i="1"/>
  <c r="L151" i="1"/>
  <c r="I151" i="1"/>
  <c r="AD150" i="1"/>
  <c r="AA150" i="1"/>
  <c r="X150" i="1"/>
  <c r="U150" i="1"/>
  <c r="R150" i="1"/>
  <c r="O150" i="1"/>
  <c r="L150" i="1"/>
  <c r="I150" i="1"/>
  <c r="AD149" i="1"/>
  <c r="AA149" i="1"/>
  <c r="X149" i="1"/>
  <c r="U149" i="1"/>
  <c r="R149" i="1"/>
  <c r="O149" i="1"/>
  <c r="L149" i="1"/>
  <c r="I149" i="1"/>
  <c r="AD148" i="1"/>
  <c r="AA148" i="1"/>
  <c r="X148" i="1"/>
  <c r="U148" i="1"/>
  <c r="R148" i="1"/>
  <c r="O148" i="1"/>
  <c r="L148" i="1"/>
  <c r="I148" i="1"/>
  <c r="AD147" i="1"/>
  <c r="AA147" i="1"/>
  <c r="X147" i="1"/>
  <c r="U147" i="1"/>
  <c r="R147" i="1"/>
  <c r="O147" i="1"/>
  <c r="L147" i="1"/>
  <c r="I147" i="1"/>
  <c r="AD146" i="1"/>
  <c r="AA146" i="1"/>
  <c r="X146" i="1"/>
  <c r="U146" i="1"/>
  <c r="R146" i="1"/>
  <c r="O146" i="1"/>
  <c r="L146" i="1"/>
  <c r="I146" i="1"/>
  <c r="AD145" i="1"/>
  <c r="AA145" i="1"/>
  <c r="X145" i="1"/>
  <c r="U145" i="1"/>
  <c r="R145" i="1"/>
  <c r="O145" i="1"/>
  <c r="L145" i="1"/>
  <c r="I145" i="1"/>
  <c r="AD144" i="1"/>
  <c r="AA144" i="1"/>
  <c r="X144" i="1"/>
  <c r="U144" i="1"/>
  <c r="R144" i="1"/>
  <c r="O144" i="1"/>
  <c r="L144" i="1"/>
  <c r="I144" i="1"/>
  <c r="AD143" i="1"/>
  <c r="AA143" i="1"/>
  <c r="X143" i="1"/>
  <c r="U143" i="1"/>
  <c r="R143" i="1"/>
  <c r="O143" i="1"/>
  <c r="L143" i="1"/>
  <c r="I143" i="1"/>
  <c r="AD142" i="1"/>
  <c r="AA142" i="1"/>
  <c r="X142" i="1"/>
  <c r="U142" i="1"/>
  <c r="R142" i="1"/>
  <c r="O142" i="1"/>
  <c r="L142" i="1"/>
  <c r="I142" i="1"/>
  <c r="AD141" i="1"/>
  <c r="AA141" i="1"/>
  <c r="X141" i="1"/>
  <c r="U141" i="1"/>
  <c r="R141" i="1"/>
  <c r="O141" i="1"/>
  <c r="L141" i="1"/>
  <c r="I141" i="1"/>
  <c r="AD140" i="1"/>
  <c r="AA140" i="1"/>
  <c r="X140" i="1"/>
  <c r="U140" i="1"/>
  <c r="R140" i="1"/>
  <c r="O140" i="1"/>
  <c r="L140" i="1"/>
  <c r="I140" i="1"/>
  <c r="AD139" i="1"/>
  <c r="AA139" i="1"/>
  <c r="X139" i="1"/>
  <c r="U139" i="1"/>
  <c r="R139" i="1"/>
  <c r="O139" i="1"/>
  <c r="L139" i="1"/>
  <c r="I139" i="1"/>
  <c r="AD138" i="1"/>
  <c r="AA138" i="1"/>
  <c r="X138" i="1"/>
  <c r="U138" i="1"/>
  <c r="R138" i="1"/>
  <c r="O138" i="1"/>
  <c r="L138" i="1"/>
  <c r="I138" i="1"/>
  <c r="AD137" i="1"/>
  <c r="AA137" i="1"/>
  <c r="X137" i="1"/>
  <c r="U137" i="1"/>
  <c r="R137" i="1"/>
  <c r="O137" i="1"/>
  <c r="L137" i="1"/>
  <c r="I137" i="1"/>
  <c r="AD136" i="1"/>
  <c r="AA136" i="1"/>
  <c r="X136" i="1"/>
  <c r="U136" i="1"/>
  <c r="R136" i="1"/>
  <c r="O136" i="1"/>
  <c r="L136" i="1"/>
  <c r="I136" i="1"/>
  <c r="AD135" i="1"/>
  <c r="AA135" i="1"/>
  <c r="X135" i="1"/>
  <c r="U135" i="1"/>
  <c r="R135" i="1"/>
  <c r="O135" i="1"/>
  <c r="L135" i="1"/>
  <c r="I135" i="1"/>
  <c r="AD134" i="1"/>
  <c r="AA134" i="1"/>
  <c r="X134" i="1"/>
  <c r="U134" i="1"/>
  <c r="R134" i="1"/>
  <c r="O134" i="1"/>
  <c r="L134" i="1"/>
  <c r="I134" i="1"/>
  <c r="AD133" i="1"/>
  <c r="AA133" i="1"/>
  <c r="X133" i="1"/>
  <c r="U133" i="1"/>
  <c r="R133" i="1"/>
  <c r="O133" i="1"/>
  <c r="L133" i="1"/>
  <c r="I133" i="1"/>
  <c r="AD132" i="1"/>
  <c r="AA132" i="1"/>
  <c r="X132" i="1"/>
  <c r="U132" i="1"/>
  <c r="R132" i="1"/>
  <c r="O132" i="1"/>
  <c r="L132" i="1"/>
  <c r="I132" i="1"/>
  <c r="AD131" i="1"/>
  <c r="AA131" i="1"/>
  <c r="X131" i="1"/>
  <c r="U131" i="1"/>
  <c r="R131" i="1"/>
  <c r="O131" i="1"/>
  <c r="L131" i="1"/>
  <c r="I131" i="1"/>
  <c r="AD130" i="1"/>
  <c r="AA130" i="1"/>
  <c r="X130" i="1"/>
  <c r="U130" i="1"/>
  <c r="R130" i="1"/>
  <c r="O130" i="1"/>
  <c r="L130" i="1"/>
  <c r="I130" i="1"/>
  <c r="AD129" i="1"/>
  <c r="AA129" i="1"/>
  <c r="X129" i="1"/>
  <c r="U129" i="1"/>
  <c r="R129" i="1"/>
  <c r="O129" i="1"/>
  <c r="L129" i="1"/>
  <c r="I129" i="1"/>
  <c r="AD128" i="1"/>
  <c r="AA128" i="1"/>
  <c r="X128" i="1"/>
  <c r="U128" i="1"/>
  <c r="R128" i="1"/>
  <c r="O128" i="1"/>
  <c r="L128" i="1"/>
  <c r="I128" i="1"/>
  <c r="AD127" i="1"/>
  <c r="AA127" i="1"/>
  <c r="X127" i="1"/>
  <c r="U127" i="1"/>
  <c r="R127" i="1"/>
  <c r="O127" i="1"/>
  <c r="L127" i="1"/>
  <c r="I127" i="1"/>
  <c r="AD126" i="1"/>
  <c r="AA126" i="1"/>
  <c r="X126" i="1"/>
  <c r="U126" i="1"/>
  <c r="R126" i="1"/>
  <c r="O126" i="1"/>
  <c r="L126" i="1"/>
  <c r="I126" i="1"/>
  <c r="AD125" i="1"/>
  <c r="AA125" i="1"/>
  <c r="X125" i="1"/>
  <c r="U125" i="1"/>
  <c r="R125" i="1"/>
  <c r="O125" i="1"/>
  <c r="L125" i="1"/>
  <c r="I125" i="1"/>
  <c r="AD124" i="1"/>
  <c r="AA124" i="1"/>
  <c r="X124" i="1"/>
  <c r="U124" i="1"/>
  <c r="R124" i="1"/>
  <c r="O124" i="1"/>
  <c r="L124" i="1"/>
  <c r="I124" i="1"/>
  <c r="AD123" i="1"/>
  <c r="AA123" i="1"/>
  <c r="X123" i="1"/>
  <c r="U123" i="1"/>
  <c r="R123" i="1"/>
  <c r="O123" i="1"/>
  <c r="L123" i="1"/>
  <c r="I123" i="1"/>
  <c r="AD122" i="1"/>
  <c r="AA122" i="1"/>
  <c r="X122" i="1"/>
  <c r="U122" i="1"/>
  <c r="R122" i="1"/>
  <c r="O122" i="1"/>
  <c r="L122" i="1"/>
  <c r="I122" i="1"/>
  <c r="AD121" i="1"/>
  <c r="AA121" i="1"/>
  <c r="X121" i="1"/>
  <c r="U121" i="1"/>
  <c r="R121" i="1"/>
  <c r="O121" i="1"/>
  <c r="L121" i="1"/>
  <c r="I121" i="1"/>
  <c r="AD120" i="1"/>
  <c r="AA120" i="1"/>
  <c r="X120" i="1"/>
  <c r="U120" i="1"/>
  <c r="R120" i="1"/>
  <c r="O120" i="1"/>
  <c r="L120" i="1"/>
  <c r="I120" i="1"/>
  <c r="AD119" i="1"/>
  <c r="AA119" i="1"/>
  <c r="X119" i="1"/>
  <c r="U119" i="1"/>
  <c r="R119" i="1"/>
  <c r="O119" i="1"/>
  <c r="L119" i="1"/>
  <c r="I119" i="1"/>
  <c r="AD118" i="1"/>
  <c r="AA118" i="1"/>
  <c r="X118" i="1"/>
  <c r="U118" i="1"/>
  <c r="R118" i="1"/>
  <c r="O118" i="1"/>
  <c r="L118" i="1"/>
  <c r="I118" i="1"/>
  <c r="AD117" i="1"/>
  <c r="AA117" i="1"/>
  <c r="X117" i="1"/>
  <c r="U117" i="1"/>
  <c r="R117" i="1"/>
  <c r="O117" i="1"/>
  <c r="L117" i="1"/>
  <c r="I117" i="1"/>
  <c r="AD116" i="1"/>
  <c r="AA116" i="1"/>
  <c r="X116" i="1"/>
  <c r="U116" i="1"/>
  <c r="R116" i="1"/>
  <c r="O116" i="1"/>
  <c r="L116" i="1"/>
  <c r="I116" i="1"/>
  <c r="AD115" i="1"/>
  <c r="AA115" i="1"/>
  <c r="X115" i="1"/>
  <c r="U115" i="1"/>
  <c r="R115" i="1"/>
  <c r="O115" i="1"/>
  <c r="L115" i="1"/>
  <c r="I115" i="1"/>
  <c r="AD114" i="1"/>
  <c r="AA114" i="1"/>
  <c r="X114" i="1"/>
  <c r="U114" i="1"/>
  <c r="R114" i="1"/>
  <c r="O114" i="1"/>
  <c r="L114" i="1"/>
  <c r="I114" i="1"/>
  <c r="AD113" i="1"/>
  <c r="AA113" i="1"/>
  <c r="X113" i="1"/>
  <c r="U113" i="1"/>
  <c r="R113" i="1"/>
  <c r="O113" i="1"/>
  <c r="L113" i="1"/>
  <c r="I113" i="1"/>
  <c r="AD112" i="1"/>
  <c r="AA112" i="1"/>
  <c r="X112" i="1"/>
  <c r="U112" i="1"/>
  <c r="R112" i="1"/>
  <c r="O112" i="1"/>
  <c r="L112" i="1"/>
  <c r="I112" i="1"/>
  <c r="AD111" i="1"/>
  <c r="AA111" i="1"/>
  <c r="X111" i="1"/>
  <c r="U111" i="1"/>
  <c r="R111" i="1"/>
  <c r="O111" i="1"/>
  <c r="L111" i="1"/>
  <c r="I111" i="1"/>
  <c r="AD110" i="1"/>
  <c r="AA110" i="1"/>
  <c r="X110" i="1"/>
  <c r="U110" i="1"/>
  <c r="R110" i="1"/>
  <c r="O110" i="1"/>
  <c r="L110" i="1"/>
  <c r="I110" i="1"/>
  <c r="AD109" i="1"/>
  <c r="AA109" i="1"/>
  <c r="X109" i="1"/>
  <c r="U109" i="1"/>
  <c r="R109" i="1"/>
  <c r="O109" i="1"/>
  <c r="L109" i="1"/>
  <c r="I109" i="1"/>
  <c r="AD108" i="1"/>
  <c r="AA108" i="1"/>
  <c r="X108" i="1"/>
  <c r="U108" i="1"/>
  <c r="R108" i="1"/>
  <c r="O108" i="1"/>
  <c r="L108" i="1"/>
  <c r="I108" i="1"/>
  <c r="AD107" i="1"/>
  <c r="AA107" i="1"/>
  <c r="X107" i="1"/>
  <c r="U107" i="1"/>
  <c r="R107" i="1"/>
  <c r="O107" i="1"/>
  <c r="L107" i="1"/>
  <c r="I107" i="1"/>
  <c r="AD106" i="1"/>
  <c r="AA106" i="1"/>
  <c r="X106" i="1"/>
  <c r="U106" i="1"/>
  <c r="R106" i="1"/>
  <c r="O106" i="1"/>
  <c r="L106" i="1"/>
  <c r="I106" i="1"/>
  <c r="AD105" i="1"/>
  <c r="AA105" i="1"/>
  <c r="X105" i="1"/>
  <c r="U105" i="1"/>
  <c r="R105" i="1"/>
  <c r="O105" i="1"/>
  <c r="L105" i="1"/>
  <c r="I105" i="1"/>
  <c r="AD104" i="1"/>
  <c r="AA104" i="1"/>
  <c r="X104" i="1"/>
  <c r="U104" i="1"/>
  <c r="R104" i="1"/>
  <c r="O104" i="1"/>
  <c r="L104" i="1"/>
  <c r="I104" i="1"/>
  <c r="AD103" i="1"/>
  <c r="AA103" i="1"/>
  <c r="X103" i="1"/>
  <c r="U103" i="1"/>
  <c r="R103" i="1"/>
  <c r="O103" i="1"/>
  <c r="L103" i="1"/>
  <c r="I103" i="1"/>
  <c r="AD102" i="1"/>
  <c r="AA102" i="1"/>
  <c r="X102" i="1"/>
  <c r="U102" i="1"/>
  <c r="R102" i="1"/>
  <c r="O102" i="1"/>
  <c r="L102" i="1"/>
  <c r="I102" i="1"/>
  <c r="AD101" i="1"/>
  <c r="AA101" i="1"/>
  <c r="X101" i="1"/>
  <c r="U101" i="1"/>
  <c r="R101" i="1"/>
  <c r="O101" i="1"/>
  <c r="L101" i="1"/>
  <c r="I101" i="1"/>
  <c r="AD100" i="1"/>
  <c r="AA100" i="1"/>
  <c r="X100" i="1"/>
  <c r="U100" i="1"/>
  <c r="R100" i="1"/>
  <c r="O100" i="1"/>
  <c r="L100" i="1"/>
  <c r="I100" i="1"/>
  <c r="AD99" i="1"/>
  <c r="AA99" i="1"/>
  <c r="X99" i="1"/>
  <c r="U99" i="1"/>
  <c r="R99" i="1"/>
  <c r="O99" i="1"/>
  <c r="L99" i="1"/>
  <c r="I99" i="1"/>
  <c r="AD98" i="1"/>
  <c r="AA98" i="1"/>
  <c r="X98" i="1"/>
  <c r="U98" i="1"/>
  <c r="R98" i="1"/>
  <c r="O98" i="1"/>
  <c r="L98" i="1"/>
  <c r="I98" i="1"/>
  <c r="AD97" i="1"/>
  <c r="AA97" i="1"/>
  <c r="X97" i="1"/>
  <c r="U97" i="1"/>
  <c r="R97" i="1"/>
  <c r="O97" i="1"/>
  <c r="L97" i="1"/>
  <c r="I97" i="1"/>
  <c r="AD96" i="1"/>
  <c r="AA96" i="1"/>
  <c r="X96" i="1"/>
  <c r="U96" i="1"/>
  <c r="R96" i="1"/>
  <c r="O96" i="1"/>
  <c r="L96" i="1"/>
  <c r="I96" i="1"/>
  <c r="AD95" i="1"/>
  <c r="AA95" i="1"/>
  <c r="X95" i="1"/>
  <c r="U95" i="1"/>
  <c r="R95" i="1"/>
  <c r="O95" i="1"/>
  <c r="L95" i="1"/>
  <c r="I95" i="1"/>
  <c r="AD94" i="1"/>
  <c r="AA94" i="1"/>
  <c r="X94" i="1"/>
  <c r="U94" i="1"/>
  <c r="R94" i="1"/>
  <c r="O94" i="1"/>
  <c r="L94" i="1"/>
  <c r="I94" i="1"/>
  <c r="AD93" i="1"/>
  <c r="AA93" i="1"/>
  <c r="X93" i="1"/>
  <c r="U93" i="1"/>
  <c r="R93" i="1"/>
  <c r="O93" i="1"/>
  <c r="L93" i="1"/>
  <c r="I93" i="1"/>
  <c r="AD92" i="1"/>
  <c r="AA92" i="1"/>
  <c r="X92" i="1"/>
  <c r="U92" i="1"/>
  <c r="R92" i="1"/>
  <c r="O92" i="1"/>
  <c r="L92" i="1"/>
  <c r="I92" i="1"/>
  <c r="AD91" i="1"/>
  <c r="AA91" i="1"/>
  <c r="X91" i="1"/>
  <c r="U91" i="1"/>
  <c r="R91" i="1"/>
  <c r="O91" i="1"/>
  <c r="L91" i="1"/>
  <c r="I91" i="1"/>
  <c r="AD90" i="1"/>
  <c r="AA90" i="1"/>
  <c r="X90" i="1"/>
  <c r="U90" i="1"/>
  <c r="R90" i="1"/>
  <c r="O90" i="1"/>
  <c r="L90" i="1"/>
  <c r="I90" i="1"/>
  <c r="AD89" i="1"/>
  <c r="AA89" i="1"/>
  <c r="X89" i="1"/>
  <c r="U89" i="1"/>
  <c r="R89" i="1"/>
  <c r="O89" i="1"/>
  <c r="L89" i="1"/>
  <c r="I89" i="1"/>
  <c r="AD88" i="1"/>
  <c r="AA88" i="1"/>
  <c r="X88" i="1"/>
  <c r="U88" i="1"/>
  <c r="R88" i="1"/>
  <c r="O88" i="1"/>
  <c r="L88" i="1"/>
  <c r="I88" i="1"/>
  <c r="AD87" i="1"/>
  <c r="AA87" i="1"/>
  <c r="X87" i="1"/>
  <c r="U87" i="1"/>
  <c r="R87" i="1"/>
  <c r="O87" i="1"/>
  <c r="L87" i="1"/>
  <c r="I87" i="1"/>
  <c r="AD86" i="1"/>
  <c r="AA86" i="1"/>
  <c r="X86" i="1"/>
  <c r="U86" i="1"/>
  <c r="R86" i="1"/>
  <c r="O86" i="1"/>
  <c r="L86" i="1"/>
  <c r="I86" i="1"/>
  <c r="AD85" i="1"/>
  <c r="AA85" i="1"/>
  <c r="X85" i="1"/>
  <c r="U85" i="1"/>
  <c r="R85" i="1"/>
  <c r="O85" i="1"/>
  <c r="L85" i="1"/>
  <c r="I85" i="1"/>
  <c r="AD84" i="1"/>
  <c r="AA84" i="1"/>
  <c r="X84" i="1"/>
  <c r="U84" i="1"/>
  <c r="R84" i="1"/>
  <c r="O84" i="1"/>
  <c r="L84" i="1"/>
  <c r="I84" i="1"/>
  <c r="AD83" i="1"/>
  <c r="AA83" i="1"/>
  <c r="X83" i="1"/>
  <c r="U83" i="1"/>
  <c r="R83" i="1"/>
  <c r="O83" i="1"/>
  <c r="L83" i="1"/>
  <c r="I83" i="1"/>
  <c r="AD82" i="1"/>
  <c r="AA82" i="1"/>
  <c r="X82" i="1"/>
  <c r="U82" i="1"/>
  <c r="R82" i="1"/>
  <c r="O82" i="1"/>
  <c r="L82" i="1"/>
  <c r="I82" i="1"/>
  <c r="AD81" i="1"/>
  <c r="AA81" i="1"/>
  <c r="X81" i="1"/>
  <c r="U81" i="1"/>
  <c r="R81" i="1"/>
  <c r="O81" i="1"/>
  <c r="L81" i="1"/>
  <c r="I81" i="1"/>
  <c r="AD80" i="1"/>
  <c r="AA80" i="1"/>
  <c r="X80" i="1"/>
  <c r="U80" i="1"/>
  <c r="R80" i="1"/>
  <c r="O80" i="1"/>
  <c r="L80" i="1"/>
  <c r="I80" i="1"/>
  <c r="AD79" i="1"/>
  <c r="AA79" i="1"/>
  <c r="X79" i="1"/>
  <c r="U79" i="1"/>
  <c r="R79" i="1"/>
  <c r="O79" i="1"/>
  <c r="L79" i="1"/>
  <c r="I79" i="1"/>
  <c r="AD78" i="1"/>
  <c r="AA78" i="1"/>
  <c r="X78" i="1"/>
  <c r="U78" i="1"/>
  <c r="R78" i="1"/>
  <c r="O78" i="1"/>
  <c r="L78" i="1"/>
  <c r="I78" i="1"/>
  <c r="AD77" i="1"/>
  <c r="AA77" i="1"/>
  <c r="X77" i="1"/>
  <c r="U77" i="1"/>
  <c r="R77" i="1"/>
  <c r="O77" i="1"/>
  <c r="L77" i="1"/>
  <c r="I77" i="1"/>
  <c r="AD76" i="1"/>
  <c r="AA76" i="1"/>
  <c r="X76" i="1"/>
  <c r="U76" i="1"/>
  <c r="R76" i="1"/>
  <c r="O76" i="1"/>
  <c r="L76" i="1"/>
  <c r="I76" i="1"/>
  <c r="AD75" i="1"/>
  <c r="AA75" i="1"/>
  <c r="X75" i="1"/>
  <c r="U75" i="1"/>
  <c r="R75" i="1"/>
  <c r="O75" i="1"/>
  <c r="L75" i="1"/>
  <c r="I75" i="1"/>
  <c r="AD74" i="1"/>
  <c r="AA74" i="1"/>
  <c r="X74" i="1"/>
  <c r="U74" i="1"/>
  <c r="R74" i="1"/>
  <c r="O74" i="1"/>
  <c r="L74" i="1"/>
  <c r="I74" i="1"/>
  <c r="AD73" i="1"/>
  <c r="AA73" i="1"/>
  <c r="X73" i="1"/>
  <c r="U73" i="1"/>
  <c r="R73" i="1"/>
  <c r="O73" i="1"/>
  <c r="L73" i="1"/>
  <c r="I73" i="1"/>
  <c r="AD72" i="1"/>
  <c r="AA72" i="1"/>
  <c r="X72" i="1"/>
  <c r="U72" i="1"/>
  <c r="R72" i="1"/>
  <c r="O72" i="1"/>
  <c r="L72" i="1"/>
  <c r="I72" i="1"/>
  <c r="AD71" i="1"/>
  <c r="AA71" i="1"/>
  <c r="X71" i="1"/>
  <c r="U71" i="1"/>
  <c r="R71" i="1"/>
  <c r="O71" i="1"/>
  <c r="L71" i="1"/>
  <c r="I71" i="1"/>
  <c r="AD70" i="1"/>
  <c r="AA70" i="1"/>
  <c r="X70" i="1"/>
  <c r="U70" i="1"/>
  <c r="R70" i="1"/>
  <c r="O70" i="1"/>
  <c r="L70" i="1"/>
  <c r="I70" i="1"/>
  <c r="AD69" i="1"/>
  <c r="AA69" i="1"/>
  <c r="X69" i="1"/>
  <c r="U69" i="1"/>
  <c r="R69" i="1"/>
  <c r="O69" i="1"/>
  <c r="L69" i="1"/>
  <c r="I69" i="1"/>
  <c r="AD68" i="1"/>
  <c r="AA68" i="1"/>
  <c r="X68" i="1"/>
  <c r="U68" i="1"/>
  <c r="R68" i="1"/>
  <c r="O68" i="1"/>
  <c r="L68" i="1"/>
  <c r="I68" i="1"/>
  <c r="AD67" i="1"/>
  <c r="AA67" i="1"/>
  <c r="X67" i="1"/>
  <c r="U67" i="1"/>
  <c r="R67" i="1"/>
  <c r="O67" i="1"/>
  <c r="L67" i="1"/>
  <c r="I67" i="1"/>
  <c r="AD66" i="1"/>
  <c r="AA66" i="1"/>
  <c r="X66" i="1"/>
  <c r="U66" i="1"/>
  <c r="R66" i="1"/>
  <c r="O66" i="1"/>
  <c r="L66" i="1"/>
  <c r="I66" i="1"/>
  <c r="AD65" i="1"/>
  <c r="AA65" i="1"/>
  <c r="X65" i="1"/>
  <c r="U65" i="1"/>
  <c r="R65" i="1"/>
  <c r="O65" i="1"/>
  <c r="L65" i="1"/>
  <c r="I65" i="1"/>
  <c r="AD64" i="1"/>
  <c r="AA64" i="1"/>
  <c r="X64" i="1"/>
  <c r="U64" i="1"/>
  <c r="R64" i="1"/>
  <c r="O64" i="1"/>
  <c r="L64" i="1"/>
  <c r="I64" i="1"/>
  <c r="AD63" i="1"/>
  <c r="AA63" i="1"/>
  <c r="X63" i="1"/>
  <c r="U63" i="1"/>
  <c r="R63" i="1"/>
  <c r="O63" i="1"/>
  <c r="L63" i="1"/>
  <c r="I63" i="1"/>
  <c r="AD62" i="1"/>
  <c r="AA62" i="1"/>
  <c r="X62" i="1"/>
  <c r="U62" i="1"/>
  <c r="R62" i="1"/>
  <c r="O62" i="1"/>
  <c r="L62" i="1"/>
  <c r="I62" i="1"/>
  <c r="AD61" i="1"/>
  <c r="AA61" i="1"/>
  <c r="X61" i="1"/>
  <c r="U61" i="1"/>
  <c r="R61" i="1"/>
  <c r="O61" i="1"/>
  <c r="L61" i="1"/>
  <c r="I61" i="1"/>
  <c r="AD60" i="1"/>
  <c r="AA60" i="1"/>
  <c r="X60" i="1"/>
  <c r="U60" i="1"/>
  <c r="R60" i="1"/>
  <c r="O60" i="1"/>
  <c r="L60" i="1"/>
  <c r="I60" i="1"/>
  <c r="AD59" i="1"/>
  <c r="AA59" i="1"/>
  <c r="X59" i="1"/>
  <c r="U59" i="1"/>
  <c r="R59" i="1"/>
  <c r="O59" i="1"/>
  <c r="L59" i="1"/>
  <c r="I59" i="1"/>
  <c r="AD58" i="1"/>
  <c r="AA58" i="1"/>
  <c r="X58" i="1"/>
  <c r="U58" i="1"/>
  <c r="R58" i="1"/>
  <c r="O58" i="1"/>
  <c r="L58" i="1"/>
  <c r="I58" i="1"/>
  <c r="AD57" i="1"/>
  <c r="AA57" i="1"/>
  <c r="X57" i="1"/>
  <c r="U57" i="1"/>
  <c r="R57" i="1"/>
  <c r="O57" i="1"/>
  <c r="L57" i="1"/>
  <c r="I57" i="1"/>
  <c r="AD56" i="1"/>
  <c r="AA56" i="1"/>
  <c r="X56" i="1"/>
  <c r="U56" i="1"/>
  <c r="R56" i="1"/>
  <c r="O56" i="1"/>
  <c r="L56" i="1"/>
  <c r="I56" i="1"/>
  <c r="AD55" i="1"/>
  <c r="AA55" i="1"/>
  <c r="X55" i="1"/>
  <c r="U55" i="1"/>
  <c r="R55" i="1"/>
  <c r="O55" i="1"/>
  <c r="L55" i="1"/>
  <c r="I55" i="1"/>
  <c r="AD54" i="1"/>
  <c r="AA54" i="1"/>
  <c r="X54" i="1"/>
  <c r="U54" i="1"/>
  <c r="R54" i="1"/>
  <c r="O54" i="1"/>
  <c r="L54" i="1"/>
  <c r="I54" i="1"/>
  <c r="AD53" i="1"/>
  <c r="AA53" i="1"/>
  <c r="X53" i="1"/>
  <c r="U53" i="1"/>
  <c r="R53" i="1"/>
  <c r="O53" i="1"/>
  <c r="L53" i="1"/>
  <c r="I53" i="1"/>
  <c r="AD52" i="1"/>
  <c r="AA52" i="1"/>
  <c r="X52" i="1"/>
  <c r="U52" i="1"/>
  <c r="R52" i="1"/>
  <c r="O52" i="1"/>
  <c r="L52" i="1"/>
  <c r="I52" i="1"/>
  <c r="AD51" i="1"/>
  <c r="AA51" i="1"/>
  <c r="X51" i="1"/>
  <c r="U51" i="1"/>
  <c r="R51" i="1"/>
  <c r="O51" i="1"/>
  <c r="L51" i="1"/>
  <c r="I51" i="1"/>
  <c r="AD50" i="1"/>
  <c r="AA50" i="1"/>
  <c r="X50" i="1"/>
  <c r="U50" i="1"/>
  <c r="R50" i="1"/>
  <c r="O50" i="1"/>
  <c r="L50" i="1"/>
  <c r="I50" i="1"/>
  <c r="AD49" i="1"/>
  <c r="AA49" i="1"/>
  <c r="X49" i="1"/>
  <c r="U49" i="1"/>
  <c r="R49" i="1"/>
  <c r="O49" i="1"/>
  <c r="L49" i="1"/>
  <c r="I49" i="1"/>
  <c r="AD48" i="1"/>
  <c r="AA48" i="1"/>
  <c r="X48" i="1"/>
  <c r="U48" i="1"/>
  <c r="R48" i="1"/>
  <c r="O48" i="1"/>
  <c r="L48" i="1"/>
  <c r="I48" i="1"/>
  <c r="AD47" i="1"/>
  <c r="AA47" i="1"/>
  <c r="X47" i="1"/>
  <c r="U47" i="1"/>
  <c r="R47" i="1"/>
  <c r="O47" i="1"/>
  <c r="L47" i="1"/>
  <c r="I47" i="1"/>
  <c r="AD46" i="1"/>
  <c r="AA46" i="1"/>
  <c r="X46" i="1"/>
  <c r="U46" i="1"/>
  <c r="R46" i="1"/>
  <c r="O46" i="1"/>
  <c r="L46" i="1"/>
  <c r="I46" i="1"/>
  <c r="AD45" i="1"/>
  <c r="AA45" i="1"/>
  <c r="X45" i="1"/>
  <c r="U45" i="1"/>
  <c r="R45" i="1"/>
  <c r="O45" i="1"/>
  <c r="L45" i="1"/>
  <c r="I45" i="1"/>
  <c r="AD44" i="1"/>
  <c r="AA44" i="1"/>
  <c r="X44" i="1"/>
  <c r="U44" i="1"/>
  <c r="R44" i="1"/>
  <c r="O44" i="1"/>
  <c r="L44" i="1"/>
  <c r="I44" i="1"/>
  <c r="AD43" i="1"/>
  <c r="AA43" i="1"/>
  <c r="X43" i="1"/>
  <c r="U43" i="1"/>
  <c r="R43" i="1"/>
  <c r="O43" i="1"/>
  <c r="L43" i="1"/>
  <c r="I43" i="1"/>
  <c r="AD42" i="1"/>
  <c r="AA42" i="1"/>
  <c r="X42" i="1"/>
  <c r="U42" i="1"/>
  <c r="R42" i="1"/>
  <c r="O42" i="1"/>
  <c r="L42" i="1"/>
  <c r="I42" i="1"/>
  <c r="AD41" i="1"/>
  <c r="AA41" i="1"/>
  <c r="X41" i="1"/>
  <c r="U41" i="1"/>
  <c r="R41" i="1"/>
  <c r="O41" i="1"/>
  <c r="L41" i="1"/>
  <c r="I41" i="1"/>
  <c r="AD40" i="1"/>
  <c r="AA40" i="1"/>
  <c r="X40" i="1"/>
  <c r="U40" i="1"/>
  <c r="R40" i="1"/>
  <c r="O40" i="1"/>
  <c r="L40" i="1"/>
  <c r="I40" i="1"/>
  <c r="AD39" i="1"/>
  <c r="AA39" i="1"/>
  <c r="X39" i="1"/>
  <c r="U39" i="1"/>
  <c r="R39" i="1"/>
  <c r="O39" i="1"/>
  <c r="L39" i="1"/>
  <c r="I39" i="1"/>
  <c r="AD38" i="1"/>
  <c r="AA38" i="1"/>
  <c r="X38" i="1"/>
  <c r="U38" i="1"/>
  <c r="R38" i="1"/>
  <c r="O38" i="1"/>
  <c r="L38" i="1"/>
  <c r="I38" i="1"/>
  <c r="AD37" i="1"/>
  <c r="AA37" i="1"/>
  <c r="X37" i="1"/>
  <c r="U37" i="1"/>
  <c r="R37" i="1"/>
  <c r="O37" i="1"/>
  <c r="L37" i="1"/>
  <c r="I37" i="1"/>
  <c r="AD36" i="1"/>
  <c r="AA36" i="1"/>
  <c r="X36" i="1"/>
  <c r="U36" i="1"/>
  <c r="R36" i="1"/>
  <c r="O36" i="1"/>
  <c r="L36" i="1"/>
  <c r="I36" i="1"/>
  <c r="AD35" i="1"/>
  <c r="AA35" i="1"/>
  <c r="X35" i="1"/>
  <c r="U35" i="1"/>
  <c r="R35" i="1"/>
  <c r="O35" i="1"/>
  <c r="L35" i="1"/>
  <c r="I35" i="1"/>
  <c r="AD34" i="1"/>
  <c r="AA34" i="1"/>
  <c r="X34" i="1"/>
  <c r="U34" i="1"/>
  <c r="R34" i="1"/>
  <c r="O34" i="1"/>
  <c r="L34" i="1"/>
  <c r="I34" i="1"/>
  <c r="AD33" i="1"/>
  <c r="AA33" i="1"/>
  <c r="X33" i="1"/>
  <c r="U33" i="1"/>
  <c r="R33" i="1"/>
  <c r="O33" i="1"/>
  <c r="L33" i="1"/>
  <c r="I33" i="1"/>
  <c r="AD32" i="1"/>
  <c r="AA32" i="1"/>
  <c r="X32" i="1"/>
  <c r="U32" i="1"/>
  <c r="R32" i="1"/>
  <c r="O32" i="1"/>
  <c r="L32" i="1"/>
  <c r="I32" i="1"/>
  <c r="AD31" i="1"/>
  <c r="AA31" i="1"/>
  <c r="X31" i="1"/>
  <c r="U31" i="1"/>
  <c r="R31" i="1"/>
  <c r="O31" i="1"/>
  <c r="L31" i="1"/>
  <c r="I31" i="1"/>
  <c r="AD30" i="1"/>
  <c r="AA30" i="1"/>
  <c r="X30" i="1"/>
  <c r="U30" i="1"/>
  <c r="R30" i="1"/>
  <c r="O30" i="1"/>
  <c r="L30" i="1"/>
  <c r="I30" i="1"/>
  <c r="AD29" i="1"/>
  <c r="AA29" i="1"/>
  <c r="X29" i="1"/>
  <c r="U29" i="1"/>
  <c r="R29" i="1"/>
  <c r="O29" i="1"/>
  <c r="L29" i="1"/>
  <c r="I29" i="1"/>
  <c r="AD28" i="1"/>
  <c r="AA28" i="1"/>
  <c r="X28" i="1"/>
  <c r="U28" i="1"/>
  <c r="R28" i="1"/>
  <c r="O28" i="1"/>
  <c r="L28" i="1"/>
  <c r="I28" i="1"/>
  <c r="AD27" i="1"/>
  <c r="AA27" i="1"/>
  <c r="X27" i="1"/>
  <c r="U27" i="1"/>
  <c r="R27" i="1"/>
  <c r="O27" i="1"/>
  <c r="L27" i="1"/>
  <c r="I27" i="1"/>
  <c r="AD26" i="1"/>
  <c r="AA26" i="1"/>
  <c r="X26" i="1"/>
  <c r="U26" i="1"/>
  <c r="R26" i="1"/>
  <c r="O26" i="1"/>
  <c r="L26" i="1"/>
  <c r="I26" i="1"/>
  <c r="AD25" i="1"/>
  <c r="AA25" i="1"/>
  <c r="X25" i="1"/>
  <c r="U25" i="1"/>
  <c r="R25" i="1"/>
  <c r="O25" i="1"/>
  <c r="L25" i="1"/>
  <c r="I25" i="1"/>
  <c r="AD24" i="1"/>
  <c r="AA24" i="1"/>
  <c r="X24" i="1"/>
  <c r="U24" i="1"/>
  <c r="R24" i="1"/>
  <c r="O24" i="1"/>
  <c r="L24" i="1"/>
  <c r="I24" i="1"/>
  <c r="AD23" i="1"/>
  <c r="AA23" i="1"/>
  <c r="X23" i="1"/>
  <c r="U23" i="1"/>
  <c r="R23" i="1"/>
  <c r="O23" i="1"/>
  <c r="L23" i="1"/>
  <c r="I23" i="1"/>
  <c r="AD22" i="1"/>
  <c r="AA22" i="1"/>
  <c r="X22" i="1"/>
  <c r="U22" i="1"/>
  <c r="R22" i="1"/>
  <c r="O22" i="1"/>
  <c r="L22" i="1"/>
  <c r="I22" i="1"/>
  <c r="AD21" i="1"/>
  <c r="AA21" i="1"/>
  <c r="X21" i="1"/>
  <c r="U21" i="1"/>
  <c r="R21" i="1"/>
  <c r="O21" i="1"/>
  <c r="L21" i="1"/>
  <c r="I21" i="1"/>
  <c r="AD20" i="1"/>
  <c r="AA20" i="1"/>
  <c r="X20" i="1"/>
  <c r="U20" i="1"/>
  <c r="R20" i="1"/>
  <c r="O20" i="1"/>
  <c r="L20" i="1"/>
  <c r="I20" i="1"/>
  <c r="AD19" i="1"/>
  <c r="AA19" i="1"/>
  <c r="X19" i="1"/>
  <c r="U19" i="1"/>
  <c r="R19" i="1"/>
  <c r="O19" i="1"/>
  <c r="L19" i="1"/>
  <c r="I19" i="1"/>
  <c r="AD18" i="1"/>
  <c r="AA18" i="1"/>
  <c r="X18" i="1"/>
  <c r="U18" i="1"/>
  <c r="R18" i="1"/>
  <c r="O18" i="1"/>
  <c r="L18" i="1"/>
  <c r="I18" i="1"/>
  <c r="AD17" i="1"/>
  <c r="AA17" i="1"/>
  <c r="X17" i="1"/>
  <c r="U17" i="1"/>
  <c r="R17" i="1"/>
  <c r="O17" i="1"/>
  <c r="L17" i="1"/>
  <c r="I17" i="1"/>
  <c r="AD16" i="1"/>
  <c r="AA16" i="1"/>
  <c r="X16" i="1"/>
  <c r="U16" i="1"/>
  <c r="R16" i="1"/>
  <c r="O16" i="1"/>
  <c r="L16" i="1"/>
  <c r="I16" i="1"/>
  <c r="AD15" i="1"/>
  <c r="AA15" i="1"/>
  <c r="X15" i="1"/>
  <c r="U15" i="1"/>
  <c r="R15" i="1"/>
  <c r="O15" i="1"/>
  <c r="L15" i="1"/>
  <c r="I15" i="1"/>
  <c r="AD14" i="1"/>
  <c r="AA14" i="1"/>
  <c r="X14" i="1"/>
  <c r="U14" i="1"/>
  <c r="R14" i="1"/>
  <c r="O14" i="1"/>
  <c r="L14" i="1"/>
  <c r="I14" i="1"/>
  <c r="AD13" i="1"/>
  <c r="AA13" i="1"/>
  <c r="X13" i="1"/>
  <c r="U13" i="1"/>
  <c r="R13" i="1"/>
  <c r="O13" i="1"/>
  <c r="L13" i="1"/>
  <c r="I13" i="1"/>
  <c r="AD12" i="1"/>
  <c r="AA12" i="1"/>
  <c r="X12" i="1"/>
  <c r="U12" i="1"/>
  <c r="R12" i="1"/>
  <c r="O12" i="1"/>
  <c r="L12" i="1"/>
  <c r="I12" i="1"/>
  <c r="AD11" i="1"/>
  <c r="AA11" i="1"/>
  <c r="X11" i="1"/>
  <c r="U11" i="1"/>
  <c r="R11" i="1"/>
  <c r="O11" i="1"/>
  <c r="L11" i="1"/>
  <c r="I11" i="1"/>
  <c r="AD10" i="1"/>
  <c r="AA10" i="1"/>
  <c r="X10" i="1"/>
  <c r="U10" i="1"/>
  <c r="R10" i="1"/>
  <c r="O10" i="1"/>
  <c r="L10" i="1"/>
  <c r="I10" i="1"/>
  <c r="AD9" i="1"/>
  <c r="AA9" i="1"/>
  <c r="X9" i="1"/>
  <c r="U9" i="1"/>
  <c r="R9" i="1"/>
  <c r="O9" i="1"/>
  <c r="L9" i="1"/>
  <c r="I9" i="1"/>
  <c r="AD8" i="1"/>
  <c r="AA8" i="1"/>
  <c r="X8" i="1"/>
  <c r="U8" i="1"/>
  <c r="R8" i="1"/>
  <c r="O8" i="1"/>
  <c r="L8" i="1"/>
  <c r="I8" i="1"/>
  <c r="AD7" i="1"/>
  <c r="AA7" i="1"/>
  <c r="X7" i="1"/>
  <c r="U7" i="1"/>
  <c r="R7" i="1"/>
  <c r="O7" i="1"/>
  <c r="L7" i="1"/>
  <c r="I7" i="1"/>
  <c r="AD6" i="1"/>
  <c r="AA6" i="1"/>
  <c r="X6" i="1"/>
  <c r="U6" i="1"/>
  <c r="R6" i="1"/>
  <c r="O6" i="1"/>
  <c r="L6" i="1"/>
  <c r="I6" i="1"/>
  <c r="AD5" i="1"/>
  <c r="AA5" i="1"/>
  <c r="X5" i="1"/>
  <c r="U5" i="1"/>
  <c r="R5" i="1"/>
  <c r="O5" i="1"/>
  <c r="L5" i="1"/>
  <c r="I5" i="1"/>
  <c r="AD4" i="1"/>
  <c r="AA4" i="1"/>
  <c r="X4" i="1"/>
  <c r="U4" i="1"/>
  <c r="R4" i="1"/>
  <c r="O4" i="1"/>
  <c r="L4" i="1"/>
  <c r="I4" i="1"/>
  <c r="AD3" i="1"/>
  <c r="AA3" i="1"/>
  <c r="X3" i="1"/>
  <c r="U3" i="1"/>
  <c r="R3" i="1"/>
  <c r="O3" i="1"/>
  <c r="L3" i="1"/>
  <c r="I3" i="1"/>
  <c r="AD2" i="1"/>
  <c r="AA2" i="1"/>
  <c r="X2" i="1"/>
  <c r="U2" i="1"/>
  <c r="R2" i="1"/>
  <c r="O2" i="1"/>
  <c r="L2" i="1"/>
  <c r="I2" i="1"/>
</calcChain>
</file>

<file path=xl/sharedStrings.xml><?xml version="1.0" encoding="utf-8"?>
<sst xmlns="http://schemas.openxmlformats.org/spreadsheetml/2006/main" count="3547" uniqueCount="167">
  <si>
    <t>SampID</t>
  </si>
  <si>
    <t>FungiNo</t>
  </si>
  <si>
    <t>TreeSp</t>
  </si>
  <si>
    <t>HavDNA</t>
  </si>
  <si>
    <t>SampDate</t>
  </si>
  <si>
    <t>Timedays</t>
  </si>
  <si>
    <t>FR1alpha</t>
  </si>
  <si>
    <t>FR1beta</t>
  </si>
  <si>
    <t>FR2alpha</t>
  </si>
  <si>
    <t>FR2beta</t>
  </si>
  <si>
    <t>FR3alpha</t>
  </si>
  <si>
    <t>FR3beta</t>
  </si>
  <si>
    <t>Fctrlalpha</t>
  </si>
  <si>
    <t>Fctrlbeta</t>
  </si>
  <si>
    <t>PR1alpha</t>
  </si>
  <si>
    <t>PR1beta</t>
  </si>
  <si>
    <t>PR2alpha</t>
  </si>
  <si>
    <t>PR2beta</t>
  </si>
  <si>
    <t>PR3alpha</t>
  </si>
  <si>
    <t>PR3beta</t>
  </si>
  <si>
    <t>Pctrlalpha</t>
  </si>
  <si>
    <t>Pctrlbeta</t>
  </si>
  <si>
    <t>Omori01</t>
  </si>
  <si>
    <t>Picea omorika</t>
  </si>
  <si>
    <t>Y</t>
  </si>
  <si>
    <t>03.05.18</t>
  </si>
  <si>
    <t>Omori02</t>
  </si>
  <si>
    <t>Omori03</t>
  </si>
  <si>
    <t>Omori04</t>
  </si>
  <si>
    <t>N</t>
  </si>
  <si>
    <t>Omori05</t>
  </si>
  <si>
    <t>Omori06</t>
  </si>
  <si>
    <t>Omori07</t>
  </si>
  <si>
    <t>Omori08</t>
  </si>
  <si>
    <t>Omori09</t>
  </si>
  <si>
    <t>Glau13</t>
  </si>
  <si>
    <t>Picea glauca</t>
  </si>
  <si>
    <t>NA</t>
  </si>
  <si>
    <t>Glau14</t>
  </si>
  <si>
    <t>Glau15</t>
  </si>
  <si>
    <t>Glau16</t>
  </si>
  <si>
    <t>Glau17</t>
  </si>
  <si>
    <t>Glau18</t>
  </si>
  <si>
    <t>Glau19</t>
  </si>
  <si>
    <t>Glau20</t>
  </si>
  <si>
    <t>Glau21</t>
  </si>
  <si>
    <t>Abie22</t>
  </si>
  <si>
    <t>Picea abies</t>
  </si>
  <si>
    <t>Abie23</t>
  </si>
  <si>
    <t>Abie24</t>
  </si>
  <si>
    <t>Abie25</t>
  </si>
  <si>
    <t>Abie26</t>
  </si>
  <si>
    <t>Abie27</t>
  </si>
  <si>
    <t>Abie28</t>
  </si>
  <si>
    <t>Abie29</t>
  </si>
  <si>
    <t>Abie30</t>
  </si>
  <si>
    <t>Abie31</t>
  </si>
  <si>
    <t>Abie32</t>
  </si>
  <si>
    <t>Sylv33</t>
  </si>
  <si>
    <t>Pinus sylvestris</t>
  </si>
  <si>
    <t>Sylv34</t>
  </si>
  <si>
    <t>Sylv35</t>
  </si>
  <si>
    <t>Sylv36</t>
  </si>
  <si>
    <t>Sylv37</t>
  </si>
  <si>
    <t>Sylv38</t>
  </si>
  <si>
    <t>Sitch39</t>
  </si>
  <si>
    <t>Picea sitchensis</t>
  </si>
  <si>
    <t>Sitch40</t>
  </si>
  <si>
    <t>Sitch41</t>
  </si>
  <si>
    <t>Sitch42</t>
  </si>
  <si>
    <t>Sitch43</t>
  </si>
  <si>
    <t>Sitch44</t>
  </si>
  <si>
    <t>Sitch45</t>
  </si>
  <si>
    <t>Sitch46</t>
  </si>
  <si>
    <t>Sitch47</t>
  </si>
  <si>
    <t>Sitch48</t>
  </si>
  <si>
    <t>Jeff49</t>
  </si>
  <si>
    <t>Pinus jeffreyi</t>
  </si>
  <si>
    <t>Jeff50</t>
  </si>
  <si>
    <t>Jeff51</t>
  </si>
  <si>
    <t>Jeff53</t>
  </si>
  <si>
    <t>Jeff54</t>
  </si>
  <si>
    <t>Jeff55</t>
  </si>
  <si>
    <t>Jeff56</t>
  </si>
  <si>
    <t>Jeff57</t>
  </si>
  <si>
    <t>Jeff58</t>
  </si>
  <si>
    <t>Jeff59</t>
  </si>
  <si>
    <t>Jeff60</t>
  </si>
  <si>
    <t>Jeff61</t>
  </si>
  <si>
    <t>Jeff62</t>
  </si>
  <si>
    <t>Jeff63</t>
  </si>
  <si>
    <t>Jeff64</t>
  </si>
  <si>
    <t>Jeff65</t>
  </si>
  <si>
    <t>Jeff66</t>
  </si>
  <si>
    <t>Jeff67</t>
  </si>
  <si>
    <t>Peuc68</t>
  </si>
  <si>
    <t>Pinus peuce</t>
  </si>
  <si>
    <t>Peuc69</t>
  </si>
  <si>
    <t>07.05.18</t>
  </si>
  <si>
    <t>11.05.18</t>
  </si>
  <si>
    <t>infected</t>
  </si>
  <si>
    <t xml:space="preserve">infected </t>
  </si>
  <si>
    <t>FR1ab</t>
  </si>
  <si>
    <t>FR2ab</t>
  </si>
  <si>
    <t>FR3ab</t>
  </si>
  <si>
    <t>Fctrlab</t>
  </si>
  <si>
    <t>PR1ab</t>
  </si>
  <si>
    <t>PR2ab</t>
  </si>
  <si>
    <t>PR3ab</t>
  </si>
  <si>
    <t>Pctrlab</t>
  </si>
  <si>
    <t>Column Title</t>
  </si>
  <si>
    <t>Explanation</t>
  </si>
  <si>
    <t>Sample ID (e.g. Omori01)</t>
  </si>
  <si>
    <t>Original sample naming scheme (e.g. 01, 02 etc.)</t>
  </si>
  <si>
    <t>Host tree species</t>
  </si>
  <si>
    <t>Date on which this sampling occurred</t>
  </si>
  <si>
    <t>Sampling point (in days) after start of antagonism assay</t>
  </si>
  <si>
    <r>
      <t xml:space="preserve">Fungus antagonist, </t>
    </r>
    <r>
      <rPr>
        <b/>
        <sz val="11"/>
        <color theme="1"/>
        <rFont val="Calibri"/>
        <family val="2"/>
        <scheme val="minor"/>
      </rPr>
      <t>replicate 1</t>
    </r>
    <r>
      <rPr>
        <sz val="11"/>
        <color theme="1"/>
        <rFont val="Calibri"/>
        <family val="2"/>
        <scheme val="minor"/>
      </rPr>
      <t>, alpha measurement (cm)</t>
    </r>
  </si>
  <si>
    <r>
      <t xml:space="preserve">Fungus antagonist, </t>
    </r>
    <r>
      <rPr>
        <b/>
        <sz val="11"/>
        <color theme="1"/>
        <rFont val="Calibri"/>
        <family val="2"/>
        <scheme val="minor"/>
      </rPr>
      <t>replicate 1</t>
    </r>
    <r>
      <rPr>
        <sz val="11"/>
        <color theme="1"/>
        <rFont val="Calibri"/>
        <family val="2"/>
        <scheme val="minor"/>
      </rPr>
      <t>, beta measurement (cm)</t>
    </r>
  </si>
  <si>
    <r>
      <t xml:space="preserve">Fungus antagonist, </t>
    </r>
    <r>
      <rPr>
        <b/>
        <sz val="11"/>
        <color theme="1"/>
        <rFont val="Calibri"/>
        <family val="2"/>
        <scheme val="minor"/>
      </rPr>
      <t>replicate 1</t>
    </r>
    <r>
      <rPr>
        <sz val="11"/>
        <color theme="1"/>
        <rFont val="Calibri"/>
        <family val="2"/>
        <scheme val="minor"/>
      </rPr>
      <t>, sphericity index</t>
    </r>
  </si>
  <si>
    <r>
      <t xml:space="preserve">Fungus antagonist, </t>
    </r>
    <r>
      <rPr>
        <b/>
        <sz val="11"/>
        <color theme="1"/>
        <rFont val="Calibri"/>
        <family val="2"/>
        <scheme val="minor"/>
      </rPr>
      <t>replicate 2</t>
    </r>
    <r>
      <rPr>
        <sz val="11"/>
        <color theme="1"/>
        <rFont val="Calibri"/>
        <family val="2"/>
        <scheme val="minor"/>
      </rPr>
      <t>, alpha measurement (cm)</t>
    </r>
  </si>
  <si>
    <r>
      <t xml:space="preserve">Fungus antagonist, </t>
    </r>
    <r>
      <rPr>
        <b/>
        <sz val="11"/>
        <color theme="1"/>
        <rFont val="Calibri"/>
        <family val="2"/>
        <scheme val="minor"/>
      </rPr>
      <t>replicate 2</t>
    </r>
    <r>
      <rPr>
        <sz val="11"/>
        <color theme="1"/>
        <rFont val="Calibri"/>
        <family val="2"/>
        <scheme val="minor"/>
      </rPr>
      <t>, beta measurement (cm)</t>
    </r>
  </si>
  <si>
    <r>
      <t xml:space="preserve">Fungus antagonist, </t>
    </r>
    <r>
      <rPr>
        <b/>
        <sz val="11"/>
        <color theme="1"/>
        <rFont val="Calibri"/>
        <family val="2"/>
        <scheme val="minor"/>
      </rPr>
      <t>replicate 2</t>
    </r>
    <r>
      <rPr>
        <sz val="11"/>
        <color theme="1"/>
        <rFont val="Calibri"/>
        <family val="2"/>
        <scheme val="minor"/>
      </rPr>
      <t>, sphericity index</t>
    </r>
  </si>
  <si>
    <r>
      <t xml:space="preserve">Fungus antagonist, </t>
    </r>
    <r>
      <rPr>
        <b/>
        <sz val="11"/>
        <color theme="1"/>
        <rFont val="Calibri"/>
        <family val="2"/>
        <scheme val="minor"/>
      </rPr>
      <t>replicate 3</t>
    </r>
    <r>
      <rPr>
        <sz val="11"/>
        <color theme="1"/>
        <rFont val="Calibri"/>
        <family val="2"/>
        <scheme val="minor"/>
      </rPr>
      <t>, alpha measurement (cm)</t>
    </r>
  </si>
  <si>
    <r>
      <t xml:space="preserve">Fungus antagonist, </t>
    </r>
    <r>
      <rPr>
        <b/>
        <sz val="11"/>
        <color theme="1"/>
        <rFont val="Calibri"/>
        <family val="2"/>
        <scheme val="minor"/>
      </rPr>
      <t>replicate 3</t>
    </r>
    <r>
      <rPr>
        <sz val="11"/>
        <color theme="1"/>
        <rFont val="Calibri"/>
        <family val="2"/>
        <scheme val="minor"/>
      </rPr>
      <t>, beta measurement (cm)</t>
    </r>
  </si>
  <si>
    <r>
      <t xml:space="preserve">Fungus antagonist, </t>
    </r>
    <r>
      <rPr>
        <b/>
        <sz val="11"/>
        <color theme="1"/>
        <rFont val="Calibri"/>
        <family val="2"/>
        <scheme val="minor"/>
      </rPr>
      <t>replicate 3</t>
    </r>
    <r>
      <rPr>
        <sz val="11"/>
        <color theme="1"/>
        <rFont val="Calibri"/>
        <family val="2"/>
        <scheme val="minor"/>
      </rPr>
      <t>, sphericity index</t>
    </r>
  </si>
  <si>
    <r>
      <t xml:space="preserve">Pathogen antagonist, </t>
    </r>
    <r>
      <rPr>
        <b/>
        <sz val="11"/>
        <color theme="1"/>
        <rFont val="Calibri"/>
        <family val="2"/>
        <scheme val="minor"/>
      </rPr>
      <t>replicate 1</t>
    </r>
    <r>
      <rPr>
        <sz val="11"/>
        <color theme="1"/>
        <rFont val="Calibri"/>
        <family val="2"/>
        <scheme val="minor"/>
      </rPr>
      <t>, alpha measurement (cm)</t>
    </r>
  </si>
  <si>
    <r>
      <t xml:space="preserve">Pathogen antagonist, </t>
    </r>
    <r>
      <rPr>
        <b/>
        <sz val="11"/>
        <color theme="1"/>
        <rFont val="Calibri"/>
        <family val="2"/>
        <scheme val="minor"/>
      </rPr>
      <t>replicate 1</t>
    </r>
    <r>
      <rPr>
        <sz val="11"/>
        <color theme="1"/>
        <rFont val="Calibri"/>
        <family val="2"/>
        <scheme val="minor"/>
      </rPr>
      <t>, beta measurement (cm)</t>
    </r>
  </si>
  <si>
    <r>
      <t xml:space="preserve">Pathogen antagonist, </t>
    </r>
    <r>
      <rPr>
        <b/>
        <sz val="11"/>
        <color theme="1"/>
        <rFont val="Calibri"/>
        <family val="2"/>
        <scheme val="minor"/>
      </rPr>
      <t>replicate 1</t>
    </r>
    <r>
      <rPr>
        <sz val="11"/>
        <color theme="1"/>
        <rFont val="Calibri"/>
        <family val="2"/>
        <scheme val="minor"/>
      </rPr>
      <t>, sphericity index</t>
    </r>
  </si>
  <si>
    <r>
      <t xml:space="preserve">Pathogen antagonist, </t>
    </r>
    <r>
      <rPr>
        <b/>
        <sz val="11"/>
        <color theme="1"/>
        <rFont val="Calibri"/>
        <family val="2"/>
        <scheme val="minor"/>
      </rPr>
      <t>replicate 2</t>
    </r>
    <r>
      <rPr>
        <sz val="11"/>
        <color theme="1"/>
        <rFont val="Calibri"/>
        <family val="2"/>
        <scheme val="minor"/>
      </rPr>
      <t>, alpha measurement (cm)</t>
    </r>
  </si>
  <si>
    <r>
      <t xml:space="preserve">Pathogen antagonist, </t>
    </r>
    <r>
      <rPr>
        <b/>
        <sz val="11"/>
        <color theme="1"/>
        <rFont val="Calibri"/>
        <family val="2"/>
        <scheme val="minor"/>
      </rPr>
      <t>replicate 2</t>
    </r>
    <r>
      <rPr>
        <sz val="11"/>
        <color theme="1"/>
        <rFont val="Calibri"/>
        <family val="2"/>
        <scheme val="minor"/>
      </rPr>
      <t>, beta measurement (cm)</t>
    </r>
  </si>
  <si>
    <r>
      <t xml:space="preserve">Pathogen antagonist, </t>
    </r>
    <r>
      <rPr>
        <b/>
        <sz val="11"/>
        <color theme="1"/>
        <rFont val="Calibri"/>
        <family val="2"/>
        <scheme val="minor"/>
      </rPr>
      <t>replicate 2</t>
    </r>
    <r>
      <rPr>
        <sz val="11"/>
        <color theme="1"/>
        <rFont val="Calibri"/>
        <family val="2"/>
        <scheme val="minor"/>
      </rPr>
      <t>, sphericity index</t>
    </r>
  </si>
  <si>
    <r>
      <t xml:space="preserve">Pathogen antagonist, </t>
    </r>
    <r>
      <rPr>
        <b/>
        <sz val="11"/>
        <color theme="1"/>
        <rFont val="Calibri"/>
        <family val="2"/>
        <scheme val="minor"/>
      </rPr>
      <t>replicate 3</t>
    </r>
    <r>
      <rPr>
        <sz val="11"/>
        <color theme="1"/>
        <rFont val="Calibri"/>
        <family val="2"/>
        <scheme val="minor"/>
      </rPr>
      <t>, alpha measurement (cm)</t>
    </r>
  </si>
  <si>
    <r>
      <t xml:space="preserve">Pathogen antagonist, </t>
    </r>
    <r>
      <rPr>
        <b/>
        <sz val="11"/>
        <color theme="1"/>
        <rFont val="Calibri"/>
        <family val="2"/>
        <scheme val="minor"/>
      </rPr>
      <t>replicate 3</t>
    </r>
    <r>
      <rPr>
        <sz val="11"/>
        <color theme="1"/>
        <rFont val="Calibri"/>
        <family val="2"/>
        <scheme val="minor"/>
      </rPr>
      <t>, beta measurement (cm)</t>
    </r>
  </si>
  <si>
    <r>
      <t xml:space="preserve">Pathogen antagonist, </t>
    </r>
    <r>
      <rPr>
        <b/>
        <sz val="11"/>
        <color theme="1"/>
        <rFont val="Calibri"/>
        <family val="2"/>
        <scheme val="minor"/>
      </rPr>
      <t>replicate 3</t>
    </r>
    <r>
      <rPr>
        <sz val="11"/>
        <color theme="1"/>
        <rFont val="Calibri"/>
        <family val="2"/>
        <scheme val="minor"/>
      </rPr>
      <t>, sphericity index</t>
    </r>
  </si>
  <si>
    <r>
      <t xml:space="preserve">Fungus </t>
    </r>
    <r>
      <rPr>
        <b/>
        <sz val="11"/>
        <color theme="1"/>
        <rFont val="Calibri"/>
        <family val="2"/>
        <scheme val="minor"/>
      </rPr>
      <t>control</t>
    </r>
    <r>
      <rPr>
        <sz val="11"/>
        <color theme="1"/>
        <rFont val="Calibri"/>
        <family val="2"/>
        <scheme val="minor"/>
      </rPr>
      <t>, alpha measurement (cm)</t>
    </r>
  </si>
  <si>
    <r>
      <t xml:space="preserve">Fungus </t>
    </r>
    <r>
      <rPr>
        <b/>
        <sz val="11"/>
        <color theme="1"/>
        <rFont val="Calibri"/>
        <family val="2"/>
        <scheme val="minor"/>
      </rPr>
      <t>control</t>
    </r>
    <r>
      <rPr>
        <sz val="11"/>
        <color theme="1"/>
        <rFont val="Calibri"/>
        <family val="2"/>
        <scheme val="minor"/>
      </rPr>
      <t>, beta measurement (cm)</t>
    </r>
  </si>
  <si>
    <r>
      <t xml:space="preserve">Fungus </t>
    </r>
    <r>
      <rPr>
        <b/>
        <sz val="11"/>
        <color theme="1"/>
        <rFont val="Calibri"/>
        <family val="2"/>
        <scheme val="minor"/>
      </rPr>
      <t>control</t>
    </r>
    <r>
      <rPr>
        <sz val="11"/>
        <color theme="1"/>
        <rFont val="Calibri"/>
        <family val="2"/>
        <scheme val="minor"/>
      </rPr>
      <t>, sphericity index</t>
    </r>
  </si>
  <si>
    <r>
      <t xml:space="preserve">Pathogen </t>
    </r>
    <r>
      <rPr>
        <b/>
        <sz val="11"/>
        <color theme="1"/>
        <rFont val="Calibri"/>
        <family val="2"/>
        <scheme val="minor"/>
      </rPr>
      <t>control</t>
    </r>
    <r>
      <rPr>
        <sz val="11"/>
        <color theme="1"/>
        <rFont val="Calibri"/>
        <family val="2"/>
        <scheme val="minor"/>
      </rPr>
      <t>, alpha measurement (cm)</t>
    </r>
  </si>
  <si>
    <r>
      <t xml:space="preserve">Pathogen </t>
    </r>
    <r>
      <rPr>
        <b/>
        <sz val="11"/>
        <color theme="1"/>
        <rFont val="Calibri"/>
        <family val="2"/>
        <scheme val="minor"/>
      </rPr>
      <t>control</t>
    </r>
    <r>
      <rPr>
        <sz val="11"/>
        <color theme="1"/>
        <rFont val="Calibri"/>
        <family val="2"/>
        <scheme val="minor"/>
      </rPr>
      <t>, beta measurement (cm)</t>
    </r>
  </si>
  <si>
    <r>
      <t xml:space="preserve">Pathogen </t>
    </r>
    <r>
      <rPr>
        <b/>
        <sz val="11"/>
        <color theme="1"/>
        <rFont val="Calibri"/>
        <family val="2"/>
        <scheme val="minor"/>
      </rPr>
      <t>control</t>
    </r>
    <r>
      <rPr>
        <sz val="11"/>
        <color theme="1"/>
        <rFont val="Calibri"/>
        <family val="2"/>
        <scheme val="minor"/>
      </rPr>
      <t>, sphericity index</t>
    </r>
  </si>
  <si>
    <t>Comments</t>
  </si>
  <si>
    <t>Was DNA extraction successful?</t>
  </si>
  <si>
    <t>12 replicates in total, no association with the each antagonism assay sample itself (don't be confused by order in this file!)</t>
  </si>
  <si>
    <t>MeanFab</t>
  </si>
  <si>
    <t>StdDevFab</t>
  </si>
  <si>
    <t>MeanPab</t>
  </si>
  <si>
    <t>StdDevPab</t>
  </si>
  <si>
    <t>PathRep</t>
  </si>
  <si>
    <t>PctrlabMean</t>
  </si>
  <si>
    <t>PctrlabSD</t>
  </si>
  <si>
    <t>Time</t>
  </si>
  <si>
    <t>FabMean</t>
  </si>
  <si>
    <t>FabSD</t>
  </si>
  <si>
    <t>PabMean</t>
  </si>
  <si>
    <t>PabSD</t>
  </si>
  <si>
    <t>From raw data:</t>
  </si>
  <si>
    <t>Take the sphericity (ab) means and SDs only</t>
  </si>
  <si>
    <t>Put into horizontal arrangement (day 3, day 7, day 10)</t>
  </si>
  <si>
    <t>Convert all #DIV/0! And #VALUE! Into NA</t>
  </si>
  <si>
    <t>Delete all rows where all day 3, day 7, AND day 10 for some relevant column (say Fabmean) is empty</t>
  </si>
  <si>
    <t>Use only FilteredDataVertical sheet for data analysis (headers have been fixed for R on that sheet only)</t>
  </si>
  <si>
    <t>It is okay if there are some NA's where, for instance, the measurement is NA on day 3 only - these could be late reacting fungi (the converse, where day 7 and day 10 are NA's indicate early acting fungi)</t>
  </si>
  <si>
    <t>New R-based methodology to optimize the identification of root endophytes against Heterobasidion parviporum.</t>
  </si>
  <si>
    <t>Forest Pathology Research Group, Büsgen-Institute, Department of Forest Botany and Tree Physiology, Faculty of Forest Sciences and Forest Ecology, University of Göttingen, Büsgenweg 2, 37077 Göttingen, Germany;</t>
  </si>
  <si>
    <t>terhonen@uni-goettingen.de; kathrin.blumenstein@uni-goettingen.de; lindarigerte@gmail.com</t>
  </si>
  <si>
    <t>Linda Rigerte, Kathrin Blumenstein and Eeva Terhonen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</si>
</sst>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"/>
    <numFmt numFmtId="165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1" xfId="0" applyFont="1" applyBorder="1"/>
    <xf numFmtId="164" fontId="1" fillId="0" borderId="1" xfId="0" applyNumberFormat="1" applyFont="1" applyBorder="1"/>
    <xf numFmtId="0" fontId="1" fillId="0" borderId="2" xfId="0" applyFont="1" applyBorder="1"/>
    <xf numFmtId="0" fontId="1" fillId="0" borderId="3" xfId="0" applyFont="1" applyBorder="1"/>
    <xf numFmtId="164" fontId="0" fillId="0" borderId="0" xfId="0" applyNumberFormat="1"/>
    <xf numFmtId="0" fontId="0" fillId="0" borderId="4" xfId="0" applyNumberFormat="1" applyBorder="1"/>
    <xf numFmtId="0" fontId="0" fillId="0" borderId="0" xfId="0" applyNumberFormat="1"/>
    <xf numFmtId="0" fontId="0" fillId="0" borderId="5" xfId="0" applyBorder="1"/>
    <xf numFmtId="0" fontId="0" fillId="0" borderId="4" xfId="0" applyBorder="1"/>
    <xf numFmtId="0" fontId="0" fillId="0" borderId="1" xfId="0" applyBorder="1"/>
    <xf numFmtId="164" fontId="0" fillId="0" borderId="1" xfId="0" applyNumberFormat="1" applyBorder="1"/>
    <xf numFmtId="0" fontId="0" fillId="0" borderId="2" xfId="0" applyBorder="1"/>
    <xf numFmtId="0" fontId="0" fillId="0" borderId="1" xfId="0" applyNumberFormat="1" applyBorder="1"/>
    <xf numFmtId="0" fontId="0" fillId="0" borderId="3" xfId="0" applyBorder="1"/>
    <xf numFmtId="0" fontId="0" fillId="0" borderId="2" xfId="0" applyNumberFormat="1" applyBorder="1"/>
    <xf numFmtId="164" fontId="0" fillId="0" borderId="0" xfId="0" applyNumberFormat="1" applyBorder="1"/>
    <xf numFmtId="0" fontId="0" fillId="0" borderId="0" xfId="0" applyBorder="1"/>
    <xf numFmtId="0" fontId="0" fillId="0" borderId="0" xfId="0" applyNumberFormat="1" applyBorder="1"/>
    <xf numFmtId="0" fontId="0" fillId="0" borderId="0" xfId="0" applyFill="1" applyBorder="1"/>
    <xf numFmtId="164" fontId="0" fillId="0" borderId="0" xfId="0" applyNumberFormat="1" applyFill="1" applyBorder="1"/>
    <xf numFmtId="0" fontId="0" fillId="0" borderId="1" xfId="0" applyFill="1" applyBorder="1"/>
    <xf numFmtId="164" fontId="0" fillId="0" borderId="1" xfId="0" applyNumberFormat="1" applyFill="1" applyBorder="1"/>
    <xf numFmtId="0" fontId="1" fillId="0" borderId="0" xfId="0" applyFont="1"/>
    <xf numFmtId="0" fontId="0" fillId="0" borderId="0" xfId="0" applyFont="1"/>
    <xf numFmtId="165" fontId="0" fillId="0" borderId="0" xfId="0" applyNumberFormat="1"/>
    <xf numFmtId="165" fontId="0" fillId="0" borderId="5" xfId="0" applyNumberFormat="1" applyBorder="1"/>
    <xf numFmtId="165" fontId="0" fillId="0" borderId="0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tabSelected="1" workbookViewId="0"/>
  </sheetViews>
  <sheetFormatPr defaultRowHeight="15" x14ac:dyDescent="0.25"/>
  <sheetData>
    <row r="1" spans="1:1" x14ac:dyDescent="0.25">
      <c r="A1" t="s">
        <v>163</v>
      </c>
    </row>
    <row r="2" spans="1:1" x14ac:dyDescent="0.25">
      <c r="A2" t="s">
        <v>166</v>
      </c>
    </row>
    <row r="3" spans="1:1" x14ac:dyDescent="0.25">
      <c r="A3" t="s">
        <v>164</v>
      </c>
    </row>
    <row r="4" spans="1:1" x14ac:dyDescent="0.25">
      <c r="A4" t="s">
        <v>165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>
      <selection activeCell="C10" sqref="C10"/>
    </sheetView>
  </sheetViews>
  <sheetFormatPr defaultRowHeight="15" x14ac:dyDescent="0.25"/>
  <sheetData>
    <row r="1" spans="1:1" x14ac:dyDescent="0.25">
      <c r="A1" t="s">
        <v>156</v>
      </c>
    </row>
    <row r="2" spans="1:1" x14ac:dyDescent="0.25">
      <c r="A2" t="s">
        <v>157</v>
      </c>
    </row>
    <row r="3" spans="1:1" x14ac:dyDescent="0.25">
      <c r="A3" t="s">
        <v>158</v>
      </c>
    </row>
    <row r="4" spans="1:1" x14ac:dyDescent="0.25">
      <c r="A4" t="s">
        <v>159</v>
      </c>
    </row>
    <row r="5" spans="1:1" x14ac:dyDescent="0.25">
      <c r="A5" t="s">
        <v>160</v>
      </c>
    </row>
    <row r="6" spans="1:1" x14ac:dyDescent="0.25">
      <c r="A6" t="s">
        <v>162</v>
      </c>
    </row>
    <row r="7" spans="1:1" x14ac:dyDescent="0.25">
      <c r="A7" t="s">
        <v>161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6"/>
  <sheetViews>
    <sheetView topLeftCell="L34" workbookViewId="0">
      <selection activeCell="S2" sqref="S2:S66"/>
    </sheetView>
  </sheetViews>
  <sheetFormatPr defaultRowHeight="15" x14ac:dyDescent="0.25"/>
  <cols>
    <col min="5" max="5" width="10.28515625" style="25" customWidth="1"/>
    <col min="6" max="6" width="12.85546875" style="25" customWidth="1"/>
    <col min="7" max="7" width="9.140625" style="25"/>
    <col min="8" max="8" width="10.85546875" style="25" customWidth="1"/>
    <col min="9" max="9" width="9.140625" style="26"/>
    <col min="18" max="18" width="9.140625" style="8"/>
  </cols>
  <sheetData>
    <row r="1" spans="1:27" x14ac:dyDescent="0.25">
      <c r="A1" t="s">
        <v>0</v>
      </c>
      <c r="B1" t="s">
        <v>2</v>
      </c>
      <c r="C1" t="s">
        <v>3</v>
      </c>
      <c r="D1" t="s">
        <v>5</v>
      </c>
      <c r="E1" s="25" t="s">
        <v>144</v>
      </c>
      <c r="F1" s="25" t="s">
        <v>145</v>
      </c>
      <c r="G1" s="25" t="s">
        <v>146</v>
      </c>
      <c r="H1" s="25" t="s">
        <v>147</v>
      </c>
      <c r="I1" s="26" t="s">
        <v>105</v>
      </c>
      <c r="J1" t="s">
        <v>0</v>
      </c>
      <c r="K1" t="s">
        <v>2</v>
      </c>
      <c r="L1" t="s">
        <v>3</v>
      </c>
      <c r="M1" t="s">
        <v>5</v>
      </c>
      <c r="N1" s="25" t="s">
        <v>144</v>
      </c>
      <c r="O1" s="25" t="s">
        <v>145</v>
      </c>
      <c r="P1" s="25" t="s">
        <v>146</v>
      </c>
      <c r="Q1" s="25" t="s">
        <v>147</v>
      </c>
      <c r="R1" s="26" t="s">
        <v>105</v>
      </c>
      <c r="S1" t="s">
        <v>0</v>
      </c>
      <c r="T1" t="s">
        <v>2</v>
      </c>
      <c r="U1" t="s">
        <v>3</v>
      </c>
      <c r="V1" t="s">
        <v>5</v>
      </c>
      <c r="W1" s="25" t="s">
        <v>144</v>
      </c>
      <c r="X1" s="25" t="s">
        <v>145</v>
      </c>
      <c r="Y1" s="25" t="s">
        <v>146</v>
      </c>
      <c r="Z1" s="25" t="s">
        <v>147</v>
      </c>
      <c r="AA1" s="25" t="s">
        <v>105</v>
      </c>
    </row>
    <row r="2" spans="1:27" x14ac:dyDescent="0.25">
      <c r="A2" t="s">
        <v>22</v>
      </c>
      <c r="B2" t="s">
        <v>23</v>
      </c>
      <c r="C2" t="s">
        <v>24</v>
      </c>
      <c r="D2">
        <v>3</v>
      </c>
      <c r="E2" s="25">
        <v>0.81384976525821606</v>
      </c>
      <c r="F2" s="25">
        <v>0.20661104532299598</v>
      </c>
      <c r="G2" s="25">
        <v>0.96078431372549022</v>
      </c>
      <c r="H2" s="25">
        <v>6.7923561081132469E-2</v>
      </c>
      <c r="I2" s="26">
        <v>1</v>
      </c>
      <c r="J2" t="s">
        <v>22</v>
      </c>
      <c r="K2" t="s">
        <v>23</v>
      </c>
      <c r="L2" t="s">
        <v>24</v>
      </c>
      <c r="M2">
        <v>7</v>
      </c>
      <c r="N2" s="25">
        <v>1.0266666666666666</v>
      </c>
      <c r="O2" s="25">
        <v>4.6188021535169974E-2</v>
      </c>
      <c r="P2" s="25">
        <v>0.85121693121693109</v>
      </c>
      <c r="Q2" s="25">
        <v>7.9393857216424613E-2</v>
      </c>
      <c r="R2" s="26">
        <v>1</v>
      </c>
      <c r="S2" t="s">
        <v>22</v>
      </c>
      <c r="T2" t="s">
        <v>23</v>
      </c>
      <c r="U2" t="s">
        <v>24</v>
      </c>
      <c r="V2">
        <v>10</v>
      </c>
      <c r="W2" s="25">
        <v>1</v>
      </c>
      <c r="X2" s="25">
        <v>0</v>
      </c>
      <c r="Y2" s="25">
        <v>0.84444444444444444</v>
      </c>
      <c r="Z2" s="25">
        <v>0.13877773329774315</v>
      </c>
      <c r="AA2" s="25">
        <v>1</v>
      </c>
    </row>
    <row r="3" spans="1:27" x14ac:dyDescent="0.25">
      <c r="A3" t="s">
        <v>26</v>
      </c>
      <c r="B3" t="s">
        <v>23</v>
      </c>
      <c r="C3" t="s">
        <v>24</v>
      </c>
      <c r="D3">
        <v>3</v>
      </c>
      <c r="E3" s="25">
        <v>0.56082251082251078</v>
      </c>
      <c r="F3" s="25">
        <v>0.14834832111403937</v>
      </c>
      <c r="G3" s="25">
        <v>1.0015873015873016</v>
      </c>
      <c r="H3" s="25">
        <v>0.17730236887181886</v>
      </c>
      <c r="I3" s="26">
        <v>1.075</v>
      </c>
      <c r="J3" t="s">
        <v>26</v>
      </c>
      <c r="K3" t="s">
        <v>23</v>
      </c>
      <c r="L3" t="s">
        <v>24</v>
      </c>
      <c r="M3">
        <v>7</v>
      </c>
      <c r="N3" s="25">
        <v>0.87928820399926622</v>
      </c>
      <c r="O3" s="25">
        <v>0.13151745861258704</v>
      </c>
      <c r="P3" s="25">
        <v>1.2759170653907497</v>
      </c>
      <c r="Q3" s="25">
        <v>0.40175245486308481</v>
      </c>
      <c r="R3" s="26">
        <v>0.96078431372549034</v>
      </c>
      <c r="S3" t="s">
        <v>26</v>
      </c>
      <c r="T3" t="s">
        <v>23</v>
      </c>
      <c r="U3" t="s">
        <v>24</v>
      </c>
      <c r="V3">
        <v>10</v>
      </c>
      <c r="W3" s="25">
        <v>1.0234741784037558</v>
      </c>
      <c r="X3" s="25">
        <v>4.0658469661241196E-2</v>
      </c>
      <c r="Y3" s="25">
        <v>1.0417381360777587</v>
      </c>
      <c r="Z3" s="25">
        <v>0.12457050697092026</v>
      </c>
      <c r="AA3" s="25">
        <v>0.95555555555555549</v>
      </c>
    </row>
    <row r="4" spans="1:27" x14ac:dyDescent="0.25">
      <c r="A4" t="s">
        <v>27</v>
      </c>
      <c r="B4" t="s">
        <v>23</v>
      </c>
      <c r="C4" t="s">
        <v>24</v>
      </c>
      <c r="D4">
        <v>3</v>
      </c>
      <c r="E4" s="25">
        <v>1.3888888888888891</v>
      </c>
      <c r="F4" s="25">
        <v>0.3849001794597508</v>
      </c>
      <c r="G4" s="25">
        <v>1.0619949494949494</v>
      </c>
      <c r="H4" s="25">
        <v>0.122226070041276</v>
      </c>
      <c r="I4" s="26">
        <v>1</v>
      </c>
      <c r="J4" t="s">
        <v>27</v>
      </c>
      <c r="K4" t="s">
        <v>23</v>
      </c>
      <c r="L4" t="s">
        <v>24</v>
      </c>
      <c r="M4">
        <v>7</v>
      </c>
      <c r="N4" s="25">
        <v>1.0780303030303031</v>
      </c>
      <c r="O4" s="25">
        <v>0.15103522476050732</v>
      </c>
      <c r="P4" s="25">
        <v>0.85424540186444942</v>
      </c>
      <c r="Q4" s="25">
        <v>3.4336115535255597E-2</v>
      </c>
      <c r="R4" s="26" t="s">
        <v>37</v>
      </c>
      <c r="S4" t="s">
        <v>27</v>
      </c>
      <c r="T4" t="s">
        <v>23</v>
      </c>
      <c r="U4" t="s">
        <v>24</v>
      </c>
      <c r="V4">
        <v>10</v>
      </c>
      <c r="W4" s="25">
        <v>1.1833333333333333</v>
      </c>
      <c r="X4" s="25">
        <v>0.16072751268321742</v>
      </c>
      <c r="Y4" s="25">
        <v>0.81794748461415123</v>
      </c>
      <c r="Z4" s="25">
        <v>2.4790917560911355E-2</v>
      </c>
      <c r="AA4" s="25">
        <v>1.4545454545454546</v>
      </c>
    </row>
    <row r="5" spans="1:27" x14ac:dyDescent="0.25">
      <c r="A5" t="s">
        <v>28</v>
      </c>
      <c r="B5" t="s">
        <v>23</v>
      </c>
      <c r="C5" t="s">
        <v>29</v>
      </c>
      <c r="D5">
        <v>3</v>
      </c>
      <c r="E5" s="25">
        <v>0.95238095238095244</v>
      </c>
      <c r="F5" s="25">
        <v>8.247860988423221E-2</v>
      </c>
      <c r="G5" s="25">
        <v>0.95791245791245794</v>
      </c>
      <c r="H5" s="25">
        <v>0.12415753580802827</v>
      </c>
      <c r="I5" s="26">
        <v>1.0909090909090908</v>
      </c>
      <c r="J5" t="s">
        <v>28</v>
      </c>
      <c r="K5" t="s">
        <v>23</v>
      </c>
      <c r="L5" t="s">
        <v>29</v>
      </c>
      <c r="M5">
        <v>7</v>
      </c>
      <c r="N5" s="25">
        <v>0.92063492063492058</v>
      </c>
      <c r="O5" s="25">
        <v>0.36369648372665403</v>
      </c>
      <c r="P5" s="25">
        <v>0.77393162393162385</v>
      </c>
      <c r="Q5" s="25">
        <v>3.1828284070710151E-2</v>
      </c>
      <c r="R5" s="26">
        <v>1.05</v>
      </c>
      <c r="S5" t="s">
        <v>28</v>
      </c>
      <c r="T5" t="s">
        <v>23</v>
      </c>
      <c r="U5" t="s">
        <v>29</v>
      </c>
      <c r="V5">
        <v>10</v>
      </c>
      <c r="W5" s="25">
        <v>0.89377289377289371</v>
      </c>
      <c r="X5" s="25">
        <v>0.21814870622678173</v>
      </c>
      <c r="Y5" s="25">
        <v>0.83998717332050676</v>
      </c>
      <c r="Z5" s="25">
        <v>5.2986035296873353E-2</v>
      </c>
      <c r="AA5" s="25">
        <v>1</v>
      </c>
    </row>
    <row r="6" spans="1:27" x14ac:dyDescent="0.25">
      <c r="A6" t="s">
        <v>30</v>
      </c>
      <c r="B6" t="s">
        <v>23</v>
      </c>
      <c r="C6" t="s">
        <v>29</v>
      </c>
      <c r="D6">
        <v>3</v>
      </c>
      <c r="E6" s="25">
        <v>1</v>
      </c>
      <c r="F6" s="25">
        <v>0</v>
      </c>
      <c r="G6" s="25">
        <v>0.97272727272727266</v>
      </c>
      <c r="H6" s="25">
        <v>0.14287485132274363</v>
      </c>
      <c r="I6" s="26">
        <v>0.92307692307692302</v>
      </c>
      <c r="J6" t="s">
        <v>30</v>
      </c>
      <c r="K6" t="s">
        <v>23</v>
      </c>
      <c r="L6" t="s">
        <v>29</v>
      </c>
      <c r="M6">
        <v>7</v>
      </c>
      <c r="N6" s="25">
        <v>0.99893162393162394</v>
      </c>
      <c r="O6" s="25">
        <v>4.0074784900664719E-2</v>
      </c>
      <c r="P6" s="25">
        <v>0.87438648782911077</v>
      </c>
      <c r="Q6" s="25">
        <v>0.15672996268574063</v>
      </c>
      <c r="R6" s="26">
        <v>0.93333333333333324</v>
      </c>
      <c r="S6" t="s">
        <v>30</v>
      </c>
      <c r="T6" t="s">
        <v>23</v>
      </c>
      <c r="U6" t="s">
        <v>29</v>
      </c>
      <c r="V6">
        <v>10</v>
      </c>
      <c r="W6" s="25">
        <v>0.98958333333333337</v>
      </c>
      <c r="X6" s="25">
        <v>1.8042195912175808E-2</v>
      </c>
      <c r="Y6" s="25">
        <v>0.78971028971028956</v>
      </c>
      <c r="Z6" s="25">
        <v>1.9352018609201296E-2</v>
      </c>
      <c r="AA6" s="25">
        <v>1</v>
      </c>
    </row>
    <row r="7" spans="1:27" x14ac:dyDescent="0.25">
      <c r="A7" t="s">
        <v>31</v>
      </c>
      <c r="B7" t="s">
        <v>23</v>
      </c>
      <c r="C7" t="s">
        <v>29</v>
      </c>
      <c r="D7">
        <v>3</v>
      </c>
      <c r="E7" s="25">
        <v>0.89682539682539686</v>
      </c>
      <c r="F7" s="25">
        <v>9.0141402314290034E-2</v>
      </c>
      <c r="G7" s="25">
        <v>0.93253968253968245</v>
      </c>
      <c r="H7" s="25">
        <v>0.13059113231670208</v>
      </c>
      <c r="I7" s="26">
        <v>0.87499999999999989</v>
      </c>
      <c r="J7" t="s">
        <v>31</v>
      </c>
      <c r="K7" t="s">
        <v>23</v>
      </c>
      <c r="L7" t="s">
        <v>29</v>
      </c>
      <c r="M7">
        <v>7</v>
      </c>
      <c r="N7" s="25">
        <v>1.0396270396270395</v>
      </c>
      <c r="O7" s="25">
        <v>0.21602997191790441</v>
      </c>
      <c r="P7" s="25">
        <v>0.75730676328502422</v>
      </c>
      <c r="Q7" s="25">
        <v>0.10757885409024852</v>
      </c>
      <c r="R7" s="26">
        <v>1</v>
      </c>
      <c r="S7" t="s">
        <v>31</v>
      </c>
      <c r="T7" t="s">
        <v>23</v>
      </c>
      <c r="U7" t="s">
        <v>29</v>
      </c>
      <c r="V7">
        <v>10</v>
      </c>
      <c r="W7" s="25">
        <v>1.027450980392157</v>
      </c>
      <c r="X7" s="25">
        <v>0.16059290376033886</v>
      </c>
      <c r="Y7" s="25">
        <v>0.93273187717632167</v>
      </c>
      <c r="Z7" s="25">
        <v>5.1855533277551324E-2</v>
      </c>
      <c r="AA7" s="25">
        <v>0.95238095238095233</v>
      </c>
    </row>
    <row r="8" spans="1:27" x14ac:dyDescent="0.25">
      <c r="A8" t="s">
        <v>32</v>
      </c>
      <c r="B8" t="s">
        <v>23</v>
      </c>
      <c r="C8" t="s">
        <v>24</v>
      </c>
      <c r="D8">
        <v>3</v>
      </c>
      <c r="E8" s="25">
        <v>1.0277777777777777</v>
      </c>
      <c r="F8" s="25">
        <v>0.24056261216234473</v>
      </c>
      <c r="G8" s="25">
        <v>1.0111111111111113</v>
      </c>
      <c r="H8" s="25">
        <v>0.18358568490953636</v>
      </c>
      <c r="I8" s="26">
        <v>1</v>
      </c>
      <c r="J8" t="s">
        <v>32</v>
      </c>
      <c r="K8" t="s">
        <v>23</v>
      </c>
      <c r="L8" t="s">
        <v>24</v>
      </c>
      <c r="M8">
        <v>7</v>
      </c>
      <c r="N8" s="25">
        <v>1</v>
      </c>
      <c r="O8" s="25">
        <v>0</v>
      </c>
      <c r="P8" s="25">
        <v>1.0423611111111111</v>
      </c>
      <c r="Q8" s="25">
        <v>4.752253364146005E-2</v>
      </c>
      <c r="R8" s="26">
        <v>1.0625</v>
      </c>
      <c r="S8" t="s">
        <v>32</v>
      </c>
      <c r="T8" t="s">
        <v>23</v>
      </c>
      <c r="U8" t="s">
        <v>24</v>
      </c>
      <c r="V8">
        <v>10</v>
      </c>
      <c r="W8" s="25">
        <v>1.0165945165945167</v>
      </c>
      <c r="X8" s="25">
        <v>7.1799291584397851E-2</v>
      </c>
      <c r="Y8" s="25">
        <v>0.78029046685763104</v>
      </c>
      <c r="Z8" s="25">
        <v>5.4317689682074788E-2</v>
      </c>
      <c r="AA8" s="25">
        <v>0.96</v>
      </c>
    </row>
    <row r="9" spans="1:27" x14ac:dyDescent="0.25">
      <c r="A9" t="s">
        <v>33</v>
      </c>
      <c r="B9" t="s">
        <v>23</v>
      </c>
      <c r="C9" t="s">
        <v>24</v>
      </c>
      <c r="D9">
        <v>3</v>
      </c>
      <c r="E9" s="25">
        <v>0.90303030303030296</v>
      </c>
      <c r="F9" s="25">
        <v>0.10013764631429274</v>
      </c>
      <c r="G9" s="25">
        <v>0.83924963924963925</v>
      </c>
      <c r="H9" s="25">
        <v>0.10418910104923096</v>
      </c>
      <c r="I9" s="26">
        <v>6.9999999999999991</v>
      </c>
      <c r="J9" t="s">
        <v>33</v>
      </c>
      <c r="K9" t="s">
        <v>23</v>
      </c>
      <c r="L9" t="s">
        <v>24</v>
      </c>
      <c r="M9">
        <v>7</v>
      </c>
      <c r="N9" s="25">
        <v>1.0777777777777777</v>
      </c>
      <c r="O9" s="25">
        <v>0.10715167512214389</v>
      </c>
      <c r="P9" s="25">
        <v>0.75146198830409361</v>
      </c>
      <c r="Q9" s="25">
        <v>0.10465222320569076</v>
      </c>
      <c r="R9" s="26">
        <v>1.0625</v>
      </c>
      <c r="S9" t="s">
        <v>33</v>
      </c>
      <c r="T9" t="s">
        <v>23</v>
      </c>
      <c r="U9" t="s">
        <v>24</v>
      </c>
      <c r="V9">
        <v>10</v>
      </c>
      <c r="W9" s="25">
        <v>0.97960317869563485</v>
      </c>
      <c r="X9" s="25">
        <v>0.15253309466192855</v>
      </c>
      <c r="Y9" s="25">
        <v>0.60777777777777775</v>
      </c>
      <c r="Z9" s="25">
        <v>5.1243789144889765E-2</v>
      </c>
      <c r="AA9" s="25">
        <v>0.97826086956521752</v>
      </c>
    </row>
    <row r="10" spans="1:27" x14ac:dyDescent="0.25">
      <c r="A10" t="s">
        <v>34</v>
      </c>
      <c r="B10" t="s">
        <v>23</v>
      </c>
      <c r="C10" t="s">
        <v>29</v>
      </c>
      <c r="D10">
        <v>3</v>
      </c>
      <c r="E10" s="25">
        <v>0.85185185185185175</v>
      </c>
      <c r="F10" s="25">
        <v>0.25660011963983398</v>
      </c>
      <c r="G10" s="25">
        <v>0.92407407407407405</v>
      </c>
      <c r="H10" s="25">
        <v>0.25941133106155495</v>
      </c>
      <c r="I10" s="26">
        <v>10.909090909090908</v>
      </c>
      <c r="J10" t="s">
        <v>34</v>
      </c>
      <c r="K10" t="s">
        <v>23</v>
      </c>
      <c r="L10" t="s">
        <v>29</v>
      </c>
      <c r="M10">
        <v>7</v>
      </c>
      <c r="N10" s="25">
        <v>0.95419913419913416</v>
      </c>
      <c r="O10" s="25">
        <v>9.4289768913330796E-2</v>
      </c>
      <c r="P10" s="25">
        <v>0.88223622782446309</v>
      </c>
      <c r="Q10" s="25">
        <v>0.10388740626785939</v>
      </c>
      <c r="R10" s="26">
        <v>1.0357142857142858</v>
      </c>
      <c r="S10" t="s">
        <v>34</v>
      </c>
      <c r="T10" t="s">
        <v>23</v>
      </c>
      <c r="U10" t="s">
        <v>29</v>
      </c>
      <c r="V10">
        <v>10</v>
      </c>
      <c r="W10" s="25">
        <v>0.86882716049382713</v>
      </c>
      <c r="X10" s="25">
        <v>6.0422135649542873E-2</v>
      </c>
      <c r="Y10" s="25">
        <v>0.79471351693573922</v>
      </c>
      <c r="Z10" s="25">
        <v>8.1417499530772333E-2</v>
      </c>
      <c r="AA10" s="25">
        <v>1.0465116279069768</v>
      </c>
    </row>
    <row r="11" spans="1:27" x14ac:dyDescent="0.25">
      <c r="A11" t="s">
        <v>35</v>
      </c>
      <c r="B11" t="s">
        <v>36</v>
      </c>
      <c r="C11" t="s">
        <v>24</v>
      </c>
      <c r="D11">
        <v>3</v>
      </c>
      <c r="E11" s="25">
        <v>0.97037037037037044</v>
      </c>
      <c r="F11" s="25">
        <v>0.12188505682892037</v>
      </c>
      <c r="G11" s="25">
        <v>1.0705627705627705</v>
      </c>
      <c r="H11" s="25">
        <v>0.33322846497917724</v>
      </c>
      <c r="I11" s="26">
        <v>6</v>
      </c>
      <c r="J11" t="s">
        <v>35</v>
      </c>
      <c r="K11" t="s">
        <v>36</v>
      </c>
      <c r="L11" t="s">
        <v>24</v>
      </c>
      <c r="M11">
        <v>7</v>
      </c>
      <c r="N11" s="25">
        <v>1.0318181818181815</v>
      </c>
      <c r="O11" s="25">
        <v>2.7648920592264585E-2</v>
      </c>
      <c r="P11" s="25">
        <v>0.80990980275547619</v>
      </c>
      <c r="Q11" s="25">
        <v>4.8708512633230505E-2</v>
      </c>
      <c r="R11" s="26">
        <v>1.0869565217391306</v>
      </c>
      <c r="S11" t="s">
        <v>35</v>
      </c>
      <c r="T11" t="s">
        <v>36</v>
      </c>
      <c r="U11" t="s">
        <v>24</v>
      </c>
      <c r="V11">
        <v>10</v>
      </c>
      <c r="W11" s="25">
        <v>0.87662835249042148</v>
      </c>
      <c r="X11" s="25">
        <v>0.13444509411329</v>
      </c>
      <c r="Y11" s="25">
        <v>0.54969927192149415</v>
      </c>
      <c r="Z11" s="25">
        <v>2.1730240636903327E-2</v>
      </c>
      <c r="AA11" s="25">
        <v>0.97435897435897434</v>
      </c>
    </row>
    <row r="12" spans="1:27" x14ac:dyDescent="0.25">
      <c r="A12" t="s">
        <v>38</v>
      </c>
      <c r="B12" t="s">
        <v>36</v>
      </c>
      <c r="C12" t="s">
        <v>29</v>
      </c>
      <c r="D12">
        <v>3</v>
      </c>
      <c r="E12" s="25" t="s">
        <v>37</v>
      </c>
      <c r="F12" s="25" t="s">
        <v>37</v>
      </c>
      <c r="G12" s="25">
        <v>1.0666666666666667</v>
      </c>
      <c r="H12" s="25">
        <v>0.11547005383792512</v>
      </c>
      <c r="I12" s="26">
        <v>0</v>
      </c>
      <c r="J12" t="s">
        <v>38</v>
      </c>
      <c r="K12" t="s">
        <v>36</v>
      </c>
      <c r="L12" t="s">
        <v>29</v>
      </c>
      <c r="M12">
        <v>7</v>
      </c>
      <c r="N12" s="25" t="s">
        <v>37</v>
      </c>
      <c r="O12" s="25" t="s">
        <v>37</v>
      </c>
      <c r="P12" s="25">
        <v>1.0089052287581699</v>
      </c>
      <c r="Q12" s="25">
        <v>0.26381935940287909</v>
      </c>
      <c r="R12" s="26" t="s">
        <v>37</v>
      </c>
      <c r="S12" t="s">
        <v>38</v>
      </c>
      <c r="T12" t="s">
        <v>36</v>
      </c>
      <c r="U12" t="s">
        <v>29</v>
      </c>
      <c r="V12">
        <v>10</v>
      </c>
      <c r="W12" s="25" t="s">
        <v>37</v>
      </c>
      <c r="X12" s="25" t="s">
        <v>37</v>
      </c>
      <c r="Y12" s="25">
        <v>0.8599300831443687</v>
      </c>
      <c r="Z12" s="25">
        <v>2.6550475352463181E-2</v>
      </c>
      <c r="AA12" s="25" t="s">
        <v>37</v>
      </c>
    </row>
    <row r="13" spans="1:27" x14ac:dyDescent="0.25">
      <c r="A13" t="s">
        <v>39</v>
      </c>
      <c r="B13" t="s">
        <v>36</v>
      </c>
      <c r="C13" t="s">
        <v>29</v>
      </c>
      <c r="D13">
        <v>3</v>
      </c>
      <c r="E13" s="25">
        <v>1.1333333333333333</v>
      </c>
      <c r="F13" s="25">
        <v>0.11547005383792514</v>
      </c>
      <c r="G13" s="25">
        <v>0.92188805346700098</v>
      </c>
      <c r="H13" s="25">
        <v>0.19261729168152358</v>
      </c>
      <c r="I13" s="26">
        <v>2.9411764705882351</v>
      </c>
      <c r="J13" t="s">
        <v>39</v>
      </c>
      <c r="K13" t="s">
        <v>36</v>
      </c>
      <c r="L13" t="s">
        <v>29</v>
      </c>
      <c r="M13">
        <v>7</v>
      </c>
      <c r="N13" s="25">
        <v>1.3194444444444444</v>
      </c>
      <c r="O13" s="25">
        <v>0.4494080468712065</v>
      </c>
      <c r="P13" s="25">
        <v>0.80177037661000605</v>
      </c>
      <c r="Q13" s="25">
        <v>1.8563812205962187E-2</v>
      </c>
      <c r="R13" s="26">
        <v>0.8</v>
      </c>
      <c r="S13" t="s">
        <v>39</v>
      </c>
      <c r="T13" t="s">
        <v>36</v>
      </c>
      <c r="U13" t="s">
        <v>29</v>
      </c>
      <c r="V13">
        <v>10</v>
      </c>
      <c r="W13" s="25">
        <v>1.2275132275132277</v>
      </c>
      <c r="X13" s="25">
        <v>0.30297647200466504</v>
      </c>
      <c r="Y13" s="25">
        <v>0.88888888888888895</v>
      </c>
      <c r="Z13" s="25">
        <v>3.2663596432896159E-2</v>
      </c>
      <c r="AA13" s="25">
        <v>0.90909090909090906</v>
      </c>
    </row>
    <row r="14" spans="1:27" x14ac:dyDescent="0.25">
      <c r="A14" t="s">
        <v>40</v>
      </c>
      <c r="B14" t="s">
        <v>36</v>
      </c>
      <c r="C14" t="s">
        <v>29</v>
      </c>
      <c r="D14">
        <v>3</v>
      </c>
      <c r="E14" s="25" t="s">
        <v>37</v>
      </c>
      <c r="F14" s="25" t="s">
        <v>37</v>
      </c>
      <c r="G14" s="25" t="s">
        <v>37</v>
      </c>
      <c r="H14" s="25" t="s">
        <v>37</v>
      </c>
      <c r="I14" s="26">
        <v>0</v>
      </c>
      <c r="J14" t="s">
        <v>40</v>
      </c>
      <c r="K14" t="s">
        <v>36</v>
      </c>
      <c r="L14" t="s">
        <v>29</v>
      </c>
      <c r="M14">
        <v>7</v>
      </c>
      <c r="N14" s="25">
        <v>1</v>
      </c>
      <c r="O14" s="25">
        <v>0</v>
      </c>
      <c r="P14" s="25">
        <v>0.89895330112721406</v>
      </c>
      <c r="Q14" s="25">
        <v>1.5387693118853848E-2</v>
      </c>
      <c r="R14" s="26">
        <v>1.0909090909090908</v>
      </c>
      <c r="S14" t="s">
        <v>40</v>
      </c>
      <c r="T14" t="s">
        <v>36</v>
      </c>
      <c r="U14" t="s">
        <v>29</v>
      </c>
      <c r="V14">
        <v>10</v>
      </c>
      <c r="W14" s="25">
        <v>1</v>
      </c>
      <c r="X14" s="25">
        <v>0</v>
      </c>
      <c r="Y14" s="25">
        <v>0.91762466470068815</v>
      </c>
      <c r="Z14" s="25">
        <v>0.13472790918867272</v>
      </c>
      <c r="AA14" s="25">
        <v>1.0833333333333335</v>
      </c>
    </row>
    <row r="15" spans="1:27" x14ac:dyDescent="0.25">
      <c r="A15" t="s">
        <v>41</v>
      </c>
      <c r="B15" t="s">
        <v>36</v>
      </c>
      <c r="C15" t="s">
        <v>24</v>
      </c>
      <c r="D15">
        <v>3</v>
      </c>
      <c r="E15" s="25">
        <v>1.44973544973545</v>
      </c>
      <c r="F15" s="25">
        <v>0.86712781110948667</v>
      </c>
      <c r="G15" s="25">
        <v>0.96969696969696972</v>
      </c>
      <c r="H15" s="25">
        <v>0.11293724335505596</v>
      </c>
      <c r="I15" s="26">
        <v>4.2105263157894735</v>
      </c>
      <c r="J15" t="s">
        <v>41</v>
      </c>
      <c r="K15" t="s">
        <v>36</v>
      </c>
      <c r="L15" t="s">
        <v>24</v>
      </c>
      <c r="M15">
        <v>7</v>
      </c>
      <c r="N15" s="25">
        <v>1.0462387853692201</v>
      </c>
      <c r="O15" s="25">
        <v>2.3906843444705473E-3</v>
      </c>
      <c r="P15" s="25">
        <v>0.86030897207367796</v>
      </c>
      <c r="Q15" s="25">
        <v>9.5477857538928096E-2</v>
      </c>
      <c r="R15" s="26">
        <v>1</v>
      </c>
      <c r="S15" t="s">
        <v>41</v>
      </c>
      <c r="T15" t="s">
        <v>36</v>
      </c>
      <c r="U15" t="s">
        <v>24</v>
      </c>
      <c r="V15">
        <v>10</v>
      </c>
      <c r="W15" s="25">
        <v>0.92977207977207976</v>
      </c>
      <c r="X15" s="25">
        <v>5.951740153145231E-2</v>
      </c>
      <c r="Y15" s="25">
        <v>0.69115227478601671</v>
      </c>
      <c r="Z15" s="25">
        <v>8.5970086773441839E-2</v>
      </c>
      <c r="AA15" s="25">
        <v>1</v>
      </c>
    </row>
    <row r="16" spans="1:27" x14ac:dyDescent="0.25">
      <c r="A16" t="s">
        <v>42</v>
      </c>
      <c r="B16" t="s">
        <v>36</v>
      </c>
      <c r="C16" t="s">
        <v>24</v>
      </c>
      <c r="D16">
        <v>3</v>
      </c>
      <c r="E16" s="25">
        <v>1</v>
      </c>
      <c r="F16" s="25">
        <v>0</v>
      </c>
      <c r="G16" s="25">
        <v>0.9782828282828282</v>
      </c>
      <c r="H16" s="25">
        <v>0.23655942422071088</v>
      </c>
      <c r="I16" s="26">
        <v>4.5</v>
      </c>
      <c r="J16" t="s">
        <v>42</v>
      </c>
      <c r="K16" t="s">
        <v>36</v>
      </c>
      <c r="L16" t="s">
        <v>24</v>
      </c>
      <c r="M16">
        <v>7</v>
      </c>
      <c r="N16" s="25">
        <v>1.0636363636363637</v>
      </c>
      <c r="O16" s="25">
        <v>5.5297841184529281E-2</v>
      </c>
      <c r="P16" s="25">
        <v>0.82611218568665379</v>
      </c>
      <c r="Q16" s="25">
        <v>8.9025929332088014E-2</v>
      </c>
      <c r="R16" s="26">
        <v>1</v>
      </c>
      <c r="S16" t="s">
        <v>42</v>
      </c>
      <c r="T16" t="s">
        <v>36</v>
      </c>
      <c r="U16" t="s">
        <v>24</v>
      </c>
      <c r="V16">
        <v>10</v>
      </c>
      <c r="W16" s="25">
        <v>1.0299231950844854</v>
      </c>
      <c r="X16" s="25">
        <v>0.18224033152491828</v>
      </c>
      <c r="Y16" s="25">
        <v>0.76179170623615067</v>
      </c>
      <c r="Z16" s="25">
        <v>5.4933845937282559E-2</v>
      </c>
      <c r="AA16" s="25">
        <v>1.032258064516129</v>
      </c>
    </row>
    <row r="17" spans="1:27" x14ac:dyDescent="0.25">
      <c r="A17" t="s">
        <v>43</v>
      </c>
      <c r="B17" t="s">
        <v>36</v>
      </c>
      <c r="C17" t="s">
        <v>29</v>
      </c>
      <c r="D17">
        <v>3</v>
      </c>
      <c r="E17" s="25" t="s">
        <v>37</v>
      </c>
      <c r="F17" s="25" t="s">
        <v>37</v>
      </c>
      <c r="G17" s="25">
        <v>1.1333333333333333</v>
      </c>
      <c r="H17" s="25">
        <v>0.11547005383792514</v>
      </c>
      <c r="I17" s="26">
        <v>0</v>
      </c>
      <c r="J17" t="s">
        <v>43</v>
      </c>
      <c r="K17" t="s">
        <v>36</v>
      </c>
      <c r="L17" t="s">
        <v>29</v>
      </c>
      <c r="M17">
        <v>7</v>
      </c>
      <c r="N17" s="25">
        <v>1.0476190476190477</v>
      </c>
      <c r="O17" s="25">
        <v>8.2478609884232335E-2</v>
      </c>
      <c r="P17" s="25">
        <v>0.96430976430976434</v>
      </c>
      <c r="Q17" s="25">
        <v>0.23737445375635061</v>
      </c>
      <c r="R17" s="26">
        <v>1</v>
      </c>
      <c r="S17" t="s">
        <v>43</v>
      </c>
      <c r="T17" t="s">
        <v>36</v>
      </c>
      <c r="U17" t="s">
        <v>29</v>
      </c>
      <c r="V17">
        <v>10</v>
      </c>
      <c r="W17" s="25">
        <v>1.0416666666666667</v>
      </c>
      <c r="X17" s="25">
        <v>7.2168783648703216E-2</v>
      </c>
      <c r="Y17" s="25">
        <v>0.83436103921004701</v>
      </c>
      <c r="Z17" s="25">
        <v>2.6532324497051993E-2</v>
      </c>
      <c r="AA17" s="25">
        <v>0.87499999999999989</v>
      </c>
    </row>
    <row r="18" spans="1:27" x14ac:dyDescent="0.25">
      <c r="A18" t="s">
        <v>44</v>
      </c>
      <c r="B18" t="s">
        <v>36</v>
      </c>
      <c r="C18" t="s">
        <v>29</v>
      </c>
      <c r="D18">
        <v>3</v>
      </c>
      <c r="E18" s="25" t="s">
        <v>37</v>
      </c>
      <c r="F18" s="25" t="s">
        <v>37</v>
      </c>
      <c r="G18" s="25">
        <v>0.91666666666666663</v>
      </c>
      <c r="H18" s="25">
        <v>0.14433756729740618</v>
      </c>
      <c r="I18" s="26">
        <v>0</v>
      </c>
      <c r="J18" t="s">
        <v>44</v>
      </c>
      <c r="K18" t="s">
        <v>36</v>
      </c>
      <c r="L18" t="s">
        <v>29</v>
      </c>
      <c r="M18">
        <v>7</v>
      </c>
      <c r="N18" s="25" t="s">
        <v>37</v>
      </c>
      <c r="O18" s="25" t="s">
        <v>37</v>
      </c>
      <c r="P18" s="25">
        <v>0.8294117647058824</v>
      </c>
      <c r="Q18" s="25">
        <v>0.21476630898269047</v>
      </c>
      <c r="R18" s="26" t="s">
        <v>37</v>
      </c>
      <c r="S18" t="s">
        <v>44</v>
      </c>
      <c r="T18" t="s">
        <v>36</v>
      </c>
      <c r="U18" t="s">
        <v>29</v>
      </c>
      <c r="V18">
        <v>10</v>
      </c>
      <c r="W18" s="25" t="s">
        <v>37</v>
      </c>
      <c r="X18" s="25" t="s">
        <v>37</v>
      </c>
      <c r="Y18" s="25" t="s">
        <v>37</v>
      </c>
      <c r="Z18" s="25" t="s">
        <v>37</v>
      </c>
      <c r="AA18" s="25">
        <v>1.2</v>
      </c>
    </row>
    <row r="19" spans="1:27" x14ac:dyDescent="0.25">
      <c r="A19" t="s">
        <v>45</v>
      </c>
      <c r="B19" t="s">
        <v>36</v>
      </c>
      <c r="C19" t="s">
        <v>24</v>
      </c>
      <c r="D19">
        <v>3</v>
      </c>
      <c r="E19" s="25">
        <v>0.96666666666666667</v>
      </c>
      <c r="F19" s="25">
        <v>5.7735026918962561E-2</v>
      </c>
      <c r="G19" s="25">
        <v>0.94841269841269848</v>
      </c>
      <c r="H19" s="25">
        <v>4.5070701157144975E-2</v>
      </c>
      <c r="I19" s="26">
        <v>4.7826086956521738</v>
      </c>
      <c r="J19" t="s">
        <v>45</v>
      </c>
      <c r="K19" t="s">
        <v>36</v>
      </c>
      <c r="L19" t="s">
        <v>24</v>
      </c>
      <c r="M19">
        <v>7</v>
      </c>
      <c r="N19" s="25">
        <v>0.95054945054945061</v>
      </c>
      <c r="O19" s="25">
        <v>4.2913459757728853E-2</v>
      </c>
      <c r="P19" s="25">
        <v>0.81920755543046564</v>
      </c>
      <c r="Q19" s="25">
        <v>9.2531881510067179E-2</v>
      </c>
      <c r="R19" s="26">
        <v>0.96551724137931028</v>
      </c>
      <c r="S19" t="s">
        <v>45</v>
      </c>
      <c r="T19" t="s">
        <v>36</v>
      </c>
      <c r="U19" t="s">
        <v>24</v>
      </c>
      <c r="V19">
        <v>10</v>
      </c>
      <c r="W19" s="25">
        <v>0.92531769305962841</v>
      </c>
      <c r="X19" s="25">
        <v>1.9370630523592471E-2</v>
      </c>
      <c r="Y19" s="25">
        <v>0.59751976418643082</v>
      </c>
      <c r="Z19" s="25">
        <v>4.9867874247261305E-3</v>
      </c>
      <c r="AA19" s="25">
        <v>0.875</v>
      </c>
    </row>
    <row r="20" spans="1:27" x14ac:dyDescent="0.25">
      <c r="A20" t="s">
        <v>46</v>
      </c>
      <c r="B20" t="s">
        <v>47</v>
      </c>
      <c r="C20" t="s">
        <v>29</v>
      </c>
      <c r="D20">
        <v>3</v>
      </c>
      <c r="E20" s="25" t="s">
        <v>37</v>
      </c>
      <c r="F20" s="25" t="s">
        <v>37</v>
      </c>
      <c r="G20" s="25">
        <v>0.94444444444444453</v>
      </c>
      <c r="H20" s="25">
        <v>9.6225044864937603E-2</v>
      </c>
      <c r="I20" s="26">
        <v>0</v>
      </c>
      <c r="J20" t="s">
        <v>46</v>
      </c>
      <c r="K20" t="s">
        <v>47</v>
      </c>
      <c r="L20" t="s">
        <v>29</v>
      </c>
      <c r="M20">
        <v>7</v>
      </c>
      <c r="N20" s="25" t="s">
        <v>37</v>
      </c>
      <c r="O20" s="25" t="s">
        <v>37</v>
      </c>
      <c r="P20" s="25">
        <v>0.99053300094966756</v>
      </c>
      <c r="Q20" s="25">
        <v>7.7819722757756088E-2</v>
      </c>
      <c r="R20" s="26" t="s">
        <v>37</v>
      </c>
      <c r="S20" t="s">
        <v>46</v>
      </c>
      <c r="T20" t="s">
        <v>47</v>
      </c>
      <c r="U20" t="s">
        <v>29</v>
      </c>
      <c r="V20">
        <v>10</v>
      </c>
      <c r="W20" s="25">
        <v>0.95833333333333337</v>
      </c>
      <c r="X20" s="25">
        <v>7.2168783648703286E-2</v>
      </c>
      <c r="Y20" s="25">
        <v>0.89698220596053402</v>
      </c>
      <c r="Z20" s="25">
        <v>4.7610327946961607E-2</v>
      </c>
      <c r="AA20" s="25">
        <v>1</v>
      </c>
    </row>
    <row r="21" spans="1:27" x14ac:dyDescent="0.25">
      <c r="A21" t="s">
        <v>48</v>
      </c>
      <c r="B21" t="s">
        <v>47</v>
      </c>
      <c r="C21" t="s">
        <v>24</v>
      </c>
      <c r="D21">
        <v>3</v>
      </c>
      <c r="E21" s="25">
        <v>0.94444444444444453</v>
      </c>
      <c r="F21" s="25">
        <v>9.6225044864937603E-2</v>
      </c>
      <c r="G21" s="25">
        <v>1</v>
      </c>
      <c r="H21" s="25">
        <v>0.25</v>
      </c>
      <c r="I21" s="26">
        <v>3.6</v>
      </c>
      <c r="J21" t="s">
        <v>48</v>
      </c>
      <c r="K21" t="s">
        <v>47</v>
      </c>
      <c r="L21" t="s">
        <v>24</v>
      </c>
      <c r="M21">
        <v>7</v>
      </c>
      <c r="N21" s="25">
        <v>0.98930481283422456</v>
      </c>
      <c r="O21" s="25">
        <v>6.0204974594640172E-2</v>
      </c>
      <c r="P21" s="25">
        <v>0.73473847319967955</v>
      </c>
      <c r="Q21" s="25">
        <v>6.0310953002805041E-2</v>
      </c>
      <c r="R21" s="26">
        <v>1.0833333333333335</v>
      </c>
      <c r="S21" t="s">
        <v>48</v>
      </c>
      <c r="T21" t="s">
        <v>47</v>
      </c>
      <c r="U21" t="s">
        <v>24</v>
      </c>
      <c r="V21">
        <v>10</v>
      </c>
      <c r="W21" s="25">
        <v>0.9183090828924162</v>
      </c>
      <c r="X21" s="25">
        <v>4.0011318952543881E-2</v>
      </c>
      <c r="Y21" s="25">
        <v>0.6625514403292182</v>
      </c>
      <c r="Z21" s="25">
        <v>6.2138555022804576E-2</v>
      </c>
      <c r="AA21" s="25">
        <v>1.027027027027027</v>
      </c>
    </row>
    <row r="22" spans="1:27" x14ac:dyDescent="0.25">
      <c r="A22" t="s">
        <v>49</v>
      </c>
      <c r="B22" t="s">
        <v>47</v>
      </c>
      <c r="C22" t="s">
        <v>29</v>
      </c>
      <c r="D22">
        <v>3</v>
      </c>
      <c r="E22" s="25" t="s">
        <v>37</v>
      </c>
      <c r="F22" s="25" t="s">
        <v>37</v>
      </c>
      <c r="G22" s="25">
        <v>1.0185185185185186</v>
      </c>
      <c r="H22" s="25">
        <v>0.13981174880130995</v>
      </c>
      <c r="I22" s="26">
        <v>0</v>
      </c>
      <c r="J22" t="s">
        <v>49</v>
      </c>
      <c r="K22" t="s">
        <v>47</v>
      </c>
      <c r="L22" t="s">
        <v>29</v>
      </c>
      <c r="M22">
        <v>7</v>
      </c>
      <c r="N22" s="25" t="s">
        <v>37</v>
      </c>
      <c r="O22" s="25" t="s">
        <v>37</v>
      </c>
      <c r="P22" s="25">
        <v>0.90403427924650337</v>
      </c>
      <c r="Q22" s="25">
        <v>7.8891960518734483E-2</v>
      </c>
      <c r="R22" s="26">
        <v>1</v>
      </c>
      <c r="S22" t="s">
        <v>49</v>
      </c>
      <c r="T22" t="s">
        <v>47</v>
      </c>
      <c r="U22" t="s">
        <v>29</v>
      </c>
      <c r="V22">
        <v>10</v>
      </c>
      <c r="W22" s="25">
        <v>0.95238095238095244</v>
      </c>
      <c r="X22" s="25">
        <v>8.247860988423221E-2</v>
      </c>
      <c r="Y22" s="25">
        <v>0.76507145732689208</v>
      </c>
      <c r="Z22" s="25">
        <v>5.4651860958345885E-2</v>
      </c>
      <c r="AA22" s="25">
        <v>1</v>
      </c>
    </row>
    <row r="23" spans="1:27" x14ac:dyDescent="0.25">
      <c r="A23" t="s">
        <v>50</v>
      </c>
      <c r="B23" t="s">
        <v>47</v>
      </c>
      <c r="C23" t="s">
        <v>29</v>
      </c>
      <c r="D23">
        <v>3</v>
      </c>
      <c r="E23" s="25" t="s">
        <v>37</v>
      </c>
      <c r="F23" s="25" t="s">
        <v>37</v>
      </c>
      <c r="G23" s="25">
        <v>1.098989898989899</v>
      </c>
      <c r="H23" s="25">
        <v>0.23160186646164027</v>
      </c>
      <c r="I23" s="26">
        <v>0</v>
      </c>
      <c r="J23" t="s">
        <v>50</v>
      </c>
      <c r="K23" t="s">
        <v>47</v>
      </c>
      <c r="L23" t="s">
        <v>29</v>
      </c>
      <c r="M23">
        <v>7</v>
      </c>
      <c r="N23" s="25">
        <v>1.1111111111111112</v>
      </c>
      <c r="O23" s="25">
        <v>0.1924500897298751</v>
      </c>
      <c r="P23" s="25">
        <v>0.82244668911335583</v>
      </c>
      <c r="Q23" s="25">
        <v>5.4193415791524195E-2</v>
      </c>
      <c r="R23" s="26">
        <v>0.88888888888888895</v>
      </c>
      <c r="S23" t="s">
        <v>50</v>
      </c>
      <c r="T23" t="s">
        <v>47</v>
      </c>
      <c r="U23" t="s">
        <v>29</v>
      </c>
      <c r="V23">
        <v>10</v>
      </c>
      <c r="W23" s="25">
        <v>0.84722222222222221</v>
      </c>
      <c r="X23" s="25">
        <v>6.054026310473163E-2</v>
      </c>
      <c r="Y23" s="25">
        <v>0.86831275720164613</v>
      </c>
      <c r="Z23" s="25">
        <v>7.1277811011064588E-3</v>
      </c>
      <c r="AA23" s="25">
        <v>1</v>
      </c>
    </row>
    <row r="24" spans="1:27" x14ac:dyDescent="0.25">
      <c r="A24" t="s">
        <v>51</v>
      </c>
      <c r="B24" t="s">
        <v>47</v>
      </c>
      <c r="C24" t="s">
        <v>24</v>
      </c>
      <c r="D24">
        <v>3</v>
      </c>
      <c r="E24" s="25">
        <v>1.0325396825396826</v>
      </c>
      <c r="F24" s="25">
        <v>2.8205326418915679E-2</v>
      </c>
      <c r="G24" s="25">
        <v>0.96296296296296291</v>
      </c>
      <c r="H24" s="25">
        <v>0.11880751801737499</v>
      </c>
      <c r="I24" s="26">
        <v>7.5</v>
      </c>
      <c r="J24" t="s">
        <v>51</v>
      </c>
      <c r="K24" t="s">
        <v>47</v>
      </c>
      <c r="L24" t="s">
        <v>24</v>
      </c>
      <c r="M24">
        <v>7</v>
      </c>
      <c r="N24" s="25">
        <v>0.77914389799635708</v>
      </c>
      <c r="O24" s="25">
        <v>0.15981208856014151</v>
      </c>
      <c r="P24" s="25">
        <v>0.62583286278938455</v>
      </c>
      <c r="Q24" s="25">
        <v>2.3470254825447522E-2</v>
      </c>
      <c r="R24" s="26">
        <v>1</v>
      </c>
      <c r="S24" t="s">
        <v>51</v>
      </c>
      <c r="T24" t="s">
        <v>47</v>
      </c>
      <c r="U24" t="s">
        <v>24</v>
      </c>
      <c r="V24">
        <v>10</v>
      </c>
      <c r="W24" s="25">
        <v>0.64609053497942392</v>
      </c>
      <c r="X24" s="25">
        <v>0.10353700103217379</v>
      </c>
      <c r="Y24" s="25">
        <v>0.46427848613640971</v>
      </c>
      <c r="Z24" s="25">
        <v>6.6714770266150747E-2</v>
      </c>
      <c r="AA24" s="25">
        <v>1</v>
      </c>
    </row>
    <row r="25" spans="1:27" x14ac:dyDescent="0.25">
      <c r="A25" t="s">
        <v>52</v>
      </c>
      <c r="B25" t="s">
        <v>47</v>
      </c>
      <c r="C25" t="s">
        <v>24</v>
      </c>
      <c r="D25">
        <v>3</v>
      </c>
      <c r="E25" s="25">
        <v>1.0833333333333333</v>
      </c>
      <c r="F25" s="25">
        <v>0.26020824993326647</v>
      </c>
      <c r="G25" s="25">
        <v>0.99537037037037035</v>
      </c>
      <c r="H25" s="25">
        <v>0.21261041672601949</v>
      </c>
      <c r="I25" s="26">
        <v>0</v>
      </c>
      <c r="J25" t="s">
        <v>52</v>
      </c>
      <c r="K25" t="s">
        <v>47</v>
      </c>
      <c r="L25" t="s">
        <v>24</v>
      </c>
      <c r="M25">
        <v>7</v>
      </c>
      <c r="N25" s="25">
        <v>1.0501587301587303</v>
      </c>
      <c r="O25" s="25">
        <v>0.12315332822322156</v>
      </c>
      <c r="P25" s="25">
        <v>0.97654481030161611</v>
      </c>
      <c r="Q25" s="25">
        <v>9.7898237689644993E-2</v>
      </c>
      <c r="R25" s="26">
        <v>1</v>
      </c>
      <c r="S25" t="s">
        <v>52</v>
      </c>
      <c r="T25" t="s">
        <v>47</v>
      </c>
      <c r="U25" t="s">
        <v>24</v>
      </c>
      <c r="V25">
        <v>10</v>
      </c>
      <c r="W25" s="25">
        <v>0.94095238095238098</v>
      </c>
      <c r="X25" s="25">
        <v>0.17615701097886188</v>
      </c>
      <c r="Y25" s="25">
        <v>0.57332643202208411</v>
      </c>
      <c r="Z25" s="25">
        <v>9.2058810020387589E-3</v>
      </c>
      <c r="AA25" s="25">
        <v>1.0357142857142858</v>
      </c>
    </row>
    <row r="26" spans="1:27" x14ac:dyDescent="0.25">
      <c r="A26" t="s">
        <v>53</v>
      </c>
      <c r="B26" t="s">
        <v>47</v>
      </c>
      <c r="C26" t="s">
        <v>29</v>
      </c>
      <c r="D26">
        <v>3</v>
      </c>
      <c r="E26" s="25">
        <v>1.035858585858586</v>
      </c>
      <c r="F26" s="25">
        <v>0.10332326145411076</v>
      </c>
      <c r="G26" s="25">
        <v>1.0142450142450141</v>
      </c>
      <c r="H26" s="25">
        <v>0.13305178836279921</v>
      </c>
      <c r="I26" s="26">
        <v>4</v>
      </c>
      <c r="J26" t="s">
        <v>53</v>
      </c>
      <c r="K26" t="s">
        <v>47</v>
      </c>
      <c r="L26" t="s">
        <v>29</v>
      </c>
      <c r="M26">
        <v>7</v>
      </c>
      <c r="N26" s="25">
        <v>0.97245817245817234</v>
      </c>
      <c r="O26" s="25">
        <v>2.7041731613004483E-2</v>
      </c>
      <c r="P26" s="25">
        <v>0.7801154841707042</v>
      </c>
      <c r="Q26" s="25">
        <v>0.10680585048335375</v>
      </c>
      <c r="R26" s="26">
        <v>0.86842105263157898</v>
      </c>
      <c r="S26" t="s">
        <v>53</v>
      </c>
      <c r="T26" t="s">
        <v>47</v>
      </c>
      <c r="U26" t="s">
        <v>29</v>
      </c>
      <c r="V26">
        <v>10</v>
      </c>
      <c r="W26" s="25">
        <v>0.72903091060985792</v>
      </c>
      <c r="X26" s="25">
        <v>5.4584880068216421E-2</v>
      </c>
      <c r="Y26" s="25">
        <v>0.59582012314994992</v>
      </c>
      <c r="Z26" s="25">
        <v>4.4076955134729437E-2</v>
      </c>
      <c r="AA26" s="25">
        <v>1</v>
      </c>
    </row>
    <row r="27" spans="1:27" x14ac:dyDescent="0.25">
      <c r="A27" t="s">
        <v>54</v>
      </c>
      <c r="B27" t="s">
        <v>47</v>
      </c>
      <c r="C27" t="s">
        <v>29</v>
      </c>
      <c r="D27">
        <v>3</v>
      </c>
      <c r="E27" s="25" t="s">
        <v>37</v>
      </c>
      <c r="F27" s="25" t="s">
        <v>37</v>
      </c>
      <c r="G27" s="25">
        <v>1.2272727272727273</v>
      </c>
      <c r="H27" s="25">
        <v>0.15507929190210828</v>
      </c>
      <c r="I27" s="26">
        <v>2.258064516129032</v>
      </c>
      <c r="J27" t="s">
        <v>54</v>
      </c>
      <c r="K27" t="s">
        <v>47</v>
      </c>
      <c r="L27" t="s">
        <v>29</v>
      </c>
      <c r="M27">
        <v>7</v>
      </c>
      <c r="N27" s="25" t="s">
        <v>37</v>
      </c>
      <c r="O27" s="25" t="s">
        <v>37</v>
      </c>
      <c r="P27" s="25">
        <v>0.88604917095483138</v>
      </c>
      <c r="Q27" s="25">
        <v>3.2357358931455832E-2</v>
      </c>
      <c r="R27" s="26">
        <v>0.8</v>
      </c>
      <c r="S27" t="s">
        <v>54</v>
      </c>
      <c r="T27" t="s">
        <v>47</v>
      </c>
      <c r="U27" t="s">
        <v>29</v>
      </c>
      <c r="V27">
        <v>10</v>
      </c>
      <c r="W27" s="25">
        <v>1.0833333333333333</v>
      </c>
      <c r="X27" s="25">
        <v>0.14433756729740618</v>
      </c>
      <c r="Y27" s="25">
        <v>0.86972059779077338</v>
      </c>
      <c r="Z27" s="25">
        <v>6.2745964638817025E-3</v>
      </c>
      <c r="AA27" s="25">
        <v>0.83333333333333337</v>
      </c>
    </row>
    <row r="28" spans="1:27" x14ac:dyDescent="0.25">
      <c r="A28" t="s">
        <v>55</v>
      </c>
      <c r="B28" t="s">
        <v>47</v>
      </c>
      <c r="C28" t="s">
        <v>29</v>
      </c>
      <c r="D28">
        <v>3</v>
      </c>
      <c r="E28" s="25" t="s">
        <v>37</v>
      </c>
      <c r="F28" s="25" t="s">
        <v>37</v>
      </c>
      <c r="G28" s="25">
        <v>0.88888888888888895</v>
      </c>
      <c r="H28" s="25">
        <v>9.6225044864937603E-2</v>
      </c>
      <c r="I28" s="26">
        <v>0</v>
      </c>
      <c r="J28" t="s">
        <v>55</v>
      </c>
      <c r="K28" t="s">
        <v>47</v>
      </c>
      <c r="L28" t="s">
        <v>29</v>
      </c>
      <c r="M28">
        <v>7</v>
      </c>
      <c r="N28" s="25" t="s">
        <v>37</v>
      </c>
      <c r="O28" s="25" t="s">
        <v>37</v>
      </c>
      <c r="P28" s="25">
        <v>0.88308823529411773</v>
      </c>
      <c r="Q28" s="25">
        <v>7.3097999111114129E-2</v>
      </c>
      <c r="R28" s="26" t="s">
        <v>37</v>
      </c>
      <c r="S28" t="s">
        <v>55</v>
      </c>
      <c r="T28" t="s">
        <v>47</v>
      </c>
      <c r="U28" t="s">
        <v>29</v>
      </c>
      <c r="V28">
        <v>10</v>
      </c>
      <c r="W28" s="25" t="s">
        <v>37</v>
      </c>
      <c r="X28" s="25" t="s">
        <v>37</v>
      </c>
      <c r="Y28" s="25">
        <v>0.74697047277692441</v>
      </c>
      <c r="Z28" s="25">
        <v>6.0363611094749393E-2</v>
      </c>
      <c r="AA28" s="25" t="s">
        <v>37</v>
      </c>
    </row>
    <row r="29" spans="1:27" x14ac:dyDescent="0.25">
      <c r="A29" t="s">
        <v>56</v>
      </c>
      <c r="B29" t="s">
        <v>47</v>
      </c>
      <c r="C29" t="s">
        <v>29</v>
      </c>
      <c r="D29">
        <v>3</v>
      </c>
      <c r="E29" s="25">
        <v>0.97222222222222232</v>
      </c>
      <c r="F29" s="25">
        <v>2.4781738088882534E-2</v>
      </c>
      <c r="G29" s="25">
        <v>0.97763347763347763</v>
      </c>
      <c r="H29" s="25">
        <v>0.16575527123546488</v>
      </c>
      <c r="I29" s="26">
        <v>7.5757575757575752</v>
      </c>
      <c r="J29" t="s">
        <v>56</v>
      </c>
      <c r="K29" t="s">
        <v>47</v>
      </c>
      <c r="L29" t="s">
        <v>29</v>
      </c>
      <c r="M29">
        <v>7</v>
      </c>
      <c r="N29" s="25">
        <v>0.63554486665597787</v>
      </c>
      <c r="O29" s="25">
        <v>1.649104156046146E-2</v>
      </c>
      <c r="P29" s="25">
        <v>0.71851851851851845</v>
      </c>
      <c r="Q29" s="25">
        <v>0.13578002059128452</v>
      </c>
      <c r="R29" s="26">
        <v>1</v>
      </c>
      <c r="S29" t="s">
        <v>56</v>
      </c>
      <c r="T29" t="s">
        <v>47</v>
      </c>
      <c r="U29" t="s">
        <v>29</v>
      </c>
      <c r="V29">
        <v>10</v>
      </c>
      <c r="W29" s="25">
        <v>0.60905349794238683</v>
      </c>
      <c r="X29" s="25">
        <v>1.4255562202213046E-2</v>
      </c>
      <c r="Y29" s="25">
        <v>0.80740740740740746</v>
      </c>
      <c r="Z29" s="25">
        <v>0.34877799605906795</v>
      </c>
      <c r="AA29" s="25">
        <v>1</v>
      </c>
    </row>
    <row r="30" spans="1:27" x14ac:dyDescent="0.25">
      <c r="A30" t="s">
        <v>57</v>
      </c>
      <c r="B30" t="s">
        <v>47</v>
      </c>
      <c r="C30" t="s">
        <v>29</v>
      </c>
      <c r="D30">
        <v>3</v>
      </c>
      <c r="E30" s="25">
        <v>1.1222222222222222</v>
      </c>
      <c r="F30" s="25">
        <v>0.10715167512214395</v>
      </c>
      <c r="G30" s="25">
        <v>0.92400932400932401</v>
      </c>
      <c r="H30" s="25">
        <v>0.19925202857231369</v>
      </c>
      <c r="I30" s="26">
        <v>2.0588235294117645</v>
      </c>
      <c r="J30" t="s">
        <v>57</v>
      </c>
      <c r="K30" t="s">
        <v>47</v>
      </c>
      <c r="L30" t="s">
        <v>29</v>
      </c>
      <c r="M30">
        <v>7</v>
      </c>
      <c r="N30" s="25">
        <v>0.85</v>
      </c>
      <c r="O30" s="25">
        <v>0.35000000000000037</v>
      </c>
      <c r="P30" s="25">
        <v>0.97708493596995327</v>
      </c>
      <c r="Q30" s="25">
        <v>4.8607267179546096E-2</v>
      </c>
      <c r="R30" s="26">
        <v>0.66666666666666663</v>
      </c>
      <c r="S30" t="s">
        <v>57</v>
      </c>
      <c r="T30" t="s">
        <v>47</v>
      </c>
      <c r="U30" t="s">
        <v>29</v>
      </c>
      <c r="V30">
        <v>10</v>
      </c>
      <c r="W30" s="25">
        <v>0.75428921568627449</v>
      </c>
      <c r="X30" s="25">
        <v>0.39882645982279913</v>
      </c>
      <c r="Y30" s="25">
        <v>0.72333444555666782</v>
      </c>
      <c r="Z30" s="25">
        <v>8.7677366849708907E-2</v>
      </c>
      <c r="AA30" s="25">
        <v>0.8125</v>
      </c>
    </row>
    <row r="31" spans="1:27" x14ac:dyDescent="0.25">
      <c r="A31" t="s">
        <v>58</v>
      </c>
      <c r="B31" t="s">
        <v>59</v>
      </c>
      <c r="C31" t="s">
        <v>29</v>
      </c>
      <c r="D31">
        <v>3</v>
      </c>
      <c r="E31" s="25">
        <v>1.0313797313797313</v>
      </c>
      <c r="F31" s="25">
        <v>0.13268789423458158</v>
      </c>
      <c r="G31" s="25">
        <v>0.9363636363636364</v>
      </c>
      <c r="H31" s="25">
        <v>5.5297841184529267E-2</v>
      </c>
      <c r="I31" s="26">
        <v>10.285714285714286</v>
      </c>
      <c r="J31" t="s">
        <v>58</v>
      </c>
      <c r="K31" t="s">
        <v>59</v>
      </c>
      <c r="L31" t="s">
        <v>29</v>
      </c>
      <c r="M31">
        <v>7</v>
      </c>
      <c r="N31" s="25">
        <v>0.91159003831417618</v>
      </c>
      <c r="O31" s="25">
        <v>0.14040417298627084</v>
      </c>
      <c r="P31" s="25">
        <v>0.85185185185185175</v>
      </c>
      <c r="Q31" s="25">
        <v>0.13065438573158511</v>
      </c>
      <c r="R31" s="26">
        <v>1</v>
      </c>
      <c r="S31" t="s">
        <v>58</v>
      </c>
      <c r="T31" t="s">
        <v>59</v>
      </c>
      <c r="U31" t="s">
        <v>29</v>
      </c>
      <c r="V31">
        <v>10</v>
      </c>
      <c r="W31" s="25">
        <v>1.0915343915343916</v>
      </c>
      <c r="X31" s="25">
        <v>0.28173746167754338</v>
      </c>
      <c r="Y31" s="25">
        <v>1</v>
      </c>
      <c r="Z31" s="25">
        <v>0</v>
      </c>
      <c r="AA31" s="25">
        <v>1</v>
      </c>
    </row>
    <row r="32" spans="1:27" x14ac:dyDescent="0.25">
      <c r="A32" t="s">
        <v>60</v>
      </c>
      <c r="B32" t="s">
        <v>59</v>
      </c>
      <c r="C32" t="s">
        <v>29</v>
      </c>
      <c r="D32">
        <v>3</v>
      </c>
      <c r="E32" s="25">
        <v>0.71308641975308651</v>
      </c>
      <c r="F32" s="25">
        <v>0.1941621701852527</v>
      </c>
      <c r="G32" s="25">
        <v>0.80211640211640223</v>
      </c>
      <c r="H32" s="25">
        <v>0.16828640997012567</v>
      </c>
      <c r="I32" s="26">
        <v>9.7222222222222232</v>
      </c>
      <c r="J32" t="s">
        <v>60</v>
      </c>
      <c r="K32" t="s">
        <v>59</v>
      </c>
      <c r="L32" t="s">
        <v>29</v>
      </c>
      <c r="M32">
        <v>7</v>
      </c>
      <c r="N32" s="25">
        <v>1.1042544190886983</v>
      </c>
      <c r="O32" s="25">
        <v>0.12701261721426788</v>
      </c>
      <c r="P32" s="25">
        <v>0.94085850556438777</v>
      </c>
      <c r="Q32" s="25">
        <v>0.14677340927746191</v>
      </c>
      <c r="R32" s="26">
        <v>1</v>
      </c>
      <c r="S32" t="s">
        <v>60</v>
      </c>
      <c r="T32" t="s">
        <v>59</v>
      </c>
      <c r="U32" t="s">
        <v>29</v>
      </c>
      <c r="V32">
        <v>10</v>
      </c>
      <c r="W32" s="25">
        <v>1.0143209876543209</v>
      </c>
      <c r="X32" s="25">
        <v>5.981835023760345E-2</v>
      </c>
      <c r="Y32" s="25">
        <v>0.96232997703585932</v>
      </c>
      <c r="Z32" s="25">
        <v>0.25971646151143957</v>
      </c>
      <c r="AA32" s="25">
        <v>1</v>
      </c>
    </row>
    <row r="33" spans="1:27" x14ac:dyDescent="0.25">
      <c r="A33" t="s">
        <v>61</v>
      </c>
      <c r="B33" t="s">
        <v>59</v>
      </c>
      <c r="C33" t="s">
        <v>29</v>
      </c>
      <c r="D33">
        <v>3</v>
      </c>
      <c r="E33" s="25" t="s">
        <v>37</v>
      </c>
      <c r="F33" s="25" t="s">
        <v>37</v>
      </c>
      <c r="G33" s="25">
        <v>1.0787037037037037</v>
      </c>
      <c r="H33" s="25">
        <v>6.8512261976614558E-2</v>
      </c>
      <c r="I33" s="26">
        <v>0</v>
      </c>
      <c r="J33" t="s">
        <v>61</v>
      </c>
      <c r="K33" t="s">
        <v>59</v>
      </c>
      <c r="L33" t="s">
        <v>29</v>
      </c>
      <c r="M33">
        <v>7</v>
      </c>
      <c r="N33" s="25" t="s">
        <v>37</v>
      </c>
      <c r="O33" s="25" t="s">
        <v>37</v>
      </c>
      <c r="P33" s="25">
        <v>0.92353905784138346</v>
      </c>
      <c r="Q33" s="25">
        <v>5.5113386266638462E-2</v>
      </c>
      <c r="R33" s="26">
        <v>1</v>
      </c>
      <c r="S33" t="s">
        <v>61</v>
      </c>
      <c r="T33" t="s">
        <v>59</v>
      </c>
      <c r="U33" t="s">
        <v>29</v>
      </c>
      <c r="V33">
        <v>10</v>
      </c>
      <c r="W33" s="25">
        <v>1.2174603174603176</v>
      </c>
      <c r="X33" s="25">
        <v>6.1414419435406702E-2</v>
      </c>
      <c r="Y33" s="25">
        <v>0.91202313424535653</v>
      </c>
      <c r="Z33" s="25">
        <v>0.10897297239539272</v>
      </c>
      <c r="AA33" s="25">
        <v>1.0882352941176472</v>
      </c>
    </row>
    <row r="34" spans="1:27" x14ac:dyDescent="0.25">
      <c r="A34" t="s">
        <v>62</v>
      </c>
      <c r="B34" t="s">
        <v>59</v>
      </c>
      <c r="C34" t="s">
        <v>24</v>
      </c>
      <c r="D34">
        <v>3</v>
      </c>
      <c r="E34" s="25">
        <v>0.72626262626262628</v>
      </c>
      <c r="F34" s="25">
        <v>0.15746888372597317</v>
      </c>
      <c r="G34" s="25">
        <v>0.76111111111111107</v>
      </c>
      <c r="H34" s="25">
        <v>0.13574213025411849</v>
      </c>
      <c r="I34" s="26">
        <v>13.421052631578947</v>
      </c>
      <c r="J34" t="s">
        <v>62</v>
      </c>
      <c r="K34" t="s">
        <v>59</v>
      </c>
      <c r="L34" t="s">
        <v>24</v>
      </c>
      <c r="M34">
        <v>7</v>
      </c>
      <c r="N34" s="25">
        <v>1.0019493177387915</v>
      </c>
      <c r="O34" s="25">
        <v>0.1082003047670793</v>
      </c>
      <c r="P34" s="25">
        <v>1</v>
      </c>
      <c r="Q34" s="25">
        <v>0</v>
      </c>
      <c r="R34" s="26">
        <v>1</v>
      </c>
      <c r="S34" t="s">
        <v>62</v>
      </c>
      <c r="T34" t="s">
        <v>59</v>
      </c>
      <c r="U34" t="s">
        <v>24</v>
      </c>
      <c r="V34">
        <v>10</v>
      </c>
      <c r="W34" s="25">
        <v>1.0019493177387915</v>
      </c>
      <c r="X34" s="25">
        <v>0.1082003047670793</v>
      </c>
      <c r="Y34" s="25">
        <v>1</v>
      </c>
      <c r="Z34" s="25">
        <v>0</v>
      </c>
      <c r="AA34" s="25">
        <v>1</v>
      </c>
    </row>
    <row r="35" spans="1:27" x14ac:dyDescent="0.25">
      <c r="A35" t="s">
        <v>63</v>
      </c>
      <c r="B35" t="s">
        <v>59</v>
      </c>
      <c r="C35" t="s">
        <v>24</v>
      </c>
      <c r="D35">
        <v>3</v>
      </c>
      <c r="E35" s="25">
        <v>0.85979403110550656</v>
      </c>
      <c r="F35" s="25">
        <v>1.4885054530337612E-2</v>
      </c>
      <c r="G35" s="25">
        <v>0.71818181818181814</v>
      </c>
      <c r="H35" s="25">
        <v>0.18249872636258857</v>
      </c>
      <c r="I35" s="26">
        <v>13.076923076923075</v>
      </c>
      <c r="J35" t="s">
        <v>63</v>
      </c>
      <c r="K35" t="s">
        <v>59</v>
      </c>
      <c r="L35" t="s">
        <v>24</v>
      </c>
      <c r="M35">
        <v>7</v>
      </c>
      <c r="N35" s="25">
        <v>0.98318395219803667</v>
      </c>
      <c r="O35" s="25">
        <v>1.8335062001208543E-2</v>
      </c>
      <c r="P35" s="25">
        <v>0.71948126650456246</v>
      </c>
      <c r="Q35" s="25">
        <v>0.45837698340151339</v>
      </c>
      <c r="R35" s="26">
        <v>1</v>
      </c>
      <c r="S35" t="s">
        <v>63</v>
      </c>
      <c r="T35" t="s">
        <v>59</v>
      </c>
      <c r="U35" t="s">
        <v>24</v>
      </c>
      <c r="V35">
        <v>10</v>
      </c>
      <c r="W35" s="25">
        <v>0.93004115226337447</v>
      </c>
      <c r="X35" s="25">
        <v>0.12117227871881095</v>
      </c>
      <c r="Y35" s="25">
        <v>0.84444444444444444</v>
      </c>
      <c r="Z35" s="25">
        <v>0.34106586743021672</v>
      </c>
      <c r="AA35" s="25">
        <v>1</v>
      </c>
    </row>
    <row r="36" spans="1:27" x14ac:dyDescent="0.25">
      <c r="A36" t="s">
        <v>64</v>
      </c>
      <c r="B36" t="s">
        <v>59</v>
      </c>
      <c r="C36" t="s">
        <v>24</v>
      </c>
      <c r="D36">
        <v>3</v>
      </c>
      <c r="E36" s="25">
        <v>1.0218637992831541</v>
      </c>
      <c r="F36" s="25">
        <v>1.8942236934371082E-2</v>
      </c>
      <c r="G36" s="25">
        <v>0.96969696969696972</v>
      </c>
      <c r="H36" s="25">
        <v>5.2486388108147812E-2</v>
      </c>
      <c r="I36" s="26">
        <v>8.5</v>
      </c>
      <c r="J36" t="s">
        <v>64</v>
      </c>
      <c r="K36" t="s">
        <v>59</v>
      </c>
      <c r="L36" t="s">
        <v>24</v>
      </c>
      <c r="M36">
        <v>7</v>
      </c>
      <c r="N36" s="25">
        <v>0.59248538011695906</v>
      </c>
      <c r="O36" s="25">
        <v>3.0031061857860773E-2</v>
      </c>
      <c r="P36" s="25">
        <v>0.52533602384348654</v>
      </c>
      <c r="Q36" s="25">
        <v>3.6024482319739315E-2</v>
      </c>
      <c r="R36" s="26">
        <v>1</v>
      </c>
      <c r="S36" t="s">
        <v>64</v>
      </c>
      <c r="T36" t="s">
        <v>59</v>
      </c>
      <c r="U36" t="s">
        <v>24</v>
      </c>
      <c r="V36">
        <v>10</v>
      </c>
      <c r="W36" s="25">
        <v>0.55144032921810704</v>
      </c>
      <c r="X36" s="25">
        <v>1.4255562202212916E-2</v>
      </c>
      <c r="Y36" s="25">
        <v>0.5761316872427984</v>
      </c>
      <c r="Z36" s="25">
        <v>0.11471078077996989</v>
      </c>
      <c r="AA36" s="25">
        <v>1</v>
      </c>
    </row>
    <row r="37" spans="1:27" x14ac:dyDescent="0.25">
      <c r="A37" t="s">
        <v>65</v>
      </c>
      <c r="B37" t="s">
        <v>66</v>
      </c>
      <c r="C37" t="s">
        <v>29</v>
      </c>
      <c r="D37">
        <v>3</v>
      </c>
      <c r="E37" s="25" t="s">
        <v>37</v>
      </c>
      <c r="F37" s="25" t="s">
        <v>37</v>
      </c>
      <c r="G37" s="25">
        <v>1.0857142857142856</v>
      </c>
      <c r="H37" s="25">
        <v>0.19794866372215747</v>
      </c>
      <c r="I37" s="26">
        <v>0</v>
      </c>
      <c r="J37" t="s">
        <v>65</v>
      </c>
      <c r="K37" t="s">
        <v>66</v>
      </c>
      <c r="L37" t="s">
        <v>29</v>
      </c>
      <c r="M37">
        <v>7</v>
      </c>
      <c r="N37" s="25" t="s">
        <v>37</v>
      </c>
      <c r="O37" s="25" t="s">
        <v>37</v>
      </c>
      <c r="P37" s="25">
        <v>0.95147058823529418</v>
      </c>
      <c r="Q37" s="25">
        <v>6.8646705982257736E-2</v>
      </c>
      <c r="R37" s="26" t="s">
        <v>37</v>
      </c>
      <c r="S37" t="s">
        <v>65</v>
      </c>
      <c r="T37" t="s">
        <v>66</v>
      </c>
      <c r="U37" t="s">
        <v>29</v>
      </c>
      <c r="V37">
        <v>10</v>
      </c>
      <c r="W37" s="25" t="s">
        <v>37</v>
      </c>
      <c r="X37" s="25" t="s">
        <v>37</v>
      </c>
      <c r="Y37" s="25">
        <v>0.81115502854633303</v>
      </c>
      <c r="Z37" s="25">
        <v>1.9434395517501542E-2</v>
      </c>
      <c r="AA37" s="25">
        <v>0.87499999999999989</v>
      </c>
    </row>
    <row r="38" spans="1:27" x14ac:dyDescent="0.25">
      <c r="A38" t="s">
        <v>67</v>
      </c>
      <c r="B38" t="s">
        <v>66</v>
      </c>
      <c r="C38" t="s">
        <v>29</v>
      </c>
      <c r="D38">
        <v>3</v>
      </c>
      <c r="E38" s="25" t="s">
        <v>37</v>
      </c>
      <c r="F38" s="25" t="s">
        <v>37</v>
      </c>
      <c r="G38" s="25">
        <v>0.89166666666666661</v>
      </c>
      <c r="H38" s="25">
        <v>0.1010362971081845</v>
      </c>
      <c r="I38" s="26">
        <v>0</v>
      </c>
      <c r="J38" t="s">
        <v>67</v>
      </c>
      <c r="K38" t="s">
        <v>66</v>
      </c>
      <c r="L38" t="s">
        <v>29</v>
      </c>
      <c r="M38">
        <v>7</v>
      </c>
      <c r="N38" s="25">
        <v>1.019047619047619</v>
      </c>
      <c r="O38" s="25">
        <v>0.17222039352404961</v>
      </c>
      <c r="P38" s="25">
        <v>1.0156565656565657</v>
      </c>
      <c r="Q38" s="25">
        <v>5.9696456953138209E-2</v>
      </c>
      <c r="R38" s="26">
        <v>0.88888888888888895</v>
      </c>
      <c r="S38" t="s">
        <v>67</v>
      </c>
      <c r="T38" t="s">
        <v>66</v>
      </c>
      <c r="U38" t="s">
        <v>29</v>
      </c>
      <c r="V38">
        <v>10</v>
      </c>
      <c r="W38" s="25">
        <v>1.037037037037037</v>
      </c>
      <c r="X38" s="25">
        <v>0.27962349760262034</v>
      </c>
      <c r="Y38" s="25">
        <v>0.81064997804128236</v>
      </c>
      <c r="Z38" s="25">
        <v>1.1757801444963693E-2</v>
      </c>
      <c r="AA38" s="25">
        <v>0.9</v>
      </c>
    </row>
    <row r="39" spans="1:27" x14ac:dyDescent="0.25">
      <c r="A39" t="s">
        <v>68</v>
      </c>
      <c r="B39" t="s">
        <v>66</v>
      </c>
      <c r="C39" t="s">
        <v>29</v>
      </c>
      <c r="D39">
        <v>3</v>
      </c>
      <c r="E39" s="25" t="s">
        <v>37</v>
      </c>
      <c r="F39" s="25" t="s">
        <v>37</v>
      </c>
      <c r="G39" s="25">
        <v>1.0203907203907203</v>
      </c>
      <c r="H39" s="25">
        <v>8.4309846963231322E-2</v>
      </c>
      <c r="I39" s="26">
        <v>0</v>
      </c>
      <c r="J39" t="s">
        <v>68</v>
      </c>
      <c r="K39" t="s">
        <v>66</v>
      </c>
      <c r="L39" t="s">
        <v>29</v>
      </c>
      <c r="M39">
        <v>7</v>
      </c>
      <c r="N39" s="25">
        <v>0.9107142857142857</v>
      </c>
      <c r="O39" s="25">
        <v>7.7837481134654884E-2</v>
      </c>
      <c r="P39" s="25">
        <v>0.81195249377316081</v>
      </c>
      <c r="Q39" s="25">
        <v>1.3611905494120273E-2</v>
      </c>
      <c r="R39" s="26">
        <v>1</v>
      </c>
      <c r="S39" t="s">
        <v>68</v>
      </c>
      <c r="T39" t="s">
        <v>66</v>
      </c>
      <c r="U39" t="s">
        <v>29</v>
      </c>
      <c r="V39">
        <v>10</v>
      </c>
      <c r="W39" s="25">
        <v>1.0476190476190477</v>
      </c>
      <c r="X39" s="25">
        <v>8.2478609884232335E-2</v>
      </c>
      <c r="Y39" s="25">
        <v>0.85070583945408129</v>
      </c>
      <c r="Z39" s="25">
        <v>4.4078343925478262E-2</v>
      </c>
      <c r="AA39" s="25">
        <v>1.1000000000000001</v>
      </c>
    </row>
    <row r="40" spans="1:27" x14ac:dyDescent="0.25">
      <c r="A40" t="s">
        <v>69</v>
      </c>
      <c r="B40" t="s">
        <v>66</v>
      </c>
      <c r="C40" t="s">
        <v>29</v>
      </c>
      <c r="D40">
        <v>3</v>
      </c>
      <c r="E40" s="25">
        <v>0.94444444444444453</v>
      </c>
      <c r="F40" s="25">
        <v>9.6225044864937603E-2</v>
      </c>
      <c r="G40" s="25">
        <v>1</v>
      </c>
      <c r="H40" s="25">
        <v>0</v>
      </c>
      <c r="I40" s="26">
        <v>1.1363636363636365</v>
      </c>
      <c r="J40" t="s">
        <v>69</v>
      </c>
      <c r="K40" t="s">
        <v>66</v>
      </c>
      <c r="L40" t="s">
        <v>29</v>
      </c>
      <c r="M40">
        <v>7</v>
      </c>
      <c r="N40" s="25">
        <v>0.96296296296296291</v>
      </c>
      <c r="O40" s="25">
        <v>6.4150029909958384E-2</v>
      </c>
      <c r="P40" s="25">
        <v>0.98134092346616075</v>
      </c>
      <c r="Q40" s="25">
        <v>4.648310892469782E-2</v>
      </c>
      <c r="R40" s="26">
        <v>1</v>
      </c>
      <c r="S40" t="s">
        <v>69</v>
      </c>
      <c r="T40" t="s">
        <v>66</v>
      </c>
      <c r="U40" t="s">
        <v>29</v>
      </c>
      <c r="V40">
        <v>10</v>
      </c>
      <c r="W40" s="25">
        <v>1.0416666666666667</v>
      </c>
      <c r="X40" s="25">
        <v>0.1324915557523535</v>
      </c>
      <c r="Y40" s="25">
        <v>0.75891203703703702</v>
      </c>
      <c r="Z40" s="25">
        <v>2.2970090646325547E-2</v>
      </c>
      <c r="AA40" s="25">
        <v>1</v>
      </c>
    </row>
    <row r="41" spans="1:27" x14ac:dyDescent="0.25">
      <c r="A41" t="s">
        <v>70</v>
      </c>
      <c r="B41" t="s">
        <v>66</v>
      </c>
      <c r="C41" t="s">
        <v>29</v>
      </c>
      <c r="D41">
        <v>3</v>
      </c>
      <c r="E41" s="25" t="s">
        <v>37</v>
      </c>
      <c r="F41" s="25" t="s">
        <v>37</v>
      </c>
      <c r="G41" s="25">
        <v>0.92991452991452983</v>
      </c>
      <c r="H41" s="25">
        <v>6.6929134873339791E-2</v>
      </c>
      <c r="I41" s="26">
        <v>0</v>
      </c>
      <c r="J41" t="s">
        <v>70</v>
      </c>
      <c r="K41" t="s">
        <v>66</v>
      </c>
      <c r="L41" t="s">
        <v>29</v>
      </c>
      <c r="M41">
        <v>7</v>
      </c>
      <c r="N41" s="25" t="s">
        <v>37</v>
      </c>
      <c r="O41" s="25" t="s">
        <v>37</v>
      </c>
      <c r="P41" s="25">
        <v>0.79090863249972798</v>
      </c>
      <c r="Q41" s="25">
        <v>3.1831613317168023E-2</v>
      </c>
      <c r="R41" s="26" t="s">
        <v>37</v>
      </c>
      <c r="S41" t="s">
        <v>70</v>
      </c>
      <c r="T41" t="s">
        <v>66</v>
      </c>
      <c r="U41" t="s">
        <v>29</v>
      </c>
      <c r="V41">
        <v>10</v>
      </c>
      <c r="W41" s="25" t="s">
        <v>37</v>
      </c>
      <c r="X41" s="25" t="s">
        <v>37</v>
      </c>
      <c r="Y41" s="25">
        <v>0.86831275720164613</v>
      </c>
      <c r="Z41" s="25">
        <v>6.213855502280452E-2</v>
      </c>
      <c r="AA41" s="25">
        <v>0.8</v>
      </c>
    </row>
    <row r="42" spans="1:27" x14ac:dyDescent="0.25">
      <c r="A42" t="s">
        <v>71</v>
      </c>
      <c r="B42" t="s">
        <v>66</v>
      </c>
      <c r="C42" t="s">
        <v>29</v>
      </c>
      <c r="D42">
        <v>3</v>
      </c>
      <c r="E42" s="25" t="s">
        <v>37</v>
      </c>
      <c r="F42" s="25" t="s">
        <v>37</v>
      </c>
      <c r="G42" s="25">
        <v>1.0777777777777777</v>
      </c>
      <c r="H42" s="25">
        <v>0.29122983160180327</v>
      </c>
      <c r="I42" s="26">
        <v>0</v>
      </c>
      <c r="J42" t="s">
        <v>71</v>
      </c>
      <c r="K42" t="s">
        <v>66</v>
      </c>
      <c r="L42" t="s">
        <v>29</v>
      </c>
      <c r="M42">
        <v>7</v>
      </c>
      <c r="N42" s="25" t="s">
        <v>37</v>
      </c>
      <c r="O42" s="25" t="s">
        <v>37</v>
      </c>
      <c r="P42" s="25">
        <v>0.94173850574712648</v>
      </c>
      <c r="Q42" s="25">
        <v>0.11371477461314818</v>
      </c>
      <c r="R42" s="26" t="s">
        <v>37</v>
      </c>
      <c r="S42" t="s">
        <v>71</v>
      </c>
      <c r="T42" t="s">
        <v>66</v>
      </c>
      <c r="U42" t="s">
        <v>29</v>
      </c>
      <c r="V42">
        <v>10</v>
      </c>
      <c r="W42" s="25" t="s">
        <v>37</v>
      </c>
      <c r="X42" s="25" t="s">
        <v>37</v>
      </c>
      <c r="Y42" s="25">
        <v>0.85461393596986823</v>
      </c>
      <c r="Z42" s="25">
        <v>3.9330853828257496E-2</v>
      </c>
      <c r="AA42" s="25" t="s">
        <v>37</v>
      </c>
    </row>
    <row r="43" spans="1:27" x14ac:dyDescent="0.25">
      <c r="A43" t="s">
        <v>72</v>
      </c>
      <c r="B43" t="s">
        <v>66</v>
      </c>
      <c r="C43" t="s">
        <v>29</v>
      </c>
      <c r="D43">
        <v>3</v>
      </c>
      <c r="E43" s="25">
        <v>0.88392857142857151</v>
      </c>
      <c r="F43" s="25">
        <v>0.15020182001125562</v>
      </c>
      <c r="G43" s="25">
        <v>0.98055555555555551</v>
      </c>
      <c r="H43" s="25">
        <v>0.16166093918835031</v>
      </c>
      <c r="I43" s="26">
        <v>0</v>
      </c>
      <c r="J43" t="s">
        <v>72</v>
      </c>
      <c r="K43" t="s">
        <v>66</v>
      </c>
      <c r="L43" t="s">
        <v>29</v>
      </c>
      <c r="M43">
        <v>7</v>
      </c>
      <c r="N43" s="25">
        <v>0.93948412698412698</v>
      </c>
      <c r="O43" s="25">
        <v>0.22619700282981539</v>
      </c>
      <c r="P43" s="25">
        <v>0.95591085271317822</v>
      </c>
      <c r="Q43" s="25">
        <v>3.8354838145377483E-2</v>
      </c>
      <c r="R43" s="26">
        <v>1</v>
      </c>
      <c r="S43" t="s">
        <v>72</v>
      </c>
      <c r="T43" t="s">
        <v>66</v>
      </c>
      <c r="U43" t="s">
        <v>29</v>
      </c>
      <c r="V43">
        <v>10</v>
      </c>
      <c r="W43" s="25">
        <v>0.88425925925925919</v>
      </c>
      <c r="X43" s="25">
        <v>0.11140008718070252</v>
      </c>
      <c r="Y43" s="25">
        <v>0.73052563101743428</v>
      </c>
      <c r="Z43" s="25">
        <v>7.7555156644385809E-2</v>
      </c>
      <c r="AA43" s="25">
        <v>1</v>
      </c>
    </row>
    <row r="44" spans="1:27" x14ac:dyDescent="0.25">
      <c r="A44" t="s">
        <v>73</v>
      </c>
      <c r="B44" t="s">
        <v>66</v>
      </c>
      <c r="C44" t="s">
        <v>29</v>
      </c>
      <c r="D44">
        <v>3</v>
      </c>
      <c r="E44" s="25">
        <v>1.1333333333333333</v>
      </c>
      <c r="F44" s="25">
        <v>0.23094010767585058</v>
      </c>
      <c r="G44" s="25">
        <v>1.0222222222222221</v>
      </c>
      <c r="H44" s="25">
        <v>0.16777409856157255</v>
      </c>
      <c r="I44" s="26">
        <v>1.25</v>
      </c>
      <c r="J44" t="s">
        <v>73</v>
      </c>
      <c r="K44" t="s">
        <v>66</v>
      </c>
      <c r="L44" t="s">
        <v>29</v>
      </c>
      <c r="M44">
        <v>7</v>
      </c>
      <c r="N44" s="25">
        <v>1.0476190476190477</v>
      </c>
      <c r="O44" s="25">
        <v>8.2478609884232335E-2</v>
      </c>
      <c r="P44" s="25">
        <v>0.89422527158376219</v>
      </c>
      <c r="Q44" s="25">
        <v>3.9871477122038083E-2</v>
      </c>
      <c r="R44" s="26">
        <v>1</v>
      </c>
      <c r="S44" t="s">
        <v>73</v>
      </c>
      <c r="T44" t="s">
        <v>66</v>
      </c>
      <c r="U44" t="s">
        <v>29</v>
      </c>
      <c r="V44">
        <v>10</v>
      </c>
      <c r="W44" s="25">
        <v>1.0453703703703703</v>
      </c>
      <c r="X44" s="25">
        <v>0.12608581896809795</v>
      </c>
      <c r="Y44" s="25">
        <v>0.95473251028806594</v>
      </c>
      <c r="Z44" s="25">
        <v>1.4255562202213046E-2</v>
      </c>
      <c r="AA44" s="25">
        <v>1.0857142857142856</v>
      </c>
    </row>
    <row r="45" spans="1:27" x14ac:dyDescent="0.25">
      <c r="A45" t="s">
        <v>74</v>
      </c>
      <c r="B45" t="s">
        <v>66</v>
      </c>
      <c r="C45" t="s">
        <v>29</v>
      </c>
      <c r="D45">
        <v>3</v>
      </c>
      <c r="E45" s="25" t="s">
        <v>37</v>
      </c>
      <c r="F45" s="25" t="s">
        <v>37</v>
      </c>
      <c r="G45" s="25">
        <v>1.1031746031746033</v>
      </c>
      <c r="H45" s="25">
        <v>0.22122793436137048</v>
      </c>
      <c r="I45" s="26">
        <v>0</v>
      </c>
      <c r="J45" t="s">
        <v>74</v>
      </c>
      <c r="K45" t="s">
        <v>66</v>
      </c>
      <c r="L45" t="s">
        <v>29</v>
      </c>
      <c r="M45">
        <v>7</v>
      </c>
      <c r="N45" s="25">
        <v>1.0833333333333333</v>
      </c>
      <c r="O45" s="25">
        <v>0.14433756729740618</v>
      </c>
      <c r="P45" s="25">
        <v>0.89777145566619254</v>
      </c>
      <c r="Q45" s="25">
        <v>8.4675551466595E-2</v>
      </c>
      <c r="R45" s="26" t="s">
        <v>37</v>
      </c>
      <c r="S45" t="s">
        <v>74</v>
      </c>
      <c r="T45" t="s">
        <v>66</v>
      </c>
      <c r="U45" t="s">
        <v>29</v>
      </c>
      <c r="V45">
        <v>10</v>
      </c>
      <c r="W45" s="25">
        <v>1.1333333333333335</v>
      </c>
      <c r="X45" s="25">
        <v>0.11547005383792514</v>
      </c>
      <c r="Y45" s="25">
        <v>0.81195436507936503</v>
      </c>
      <c r="Z45" s="25">
        <v>5.1039786628340411E-2</v>
      </c>
      <c r="AA45" s="25" t="s">
        <v>37</v>
      </c>
    </row>
    <row r="46" spans="1:27" x14ac:dyDescent="0.25">
      <c r="A46" t="s">
        <v>75</v>
      </c>
      <c r="B46" t="s">
        <v>66</v>
      </c>
      <c r="C46" t="s">
        <v>29</v>
      </c>
      <c r="D46">
        <v>3</v>
      </c>
      <c r="E46" s="25">
        <v>1.0666666666666667</v>
      </c>
      <c r="F46" s="25">
        <v>0.11547005383792512</v>
      </c>
      <c r="G46" s="25">
        <v>1.093939393939394</v>
      </c>
      <c r="H46" s="25">
        <v>9.1060480007980046E-2</v>
      </c>
      <c r="I46" s="26">
        <v>2.8</v>
      </c>
      <c r="J46" t="s">
        <v>75</v>
      </c>
      <c r="K46" t="s">
        <v>66</v>
      </c>
      <c r="L46" t="s">
        <v>29</v>
      </c>
      <c r="M46">
        <v>7</v>
      </c>
      <c r="N46" s="25">
        <v>1.1277777777777778</v>
      </c>
      <c r="O46" s="25">
        <v>8.7312409141676206E-2</v>
      </c>
      <c r="P46" s="25">
        <v>0.86785714285714288</v>
      </c>
      <c r="Q46" s="25">
        <v>5.9156485662337679E-2</v>
      </c>
      <c r="R46" s="26">
        <v>0.84615384615384615</v>
      </c>
      <c r="S46" t="s">
        <v>75</v>
      </c>
      <c r="T46" t="s">
        <v>66</v>
      </c>
      <c r="U46" t="s">
        <v>29</v>
      </c>
      <c r="V46">
        <v>10</v>
      </c>
      <c r="W46" s="25">
        <v>1.0533333333333335</v>
      </c>
      <c r="X46" s="25">
        <v>0.12858201014657272</v>
      </c>
      <c r="Y46" s="25">
        <v>0.8559670781893004</v>
      </c>
      <c r="Z46" s="25">
        <v>5.1399160480645294E-2</v>
      </c>
      <c r="AA46" s="25">
        <v>0.97058823529411764</v>
      </c>
    </row>
    <row r="47" spans="1:27" x14ac:dyDescent="0.25">
      <c r="A47" t="s">
        <v>76</v>
      </c>
      <c r="B47" t="s">
        <v>77</v>
      </c>
      <c r="C47" t="s">
        <v>24</v>
      </c>
      <c r="D47">
        <v>3</v>
      </c>
      <c r="E47" s="25" t="s">
        <v>37</v>
      </c>
      <c r="F47" s="25" t="s">
        <v>37</v>
      </c>
      <c r="G47" s="25" t="s">
        <v>37</v>
      </c>
      <c r="H47" s="25" t="s">
        <v>37</v>
      </c>
      <c r="I47" s="26">
        <v>0.78431372549019607</v>
      </c>
      <c r="J47" t="s">
        <v>76</v>
      </c>
      <c r="K47" t="s">
        <v>77</v>
      </c>
      <c r="L47" t="s">
        <v>24</v>
      </c>
      <c r="M47">
        <v>7</v>
      </c>
      <c r="N47" s="25" t="s">
        <v>37</v>
      </c>
      <c r="O47" s="25" t="s">
        <v>37</v>
      </c>
      <c r="P47" s="25">
        <v>1.0043977471483687</v>
      </c>
      <c r="Q47" s="25">
        <v>3.1013532105686498E-2</v>
      </c>
      <c r="R47" s="26">
        <v>1</v>
      </c>
      <c r="S47" t="s">
        <v>76</v>
      </c>
      <c r="T47" t="s">
        <v>77</v>
      </c>
      <c r="U47" t="s">
        <v>24</v>
      </c>
      <c r="V47">
        <v>10</v>
      </c>
      <c r="W47" s="25" t="s">
        <v>37</v>
      </c>
      <c r="X47" s="25" t="s">
        <v>37</v>
      </c>
      <c r="Y47" s="25" t="s">
        <v>37</v>
      </c>
      <c r="Z47" s="25" t="s">
        <v>37</v>
      </c>
      <c r="AA47" s="25">
        <v>0.66666666666666663</v>
      </c>
    </row>
    <row r="48" spans="1:27" x14ac:dyDescent="0.25">
      <c r="A48" t="s">
        <v>78</v>
      </c>
      <c r="B48" t="s">
        <v>77</v>
      </c>
      <c r="C48" t="s">
        <v>29</v>
      </c>
      <c r="D48">
        <v>3</v>
      </c>
      <c r="E48" s="25">
        <v>1.0703703703703704</v>
      </c>
      <c r="F48" s="25">
        <v>6.1195228303178952E-2</v>
      </c>
      <c r="G48" s="25">
        <v>0.94295900178253111</v>
      </c>
      <c r="H48" s="25">
        <v>0.31420620276713218</v>
      </c>
      <c r="I48" s="26">
        <v>2.3076923076923075</v>
      </c>
      <c r="J48" t="s">
        <v>78</v>
      </c>
      <c r="K48" t="s">
        <v>77</v>
      </c>
      <c r="L48" t="s">
        <v>29</v>
      </c>
      <c r="M48">
        <v>7</v>
      </c>
      <c r="N48" s="25">
        <v>1.0241228070175439</v>
      </c>
      <c r="O48" s="25">
        <v>9.1239666941731218E-2</v>
      </c>
      <c r="P48" s="25">
        <v>0.89686119507091366</v>
      </c>
      <c r="Q48" s="25">
        <v>5.424787803664087E-2</v>
      </c>
      <c r="R48" s="26">
        <v>1.1111111111111112</v>
      </c>
      <c r="S48" t="s">
        <v>78</v>
      </c>
      <c r="T48" t="s">
        <v>77</v>
      </c>
      <c r="U48" t="s">
        <v>29</v>
      </c>
      <c r="V48">
        <v>10</v>
      </c>
      <c r="W48" s="25">
        <v>1.0047846889952152</v>
      </c>
      <c r="X48" s="25">
        <v>8.7016906600350399E-2</v>
      </c>
      <c r="Y48" s="25">
        <v>0.79462182748567722</v>
      </c>
      <c r="Z48" s="25">
        <v>2.5306105938258067E-2</v>
      </c>
      <c r="AA48" s="25">
        <v>1.04</v>
      </c>
    </row>
    <row r="49" spans="1:27" x14ac:dyDescent="0.25">
      <c r="A49" t="s">
        <v>79</v>
      </c>
      <c r="B49" t="s">
        <v>77</v>
      </c>
      <c r="C49" t="s">
        <v>24</v>
      </c>
      <c r="D49">
        <v>3</v>
      </c>
      <c r="E49" s="25">
        <v>0.90196078431372551</v>
      </c>
      <c r="F49" s="25">
        <v>0.16980890270283089</v>
      </c>
      <c r="G49" s="25">
        <v>0.92857142857142871</v>
      </c>
      <c r="H49" s="25">
        <v>7.1428571428571397E-2</v>
      </c>
      <c r="I49" s="26">
        <v>3.773584905660377</v>
      </c>
      <c r="J49" t="s">
        <v>79</v>
      </c>
      <c r="K49" t="s">
        <v>77</v>
      </c>
      <c r="L49" t="s">
        <v>24</v>
      </c>
      <c r="M49">
        <v>7</v>
      </c>
      <c r="N49" s="25">
        <v>1.1273946360153257</v>
      </c>
      <c r="O49" s="25">
        <v>0.14625091207140858</v>
      </c>
      <c r="P49" s="25">
        <v>0.80905884829982089</v>
      </c>
      <c r="Q49" s="25">
        <v>2.5565592189715148E-2</v>
      </c>
      <c r="R49" s="26" t="s">
        <v>37</v>
      </c>
      <c r="S49" t="s">
        <v>79</v>
      </c>
      <c r="T49" t="s">
        <v>77</v>
      </c>
      <c r="U49" t="s">
        <v>24</v>
      </c>
      <c r="V49">
        <v>10</v>
      </c>
      <c r="W49" s="25">
        <v>0.96078431372549022</v>
      </c>
      <c r="X49" s="25">
        <v>6.7923561081132469E-2</v>
      </c>
      <c r="Y49" s="25">
        <v>0.75731439201758832</v>
      </c>
      <c r="Z49" s="25">
        <v>4.3340984721653646E-2</v>
      </c>
      <c r="AA49" s="25" t="s">
        <v>37</v>
      </c>
    </row>
    <row r="50" spans="1:27" x14ac:dyDescent="0.25">
      <c r="A50" t="s">
        <v>80</v>
      </c>
      <c r="B50" t="s">
        <v>77</v>
      </c>
      <c r="C50" t="s">
        <v>29</v>
      </c>
      <c r="D50">
        <v>3</v>
      </c>
      <c r="E50" s="25">
        <v>1.1058844256518674</v>
      </c>
      <c r="F50" s="25">
        <v>0.13724205059980482</v>
      </c>
      <c r="G50" s="25">
        <v>0.9642857142857143</v>
      </c>
      <c r="H50" s="25">
        <v>0.15464739353293513</v>
      </c>
      <c r="I50" s="26">
        <v>0</v>
      </c>
      <c r="J50" t="s">
        <v>80</v>
      </c>
      <c r="K50" t="s">
        <v>77</v>
      </c>
      <c r="L50" t="s">
        <v>29</v>
      </c>
      <c r="M50">
        <v>7</v>
      </c>
      <c r="N50" s="25">
        <v>1.0276671597072096</v>
      </c>
      <c r="O50" s="25">
        <v>4.2910381393235761E-2</v>
      </c>
      <c r="P50" s="25">
        <v>0.96681096681096668</v>
      </c>
      <c r="Q50" s="25">
        <v>0.12904378760650076</v>
      </c>
      <c r="R50" s="26" t="s">
        <v>37</v>
      </c>
      <c r="S50" t="s">
        <v>80</v>
      </c>
      <c r="T50" t="s">
        <v>77</v>
      </c>
      <c r="U50" t="s">
        <v>29</v>
      </c>
      <c r="V50">
        <v>10</v>
      </c>
      <c r="W50" s="25" t="s">
        <v>37</v>
      </c>
      <c r="X50" s="25" t="s">
        <v>37</v>
      </c>
      <c r="Y50" s="25" t="s">
        <v>37</v>
      </c>
      <c r="Z50" s="25" t="s">
        <v>37</v>
      </c>
      <c r="AA50" s="25" t="s">
        <v>37</v>
      </c>
    </row>
    <row r="51" spans="1:27" x14ac:dyDescent="0.25">
      <c r="A51" t="s">
        <v>81</v>
      </c>
      <c r="B51" t="s">
        <v>77</v>
      </c>
      <c r="C51" t="s">
        <v>29</v>
      </c>
      <c r="D51">
        <v>3</v>
      </c>
      <c r="E51" s="25">
        <v>1.1296296296296295</v>
      </c>
      <c r="F51" s="25">
        <v>0.32552584872679441</v>
      </c>
      <c r="G51" s="25">
        <v>0.99259259259259258</v>
      </c>
      <c r="H51" s="25">
        <v>0.21120855450938109</v>
      </c>
      <c r="I51" s="26">
        <v>1.8181818181818181</v>
      </c>
      <c r="J51" t="s">
        <v>81</v>
      </c>
      <c r="K51" t="s">
        <v>77</v>
      </c>
      <c r="L51" t="s">
        <v>29</v>
      </c>
      <c r="M51">
        <v>7</v>
      </c>
      <c r="N51" s="25">
        <v>1.1017316017316017</v>
      </c>
      <c r="O51" s="25">
        <v>0.10755201947017189</v>
      </c>
      <c r="P51" s="25">
        <v>0.98899706157770673</v>
      </c>
      <c r="Q51" s="25">
        <v>3.30110125014643E-2</v>
      </c>
      <c r="R51" s="26">
        <v>1.1000000000000001</v>
      </c>
      <c r="S51" t="s">
        <v>81</v>
      </c>
      <c r="T51" t="s">
        <v>77</v>
      </c>
      <c r="U51" t="s">
        <v>29</v>
      </c>
      <c r="V51">
        <v>10</v>
      </c>
      <c r="W51" s="25" t="s">
        <v>37</v>
      </c>
      <c r="X51" s="25" t="s">
        <v>37</v>
      </c>
      <c r="Y51" s="25" t="s">
        <v>37</v>
      </c>
      <c r="Z51" s="25" t="s">
        <v>37</v>
      </c>
      <c r="AA51" s="25">
        <v>0.88000000000000012</v>
      </c>
    </row>
    <row r="52" spans="1:27" x14ac:dyDescent="0.25">
      <c r="A52" t="s">
        <v>82</v>
      </c>
      <c r="B52" t="s">
        <v>77</v>
      </c>
      <c r="C52" t="s">
        <v>29</v>
      </c>
      <c r="D52">
        <v>3</v>
      </c>
      <c r="E52" s="25" t="s">
        <v>37</v>
      </c>
      <c r="F52" s="25" t="s">
        <v>37</v>
      </c>
      <c r="G52" s="25">
        <v>1.1984126984126986</v>
      </c>
      <c r="H52" s="25">
        <v>0.35819949512370636</v>
      </c>
      <c r="I52" s="26">
        <v>1.0714285714285714</v>
      </c>
      <c r="J52" t="s">
        <v>82</v>
      </c>
      <c r="K52" t="s">
        <v>77</v>
      </c>
      <c r="L52" t="s">
        <v>29</v>
      </c>
      <c r="M52">
        <v>7</v>
      </c>
      <c r="N52" s="25">
        <v>1.1031746031746035</v>
      </c>
      <c r="O52" s="25">
        <v>9.0141402314290117E-2</v>
      </c>
      <c r="P52" s="25">
        <v>0.98730158730158735</v>
      </c>
      <c r="Q52" s="25">
        <v>7.5642873380595957E-2</v>
      </c>
      <c r="R52" s="26">
        <v>1</v>
      </c>
      <c r="S52" t="s">
        <v>82</v>
      </c>
      <c r="T52" t="s">
        <v>77</v>
      </c>
      <c r="U52" t="s">
        <v>29</v>
      </c>
      <c r="V52">
        <v>10</v>
      </c>
      <c r="W52" s="25">
        <v>1.153846153846154</v>
      </c>
      <c r="X52" s="25">
        <v>0.26646935501059593</v>
      </c>
      <c r="Y52" s="25">
        <v>0.76534701857282494</v>
      </c>
      <c r="Z52" s="25">
        <v>6.4722466186835109E-2</v>
      </c>
      <c r="AA52" s="25">
        <v>1.0909090909090908</v>
      </c>
    </row>
    <row r="53" spans="1:27" x14ac:dyDescent="0.25">
      <c r="A53" t="s">
        <v>83</v>
      </c>
      <c r="B53" t="s">
        <v>77</v>
      </c>
      <c r="C53" t="s">
        <v>24</v>
      </c>
      <c r="D53">
        <v>3</v>
      </c>
      <c r="E53" s="25">
        <v>0.9375</v>
      </c>
      <c r="F53" s="25">
        <v>0.12713455251993555</v>
      </c>
      <c r="G53" s="25">
        <v>1.0952380952380951</v>
      </c>
      <c r="H53" s="25">
        <v>0.16495721976846595</v>
      </c>
      <c r="I53" s="26">
        <v>2.6315789473684212</v>
      </c>
      <c r="J53" t="s">
        <v>83</v>
      </c>
      <c r="K53" t="s">
        <v>77</v>
      </c>
      <c r="L53" t="s">
        <v>24</v>
      </c>
      <c r="M53">
        <v>7</v>
      </c>
      <c r="N53" s="25">
        <v>1.0379273504273503</v>
      </c>
      <c r="O53" s="25">
        <v>3.3321517465279268E-2</v>
      </c>
      <c r="P53" s="25">
        <v>0.73770953422116214</v>
      </c>
      <c r="Q53" s="25">
        <v>0.13138285754921161</v>
      </c>
      <c r="R53" s="26">
        <v>0.97435897435897434</v>
      </c>
      <c r="S53" t="s">
        <v>83</v>
      </c>
      <c r="T53" t="s">
        <v>77</v>
      </c>
      <c r="U53" t="s">
        <v>24</v>
      </c>
      <c r="V53">
        <v>10</v>
      </c>
      <c r="W53" s="25">
        <v>0.79316326077223065</v>
      </c>
      <c r="X53" s="25">
        <v>1.5861172363954779E-2</v>
      </c>
      <c r="Y53" s="25">
        <v>0.46420781395205951</v>
      </c>
      <c r="Z53" s="25">
        <v>8.553790038505104E-3</v>
      </c>
      <c r="AA53" s="25">
        <v>1</v>
      </c>
    </row>
    <row r="54" spans="1:27" x14ac:dyDescent="0.25">
      <c r="A54" t="s">
        <v>84</v>
      </c>
      <c r="B54" t="s">
        <v>77</v>
      </c>
      <c r="C54" t="s">
        <v>29</v>
      </c>
      <c r="D54">
        <v>3</v>
      </c>
      <c r="E54" s="25">
        <v>1.0198412698412698</v>
      </c>
      <c r="F54" s="25">
        <v>0.23399242837786691</v>
      </c>
      <c r="G54" s="25">
        <v>1.019047619047619</v>
      </c>
      <c r="H54" s="25">
        <v>0.17222039352404961</v>
      </c>
      <c r="I54" s="26">
        <v>1.0344827586206897</v>
      </c>
      <c r="J54" t="s">
        <v>84</v>
      </c>
      <c r="K54" t="s">
        <v>77</v>
      </c>
      <c r="L54" t="s">
        <v>29</v>
      </c>
      <c r="M54">
        <v>7</v>
      </c>
      <c r="N54" s="25">
        <v>1.0534188034188035</v>
      </c>
      <c r="O54" s="25">
        <v>4.6372936782501539E-2</v>
      </c>
      <c r="P54" s="25">
        <v>1.0476190476190477</v>
      </c>
      <c r="Q54" s="25">
        <v>8.247860988423221E-2</v>
      </c>
      <c r="R54" s="26">
        <v>0.79999999999999993</v>
      </c>
      <c r="S54" t="s">
        <v>84</v>
      </c>
      <c r="T54" t="s">
        <v>77</v>
      </c>
      <c r="U54" t="s">
        <v>29</v>
      </c>
      <c r="V54">
        <v>10</v>
      </c>
      <c r="W54" s="25">
        <v>0.98245614035087725</v>
      </c>
      <c r="X54" s="25">
        <v>3.0386856273138165E-2</v>
      </c>
      <c r="Y54" s="25">
        <v>0.72297637003519366</v>
      </c>
      <c r="Z54" s="25">
        <v>5.5302710342193397E-2</v>
      </c>
      <c r="AA54" s="25">
        <v>1.7</v>
      </c>
    </row>
    <row r="55" spans="1:27" x14ac:dyDescent="0.25">
      <c r="A55" t="s">
        <v>85</v>
      </c>
      <c r="B55" t="s">
        <v>77</v>
      </c>
      <c r="C55" t="s">
        <v>29</v>
      </c>
      <c r="D55">
        <v>3</v>
      </c>
      <c r="E55" s="25" t="s">
        <v>37</v>
      </c>
      <c r="F55" s="25" t="s">
        <v>37</v>
      </c>
      <c r="G55" s="25">
        <v>1.0666666666666667</v>
      </c>
      <c r="H55" s="25">
        <v>0.11547005383792514</v>
      </c>
      <c r="I55" s="26">
        <v>0</v>
      </c>
      <c r="J55" t="s">
        <v>85</v>
      </c>
      <c r="K55" t="s">
        <v>77</v>
      </c>
      <c r="L55" t="s">
        <v>29</v>
      </c>
      <c r="M55">
        <v>7</v>
      </c>
      <c r="N55" s="25">
        <v>1.0740740740740742</v>
      </c>
      <c r="O55" s="25">
        <v>0.12830005981991691</v>
      </c>
      <c r="P55" s="25">
        <v>0.97666666666666657</v>
      </c>
      <c r="Q55" s="25">
        <v>6.6583281184793994E-2</v>
      </c>
      <c r="R55" s="26">
        <v>0.88888888888888895</v>
      </c>
      <c r="S55" t="s">
        <v>85</v>
      </c>
      <c r="T55" t="s">
        <v>77</v>
      </c>
      <c r="U55" t="s">
        <v>29</v>
      </c>
      <c r="V55">
        <v>10</v>
      </c>
      <c r="W55" s="25">
        <v>1.0434173669467786</v>
      </c>
      <c r="X55" s="25">
        <v>3.8125091285199426E-2</v>
      </c>
      <c r="Y55" s="25">
        <v>0.80337570692157545</v>
      </c>
      <c r="Z55" s="25">
        <v>1.2925263017901057E-2</v>
      </c>
      <c r="AA55" s="25">
        <v>1</v>
      </c>
    </row>
    <row r="56" spans="1:27" x14ac:dyDescent="0.25">
      <c r="A56" t="s">
        <v>86</v>
      </c>
      <c r="B56" t="s">
        <v>77</v>
      </c>
      <c r="C56" t="s">
        <v>24</v>
      </c>
      <c r="D56">
        <v>3</v>
      </c>
      <c r="E56" s="25" t="s">
        <v>37</v>
      </c>
      <c r="F56" s="25" t="s">
        <v>37</v>
      </c>
      <c r="G56" s="25">
        <v>0.95238095238095244</v>
      </c>
      <c r="H56" s="25">
        <v>8.247860988423221E-2</v>
      </c>
      <c r="I56" s="26">
        <v>1</v>
      </c>
      <c r="J56" t="s">
        <v>86</v>
      </c>
      <c r="K56" t="s">
        <v>77</v>
      </c>
      <c r="L56" t="s">
        <v>24</v>
      </c>
      <c r="M56">
        <v>7</v>
      </c>
      <c r="N56" s="25">
        <v>0.91111111111111109</v>
      </c>
      <c r="O56" s="25">
        <v>8.388704928078608E-2</v>
      </c>
      <c r="P56" s="25">
        <v>0.92142857142857137</v>
      </c>
      <c r="Q56" s="25">
        <v>0.10666560373620063</v>
      </c>
      <c r="R56" s="26">
        <v>1.0909090909090908</v>
      </c>
      <c r="S56" t="s">
        <v>86</v>
      </c>
      <c r="T56" t="s">
        <v>77</v>
      </c>
      <c r="U56" t="s">
        <v>24</v>
      </c>
      <c r="V56">
        <v>10</v>
      </c>
      <c r="W56" s="25">
        <v>0.94201496388028894</v>
      </c>
      <c r="X56" s="25">
        <v>4.9873576940720841E-3</v>
      </c>
      <c r="Y56" s="25">
        <v>0.80174706246134819</v>
      </c>
      <c r="Z56" s="25">
        <v>6.0279295528677543E-2</v>
      </c>
      <c r="AA56" s="25">
        <v>1</v>
      </c>
    </row>
    <row r="57" spans="1:27" x14ac:dyDescent="0.25">
      <c r="A57" t="s">
        <v>87</v>
      </c>
      <c r="B57" t="s">
        <v>77</v>
      </c>
      <c r="C57" t="s">
        <v>24</v>
      </c>
      <c r="D57">
        <v>3</v>
      </c>
      <c r="E57" s="25" t="s">
        <v>37</v>
      </c>
      <c r="F57" s="25" t="s">
        <v>37</v>
      </c>
      <c r="G57" s="25">
        <v>0.95833333333333337</v>
      </c>
      <c r="H57" s="25">
        <v>7.2168783648703286E-2</v>
      </c>
      <c r="I57" s="26">
        <v>0.98360655737704916</v>
      </c>
      <c r="J57" t="s">
        <v>87</v>
      </c>
      <c r="K57" t="s">
        <v>77</v>
      </c>
      <c r="L57" t="s">
        <v>24</v>
      </c>
      <c r="M57">
        <v>7</v>
      </c>
      <c r="N57" s="25" t="s">
        <v>37</v>
      </c>
      <c r="O57" s="25" t="s">
        <v>37</v>
      </c>
      <c r="P57" s="25">
        <v>0.99278499278499288</v>
      </c>
      <c r="Q57" s="25">
        <v>0.20139565385424271</v>
      </c>
      <c r="R57" s="26">
        <v>0.83333333333333337</v>
      </c>
      <c r="S57" t="s">
        <v>87</v>
      </c>
      <c r="T57" t="s">
        <v>77</v>
      </c>
      <c r="U57" t="s">
        <v>24</v>
      </c>
      <c r="V57">
        <v>10</v>
      </c>
      <c r="W57" s="25" t="s">
        <v>37</v>
      </c>
      <c r="X57" s="25" t="s">
        <v>37</v>
      </c>
      <c r="Y57" s="25">
        <v>0.87890160934820061</v>
      </c>
      <c r="Z57" s="25">
        <v>8.2087835318381749E-2</v>
      </c>
      <c r="AA57" s="25">
        <v>1</v>
      </c>
    </row>
    <row r="58" spans="1:27" x14ac:dyDescent="0.25">
      <c r="A58" t="s">
        <v>88</v>
      </c>
      <c r="B58" t="s">
        <v>77</v>
      </c>
      <c r="C58" t="s">
        <v>24</v>
      </c>
      <c r="D58">
        <v>3</v>
      </c>
      <c r="E58" s="25">
        <v>1</v>
      </c>
      <c r="F58" s="25">
        <v>0</v>
      </c>
      <c r="G58" s="25">
        <v>1.1031746031746035</v>
      </c>
      <c r="H58" s="25">
        <v>9.0141402314290117E-2</v>
      </c>
      <c r="I58" s="26">
        <v>1.2903225806451615</v>
      </c>
      <c r="J58" t="s">
        <v>88</v>
      </c>
      <c r="K58" t="s">
        <v>77</v>
      </c>
      <c r="L58" t="s">
        <v>24</v>
      </c>
      <c r="M58">
        <v>7</v>
      </c>
      <c r="N58" s="25">
        <v>1.0976430976430975</v>
      </c>
      <c r="O58" s="25">
        <v>1.1663641801810697E-2</v>
      </c>
      <c r="P58" s="25">
        <v>1.0131313131313131</v>
      </c>
      <c r="Q58" s="25">
        <v>6.5997560500685365E-2</v>
      </c>
      <c r="R58" s="26">
        <v>0.76470588235294124</v>
      </c>
      <c r="S58" t="s">
        <v>88</v>
      </c>
      <c r="T58" t="s">
        <v>77</v>
      </c>
      <c r="U58" t="s">
        <v>24</v>
      </c>
      <c r="V58">
        <v>10</v>
      </c>
      <c r="W58" s="25">
        <v>0.98484848484848486</v>
      </c>
      <c r="X58" s="25">
        <v>2.6243194054073941E-2</v>
      </c>
      <c r="Y58" s="25" t="s">
        <v>37</v>
      </c>
      <c r="Z58" s="25" t="s">
        <v>37</v>
      </c>
      <c r="AA58" s="25">
        <v>0.78260869565217395</v>
      </c>
    </row>
    <row r="59" spans="1:27" x14ac:dyDescent="0.25">
      <c r="A59" t="s">
        <v>89</v>
      </c>
      <c r="B59" t="s">
        <v>77</v>
      </c>
      <c r="C59" t="s">
        <v>29</v>
      </c>
      <c r="D59">
        <v>3</v>
      </c>
      <c r="E59" s="25">
        <v>1.0476190476190477</v>
      </c>
      <c r="F59" s="25">
        <v>8.2478609884232335E-2</v>
      </c>
      <c r="G59" s="25">
        <v>1.0753968253968254</v>
      </c>
      <c r="H59" s="25">
        <v>0.29746027510968515</v>
      </c>
      <c r="I59" s="26">
        <v>0.95238095238095233</v>
      </c>
      <c r="J59" t="s">
        <v>89</v>
      </c>
      <c r="K59" t="s">
        <v>77</v>
      </c>
      <c r="L59" t="s">
        <v>29</v>
      </c>
      <c r="M59">
        <v>7</v>
      </c>
      <c r="N59" s="25">
        <v>0.98872180451127833</v>
      </c>
      <c r="O59" s="25">
        <v>8.8884138477720961E-2</v>
      </c>
      <c r="P59" s="25">
        <v>0.92527151211361736</v>
      </c>
      <c r="Q59" s="25">
        <v>2.2912235375822841E-2</v>
      </c>
      <c r="R59" s="26">
        <v>0.91666666666666674</v>
      </c>
      <c r="S59" t="s">
        <v>89</v>
      </c>
      <c r="T59" t="s">
        <v>77</v>
      </c>
      <c r="U59" t="s">
        <v>29</v>
      </c>
      <c r="V59">
        <v>10</v>
      </c>
      <c r="W59" s="25">
        <v>1.0165945165945165</v>
      </c>
      <c r="X59" s="25">
        <v>7.1799291584397851E-2</v>
      </c>
      <c r="Y59" s="25">
        <v>0.75431043980257362</v>
      </c>
      <c r="Z59" s="25">
        <v>1.8348724385268061E-2</v>
      </c>
      <c r="AA59" s="25">
        <v>0.9375</v>
      </c>
    </row>
    <row r="60" spans="1:27" x14ac:dyDescent="0.25">
      <c r="A60" t="s">
        <v>90</v>
      </c>
      <c r="B60" t="s">
        <v>77</v>
      </c>
      <c r="C60" t="s">
        <v>29</v>
      </c>
      <c r="D60">
        <v>3</v>
      </c>
      <c r="E60" s="25" t="s">
        <v>37</v>
      </c>
      <c r="F60" s="25" t="s">
        <v>37</v>
      </c>
      <c r="G60" s="25">
        <v>0.95238095238095244</v>
      </c>
      <c r="H60" s="25">
        <v>8.247860988423221E-2</v>
      </c>
      <c r="I60" s="26">
        <v>0</v>
      </c>
      <c r="J60" t="s">
        <v>90</v>
      </c>
      <c r="K60" t="s">
        <v>77</v>
      </c>
      <c r="L60" t="s">
        <v>29</v>
      </c>
      <c r="M60">
        <v>7</v>
      </c>
      <c r="N60" s="25">
        <v>0.92490842490842506</v>
      </c>
      <c r="O60" s="25">
        <v>7.6988459915691226E-2</v>
      </c>
      <c r="P60" s="25">
        <v>1.0846376811594203</v>
      </c>
      <c r="Q60" s="25">
        <v>0.2144238040374026</v>
      </c>
      <c r="R60" s="26">
        <v>1</v>
      </c>
      <c r="S60" t="s">
        <v>90</v>
      </c>
      <c r="T60" t="s">
        <v>77</v>
      </c>
      <c r="U60" t="s">
        <v>29</v>
      </c>
      <c r="V60">
        <v>10</v>
      </c>
      <c r="W60" s="25">
        <v>1.0974793305101835</v>
      </c>
      <c r="X60" s="25">
        <v>0.32024029503326135</v>
      </c>
      <c r="Y60" s="25">
        <v>0.75561273108442917</v>
      </c>
      <c r="Z60" s="25">
        <v>1.0634392204648421E-2</v>
      </c>
      <c r="AA60" s="25">
        <v>0.84615384615384615</v>
      </c>
    </row>
    <row r="61" spans="1:27" x14ac:dyDescent="0.25">
      <c r="A61" t="s">
        <v>91</v>
      </c>
      <c r="B61" t="s">
        <v>77</v>
      </c>
      <c r="C61" t="s">
        <v>29</v>
      </c>
      <c r="D61">
        <v>3</v>
      </c>
      <c r="E61" s="25">
        <v>1.0046296296296295</v>
      </c>
      <c r="F61" s="25">
        <v>0.11812361872382474</v>
      </c>
      <c r="G61" s="25">
        <v>1.0079365079365079</v>
      </c>
      <c r="H61" s="25">
        <v>0.15491445472970822</v>
      </c>
      <c r="I61" s="26">
        <v>1.3846153846153846</v>
      </c>
      <c r="J61" t="s">
        <v>91</v>
      </c>
      <c r="K61" t="s">
        <v>77</v>
      </c>
      <c r="L61" t="s">
        <v>29</v>
      </c>
      <c r="M61">
        <v>7</v>
      </c>
      <c r="N61" s="25">
        <v>1</v>
      </c>
      <c r="O61" s="25">
        <v>0</v>
      </c>
      <c r="P61" s="25">
        <v>0.98611111111111116</v>
      </c>
      <c r="Q61" s="25">
        <v>0.1048588116009827</v>
      </c>
      <c r="R61" s="26">
        <v>1</v>
      </c>
      <c r="S61" t="s">
        <v>91</v>
      </c>
      <c r="T61" t="s">
        <v>77</v>
      </c>
      <c r="U61" t="s">
        <v>29</v>
      </c>
      <c r="V61">
        <v>10</v>
      </c>
      <c r="W61" s="25">
        <v>1.0158730158730158</v>
      </c>
      <c r="X61" s="25">
        <v>2.7492869961410784E-2</v>
      </c>
      <c r="Y61" s="25">
        <v>0.7891140569862185</v>
      </c>
      <c r="Z61" s="25">
        <v>0.1012550425195521</v>
      </c>
      <c r="AA61" s="25">
        <v>0.91666666666666674</v>
      </c>
    </row>
    <row r="62" spans="1:27" x14ac:dyDescent="0.25">
      <c r="A62" t="s">
        <v>92</v>
      </c>
      <c r="B62" t="s">
        <v>77</v>
      </c>
      <c r="C62" t="s">
        <v>24</v>
      </c>
      <c r="D62">
        <v>3</v>
      </c>
      <c r="E62" s="25" t="s">
        <v>37</v>
      </c>
      <c r="F62" s="25" t="s">
        <v>37</v>
      </c>
      <c r="G62" s="25">
        <v>1.1111111111111112</v>
      </c>
      <c r="H62" s="25">
        <v>0.1924500897298751</v>
      </c>
      <c r="I62" s="26">
        <v>0</v>
      </c>
      <c r="J62" t="s">
        <v>92</v>
      </c>
      <c r="K62" t="s">
        <v>77</v>
      </c>
      <c r="L62" t="s">
        <v>24</v>
      </c>
      <c r="M62">
        <v>7</v>
      </c>
      <c r="N62" s="25" t="s">
        <v>37</v>
      </c>
      <c r="O62" s="25" t="s">
        <v>37</v>
      </c>
      <c r="P62" s="25">
        <v>0.99791959224007909</v>
      </c>
      <c r="Q62" s="25">
        <v>0.10230852008970399</v>
      </c>
      <c r="R62" s="26">
        <v>1</v>
      </c>
      <c r="S62" t="s">
        <v>92</v>
      </c>
      <c r="T62" t="s">
        <v>77</v>
      </c>
      <c r="U62" t="s">
        <v>24</v>
      </c>
      <c r="V62">
        <v>10</v>
      </c>
      <c r="W62" s="25">
        <v>1.1367521367521369</v>
      </c>
      <c r="X62" s="25">
        <v>0.17453485347574471</v>
      </c>
      <c r="Y62" s="25">
        <v>0.7679234428193541</v>
      </c>
      <c r="Z62" s="25">
        <v>5.2607136773193258E-2</v>
      </c>
      <c r="AA62" s="25">
        <v>1</v>
      </c>
    </row>
    <row r="63" spans="1:27" x14ac:dyDescent="0.25">
      <c r="A63" t="s">
        <v>93</v>
      </c>
      <c r="B63" t="s">
        <v>77</v>
      </c>
      <c r="C63" t="s">
        <v>29</v>
      </c>
      <c r="D63">
        <v>3</v>
      </c>
      <c r="E63" s="25" t="s">
        <v>37</v>
      </c>
      <c r="F63" s="25" t="s">
        <v>37</v>
      </c>
      <c r="G63" s="25">
        <v>0.93333333333333324</v>
      </c>
      <c r="H63" s="25">
        <v>0.11547005383792648</v>
      </c>
      <c r="I63" s="26">
        <v>0</v>
      </c>
      <c r="J63" t="s">
        <v>93</v>
      </c>
      <c r="K63" t="s">
        <v>77</v>
      </c>
      <c r="L63" t="s">
        <v>29</v>
      </c>
      <c r="M63">
        <v>7</v>
      </c>
      <c r="N63" s="25" t="s">
        <v>37</v>
      </c>
      <c r="O63" s="25" t="s">
        <v>37</v>
      </c>
      <c r="P63" s="25">
        <v>0.8931174089068824</v>
      </c>
      <c r="Q63" s="25">
        <v>7.819112516529619E-3</v>
      </c>
      <c r="R63" s="26" t="s">
        <v>37</v>
      </c>
      <c r="S63" t="s">
        <v>93</v>
      </c>
      <c r="T63" t="s">
        <v>77</v>
      </c>
      <c r="U63" t="s">
        <v>29</v>
      </c>
      <c r="V63">
        <v>10</v>
      </c>
      <c r="W63" s="25" t="s">
        <v>37</v>
      </c>
      <c r="X63" s="25" t="s">
        <v>37</v>
      </c>
      <c r="Y63" s="25">
        <v>0.89440388572333018</v>
      </c>
      <c r="Z63" s="25">
        <v>3.0381393957395711E-2</v>
      </c>
      <c r="AA63" s="25" t="s">
        <v>37</v>
      </c>
    </row>
    <row r="64" spans="1:27" x14ac:dyDescent="0.25">
      <c r="A64" t="s">
        <v>94</v>
      </c>
      <c r="B64" t="s">
        <v>77</v>
      </c>
      <c r="C64" t="s">
        <v>29</v>
      </c>
      <c r="D64">
        <v>3</v>
      </c>
      <c r="E64" s="25">
        <v>0.83080808080808088</v>
      </c>
      <c r="F64" s="25">
        <v>7.9575511396912768E-2</v>
      </c>
      <c r="G64" s="25">
        <v>1.0071225071225072</v>
      </c>
      <c r="H64" s="25">
        <v>0.2036239957217032</v>
      </c>
      <c r="I64" s="26">
        <v>1.9117647058823528</v>
      </c>
      <c r="J64" t="s">
        <v>94</v>
      </c>
      <c r="K64" t="s">
        <v>77</v>
      </c>
      <c r="L64" t="s">
        <v>29</v>
      </c>
      <c r="M64">
        <v>7</v>
      </c>
      <c r="N64" s="25">
        <v>0.97251989389920424</v>
      </c>
      <c r="O64" s="25">
        <v>5.6748355533325349E-2</v>
      </c>
      <c r="P64" s="25">
        <v>0.78414554905782963</v>
      </c>
      <c r="Q64" s="25">
        <v>1.5516781436602975E-2</v>
      </c>
      <c r="R64" s="26">
        <v>1.1515151515151516</v>
      </c>
      <c r="S64" t="s">
        <v>94</v>
      </c>
      <c r="T64" t="s">
        <v>77</v>
      </c>
      <c r="U64" t="s">
        <v>29</v>
      </c>
      <c r="V64">
        <v>10</v>
      </c>
      <c r="W64" s="25">
        <v>0.98704980842911871</v>
      </c>
      <c r="X64" s="25">
        <v>4.1213161538738427E-2</v>
      </c>
      <c r="Y64" s="25">
        <v>0.78835234672084187</v>
      </c>
      <c r="Z64" s="25">
        <v>1.2721095979057991E-2</v>
      </c>
      <c r="AA64" s="25">
        <v>0.95555555555555549</v>
      </c>
    </row>
    <row r="65" spans="1:27" x14ac:dyDescent="0.25">
      <c r="A65" t="s">
        <v>95</v>
      </c>
      <c r="B65" t="s">
        <v>96</v>
      </c>
      <c r="C65" t="s">
        <v>24</v>
      </c>
      <c r="D65">
        <v>3</v>
      </c>
      <c r="E65" s="25">
        <v>1.1346801346801347</v>
      </c>
      <c r="F65" s="25">
        <v>0.11837303590065283</v>
      </c>
      <c r="G65" s="25">
        <v>0.85238095238095235</v>
      </c>
      <c r="H65" s="25">
        <v>0.1500566786341794</v>
      </c>
      <c r="I65" s="26">
        <v>1.5942028985507248</v>
      </c>
      <c r="J65" t="s">
        <v>95</v>
      </c>
      <c r="K65" t="s">
        <v>96</v>
      </c>
      <c r="L65" t="s">
        <v>24</v>
      </c>
      <c r="M65">
        <v>7</v>
      </c>
      <c r="N65" s="25">
        <v>0.81156827668455589</v>
      </c>
      <c r="O65" s="25">
        <v>0.270906494567143</v>
      </c>
      <c r="P65" s="25">
        <v>0.96566137566137566</v>
      </c>
      <c r="Q65" s="25">
        <v>0.17167973468326173</v>
      </c>
      <c r="R65" s="26">
        <v>1.0434782608695652</v>
      </c>
      <c r="S65" t="s">
        <v>95</v>
      </c>
      <c r="T65" t="s">
        <v>96</v>
      </c>
      <c r="U65" t="s">
        <v>24</v>
      </c>
      <c r="V65">
        <v>10</v>
      </c>
      <c r="W65" s="25">
        <v>0.91338971106412981</v>
      </c>
      <c r="X65" s="25">
        <v>0.13483965942659043</v>
      </c>
      <c r="Y65" s="25">
        <v>0.63637396394829882</v>
      </c>
      <c r="Z65" s="25">
        <v>6.3503708111907947E-2</v>
      </c>
      <c r="AA65" s="25">
        <v>1</v>
      </c>
    </row>
    <row r="66" spans="1:27" x14ac:dyDescent="0.25">
      <c r="A66" t="s">
        <v>97</v>
      </c>
      <c r="B66" t="s">
        <v>96</v>
      </c>
      <c r="C66" t="s">
        <v>24</v>
      </c>
      <c r="D66">
        <v>3</v>
      </c>
      <c r="E66" s="25" t="s">
        <v>37</v>
      </c>
      <c r="F66" s="25" t="s">
        <v>37</v>
      </c>
      <c r="G66" s="25">
        <v>0.90740740740740744</v>
      </c>
      <c r="H66" s="25">
        <v>8.486251286955257E-2</v>
      </c>
      <c r="I66" s="26">
        <v>0</v>
      </c>
      <c r="J66" t="s">
        <v>97</v>
      </c>
      <c r="K66" t="s">
        <v>96</v>
      </c>
      <c r="L66" t="s">
        <v>24</v>
      </c>
      <c r="M66">
        <v>7</v>
      </c>
      <c r="N66" s="25" t="s">
        <v>37</v>
      </c>
      <c r="O66" s="25" t="s">
        <v>37</v>
      </c>
      <c r="P66" s="25">
        <v>0.98765432098765427</v>
      </c>
      <c r="Q66" s="25">
        <v>5.6575008579701762E-2</v>
      </c>
      <c r="R66" s="26" t="s">
        <v>37</v>
      </c>
      <c r="S66" t="s">
        <v>97</v>
      </c>
      <c r="T66" t="s">
        <v>96</v>
      </c>
      <c r="U66" t="s">
        <v>24</v>
      </c>
      <c r="V66">
        <v>10</v>
      </c>
      <c r="W66" s="25" t="s">
        <v>37</v>
      </c>
      <c r="X66" s="25" t="s">
        <v>37</v>
      </c>
      <c r="Y66" s="25">
        <v>0.80451890876419174</v>
      </c>
      <c r="Z66" s="25">
        <v>3.0574859134909552E-2</v>
      </c>
      <c r="AA66" s="25" t="s">
        <v>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0"/>
  <sheetViews>
    <sheetView workbookViewId="0">
      <selection activeCell="A117" sqref="A117:XFD118"/>
    </sheetView>
  </sheetViews>
  <sheetFormatPr defaultRowHeight="15" x14ac:dyDescent="0.25"/>
  <sheetData>
    <row r="1" spans="1:9" x14ac:dyDescent="0.25">
      <c r="A1" t="s">
        <v>0</v>
      </c>
      <c r="B1" t="s">
        <v>2</v>
      </c>
      <c r="C1" t="s">
        <v>3</v>
      </c>
      <c r="D1" t="s">
        <v>5</v>
      </c>
      <c r="E1" s="25" t="s">
        <v>152</v>
      </c>
      <c r="F1" s="25" t="s">
        <v>153</v>
      </c>
      <c r="G1" s="25" t="s">
        <v>154</v>
      </c>
      <c r="H1" s="25" t="s">
        <v>155</v>
      </c>
      <c r="I1" s="27" t="s">
        <v>105</v>
      </c>
    </row>
    <row r="2" spans="1:9" x14ac:dyDescent="0.25">
      <c r="A2" t="s">
        <v>22</v>
      </c>
      <c r="B2" t="s">
        <v>23</v>
      </c>
      <c r="C2" t="s">
        <v>24</v>
      </c>
      <c r="D2">
        <v>3</v>
      </c>
      <c r="E2" s="25">
        <v>0.81384976525821606</v>
      </c>
      <c r="F2" s="25">
        <v>0.20661104532299598</v>
      </c>
      <c r="G2" s="25">
        <v>0.96078431372549022</v>
      </c>
      <c r="H2" s="25">
        <v>6.7923561081132469E-2</v>
      </c>
      <c r="I2" s="27">
        <v>1</v>
      </c>
    </row>
    <row r="3" spans="1:9" x14ac:dyDescent="0.25">
      <c r="A3" t="s">
        <v>26</v>
      </c>
      <c r="B3" t="s">
        <v>23</v>
      </c>
      <c r="C3" t="s">
        <v>24</v>
      </c>
      <c r="D3">
        <v>3</v>
      </c>
      <c r="E3" s="25">
        <v>0.56082251082251078</v>
      </c>
      <c r="F3" s="25">
        <v>0.14834832111403937</v>
      </c>
      <c r="G3" s="25">
        <v>1.0015873015873016</v>
      </c>
      <c r="H3" s="25">
        <v>0.17730236887181886</v>
      </c>
      <c r="I3" s="27">
        <v>1.075</v>
      </c>
    </row>
    <row r="4" spans="1:9" x14ac:dyDescent="0.25">
      <c r="A4" t="s">
        <v>27</v>
      </c>
      <c r="B4" t="s">
        <v>23</v>
      </c>
      <c r="C4" t="s">
        <v>24</v>
      </c>
      <c r="D4">
        <v>3</v>
      </c>
      <c r="E4" s="25">
        <v>1.3888888888888891</v>
      </c>
      <c r="F4" s="25">
        <v>0.3849001794597508</v>
      </c>
      <c r="G4" s="25">
        <v>1.0619949494949494</v>
      </c>
      <c r="H4" s="25">
        <v>0.122226070041276</v>
      </c>
      <c r="I4" s="27">
        <v>1</v>
      </c>
    </row>
    <row r="5" spans="1:9" x14ac:dyDescent="0.25">
      <c r="A5" t="s">
        <v>28</v>
      </c>
      <c r="B5" t="s">
        <v>23</v>
      </c>
      <c r="C5" t="s">
        <v>29</v>
      </c>
      <c r="D5">
        <v>3</v>
      </c>
      <c r="E5" s="25">
        <v>0.95238095238095244</v>
      </c>
      <c r="F5" s="25">
        <v>8.247860988423221E-2</v>
      </c>
      <c r="G5" s="25">
        <v>0.95791245791245794</v>
      </c>
      <c r="H5" s="25">
        <v>0.12415753580802827</v>
      </c>
      <c r="I5" s="27">
        <v>1.0909090909090908</v>
      </c>
    </row>
    <row r="6" spans="1:9" x14ac:dyDescent="0.25">
      <c r="A6" t="s">
        <v>30</v>
      </c>
      <c r="B6" t="s">
        <v>23</v>
      </c>
      <c r="C6" t="s">
        <v>29</v>
      </c>
      <c r="D6">
        <v>3</v>
      </c>
      <c r="E6" s="25">
        <v>1</v>
      </c>
      <c r="F6" s="25">
        <v>0</v>
      </c>
      <c r="G6" s="25">
        <v>0.97272727272727266</v>
      </c>
      <c r="H6" s="25">
        <v>0.14287485132274363</v>
      </c>
      <c r="I6" s="27">
        <v>0.92307692307692302</v>
      </c>
    </row>
    <row r="7" spans="1:9" x14ac:dyDescent="0.25">
      <c r="A7" t="s">
        <v>31</v>
      </c>
      <c r="B7" t="s">
        <v>23</v>
      </c>
      <c r="C7" t="s">
        <v>29</v>
      </c>
      <c r="D7">
        <v>3</v>
      </c>
      <c r="E7" s="25">
        <v>0.89682539682539686</v>
      </c>
      <c r="F7" s="25">
        <v>9.0141402314290034E-2</v>
      </c>
      <c r="G7" s="25">
        <v>0.93253968253968245</v>
      </c>
      <c r="H7" s="25">
        <v>0.13059113231670208</v>
      </c>
      <c r="I7" s="27">
        <v>0.87499999999999989</v>
      </c>
    </row>
    <row r="8" spans="1:9" x14ac:dyDescent="0.25">
      <c r="A8" t="s">
        <v>32</v>
      </c>
      <c r="B8" t="s">
        <v>23</v>
      </c>
      <c r="C8" t="s">
        <v>24</v>
      </c>
      <c r="D8">
        <v>3</v>
      </c>
      <c r="E8" s="25">
        <v>1.0277777777777777</v>
      </c>
      <c r="F8" s="25">
        <v>0.24056261216234473</v>
      </c>
      <c r="G8" s="25">
        <v>1.0111111111111113</v>
      </c>
      <c r="H8" s="25">
        <v>0.18358568490953636</v>
      </c>
      <c r="I8" s="27">
        <v>1</v>
      </c>
    </row>
    <row r="9" spans="1:9" x14ac:dyDescent="0.25">
      <c r="A9" t="s">
        <v>33</v>
      </c>
      <c r="B9" t="s">
        <v>23</v>
      </c>
      <c r="C9" t="s">
        <v>24</v>
      </c>
      <c r="D9">
        <v>3</v>
      </c>
      <c r="E9" s="25">
        <v>0.90303030303030296</v>
      </c>
      <c r="F9" s="25">
        <v>0.10013764631429274</v>
      </c>
      <c r="G9" s="25">
        <v>0.83924963924963925</v>
      </c>
      <c r="H9" s="25">
        <v>0.10418910104923096</v>
      </c>
      <c r="I9" s="27">
        <v>6.9999999999999991</v>
      </c>
    </row>
    <row r="10" spans="1:9" x14ac:dyDescent="0.25">
      <c r="A10" t="s">
        <v>34</v>
      </c>
      <c r="B10" t="s">
        <v>23</v>
      </c>
      <c r="C10" t="s">
        <v>29</v>
      </c>
      <c r="D10">
        <v>3</v>
      </c>
      <c r="E10" s="25">
        <v>0.85185185185185175</v>
      </c>
      <c r="F10" s="25">
        <v>0.25660011963983398</v>
      </c>
      <c r="G10" s="25">
        <v>0.92407407407407405</v>
      </c>
      <c r="H10" s="25">
        <v>0.25941133106155495</v>
      </c>
      <c r="I10" s="27">
        <v>10.909090909090908</v>
      </c>
    </row>
    <row r="11" spans="1:9" x14ac:dyDescent="0.25">
      <c r="A11" t="s">
        <v>35</v>
      </c>
      <c r="B11" t="s">
        <v>36</v>
      </c>
      <c r="C11" t="s">
        <v>24</v>
      </c>
      <c r="D11">
        <v>3</v>
      </c>
      <c r="E11" s="25">
        <v>0.97037037037037044</v>
      </c>
      <c r="F11" s="25">
        <v>0.12188505682892037</v>
      </c>
      <c r="G11" s="25">
        <v>1.0705627705627705</v>
      </c>
      <c r="H11" s="25">
        <v>0.33322846497917724</v>
      </c>
      <c r="I11" s="27">
        <v>6</v>
      </c>
    </row>
    <row r="12" spans="1:9" x14ac:dyDescent="0.25">
      <c r="A12" t="s">
        <v>39</v>
      </c>
      <c r="B12" t="s">
        <v>36</v>
      </c>
      <c r="C12" t="s">
        <v>29</v>
      </c>
      <c r="D12">
        <v>3</v>
      </c>
      <c r="E12" s="25">
        <v>1.1333333333333333</v>
      </c>
      <c r="F12" s="25">
        <v>0.11547005383792514</v>
      </c>
      <c r="G12" s="25">
        <v>0.92188805346700098</v>
      </c>
      <c r="H12" s="25">
        <v>0.19261729168152358</v>
      </c>
      <c r="I12" s="27">
        <v>2.9411764705882351</v>
      </c>
    </row>
    <row r="13" spans="1:9" x14ac:dyDescent="0.25">
      <c r="A13" t="s">
        <v>40</v>
      </c>
      <c r="B13" t="s">
        <v>36</v>
      </c>
      <c r="C13" t="s">
        <v>29</v>
      </c>
      <c r="D13">
        <v>3</v>
      </c>
      <c r="E13" s="25" t="s">
        <v>37</v>
      </c>
      <c r="F13" s="25" t="s">
        <v>37</v>
      </c>
      <c r="G13" s="25" t="s">
        <v>37</v>
      </c>
      <c r="H13" s="25" t="s">
        <v>37</v>
      </c>
      <c r="I13" s="27">
        <v>0</v>
      </c>
    </row>
    <row r="14" spans="1:9" x14ac:dyDescent="0.25">
      <c r="A14" t="s">
        <v>41</v>
      </c>
      <c r="B14" t="s">
        <v>36</v>
      </c>
      <c r="C14" t="s">
        <v>24</v>
      </c>
      <c r="D14">
        <v>3</v>
      </c>
      <c r="E14" s="25">
        <v>1.44973544973545</v>
      </c>
      <c r="F14" s="25">
        <v>0.86712781110948667</v>
      </c>
      <c r="G14" s="25">
        <v>0.96969696969696972</v>
      </c>
      <c r="H14" s="25">
        <v>0.11293724335505596</v>
      </c>
      <c r="I14" s="27">
        <v>4.2105263157894735</v>
      </c>
    </row>
    <row r="15" spans="1:9" x14ac:dyDescent="0.25">
      <c r="A15" t="s">
        <v>42</v>
      </c>
      <c r="B15" t="s">
        <v>36</v>
      </c>
      <c r="C15" t="s">
        <v>24</v>
      </c>
      <c r="D15">
        <v>3</v>
      </c>
      <c r="E15" s="25">
        <v>1</v>
      </c>
      <c r="F15" s="25">
        <v>0</v>
      </c>
      <c r="G15" s="25">
        <v>0.9782828282828282</v>
      </c>
      <c r="H15" s="25">
        <v>0.23655942422071088</v>
      </c>
      <c r="I15" s="27">
        <v>4.5</v>
      </c>
    </row>
    <row r="16" spans="1:9" x14ac:dyDescent="0.25">
      <c r="A16" t="s">
        <v>43</v>
      </c>
      <c r="B16" t="s">
        <v>36</v>
      </c>
      <c r="C16" t="s">
        <v>29</v>
      </c>
      <c r="D16">
        <v>3</v>
      </c>
      <c r="E16" s="25" t="s">
        <v>37</v>
      </c>
      <c r="F16" s="25" t="s">
        <v>37</v>
      </c>
      <c r="G16" s="25">
        <v>1.1333333333333333</v>
      </c>
      <c r="H16" s="25">
        <v>0.11547005383792514</v>
      </c>
      <c r="I16" s="27">
        <v>0</v>
      </c>
    </row>
    <row r="17" spans="1:9" x14ac:dyDescent="0.25">
      <c r="A17" t="s">
        <v>45</v>
      </c>
      <c r="B17" t="s">
        <v>36</v>
      </c>
      <c r="C17" t="s">
        <v>24</v>
      </c>
      <c r="D17">
        <v>3</v>
      </c>
      <c r="E17" s="25">
        <v>0.96666666666666667</v>
      </c>
      <c r="F17" s="25">
        <v>5.7735026918962561E-2</v>
      </c>
      <c r="G17" s="25">
        <v>0.94841269841269848</v>
      </c>
      <c r="H17" s="25">
        <v>4.5070701157144975E-2</v>
      </c>
      <c r="I17" s="27">
        <v>4.7826086956521738</v>
      </c>
    </row>
    <row r="18" spans="1:9" x14ac:dyDescent="0.25">
      <c r="A18" t="s">
        <v>46</v>
      </c>
      <c r="B18" t="s">
        <v>47</v>
      </c>
      <c r="C18" t="s">
        <v>29</v>
      </c>
      <c r="D18">
        <v>3</v>
      </c>
      <c r="E18" s="25" t="s">
        <v>37</v>
      </c>
      <c r="F18" s="25" t="s">
        <v>37</v>
      </c>
      <c r="G18" s="25">
        <v>0.94444444444444453</v>
      </c>
      <c r="H18" s="25">
        <v>9.6225044864937603E-2</v>
      </c>
      <c r="I18" s="27">
        <v>0</v>
      </c>
    </row>
    <row r="19" spans="1:9" x14ac:dyDescent="0.25">
      <c r="A19" t="s">
        <v>48</v>
      </c>
      <c r="B19" t="s">
        <v>47</v>
      </c>
      <c r="C19" t="s">
        <v>24</v>
      </c>
      <c r="D19">
        <v>3</v>
      </c>
      <c r="E19" s="25">
        <v>0.94444444444444453</v>
      </c>
      <c r="F19" s="25">
        <v>9.6225044864937603E-2</v>
      </c>
      <c r="G19" s="25">
        <v>1</v>
      </c>
      <c r="H19" s="25">
        <v>0.25</v>
      </c>
      <c r="I19" s="27">
        <v>3.6</v>
      </c>
    </row>
    <row r="20" spans="1:9" x14ac:dyDescent="0.25">
      <c r="A20" t="s">
        <v>49</v>
      </c>
      <c r="B20" t="s">
        <v>47</v>
      </c>
      <c r="C20" t="s">
        <v>29</v>
      </c>
      <c r="D20">
        <v>3</v>
      </c>
      <c r="E20" s="25" t="s">
        <v>37</v>
      </c>
      <c r="F20" s="25" t="s">
        <v>37</v>
      </c>
      <c r="G20" s="25">
        <v>1.0185185185185186</v>
      </c>
      <c r="H20" s="25">
        <v>0.13981174880130995</v>
      </c>
      <c r="I20" s="27">
        <v>0</v>
      </c>
    </row>
    <row r="21" spans="1:9" x14ac:dyDescent="0.25">
      <c r="A21" t="s">
        <v>50</v>
      </c>
      <c r="B21" t="s">
        <v>47</v>
      </c>
      <c r="C21" t="s">
        <v>29</v>
      </c>
      <c r="D21">
        <v>3</v>
      </c>
      <c r="E21" s="25" t="s">
        <v>37</v>
      </c>
      <c r="F21" s="25" t="s">
        <v>37</v>
      </c>
      <c r="G21" s="25">
        <v>1.098989898989899</v>
      </c>
      <c r="H21" s="25">
        <v>0.23160186646164027</v>
      </c>
      <c r="I21" s="27">
        <v>0</v>
      </c>
    </row>
    <row r="22" spans="1:9" x14ac:dyDescent="0.25">
      <c r="A22" t="s">
        <v>51</v>
      </c>
      <c r="B22" t="s">
        <v>47</v>
      </c>
      <c r="C22" t="s">
        <v>24</v>
      </c>
      <c r="D22">
        <v>3</v>
      </c>
      <c r="E22" s="25">
        <v>1.0325396825396826</v>
      </c>
      <c r="F22" s="25">
        <v>2.8205326418915679E-2</v>
      </c>
      <c r="G22" s="25">
        <v>0.96296296296296291</v>
      </c>
      <c r="H22" s="25">
        <v>0.11880751801737499</v>
      </c>
      <c r="I22" s="27">
        <v>7.5</v>
      </c>
    </row>
    <row r="23" spans="1:9" x14ac:dyDescent="0.25">
      <c r="A23" t="s">
        <v>52</v>
      </c>
      <c r="B23" t="s">
        <v>47</v>
      </c>
      <c r="C23" t="s">
        <v>24</v>
      </c>
      <c r="D23">
        <v>3</v>
      </c>
      <c r="E23" s="25">
        <v>1.0833333333333333</v>
      </c>
      <c r="F23" s="25">
        <v>0.26020824993326647</v>
      </c>
      <c r="G23" s="25">
        <v>0.99537037037037035</v>
      </c>
      <c r="H23" s="25">
        <v>0.21261041672601949</v>
      </c>
      <c r="I23" s="27">
        <v>0</v>
      </c>
    </row>
    <row r="24" spans="1:9" x14ac:dyDescent="0.25">
      <c r="A24" t="s">
        <v>53</v>
      </c>
      <c r="B24" t="s">
        <v>47</v>
      </c>
      <c r="C24" t="s">
        <v>29</v>
      </c>
      <c r="D24">
        <v>3</v>
      </c>
      <c r="E24" s="25">
        <v>1.035858585858586</v>
      </c>
      <c r="F24" s="25">
        <v>0.10332326145411076</v>
      </c>
      <c r="G24" s="25">
        <v>1.0142450142450141</v>
      </c>
      <c r="H24" s="25">
        <v>0.13305178836279921</v>
      </c>
      <c r="I24" s="27">
        <v>4</v>
      </c>
    </row>
    <row r="25" spans="1:9" x14ac:dyDescent="0.25">
      <c r="A25" t="s">
        <v>54</v>
      </c>
      <c r="B25" t="s">
        <v>47</v>
      </c>
      <c r="C25" t="s">
        <v>29</v>
      </c>
      <c r="D25">
        <v>3</v>
      </c>
      <c r="E25" s="25" t="s">
        <v>37</v>
      </c>
      <c r="F25" s="25" t="s">
        <v>37</v>
      </c>
      <c r="G25" s="25">
        <v>1.2272727272727273</v>
      </c>
      <c r="H25" s="25">
        <v>0.15507929190210828</v>
      </c>
      <c r="I25" s="27">
        <v>2.258064516129032</v>
      </c>
    </row>
    <row r="26" spans="1:9" x14ac:dyDescent="0.25">
      <c r="A26" t="s">
        <v>56</v>
      </c>
      <c r="B26" t="s">
        <v>47</v>
      </c>
      <c r="C26" t="s">
        <v>29</v>
      </c>
      <c r="D26">
        <v>3</v>
      </c>
      <c r="E26" s="25">
        <v>0.97222222222222232</v>
      </c>
      <c r="F26" s="25">
        <v>2.4781738088882534E-2</v>
      </c>
      <c r="G26" s="25">
        <v>0.97763347763347763</v>
      </c>
      <c r="H26" s="25">
        <v>0.16575527123546488</v>
      </c>
      <c r="I26" s="27">
        <v>7.5757575757575752</v>
      </c>
    </row>
    <row r="27" spans="1:9" x14ac:dyDescent="0.25">
      <c r="A27" t="s">
        <v>57</v>
      </c>
      <c r="B27" t="s">
        <v>47</v>
      </c>
      <c r="C27" t="s">
        <v>29</v>
      </c>
      <c r="D27">
        <v>3</v>
      </c>
      <c r="E27" s="25">
        <v>1.1222222222222222</v>
      </c>
      <c r="F27" s="25">
        <v>0.10715167512214395</v>
      </c>
      <c r="G27" s="25">
        <v>0.92400932400932401</v>
      </c>
      <c r="H27" s="25">
        <v>0.19925202857231369</v>
      </c>
      <c r="I27" s="27">
        <v>2.0588235294117645</v>
      </c>
    </row>
    <row r="28" spans="1:9" x14ac:dyDescent="0.25">
      <c r="A28" t="s">
        <v>58</v>
      </c>
      <c r="B28" t="s">
        <v>59</v>
      </c>
      <c r="C28" t="s">
        <v>29</v>
      </c>
      <c r="D28">
        <v>3</v>
      </c>
      <c r="E28" s="25">
        <v>1.0313797313797313</v>
      </c>
      <c r="F28" s="25">
        <v>0.13268789423458158</v>
      </c>
      <c r="G28" s="25">
        <v>0.9363636363636364</v>
      </c>
      <c r="H28" s="25">
        <v>5.5297841184529267E-2</v>
      </c>
      <c r="I28" s="27">
        <v>10.285714285714286</v>
      </c>
    </row>
    <row r="29" spans="1:9" x14ac:dyDescent="0.25">
      <c r="A29" t="s">
        <v>60</v>
      </c>
      <c r="B29" t="s">
        <v>59</v>
      </c>
      <c r="C29" t="s">
        <v>29</v>
      </c>
      <c r="D29">
        <v>3</v>
      </c>
      <c r="E29" s="25">
        <v>0.71308641975308651</v>
      </c>
      <c r="F29" s="25">
        <v>0.1941621701852527</v>
      </c>
      <c r="G29" s="25">
        <v>0.80211640211640223</v>
      </c>
      <c r="H29" s="25">
        <v>0.16828640997012567</v>
      </c>
      <c r="I29" s="27">
        <v>9.7222222222222232</v>
      </c>
    </row>
    <row r="30" spans="1:9" x14ac:dyDescent="0.25">
      <c r="A30" t="s">
        <v>61</v>
      </c>
      <c r="B30" t="s">
        <v>59</v>
      </c>
      <c r="C30" t="s">
        <v>29</v>
      </c>
      <c r="D30">
        <v>3</v>
      </c>
      <c r="E30" s="25" t="s">
        <v>37</v>
      </c>
      <c r="F30" s="25" t="s">
        <v>37</v>
      </c>
      <c r="G30" s="25">
        <v>1.0787037037037037</v>
      </c>
      <c r="H30" s="25">
        <v>6.8512261976614558E-2</v>
      </c>
      <c r="I30" s="27">
        <v>0</v>
      </c>
    </row>
    <row r="31" spans="1:9" x14ac:dyDescent="0.25">
      <c r="A31" t="s">
        <v>62</v>
      </c>
      <c r="B31" t="s">
        <v>59</v>
      </c>
      <c r="C31" t="s">
        <v>24</v>
      </c>
      <c r="D31">
        <v>3</v>
      </c>
      <c r="E31" s="25">
        <v>0.72626262626262628</v>
      </c>
      <c r="F31" s="25">
        <v>0.15746888372597317</v>
      </c>
      <c r="G31" s="25">
        <v>0.76111111111111107</v>
      </c>
      <c r="H31" s="25">
        <v>0.13574213025411849</v>
      </c>
      <c r="I31" s="27">
        <v>13.421052631578947</v>
      </c>
    </row>
    <row r="32" spans="1:9" x14ac:dyDescent="0.25">
      <c r="A32" t="s">
        <v>63</v>
      </c>
      <c r="B32" t="s">
        <v>59</v>
      </c>
      <c r="C32" t="s">
        <v>24</v>
      </c>
      <c r="D32">
        <v>3</v>
      </c>
      <c r="E32" s="25">
        <v>0.85979403110550656</v>
      </c>
      <c r="F32" s="25">
        <v>1.4885054530337612E-2</v>
      </c>
      <c r="G32" s="25">
        <v>0.71818181818181814</v>
      </c>
      <c r="H32" s="25">
        <v>0.18249872636258857</v>
      </c>
      <c r="I32" s="27">
        <v>13.076923076923075</v>
      </c>
    </row>
    <row r="33" spans="1:9" x14ac:dyDescent="0.25">
      <c r="A33" t="s">
        <v>64</v>
      </c>
      <c r="B33" t="s">
        <v>59</v>
      </c>
      <c r="C33" t="s">
        <v>24</v>
      </c>
      <c r="D33">
        <v>3</v>
      </c>
      <c r="E33" s="25">
        <v>1.0218637992831541</v>
      </c>
      <c r="F33" s="25">
        <v>1.8942236934371082E-2</v>
      </c>
      <c r="G33" s="25">
        <v>0.96969696969696972</v>
      </c>
      <c r="H33" s="25">
        <v>5.2486388108147812E-2</v>
      </c>
      <c r="I33" s="27">
        <v>8.5</v>
      </c>
    </row>
    <row r="34" spans="1:9" x14ac:dyDescent="0.25">
      <c r="A34" t="s">
        <v>67</v>
      </c>
      <c r="B34" t="s">
        <v>66</v>
      </c>
      <c r="C34" t="s">
        <v>29</v>
      </c>
      <c r="D34">
        <v>3</v>
      </c>
      <c r="E34" s="25" t="s">
        <v>37</v>
      </c>
      <c r="F34" s="25" t="s">
        <v>37</v>
      </c>
      <c r="G34" s="25">
        <v>0.89166666666666661</v>
      </c>
      <c r="H34" s="25">
        <v>0.1010362971081845</v>
      </c>
      <c r="I34" s="27">
        <v>0</v>
      </c>
    </row>
    <row r="35" spans="1:9" x14ac:dyDescent="0.25">
      <c r="A35" t="s">
        <v>68</v>
      </c>
      <c r="B35" t="s">
        <v>66</v>
      </c>
      <c r="C35" t="s">
        <v>29</v>
      </c>
      <c r="D35">
        <v>3</v>
      </c>
      <c r="E35" s="25" t="s">
        <v>37</v>
      </c>
      <c r="F35" s="25" t="s">
        <v>37</v>
      </c>
      <c r="G35" s="25">
        <v>1.0203907203907203</v>
      </c>
      <c r="H35" s="25">
        <v>8.4309846963231322E-2</v>
      </c>
      <c r="I35" s="27">
        <v>0</v>
      </c>
    </row>
    <row r="36" spans="1:9" x14ac:dyDescent="0.25">
      <c r="A36" t="s">
        <v>69</v>
      </c>
      <c r="B36" t="s">
        <v>66</v>
      </c>
      <c r="C36" t="s">
        <v>29</v>
      </c>
      <c r="D36">
        <v>3</v>
      </c>
      <c r="E36" s="25">
        <v>0.94444444444444453</v>
      </c>
      <c r="F36" s="25">
        <v>9.6225044864937603E-2</v>
      </c>
      <c r="G36" s="25">
        <v>1</v>
      </c>
      <c r="H36" s="25">
        <v>0</v>
      </c>
      <c r="I36" s="27">
        <v>1.1363636363636365</v>
      </c>
    </row>
    <row r="37" spans="1:9" x14ac:dyDescent="0.25">
      <c r="A37" t="s">
        <v>72</v>
      </c>
      <c r="B37" t="s">
        <v>66</v>
      </c>
      <c r="C37" t="s">
        <v>29</v>
      </c>
      <c r="D37">
        <v>3</v>
      </c>
      <c r="E37" s="25">
        <v>0.88392857142857151</v>
      </c>
      <c r="F37" s="25">
        <v>0.15020182001125562</v>
      </c>
      <c r="G37" s="25">
        <v>0.98055555555555551</v>
      </c>
      <c r="H37" s="25">
        <v>0.16166093918835031</v>
      </c>
      <c r="I37" s="27">
        <v>0</v>
      </c>
    </row>
    <row r="38" spans="1:9" x14ac:dyDescent="0.25">
      <c r="A38" t="s">
        <v>73</v>
      </c>
      <c r="B38" t="s">
        <v>66</v>
      </c>
      <c r="C38" t="s">
        <v>29</v>
      </c>
      <c r="D38">
        <v>3</v>
      </c>
      <c r="E38" s="25">
        <v>1.1333333333333333</v>
      </c>
      <c r="F38" s="25">
        <v>0.23094010767585058</v>
      </c>
      <c r="G38" s="25">
        <v>1.0222222222222221</v>
      </c>
      <c r="H38" s="25">
        <v>0.16777409856157255</v>
      </c>
      <c r="I38" s="27">
        <v>1.25</v>
      </c>
    </row>
    <row r="39" spans="1:9" x14ac:dyDescent="0.25">
      <c r="A39" t="s">
        <v>74</v>
      </c>
      <c r="B39" t="s">
        <v>66</v>
      </c>
      <c r="C39" t="s">
        <v>29</v>
      </c>
      <c r="D39">
        <v>3</v>
      </c>
      <c r="E39" s="25" t="s">
        <v>37</v>
      </c>
      <c r="F39" s="25" t="s">
        <v>37</v>
      </c>
      <c r="G39" s="25">
        <v>1.1031746031746033</v>
      </c>
      <c r="H39" s="25">
        <v>0.22122793436137048</v>
      </c>
      <c r="I39" s="27">
        <v>0</v>
      </c>
    </row>
    <row r="40" spans="1:9" x14ac:dyDescent="0.25">
      <c r="A40" t="s">
        <v>75</v>
      </c>
      <c r="B40" t="s">
        <v>66</v>
      </c>
      <c r="C40" t="s">
        <v>29</v>
      </c>
      <c r="D40">
        <v>3</v>
      </c>
      <c r="E40" s="25">
        <v>1.0666666666666667</v>
      </c>
      <c r="F40" s="25">
        <v>0.11547005383792512</v>
      </c>
      <c r="G40" s="25">
        <v>1.093939393939394</v>
      </c>
      <c r="H40" s="25">
        <v>9.1060480007980046E-2</v>
      </c>
      <c r="I40" s="27">
        <v>2.8</v>
      </c>
    </row>
    <row r="41" spans="1:9" x14ac:dyDescent="0.25">
      <c r="A41" t="s">
        <v>78</v>
      </c>
      <c r="B41" t="s">
        <v>77</v>
      </c>
      <c r="C41" t="s">
        <v>29</v>
      </c>
      <c r="D41">
        <v>3</v>
      </c>
      <c r="E41" s="25">
        <v>1.0703703703703704</v>
      </c>
      <c r="F41" s="25">
        <v>6.1195228303178952E-2</v>
      </c>
      <c r="G41" s="25">
        <v>0.94295900178253111</v>
      </c>
      <c r="H41" s="25">
        <v>0.31420620276713218</v>
      </c>
      <c r="I41" s="27">
        <v>2.3076923076923075</v>
      </c>
    </row>
    <row r="42" spans="1:9" x14ac:dyDescent="0.25">
      <c r="A42" t="s">
        <v>79</v>
      </c>
      <c r="B42" t="s">
        <v>77</v>
      </c>
      <c r="C42" t="s">
        <v>24</v>
      </c>
      <c r="D42">
        <v>3</v>
      </c>
      <c r="E42" s="25">
        <v>0.90196078431372551</v>
      </c>
      <c r="F42" s="25">
        <v>0.16980890270283089</v>
      </c>
      <c r="G42" s="25">
        <v>0.92857142857142871</v>
      </c>
      <c r="H42" s="25">
        <v>7.1428571428571397E-2</v>
      </c>
      <c r="I42" s="27">
        <v>3.773584905660377</v>
      </c>
    </row>
    <row r="43" spans="1:9" x14ac:dyDescent="0.25">
      <c r="A43" t="s">
        <v>82</v>
      </c>
      <c r="B43" t="s">
        <v>77</v>
      </c>
      <c r="C43" t="s">
        <v>29</v>
      </c>
      <c r="D43">
        <v>3</v>
      </c>
      <c r="E43" s="25" t="s">
        <v>37</v>
      </c>
      <c r="F43" s="25" t="s">
        <v>37</v>
      </c>
      <c r="G43" s="25">
        <v>1.1984126984126986</v>
      </c>
      <c r="H43" s="25">
        <v>0.35819949512370636</v>
      </c>
      <c r="I43" s="27">
        <v>1.0714285714285714</v>
      </c>
    </row>
    <row r="44" spans="1:9" x14ac:dyDescent="0.25">
      <c r="A44" t="s">
        <v>83</v>
      </c>
      <c r="B44" t="s">
        <v>77</v>
      </c>
      <c r="C44" t="s">
        <v>24</v>
      </c>
      <c r="D44">
        <v>3</v>
      </c>
      <c r="E44" s="25">
        <v>0.9375</v>
      </c>
      <c r="F44" s="25">
        <v>0.12713455251993555</v>
      </c>
      <c r="G44" s="25">
        <v>1.0952380952380951</v>
      </c>
      <c r="H44" s="25">
        <v>0.16495721976846595</v>
      </c>
      <c r="I44" s="27">
        <v>2.6315789473684212</v>
      </c>
    </row>
    <row r="45" spans="1:9" x14ac:dyDescent="0.25">
      <c r="A45" t="s">
        <v>84</v>
      </c>
      <c r="B45" t="s">
        <v>77</v>
      </c>
      <c r="C45" t="s">
        <v>29</v>
      </c>
      <c r="D45">
        <v>3</v>
      </c>
      <c r="E45" s="25">
        <v>1.0198412698412698</v>
      </c>
      <c r="F45" s="25">
        <v>0.23399242837786691</v>
      </c>
      <c r="G45" s="25">
        <v>1.019047619047619</v>
      </c>
      <c r="H45" s="25">
        <v>0.17222039352404961</v>
      </c>
      <c r="I45" s="27">
        <v>1.0344827586206897</v>
      </c>
    </row>
    <row r="46" spans="1:9" x14ac:dyDescent="0.25">
      <c r="A46" t="s">
        <v>85</v>
      </c>
      <c r="B46" t="s">
        <v>77</v>
      </c>
      <c r="C46" t="s">
        <v>29</v>
      </c>
      <c r="D46">
        <v>3</v>
      </c>
      <c r="E46" s="25" t="s">
        <v>37</v>
      </c>
      <c r="F46" s="25" t="s">
        <v>37</v>
      </c>
      <c r="G46" s="25">
        <v>1.0666666666666667</v>
      </c>
      <c r="H46" s="25">
        <v>0.11547005383792514</v>
      </c>
      <c r="I46" s="27">
        <v>0</v>
      </c>
    </row>
    <row r="47" spans="1:9" x14ac:dyDescent="0.25">
      <c r="A47" t="s">
        <v>86</v>
      </c>
      <c r="B47" t="s">
        <v>77</v>
      </c>
      <c r="C47" t="s">
        <v>24</v>
      </c>
      <c r="D47">
        <v>3</v>
      </c>
      <c r="E47" s="25" t="s">
        <v>37</v>
      </c>
      <c r="F47" s="25" t="s">
        <v>37</v>
      </c>
      <c r="G47" s="25">
        <v>0.95238095238095244</v>
      </c>
      <c r="H47" s="25">
        <v>8.247860988423221E-2</v>
      </c>
      <c r="I47" s="27">
        <v>1</v>
      </c>
    </row>
    <row r="48" spans="1:9" x14ac:dyDescent="0.25">
      <c r="A48" t="s">
        <v>88</v>
      </c>
      <c r="B48" t="s">
        <v>77</v>
      </c>
      <c r="C48" t="s">
        <v>24</v>
      </c>
      <c r="D48">
        <v>3</v>
      </c>
      <c r="E48" s="25">
        <v>1</v>
      </c>
      <c r="F48" s="25">
        <v>0</v>
      </c>
      <c r="G48" s="25">
        <v>1.1031746031746035</v>
      </c>
      <c r="H48" s="25">
        <v>9.0141402314290117E-2</v>
      </c>
      <c r="I48" s="27">
        <v>1.2903225806451615</v>
      </c>
    </row>
    <row r="49" spans="1:9" x14ac:dyDescent="0.25">
      <c r="A49" t="s">
        <v>89</v>
      </c>
      <c r="B49" t="s">
        <v>77</v>
      </c>
      <c r="C49" t="s">
        <v>29</v>
      </c>
      <c r="D49">
        <v>3</v>
      </c>
      <c r="E49" s="25">
        <v>1.0476190476190477</v>
      </c>
      <c r="F49" s="25">
        <v>8.2478609884232335E-2</v>
      </c>
      <c r="G49" s="25">
        <v>1.0753968253968254</v>
      </c>
      <c r="H49" s="25">
        <v>0.29746027510968515</v>
      </c>
      <c r="I49" s="27">
        <v>0.95238095238095233</v>
      </c>
    </row>
    <row r="50" spans="1:9" x14ac:dyDescent="0.25">
      <c r="A50" t="s">
        <v>90</v>
      </c>
      <c r="B50" t="s">
        <v>77</v>
      </c>
      <c r="C50" t="s">
        <v>29</v>
      </c>
      <c r="D50">
        <v>3</v>
      </c>
      <c r="E50" s="25" t="s">
        <v>37</v>
      </c>
      <c r="F50" s="25" t="s">
        <v>37</v>
      </c>
      <c r="G50" s="25">
        <v>0.95238095238095244</v>
      </c>
      <c r="H50" s="25">
        <v>8.247860988423221E-2</v>
      </c>
      <c r="I50" s="27">
        <v>0</v>
      </c>
    </row>
    <row r="51" spans="1:9" x14ac:dyDescent="0.25">
      <c r="A51" t="s">
        <v>91</v>
      </c>
      <c r="B51" t="s">
        <v>77</v>
      </c>
      <c r="C51" t="s">
        <v>29</v>
      </c>
      <c r="D51">
        <v>3</v>
      </c>
      <c r="E51" s="25">
        <v>1.0046296296296295</v>
      </c>
      <c r="F51" s="25">
        <v>0.11812361872382474</v>
      </c>
      <c r="G51" s="25">
        <v>1.0079365079365079</v>
      </c>
      <c r="H51" s="25">
        <v>0.15491445472970822</v>
      </c>
      <c r="I51" s="27">
        <v>1.3846153846153846</v>
      </c>
    </row>
    <row r="52" spans="1:9" x14ac:dyDescent="0.25">
      <c r="A52" t="s">
        <v>92</v>
      </c>
      <c r="B52" t="s">
        <v>77</v>
      </c>
      <c r="C52" t="s">
        <v>24</v>
      </c>
      <c r="D52">
        <v>3</v>
      </c>
      <c r="E52" s="25" t="s">
        <v>37</v>
      </c>
      <c r="F52" s="25" t="s">
        <v>37</v>
      </c>
      <c r="G52" s="25">
        <v>1.1111111111111112</v>
      </c>
      <c r="H52" s="25">
        <v>0.1924500897298751</v>
      </c>
      <c r="I52" s="27">
        <v>0</v>
      </c>
    </row>
    <row r="53" spans="1:9" x14ac:dyDescent="0.25">
      <c r="A53" t="s">
        <v>94</v>
      </c>
      <c r="B53" t="s">
        <v>77</v>
      </c>
      <c r="C53" t="s">
        <v>29</v>
      </c>
      <c r="D53">
        <v>3</v>
      </c>
      <c r="E53" s="25">
        <v>0.83080808080808088</v>
      </c>
      <c r="F53" s="25">
        <v>7.9575511396912768E-2</v>
      </c>
      <c r="G53" s="25">
        <v>1.0071225071225072</v>
      </c>
      <c r="H53" s="25">
        <v>0.2036239957217032</v>
      </c>
      <c r="I53" s="27">
        <v>1.9117647058823528</v>
      </c>
    </row>
    <row r="54" spans="1:9" x14ac:dyDescent="0.25">
      <c r="A54" t="s">
        <v>95</v>
      </c>
      <c r="B54" t="s">
        <v>96</v>
      </c>
      <c r="C54" t="s">
        <v>24</v>
      </c>
      <c r="D54">
        <v>3</v>
      </c>
      <c r="E54" s="25">
        <v>1.1346801346801347</v>
      </c>
      <c r="F54" s="25">
        <v>0.11837303590065283</v>
      </c>
      <c r="G54" s="25">
        <v>0.85238095238095235</v>
      </c>
      <c r="H54" s="25">
        <v>0.1500566786341794</v>
      </c>
      <c r="I54" s="27">
        <v>1.5942028985507248</v>
      </c>
    </row>
    <row r="55" spans="1:9" x14ac:dyDescent="0.25">
      <c r="A55" t="s">
        <v>22</v>
      </c>
      <c r="B55" t="s">
        <v>23</v>
      </c>
      <c r="C55" t="s">
        <v>24</v>
      </c>
      <c r="D55">
        <v>7</v>
      </c>
      <c r="E55" s="25">
        <v>1.0266666666666666</v>
      </c>
      <c r="F55" s="25">
        <v>4.6188021535169974E-2</v>
      </c>
      <c r="G55" s="25">
        <v>0.85121693121693109</v>
      </c>
      <c r="H55" s="25">
        <v>7.9393857216424613E-2</v>
      </c>
      <c r="I55" s="27">
        <v>1</v>
      </c>
    </row>
    <row r="56" spans="1:9" x14ac:dyDescent="0.25">
      <c r="A56" t="s">
        <v>26</v>
      </c>
      <c r="B56" t="s">
        <v>23</v>
      </c>
      <c r="C56" t="s">
        <v>24</v>
      </c>
      <c r="D56">
        <v>7</v>
      </c>
      <c r="E56" s="25">
        <v>0.87928820399926622</v>
      </c>
      <c r="F56" s="25">
        <v>0.13151745861258704</v>
      </c>
      <c r="G56" s="25">
        <v>1.2759170653907497</v>
      </c>
      <c r="H56" s="25">
        <v>0.40175245486308481</v>
      </c>
      <c r="I56" s="27">
        <v>0.96078431372549034</v>
      </c>
    </row>
    <row r="57" spans="1:9" x14ac:dyDescent="0.25">
      <c r="A57" t="s">
        <v>27</v>
      </c>
      <c r="B57" t="s">
        <v>23</v>
      </c>
      <c r="C57" t="s">
        <v>24</v>
      </c>
      <c r="D57">
        <v>7</v>
      </c>
      <c r="E57" s="25">
        <v>1.0780303030303031</v>
      </c>
      <c r="F57" s="25">
        <v>0.15103522476050732</v>
      </c>
      <c r="G57" s="25">
        <v>0.85424540186444942</v>
      </c>
      <c r="H57" s="25">
        <v>3.4336115535255597E-2</v>
      </c>
      <c r="I57" s="27" t="s">
        <v>37</v>
      </c>
    </row>
    <row r="58" spans="1:9" x14ac:dyDescent="0.25">
      <c r="A58" t="s">
        <v>28</v>
      </c>
      <c r="B58" t="s">
        <v>23</v>
      </c>
      <c r="C58" t="s">
        <v>29</v>
      </c>
      <c r="D58">
        <v>7</v>
      </c>
      <c r="E58" s="25">
        <v>0.92063492063492058</v>
      </c>
      <c r="F58" s="25">
        <v>0.36369648372665403</v>
      </c>
      <c r="G58" s="25">
        <v>0.77393162393162385</v>
      </c>
      <c r="H58" s="25">
        <v>3.1828284070710151E-2</v>
      </c>
      <c r="I58" s="27">
        <v>1.05</v>
      </c>
    </row>
    <row r="59" spans="1:9" x14ac:dyDescent="0.25">
      <c r="A59" t="s">
        <v>30</v>
      </c>
      <c r="B59" t="s">
        <v>23</v>
      </c>
      <c r="C59" t="s">
        <v>29</v>
      </c>
      <c r="D59">
        <v>7</v>
      </c>
      <c r="E59" s="25">
        <v>0.99893162393162394</v>
      </c>
      <c r="F59" s="25">
        <v>4.0074784900664719E-2</v>
      </c>
      <c r="G59" s="25">
        <v>0.87438648782911077</v>
      </c>
      <c r="H59" s="25">
        <v>0.15672996268574063</v>
      </c>
      <c r="I59" s="27">
        <v>0.93333333333333324</v>
      </c>
    </row>
    <row r="60" spans="1:9" x14ac:dyDescent="0.25">
      <c r="A60" t="s">
        <v>31</v>
      </c>
      <c r="B60" t="s">
        <v>23</v>
      </c>
      <c r="C60" t="s">
        <v>29</v>
      </c>
      <c r="D60">
        <v>7</v>
      </c>
      <c r="E60" s="25">
        <v>1.0396270396270395</v>
      </c>
      <c r="F60" s="25">
        <v>0.21602997191790441</v>
      </c>
      <c r="G60" s="25">
        <v>0.75730676328502422</v>
      </c>
      <c r="H60" s="25">
        <v>0.10757885409024852</v>
      </c>
      <c r="I60" s="27">
        <v>1</v>
      </c>
    </row>
    <row r="61" spans="1:9" x14ac:dyDescent="0.25">
      <c r="A61" t="s">
        <v>32</v>
      </c>
      <c r="B61" t="s">
        <v>23</v>
      </c>
      <c r="C61" t="s">
        <v>24</v>
      </c>
      <c r="D61">
        <v>7</v>
      </c>
      <c r="E61" s="25">
        <v>1</v>
      </c>
      <c r="F61" s="25">
        <v>0</v>
      </c>
      <c r="G61" s="25">
        <v>1.0423611111111111</v>
      </c>
      <c r="H61" s="25">
        <v>4.752253364146005E-2</v>
      </c>
      <c r="I61" s="27">
        <v>1.0625</v>
      </c>
    </row>
    <row r="62" spans="1:9" x14ac:dyDescent="0.25">
      <c r="A62" t="s">
        <v>33</v>
      </c>
      <c r="B62" t="s">
        <v>23</v>
      </c>
      <c r="C62" t="s">
        <v>24</v>
      </c>
      <c r="D62">
        <v>7</v>
      </c>
      <c r="E62" s="25">
        <v>1.0777777777777777</v>
      </c>
      <c r="F62" s="25">
        <v>0.10715167512214389</v>
      </c>
      <c r="G62" s="25">
        <v>0.75146198830409361</v>
      </c>
      <c r="H62" s="25">
        <v>0.10465222320569076</v>
      </c>
      <c r="I62" s="27">
        <v>1.0625</v>
      </c>
    </row>
    <row r="63" spans="1:9" x14ac:dyDescent="0.25">
      <c r="A63" t="s">
        <v>34</v>
      </c>
      <c r="B63" t="s">
        <v>23</v>
      </c>
      <c r="C63" t="s">
        <v>29</v>
      </c>
      <c r="D63">
        <v>7</v>
      </c>
      <c r="E63" s="25">
        <v>0.95419913419913416</v>
      </c>
      <c r="F63" s="25">
        <v>9.4289768913330796E-2</v>
      </c>
      <c r="G63" s="25">
        <v>0.88223622782446309</v>
      </c>
      <c r="H63" s="25">
        <v>0.10388740626785939</v>
      </c>
      <c r="I63" s="27">
        <v>1.0357142857142858</v>
      </c>
    </row>
    <row r="64" spans="1:9" x14ac:dyDescent="0.25">
      <c r="A64" t="s">
        <v>35</v>
      </c>
      <c r="B64" t="s">
        <v>36</v>
      </c>
      <c r="C64" t="s">
        <v>24</v>
      </c>
      <c r="D64">
        <v>7</v>
      </c>
      <c r="E64" s="25">
        <v>1.0318181818181815</v>
      </c>
      <c r="F64" s="25">
        <v>2.7648920592264585E-2</v>
      </c>
      <c r="G64" s="25">
        <v>0.80990980275547619</v>
      </c>
      <c r="H64" s="25">
        <v>4.8708512633230505E-2</v>
      </c>
      <c r="I64" s="27">
        <v>1.0869565217391306</v>
      </c>
    </row>
    <row r="65" spans="1:9" x14ac:dyDescent="0.25">
      <c r="A65" t="s">
        <v>39</v>
      </c>
      <c r="B65" t="s">
        <v>36</v>
      </c>
      <c r="C65" t="s">
        <v>29</v>
      </c>
      <c r="D65">
        <v>7</v>
      </c>
      <c r="E65" s="25">
        <v>1.3194444444444444</v>
      </c>
      <c r="F65" s="25">
        <v>0.4494080468712065</v>
      </c>
      <c r="G65" s="25">
        <v>0.80177037661000605</v>
      </c>
      <c r="H65" s="25">
        <v>1.8563812205962187E-2</v>
      </c>
      <c r="I65" s="27">
        <v>0.8</v>
      </c>
    </row>
    <row r="66" spans="1:9" x14ac:dyDescent="0.25">
      <c r="A66" t="s">
        <v>40</v>
      </c>
      <c r="B66" t="s">
        <v>36</v>
      </c>
      <c r="C66" t="s">
        <v>29</v>
      </c>
      <c r="D66">
        <v>7</v>
      </c>
      <c r="E66" s="25">
        <v>1</v>
      </c>
      <c r="F66" s="25">
        <v>0</v>
      </c>
      <c r="G66" s="25">
        <v>0.89895330112721406</v>
      </c>
      <c r="H66" s="25">
        <v>1.5387693118853848E-2</v>
      </c>
      <c r="I66" s="27">
        <v>1.0909090909090908</v>
      </c>
    </row>
    <row r="67" spans="1:9" x14ac:dyDescent="0.25">
      <c r="A67" t="s">
        <v>41</v>
      </c>
      <c r="B67" t="s">
        <v>36</v>
      </c>
      <c r="C67" t="s">
        <v>24</v>
      </c>
      <c r="D67">
        <v>7</v>
      </c>
      <c r="E67" s="25">
        <v>1.0462387853692201</v>
      </c>
      <c r="F67" s="25">
        <v>2.3906843444705473E-3</v>
      </c>
      <c r="G67" s="25">
        <v>0.86030897207367796</v>
      </c>
      <c r="H67" s="25">
        <v>9.5477857538928096E-2</v>
      </c>
      <c r="I67" s="27">
        <v>1</v>
      </c>
    </row>
    <row r="68" spans="1:9" x14ac:dyDescent="0.25">
      <c r="A68" t="s">
        <v>42</v>
      </c>
      <c r="B68" t="s">
        <v>36</v>
      </c>
      <c r="C68" t="s">
        <v>24</v>
      </c>
      <c r="D68">
        <v>7</v>
      </c>
      <c r="E68" s="25">
        <v>1.0636363636363637</v>
      </c>
      <c r="F68" s="25">
        <v>5.5297841184529281E-2</v>
      </c>
      <c r="G68" s="25">
        <v>0.82611218568665379</v>
      </c>
      <c r="H68" s="25">
        <v>8.9025929332088014E-2</v>
      </c>
      <c r="I68" s="27">
        <v>1</v>
      </c>
    </row>
    <row r="69" spans="1:9" x14ac:dyDescent="0.25">
      <c r="A69" t="s">
        <v>43</v>
      </c>
      <c r="B69" t="s">
        <v>36</v>
      </c>
      <c r="C69" t="s">
        <v>29</v>
      </c>
      <c r="D69">
        <v>7</v>
      </c>
      <c r="E69" s="25">
        <v>1.0476190476190477</v>
      </c>
      <c r="F69" s="25">
        <v>8.2478609884232335E-2</v>
      </c>
      <c r="G69" s="25">
        <v>0.96430976430976434</v>
      </c>
      <c r="H69" s="25">
        <v>0.23737445375635061</v>
      </c>
      <c r="I69" s="27">
        <v>1</v>
      </c>
    </row>
    <row r="70" spans="1:9" x14ac:dyDescent="0.25">
      <c r="A70" t="s">
        <v>45</v>
      </c>
      <c r="B70" t="s">
        <v>36</v>
      </c>
      <c r="C70" t="s">
        <v>24</v>
      </c>
      <c r="D70">
        <v>7</v>
      </c>
      <c r="E70" s="25">
        <v>0.95054945054945061</v>
      </c>
      <c r="F70" s="25">
        <v>4.2913459757728853E-2</v>
      </c>
      <c r="G70" s="25">
        <v>0.81920755543046564</v>
      </c>
      <c r="H70" s="25">
        <v>9.2531881510067179E-2</v>
      </c>
      <c r="I70" s="27">
        <v>0.96551724137931028</v>
      </c>
    </row>
    <row r="71" spans="1:9" x14ac:dyDescent="0.25">
      <c r="A71" t="s">
        <v>46</v>
      </c>
      <c r="B71" t="s">
        <v>47</v>
      </c>
      <c r="C71" t="s">
        <v>29</v>
      </c>
      <c r="D71">
        <v>7</v>
      </c>
      <c r="E71" s="25" t="s">
        <v>37</v>
      </c>
      <c r="F71" s="25" t="s">
        <v>37</v>
      </c>
      <c r="G71" s="25">
        <v>0.99053300094966756</v>
      </c>
      <c r="H71" s="25">
        <v>7.7819722757756088E-2</v>
      </c>
      <c r="I71" s="27" t="s">
        <v>37</v>
      </c>
    </row>
    <row r="72" spans="1:9" x14ac:dyDescent="0.25">
      <c r="A72" t="s">
        <v>48</v>
      </c>
      <c r="B72" t="s">
        <v>47</v>
      </c>
      <c r="C72" t="s">
        <v>24</v>
      </c>
      <c r="D72">
        <v>7</v>
      </c>
      <c r="E72" s="25">
        <v>0.98930481283422456</v>
      </c>
      <c r="F72" s="25">
        <v>6.0204974594640172E-2</v>
      </c>
      <c r="G72" s="25">
        <v>0.73473847319967955</v>
      </c>
      <c r="H72" s="25">
        <v>6.0310953002805041E-2</v>
      </c>
      <c r="I72" s="27">
        <v>1.0833333333333335</v>
      </c>
    </row>
    <row r="73" spans="1:9" x14ac:dyDescent="0.25">
      <c r="A73" t="s">
        <v>49</v>
      </c>
      <c r="B73" t="s">
        <v>47</v>
      </c>
      <c r="C73" t="s">
        <v>29</v>
      </c>
      <c r="D73">
        <v>7</v>
      </c>
      <c r="E73" s="25" t="s">
        <v>37</v>
      </c>
      <c r="F73" s="25" t="s">
        <v>37</v>
      </c>
      <c r="G73" s="25">
        <v>0.90403427924650337</v>
      </c>
      <c r="H73" s="25">
        <v>7.8891960518734483E-2</v>
      </c>
      <c r="I73" s="27">
        <v>1</v>
      </c>
    </row>
    <row r="74" spans="1:9" x14ac:dyDescent="0.25">
      <c r="A74" t="s">
        <v>50</v>
      </c>
      <c r="B74" t="s">
        <v>47</v>
      </c>
      <c r="C74" t="s">
        <v>29</v>
      </c>
      <c r="D74">
        <v>7</v>
      </c>
      <c r="E74" s="25">
        <v>1.1111111111111112</v>
      </c>
      <c r="F74" s="25">
        <v>0.1924500897298751</v>
      </c>
      <c r="G74" s="25">
        <v>0.82244668911335583</v>
      </c>
      <c r="H74" s="25">
        <v>5.4193415791524195E-2</v>
      </c>
      <c r="I74" s="27">
        <v>0.88888888888888895</v>
      </c>
    </row>
    <row r="75" spans="1:9" x14ac:dyDescent="0.25">
      <c r="A75" t="s">
        <v>51</v>
      </c>
      <c r="B75" t="s">
        <v>47</v>
      </c>
      <c r="C75" t="s">
        <v>24</v>
      </c>
      <c r="D75">
        <v>7</v>
      </c>
      <c r="E75" s="25">
        <v>0.77914389799635708</v>
      </c>
      <c r="F75" s="25">
        <v>0.15981208856014151</v>
      </c>
      <c r="G75" s="25">
        <v>0.62583286278938455</v>
      </c>
      <c r="H75" s="25">
        <v>2.3470254825447522E-2</v>
      </c>
      <c r="I75" s="27">
        <v>1</v>
      </c>
    </row>
    <row r="76" spans="1:9" x14ac:dyDescent="0.25">
      <c r="A76" t="s">
        <v>52</v>
      </c>
      <c r="B76" t="s">
        <v>47</v>
      </c>
      <c r="C76" t="s">
        <v>24</v>
      </c>
      <c r="D76">
        <v>7</v>
      </c>
      <c r="E76" s="25">
        <v>1.0501587301587303</v>
      </c>
      <c r="F76" s="25">
        <v>0.12315332822322156</v>
      </c>
      <c r="G76" s="25">
        <v>0.97654481030161611</v>
      </c>
      <c r="H76" s="25">
        <v>9.7898237689644993E-2</v>
      </c>
      <c r="I76" s="27">
        <v>1</v>
      </c>
    </row>
    <row r="77" spans="1:9" x14ac:dyDescent="0.25">
      <c r="A77" t="s">
        <v>53</v>
      </c>
      <c r="B77" t="s">
        <v>47</v>
      </c>
      <c r="C77" t="s">
        <v>29</v>
      </c>
      <c r="D77">
        <v>7</v>
      </c>
      <c r="E77" s="25">
        <v>0.97245817245817234</v>
      </c>
      <c r="F77" s="25">
        <v>2.7041731613004483E-2</v>
      </c>
      <c r="G77" s="25">
        <v>0.7801154841707042</v>
      </c>
      <c r="H77" s="25">
        <v>0.10680585048335375</v>
      </c>
      <c r="I77" s="27">
        <v>0.86842105263157898</v>
      </c>
    </row>
    <row r="78" spans="1:9" x14ac:dyDescent="0.25">
      <c r="A78" t="s">
        <v>54</v>
      </c>
      <c r="B78" t="s">
        <v>47</v>
      </c>
      <c r="C78" t="s">
        <v>29</v>
      </c>
      <c r="D78">
        <v>7</v>
      </c>
      <c r="E78" s="25" t="s">
        <v>37</v>
      </c>
      <c r="F78" s="25" t="s">
        <v>37</v>
      </c>
      <c r="G78" s="25">
        <v>0.88604917095483138</v>
      </c>
      <c r="H78" s="25">
        <v>3.2357358931455832E-2</v>
      </c>
      <c r="I78" s="27">
        <v>0.8</v>
      </c>
    </row>
    <row r="79" spans="1:9" x14ac:dyDescent="0.25">
      <c r="A79" t="s">
        <v>56</v>
      </c>
      <c r="B79" t="s">
        <v>47</v>
      </c>
      <c r="C79" t="s">
        <v>29</v>
      </c>
      <c r="D79">
        <v>7</v>
      </c>
      <c r="E79" s="25">
        <v>0.63554486665597787</v>
      </c>
      <c r="F79" s="25">
        <v>1.649104156046146E-2</v>
      </c>
      <c r="G79" s="25">
        <v>0.71851851851851845</v>
      </c>
      <c r="H79" s="25">
        <v>0.13578002059128452</v>
      </c>
      <c r="I79" s="27">
        <v>1</v>
      </c>
    </row>
    <row r="80" spans="1:9" x14ac:dyDescent="0.25">
      <c r="A80" t="s">
        <v>57</v>
      </c>
      <c r="B80" t="s">
        <v>47</v>
      </c>
      <c r="C80" t="s">
        <v>29</v>
      </c>
      <c r="D80">
        <v>7</v>
      </c>
      <c r="E80" s="25">
        <v>0.85</v>
      </c>
      <c r="F80" s="25">
        <v>0.35000000000000037</v>
      </c>
      <c r="G80" s="25">
        <v>0.97708493596995327</v>
      </c>
      <c r="H80" s="25">
        <v>4.8607267179546096E-2</v>
      </c>
      <c r="I80" s="27">
        <v>0.66666666666666663</v>
      </c>
    </row>
    <row r="81" spans="1:9" x14ac:dyDescent="0.25">
      <c r="A81" t="s">
        <v>58</v>
      </c>
      <c r="B81" t="s">
        <v>59</v>
      </c>
      <c r="C81" t="s">
        <v>29</v>
      </c>
      <c r="D81">
        <v>7</v>
      </c>
      <c r="E81" s="25">
        <v>0.91159003831417618</v>
      </c>
      <c r="F81" s="25">
        <v>0.14040417298627084</v>
      </c>
      <c r="G81" s="25">
        <v>0.85185185185185175</v>
      </c>
      <c r="H81" s="25">
        <v>0.13065438573158511</v>
      </c>
      <c r="I81" s="27">
        <v>1</v>
      </c>
    </row>
    <row r="82" spans="1:9" x14ac:dyDescent="0.25">
      <c r="A82" t="s">
        <v>60</v>
      </c>
      <c r="B82" t="s">
        <v>59</v>
      </c>
      <c r="C82" t="s">
        <v>29</v>
      </c>
      <c r="D82">
        <v>7</v>
      </c>
      <c r="E82" s="25">
        <v>1.1042544190886983</v>
      </c>
      <c r="F82" s="25">
        <v>0.12701261721426788</v>
      </c>
      <c r="G82" s="25">
        <v>0.94085850556438777</v>
      </c>
      <c r="H82" s="25">
        <v>0.14677340927746191</v>
      </c>
      <c r="I82" s="27">
        <v>1</v>
      </c>
    </row>
    <row r="83" spans="1:9" x14ac:dyDescent="0.25">
      <c r="A83" t="s">
        <v>61</v>
      </c>
      <c r="B83" t="s">
        <v>59</v>
      </c>
      <c r="C83" t="s">
        <v>29</v>
      </c>
      <c r="D83">
        <v>7</v>
      </c>
      <c r="E83" s="25" t="s">
        <v>37</v>
      </c>
      <c r="F83" s="25" t="s">
        <v>37</v>
      </c>
      <c r="G83" s="25">
        <v>0.92353905784138346</v>
      </c>
      <c r="H83" s="25">
        <v>5.5113386266638462E-2</v>
      </c>
      <c r="I83" s="27">
        <v>1</v>
      </c>
    </row>
    <row r="84" spans="1:9" x14ac:dyDescent="0.25">
      <c r="A84" t="s">
        <v>62</v>
      </c>
      <c r="B84" t="s">
        <v>59</v>
      </c>
      <c r="C84" t="s">
        <v>24</v>
      </c>
      <c r="D84">
        <v>7</v>
      </c>
      <c r="E84" s="25">
        <v>1.0019493177387915</v>
      </c>
      <c r="F84" s="25">
        <v>0.1082003047670793</v>
      </c>
      <c r="G84" s="25">
        <v>1</v>
      </c>
      <c r="H84" s="25">
        <v>0</v>
      </c>
      <c r="I84" s="27">
        <v>1</v>
      </c>
    </row>
    <row r="85" spans="1:9" x14ac:dyDescent="0.25">
      <c r="A85" t="s">
        <v>63</v>
      </c>
      <c r="B85" t="s">
        <v>59</v>
      </c>
      <c r="C85" t="s">
        <v>24</v>
      </c>
      <c r="D85">
        <v>7</v>
      </c>
      <c r="E85" s="25">
        <v>0.98318395219803667</v>
      </c>
      <c r="F85" s="25">
        <v>1.8335062001208543E-2</v>
      </c>
      <c r="G85" s="25">
        <v>0.71948126650456246</v>
      </c>
      <c r="H85" s="25">
        <v>0.45837698340151339</v>
      </c>
      <c r="I85" s="27">
        <v>1</v>
      </c>
    </row>
    <row r="86" spans="1:9" x14ac:dyDescent="0.25">
      <c r="A86" t="s">
        <v>64</v>
      </c>
      <c r="B86" t="s">
        <v>59</v>
      </c>
      <c r="C86" t="s">
        <v>24</v>
      </c>
      <c r="D86">
        <v>7</v>
      </c>
      <c r="E86" s="25">
        <v>0.59248538011695906</v>
      </c>
      <c r="F86" s="25">
        <v>3.0031061857860773E-2</v>
      </c>
      <c r="G86" s="25">
        <v>0.52533602384348654</v>
      </c>
      <c r="H86" s="25">
        <v>3.6024482319739315E-2</v>
      </c>
      <c r="I86" s="27">
        <v>1</v>
      </c>
    </row>
    <row r="87" spans="1:9" x14ac:dyDescent="0.25">
      <c r="A87" t="s">
        <v>67</v>
      </c>
      <c r="B87" t="s">
        <v>66</v>
      </c>
      <c r="C87" t="s">
        <v>29</v>
      </c>
      <c r="D87">
        <v>7</v>
      </c>
      <c r="E87" s="25">
        <v>1.019047619047619</v>
      </c>
      <c r="F87" s="25">
        <v>0.17222039352404961</v>
      </c>
      <c r="G87" s="25">
        <v>1.0156565656565657</v>
      </c>
      <c r="H87" s="25">
        <v>5.9696456953138209E-2</v>
      </c>
      <c r="I87" s="27">
        <v>0.88888888888888895</v>
      </c>
    </row>
    <row r="88" spans="1:9" x14ac:dyDescent="0.25">
      <c r="A88" t="s">
        <v>68</v>
      </c>
      <c r="B88" t="s">
        <v>66</v>
      </c>
      <c r="C88" t="s">
        <v>29</v>
      </c>
      <c r="D88">
        <v>7</v>
      </c>
      <c r="E88" s="25">
        <v>0.9107142857142857</v>
      </c>
      <c r="F88" s="25">
        <v>7.7837481134654884E-2</v>
      </c>
      <c r="G88" s="25">
        <v>0.81195249377316081</v>
      </c>
      <c r="H88" s="25">
        <v>1.3611905494120273E-2</v>
      </c>
      <c r="I88" s="27">
        <v>1</v>
      </c>
    </row>
    <row r="89" spans="1:9" x14ac:dyDescent="0.25">
      <c r="A89" t="s">
        <v>69</v>
      </c>
      <c r="B89" t="s">
        <v>66</v>
      </c>
      <c r="C89" t="s">
        <v>29</v>
      </c>
      <c r="D89">
        <v>7</v>
      </c>
      <c r="E89" s="25">
        <v>0.96296296296296291</v>
      </c>
      <c r="F89" s="25">
        <v>6.4150029909958384E-2</v>
      </c>
      <c r="G89" s="25">
        <v>0.98134092346616075</v>
      </c>
      <c r="H89" s="25">
        <v>4.648310892469782E-2</v>
      </c>
      <c r="I89" s="27">
        <v>1</v>
      </c>
    </row>
    <row r="90" spans="1:9" x14ac:dyDescent="0.25">
      <c r="A90" t="s">
        <v>72</v>
      </c>
      <c r="B90" t="s">
        <v>66</v>
      </c>
      <c r="C90" t="s">
        <v>29</v>
      </c>
      <c r="D90">
        <v>7</v>
      </c>
      <c r="E90" s="25">
        <v>0.93948412698412698</v>
      </c>
      <c r="F90" s="25">
        <v>0.22619700282981539</v>
      </c>
      <c r="G90" s="25">
        <v>0.95591085271317822</v>
      </c>
      <c r="H90" s="25">
        <v>3.8354838145377483E-2</v>
      </c>
      <c r="I90" s="27">
        <v>1</v>
      </c>
    </row>
    <row r="91" spans="1:9" x14ac:dyDescent="0.25">
      <c r="A91" t="s">
        <v>73</v>
      </c>
      <c r="B91" t="s">
        <v>66</v>
      </c>
      <c r="C91" t="s">
        <v>29</v>
      </c>
      <c r="D91">
        <v>7</v>
      </c>
      <c r="E91" s="25">
        <v>1.0476190476190477</v>
      </c>
      <c r="F91" s="25">
        <v>8.2478609884232335E-2</v>
      </c>
      <c r="G91" s="25">
        <v>0.89422527158376219</v>
      </c>
      <c r="H91" s="25">
        <v>3.9871477122038083E-2</v>
      </c>
      <c r="I91" s="27">
        <v>1</v>
      </c>
    </row>
    <row r="92" spans="1:9" x14ac:dyDescent="0.25">
      <c r="A92" t="s">
        <v>74</v>
      </c>
      <c r="B92" t="s">
        <v>66</v>
      </c>
      <c r="C92" t="s">
        <v>29</v>
      </c>
      <c r="D92">
        <v>7</v>
      </c>
      <c r="E92" s="25">
        <v>1.0833333333333333</v>
      </c>
      <c r="F92" s="25">
        <v>0.14433756729740618</v>
      </c>
      <c r="G92" s="25">
        <v>0.89777145566619254</v>
      </c>
      <c r="H92" s="25">
        <v>8.4675551466595E-2</v>
      </c>
      <c r="I92" s="27" t="s">
        <v>37</v>
      </c>
    </row>
    <row r="93" spans="1:9" x14ac:dyDescent="0.25">
      <c r="A93" t="s">
        <v>75</v>
      </c>
      <c r="B93" t="s">
        <v>66</v>
      </c>
      <c r="C93" t="s">
        <v>29</v>
      </c>
      <c r="D93">
        <v>7</v>
      </c>
      <c r="E93" s="25">
        <v>1.1277777777777778</v>
      </c>
      <c r="F93" s="25">
        <v>8.7312409141676206E-2</v>
      </c>
      <c r="G93" s="25">
        <v>0.86785714285714288</v>
      </c>
      <c r="H93" s="25">
        <v>5.9156485662337679E-2</v>
      </c>
      <c r="I93" s="27">
        <v>0.84615384615384615</v>
      </c>
    </row>
    <row r="94" spans="1:9" x14ac:dyDescent="0.25">
      <c r="A94" t="s">
        <v>78</v>
      </c>
      <c r="B94" t="s">
        <v>77</v>
      </c>
      <c r="C94" t="s">
        <v>29</v>
      </c>
      <c r="D94">
        <v>7</v>
      </c>
      <c r="E94" s="25">
        <v>1.0241228070175439</v>
      </c>
      <c r="F94" s="25">
        <v>9.1239666941731218E-2</v>
      </c>
      <c r="G94" s="25">
        <v>0.89686119507091366</v>
      </c>
      <c r="H94" s="25">
        <v>5.424787803664087E-2</v>
      </c>
      <c r="I94" s="27">
        <v>1.1111111111111112</v>
      </c>
    </row>
    <row r="95" spans="1:9" x14ac:dyDescent="0.25">
      <c r="A95" t="s">
        <v>79</v>
      </c>
      <c r="B95" t="s">
        <v>77</v>
      </c>
      <c r="C95" t="s">
        <v>24</v>
      </c>
      <c r="D95">
        <v>7</v>
      </c>
      <c r="E95" s="25">
        <v>1.1273946360153257</v>
      </c>
      <c r="F95" s="25">
        <v>0.14625091207140858</v>
      </c>
      <c r="G95" s="25">
        <v>0.80905884829982089</v>
      </c>
      <c r="H95" s="25">
        <v>2.5565592189715148E-2</v>
      </c>
      <c r="I95" s="27" t="s">
        <v>37</v>
      </c>
    </row>
    <row r="96" spans="1:9" x14ac:dyDescent="0.25">
      <c r="A96" t="s">
        <v>82</v>
      </c>
      <c r="B96" t="s">
        <v>77</v>
      </c>
      <c r="C96" t="s">
        <v>29</v>
      </c>
      <c r="D96">
        <v>7</v>
      </c>
      <c r="E96" s="25">
        <v>1.1031746031746035</v>
      </c>
      <c r="F96" s="25">
        <v>9.0141402314290117E-2</v>
      </c>
      <c r="G96" s="25">
        <v>0.98730158730158735</v>
      </c>
      <c r="H96" s="25">
        <v>7.5642873380595957E-2</v>
      </c>
      <c r="I96" s="27">
        <v>1</v>
      </c>
    </row>
    <row r="97" spans="1:9" x14ac:dyDescent="0.25">
      <c r="A97" t="s">
        <v>83</v>
      </c>
      <c r="B97" t="s">
        <v>77</v>
      </c>
      <c r="C97" t="s">
        <v>24</v>
      </c>
      <c r="D97">
        <v>7</v>
      </c>
      <c r="E97" s="25">
        <v>1.0379273504273503</v>
      </c>
      <c r="F97" s="25">
        <v>3.3321517465279268E-2</v>
      </c>
      <c r="G97" s="25">
        <v>0.73770953422116214</v>
      </c>
      <c r="H97" s="25">
        <v>0.13138285754921161</v>
      </c>
      <c r="I97" s="27">
        <v>0.97435897435897434</v>
      </c>
    </row>
    <row r="98" spans="1:9" x14ac:dyDescent="0.25">
      <c r="A98" t="s">
        <v>84</v>
      </c>
      <c r="B98" t="s">
        <v>77</v>
      </c>
      <c r="C98" t="s">
        <v>29</v>
      </c>
      <c r="D98">
        <v>7</v>
      </c>
      <c r="E98" s="25">
        <v>1.0534188034188035</v>
      </c>
      <c r="F98" s="25">
        <v>4.6372936782501539E-2</v>
      </c>
      <c r="G98" s="25">
        <v>1.0476190476190477</v>
      </c>
      <c r="H98" s="25">
        <v>8.247860988423221E-2</v>
      </c>
      <c r="I98" s="27">
        <v>0.79999999999999993</v>
      </c>
    </row>
    <row r="99" spans="1:9" x14ac:dyDescent="0.25">
      <c r="A99" t="s">
        <v>85</v>
      </c>
      <c r="B99" t="s">
        <v>77</v>
      </c>
      <c r="C99" t="s">
        <v>29</v>
      </c>
      <c r="D99">
        <v>7</v>
      </c>
      <c r="E99" s="25">
        <v>1.0740740740740742</v>
      </c>
      <c r="F99" s="25">
        <v>0.12830005981991691</v>
      </c>
      <c r="G99" s="25">
        <v>0.97666666666666657</v>
      </c>
      <c r="H99" s="25">
        <v>6.6583281184793994E-2</v>
      </c>
      <c r="I99" s="27">
        <v>0.88888888888888895</v>
      </c>
    </row>
    <row r="100" spans="1:9" x14ac:dyDescent="0.25">
      <c r="A100" t="s">
        <v>86</v>
      </c>
      <c r="B100" t="s">
        <v>77</v>
      </c>
      <c r="C100" t="s">
        <v>24</v>
      </c>
      <c r="D100">
        <v>7</v>
      </c>
      <c r="E100" s="25">
        <v>0.91111111111111109</v>
      </c>
      <c r="F100" s="25">
        <v>8.388704928078608E-2</v>
      </c>
      <c r="G100" s="25">
        <v>0.92142857142857137</v>
      </c>
      <c r="H100" s="25">
        <v>0.10666560373620063</v>
      </c>
      <c r="I100" s="27">
        <v>1.0909090909090908</v>
      </c>
    </row>
    <row r="101" spans="1:9" x14ac:dyDescent="0.25">
      <c r="A101" t="s">
        <v>88</v>
      </c>
      <c r="B101" t="s">
        <v>77</v>
      </c>
      <c r="C101" t="s">
        <v>24</v>
      </c>
      <c r="D101">
        <v>7</v>
      </c>
      <c r="E101" s="25">
        <v>1.0976430976430975</v>
      </c>
      <c r="F101" s="25">
        <v>1.1663641801810697E-2</v>
      </c>
      <c r="G101" s="25">
        <v>1.0131313131313131</v>
      </c>
      <c r="H101" s="25">
        <v>6.5997560500685365E-2</v>
      </c>
      <c r="I101" s="27">
        <v>0.76470588235294124</v>
      </c>
    </row>
    <row r="102" spans="1:9" x14ac:dyDescent="0.25">
      <c r="A102" t="s">
        <v>89</v>
      </c>
      <c r="B102" t="s">
        <v>77</v>
      </c>
      <c r="C102" t="s">
        <v>29</v>
      </c>
      <c r="D102">
        <v>7</v>
      </c>
      <c r="E102" s="25">
        <v>0.98872180451127833</v>
      </c>
      <c r="F102" s="25">
        <v>8.8884138477720961E-2</v>
      </c>
      <c r="G102" s="25">
        <v>0.92527151211361736</v>
      </c>
      <c r="H102" s="25">
        <v>2.2912235375822841E-2</v>
      </c>
      <c r="I102" s="27">
        <v>0.91666666666666674</v>
      </c>
    </row>
    <row r="103" spans="1:9" x14ac:dyDescent="0.25">
      <c r="A103" t="s">
        <v>90</v>
      </c>
      <c r="B103" t="s">
        <v>77</v>
      </c>
      <c r="C103" t="s">
        <v>29</v>
      </c>
      <c r="D103">
        <v>7</v>
      </c>
      <c r="E103" s="25">
        <v>0.92490842490842506</v>
      </c>
      <c r="F103" s="25">
        <v>7.6988459915691226E-2</v>
      </c>
      <c r="G103" s="25">
        <v>1.0846376811594203</v>
      </c>
      <c r="H103" s="25">
        <v>0.2144238040374026</v>
      </c>
      <c r="I103" s="27">
        <v>1</v>
      </c>
    </row>
    <row r="104" spans="1:9" x14ac:dyDescent="0.25">
      <c r="A104" t="s">
        <v>91</v>
      </c>
      <c r="B104" t="s">
        <v>77</v>
      </c>
      <c r="C104" t="s">
        <v>29</v>
      </c>
      <c r="D104">
        <v>7</v>
      </c>
      <c r="E104" s="25">
        <v>1</v>
      </c>
      <c r="F104" s="25">
        <v>0</v>
      </c>
      <c r="G104" s="25">
        <v>0.98611111111111116</v>
      </c>
      <c r="H104" s="25">
        <v>0.1048588116009827</v>
      </c>
      <c r="I104" s="27">
        <v>1</v>
      </c>
    </row>
    <row r="105" spans="1:9" x14ac:dyDescent="0.25">
      <c r="A105" t="s">
        <v>92</v>
      </c>
      <c r="B105" t="s">
        <v>77</v>
      </c>
      <c r="C105" t="s">
        <v>24</v>
      </c>
      <c r="D105">
        <v>7</v>
      </c>
      <c r="E105" s="25" t="s">
        <v>37</v>
      </c>
      <c r="F105" s="25" t="s">
        <v>37</v>
      </c>
      <c r="G105" s="25">
        <v>0.99791959224007909</v>
      </c>
      <c r="H105" s="25">
        <v>0.10230852008970399</v>
      </c>
      <c r="I105" s="27">
        <v>1</v>
      </c>
    </row>
    <row r="106" spans="1:9" x14ac:dyDescent="0.25">
      <c r="A106" t="s">
        <v>94</v>
      </c>
      <c r="B106" t="s">
        <v>77</v>
      </c>
      <c r="C106" t="s">
        <v>29</v>
      </c>
      <c r="D106">
        <v>7</v>
      </c>
      <c r="E106" s="25">
        <v>0.97251989389920424</v>
      </c>
      <c r="F106" s="25">
        <v>5.6748355533325349E-2</v>
      </c>
      <c r="G106" s="25">
        <v>0.78414554905782963</v>
      </c>
      <c r="H106" s="25">
        <v>1.5516781436602975E-2</v>
      </c>
      <c r="I106" s="27">
        <v>1.1515151515151516</v>
      </c>
    </row>
    <row r="107" spans="1:9" x14ac:dyDescent="0.25">
      <c r="A107" t="s">
        <v>95</v>
      </c>
      <c r="B107" t="s">
        <v>96</v>
      </c>
      <c r="C107" t="s">
        <v>24</v>
      </c>
      <c r="D107">
        <v>7</v>
      </c>
      <c r="E107" s="25">
        <v>0.81156827668455589</v>
      </c>
      <c r="F107" s="25">
        <v>0.270906494567143</v>
      </c>
      <c r="G107" s="25">
        <v>0.96566137566137566</v>
      </c>
      <c r="H107" s="25">
        <v>0.17167973468326173</v>
      </c>
      <c r="I107" s="27">
        <v>1.0434782608695652</v>
      </c>
    </row>
    <row r="108" spans="1:9" x14ac:dyDescent="0.25">
      <c r="A108" t="s">
        <v>22</v>
      </c>
      <c r="B108" t="s">
        <v>23</v>
      </c>
      <c r="C108" t="s">
        <v>24</v>
      </c>
      <c r="D108">
        <v>10</v>
      </c>
      <c r="E108" s="25">
        <v>1</v>
      </c>
      <c r="F108" s="25">
        <v>0</v>
      </c>
      <c r="G108" s="25">
        <v>0.84444444444444444</v>
      </c>
      <c r="H108" s="25">
        <v>0.13877773329774315</v>
      </c>
      <c r="I108" s="27">
        <v>1</v>
      </c>
    </row>
    <row r="109" spans="1:9" x14ac:dyDescent="0.25">
      <c r="A109" t="s">
        <v>26</v>
      </c>
      <c r="B109" t="s">
        <v>23</v>
      </c>
      <c r="C109" t="s">
        <v>24</v>
      </c>
      <c r="D109">
        <v>10</v>
      </c>
      <c r="E109" s="25">
        <v>1.0234741784037558</v>
      </c>
      <c r="F109" s="25">
        <v>4.0658469661241196E-2</v>
      </c>
      <c r="G109" s="25">
        <v>1.0417381360777587</v>
      </c>
      <c r="H109" s="25">
        <v>0.12457050697092026</v>
      </c>
      <c r="I109" s="27">
        <v>0.95555555555555549</v>
      </c>
    </row>
    <row r="110" spans="1:9" x14ac:dyDescent="0.25">
      <c r="A110" t="s">
        <v>27</v>
      </c>
      <c r="B110" t="s">
        <v>23</v>
      </c>
      <c r="C110" t="s">
        <v>24</v>
      </c>
      <c r="D110">
        <v>10</v>
      </c>
      <c r="E110" s="25">
        <v>1.1833333333333333</v>
      </c>
      <c r="F110" s="25">
        <v>0.16072751268321742</v>
      </c>
      <c r="G110" s="25">
        <v>0.81794748461415123</v>
      </c>
      <c r="H110" s="25">
        <v>2.4790917560911355E-2</v>
      </c>
      <c r="I110" s="27">
        <v>1.4545454545454546</v>
      </c>
    </row>
    <row r="111" spans="1:9" x14ac:dyDescent="0.25">
      <c r="A111" t="s">
        <v>28</v>
      </c>
      <c r="B111" t="s">
        <v>23</v>
      </c>
      <c r="C111" t="s">
        <v>29</v>
      </c>
      <c r="D111">
        <v>10</v>
      </c>
      <c r="E111" s="25">
        <v>0.89377289377289371</v>
      </c>
      <c r="F111" s="25">
        <v>0.21814870622678173</v>
      </c>
      <c r="G111" s="25">
        <v>0.83998717332050676</v>
      </c>
      <c r="H111" s="25">
        <v>5.2986035296873353E-2</v>
      </c>
      <c r="I111" s="27">
        <v>1</v>
      </c>
    </row>
    <row r="112" spans="1:9" x14ac:dyDescent="0.25">
      <c r="A112" t="s">
        <v>30</v>
      </c>
      <c r="B112" t="s">
        <v>23</v>
      </c>
      <c r="C112" t="s">
        <v>29</v>
      </c>
      <c r="D112">
        <v>10</v>
      </c>
      <c r="E112" s="25">
        <v>0.98958333333333337</v>
      </c>
      <c r="F112" s="25">
        <v>1.8042195912175808E-2</v>
      </c>
      <c r="G112" s="25">
        <v>0.78971028971028956</v>
      </c>
      <c r="H112" s="25">
        <v>1.9352018609201296E-2</v>
      </c>
      <c r="I112" s="27">
        <v>1</v>
      </c>
    </row>
    <row r="113" spans="1:9" x14ac:dyDescent="0.25">
      <c r="A113" t="s">
        <v>31</v>
      </c>
      <c r="B113" t="s">
        <v>23</v>
      </c>
      <c r="C113" t="s">
        <v>29</v>
      </c>
      <c r="D113">
        <v>10</v>
      </c>
      <c r="E113" s="25">
        <v>1.027450980392157</v>
      </c>
      <c r="F113" s="25">
        <v>0.16059290376033886</v>
      </c>
      <c r="G113" s="25">
        <v>0.93273187717632167</v>
      </c>
      <c r="H113" s="25">
        <v>5.1855533277551324E-2</v>
      </c>
      <c r="I113" s="27">
        <v>0.95238095238095233</v>
      </c>
    </row>
    <row r="114" spans="1:9" x14ac:dyDescent="0.25">
      <c r="A114" t="s">
        <v>32</v>
      </c>
      <c r="B114" t="s">
        <v>23</v>
      </c>
      <c r="C114" t="s">
        <v>24</v>
      </c>
      <c r="D114">
        <v>10</v>
      </c>
      <c r="E114" s="25">
        <v>1.0165945165945167</v>
      </c>
      <c r="F114" s="25">
        <v>7.1799291584397851E-2</v>
      </c>
      <c r="G114" s="25">
        <v>0.78029046685763104</v>
      </c>
      <c r="H114" s="25">
        <v>5.4317689682074788E-2</v>
      </c>
      <c r="I114" s="27">
        <v>0.96</v>
      </c>
    </row>
    <row r="115" spans="1:9" x14ac:dyDescent="0.25">
      <c r="A115" t="s">
        <v>33</v>
      </c>
      <c r="B115" t="s">
        <v>23</v>
      </c>
      <c r="C115" t="s">
        <v>24</v>
      </c>
      <c r="D115">
        <v>10</v>
      </c>
      <c r="E115" s="25">
        <v>0.97960317869563485</v>
      </c>
      <c r="F115" s="25">
        <v>0.15253309466192855</v>
      </c>
      <c r="G115" s="25">
        <v>0.60777777777777775</v>
      </c>
      <c r="H115" s="25">
        <v>5.1243789144889765E-2</v>
      </c>
      <c r="I115" s="27">
        <v>0.97826086956521752</v>
      </c>
    </row>
    <row r="116" spans="1:9" x14ac:dyDescent="0.25">
      <c r="A116" t="s">
        <v>34</v>
      </c>
      <c r="B116" t="s">
        <v>23</v>
      </c>
      <c r="C116" t="s">
        <v>29</v>
      </c>
      <c r="D116">
        <v>10</v>
      </c>
      <c r="E116" s="25">
        <v>0.86882716049382713</v>
      </c>
      <c r="F116" s="25">
        <v>6.0422135649542873E-2</v>
      </c>
      <c r="G116" s="25">
        <v>0.79471351693573922</v>
      </c>
      <c r="H116" s="25">
        <v>8.1417499530772333E-2</v>
      </c>
      <c r="I116" s="27">
        <v>1.0465116279069768</v>
      </c>
    </row>
    <row r="117" spans="1:9" x14ac:dyDescent="0.25">
      <c r="A117" t="s">
        <v>35</v>
      </c>
      <c r="B117" t="s">
        <v>36</v>
      </c>
      <c r="C117" t="s">
        <v>24</v>
      </c>
      <c r="D117">
        <v>10</v>
      </c>
      <c r="E117" s="25">
        <v>0.87662835249042148</v>
      </c>
      <c r="F117" s="25">
        <v>0.13444509411329</v>
      </c>
      <c r="G117" s="25">
        <v>0.54969927192149415</v>
      </c>
      <c r="H117" s="25">
        <v>2.1730240636903327E-2</v>
      </c>
      <c r="I117" s="27">
        <v>0.97435897435897434</v>
      </c>
    </row>
    <row r="118" spans="1:9" x14ac:dyDescent="0.25">
      <c r="A118" t="s">
        <v>39</v>
      </c>
      <c r="B118" t="s">
        <v>36</v>
      </c>
      <c r="C118" t="s">
        <v>29</v>
      </c>
      <c r="D118">
        <v>10</v>
      </c>
      <c r="E118" s="25">
        <v>1.2275132275132277</v>
      </c>
      <c r="F118" s="25">
        <v>0.30297647200466504</v>
      </c>
      <c r="G118" s="25">
        <v>0.88888888888888895</v>
      </c>
      <c r="H118" s="25">
        <v>3.2663596432896159E-2</v>
      </c>
      <c r="I118" s="27">
        <v>0.90909090909090906</v>
      </c>
    </row>
    <row r="119" spans="1:9" x14ac:dyDescent="0.25">
      <c r="A119" t="s">
        <v>40</v>
      </c>
      <c r="B119" t="s">
        <v>36</v>
      </c>
      <c r="C119" t="s">
        <v>29</v>
      </c>
      <c r="D119">
        <v>10</v>
      </c>
      <c r="E119" s="25">
        <v>1</v>
      </c>
      <c r="F119" s="25">
        <v>0</v>
      </c>
      <c r="G119" s="25">
        <v>0.91762466470068815</v>
      </c>
      <c r="H119" s="25">
        <v>0.13472790918867272</v>
      </c>
      <c r="I119" s="27">
        <v>1.0833333333333335</v>
      </c>
    </row>
    <row r="120" spans="1:9" x14ac:dyDescent="0.25">
      <c r="A120" t="s">
        <v>41</v>
      </c>
      <c r="B120" t="s">
        <v>36</v>
      </c>
      <c r="C120" t="s">
        <v>24</v>
      </c>
      <c r="D120">
        <v>10</v>
      </c>
      <c r="E120" s="25">
        <v>0.92977207977207976</v>
      </c>
      <c r="F120" s="25">
        <v>5.951740153145231E-2</v>
      </c>
      <c r="G120" s="25">
        <v>0.69115227478601671</v>
      </c>
      <c r="H120" s="25">
        <v>8.5970086773441839E-2</v>
      </c>
      <c r="I120" s="27">
        <v>1</v>
      </c>
    </row>
    <row r="121" spans="1:9" x14ac:dyDescent="0.25">
      <c r="A121" t="s">
        <v>42</v>
      </c>
      <c r="B121" t="s">
        <v>36</v>
      </c>
      <c r="C121" t="s">
        <v>24</v>
      </c>
      <c r="D121">
        <v>10</v>
      </c>
      <c r="E121" s="25">
        <v>1.0299231950844854</v>
      </c>
      <c r="F121" s="25">
        <v>0.18224033152491828</v>
      </c>
      <c r="G121" s="25">
        <v>0.76179170623615067</v>
      </c>
      <c r="H121" s="25">
        <v>5.4933845937282559E-2</v>
      </c>
      <c r="I121" s="27">
        <v>1.032258064516129</v>
      </c>
    </row>
    <row r="122" spans="1:9" x14ac:dyDescent="0.25">
      <c r="A122" t="s">
        <v>43</v>
      </c>
      <c r="B122" t="s">
        <v>36</v>
      </c>
      <c r="C122" t="s">
        <v>29</v>
      </c>
      <c r="D122">
        <v>10</v>
      </c>
      <c r="E122" s="25">
        <v>1.0416666666666667</v>
      </c>
      <c r="F122" s="25">
        <v>7.2168783648703216E-2</v>
      </c>
      <c r="G122" s="25">
        <v>0.83436103921004701</v>
      </c>
      <c r="H122" s="25">
        <v>2.6532324497051993E-2</v>
      </c>
      <c r="I122" s="27">
        <v>0.87499999999999989</v>
      </c>
    </row>
    <row r="123" spans="1:9" x14ac:dyDescent="0.25">
      <c r="A123" t="s">
        <v>45</v>
      </c>
      <c r="B123" t="s">
        <v>36</v>
      </c>
      <c r="C123" t="s">
        <v>24</v>
      </c>
      <c r="D123">
        <v>10</v>
      </c>
      <c r="E123" s="25">
        <v>0.92531769305962841</v>
      </c>
      <c r="F123" s="25">
        <v>1.9370630523592471E-2</v>
      </c>
      <c r="G123" s="25">
        <v>0.59751976418643082</v>
      </c>
      <c r="H123" s="25">
        <v>4.9867874247261305E-3</v>
      </c>
      <c r="I123" s="27">
        <v>0.875</v>
      </c>
    </row>
    <row r="124" spans="1:9" x14ac:dyDescent="0.25">
      <c r="A124" t="s">
        <v>46</v>
      </c>
      <c r="B124" t="s">
        <v>47</v>
      </c>
      <c r="C124" t="s">
        <v>29</v>
      </c>
      <c r="D124">
        <v>10</v>
      </c>
      <c r="E124" s="25">
        <v>0.95833333333333337</v>
      </c>
      <c r="F124" s="25">
        <v>7.2168783648703286E-2</v>
      </c>
      <c r="G124" s="25">
        <v>0.89698220596053402</v>
      </c>
      <c r="H124" s="25">
        <v>4.7610327946961607E-2</v>
      </c>
      <c r="I124" s="27">
        <v>1</v>
      </c>
    </row>
    <row r="125" spans="1:9" x14ac:dyDescent="0.25">
      <c r="A125" t="s">
        <v>48</v>
      </c>
      <c r="B125" t="s">
        <v>47</v>
      </c>
      <c r="C125" t="s">
        <v>24</v>
      </c>
      <c r="D125">
        <v>10</v>
      </c>
      <c r="E125" s="25">
        <v>0.9183090828924162</v>
      </c>
      <c r="F125" s="25">
        <v>4.0011318952543881E-2</v>
      </c>
      <c r="G125" s="25">
        <v>0.6625514403292182</v>
      </c>
      <c r="H125" s="25">
        <v>6.2138555022804576E-2</v>
      </c>
      <c r="I125" s="27">
        <v>1.027027027027027</v>
      </c>
    </row>
    <row r="126" spans="1:9" x14ac:dyDescent="0.25">
      <c r="A126" t="s">
        <v>49</v>
      </c>
      <c r="B126" t="s">
        <v>47</v>
      </c>
      <c r="C126" t="s">
        <v>29</v>
      </c>
      <c r="D126">
        <v>10</v>
      </c>
      <c r="E126" s="25">
        <v>0.95238095238095244</v>
      </c>
      <c r="F126" s="25">
        <v>8.247860988423221E-2</v>
      </c>
      <c r="G126" s="25">
        <v>0.76507145732689208</v>
      </c>
      <c r="H126" s="25">
        <v>5.4651860958345885E-2</v>
      </c>
      <c r="I126" s="27">
        <v>1</v>
      </c>
    </row>
    <row r="127" spans="1:9" x14ac:dyDescent="0.25">
      <c r="A127" t="s">
        <v>50</v>
      </c>
      <c r="B127" t="s">
        <v>47</v>
      </c>
      <c r="C127" t="s">
        <v>29</v>
      </c>
      <c r="D127">
        <v>10</v>
      </c>
      <c r="E127" s="25">
        <v>0.84722222222222221</v>
      </c>
      <c r="F127" s="25">
        <v>6.054026310473163E-2</v>
      </c>
      <c r="G127" s="25">
        <v>0.86831275720164613</v>
      </c>
      <c r="H127" s="25">
        <v>7.1277811011064588E-3</v>
      </c>
      <c r="I127" s="27">
        <v>1</v>
      </c>
    </row>
    <row r="128" spans="1:9" x14ac:dyDescent="0.25">
      <c r="A128" t="s">
        <v>51</v>
      </c>
      <c r="B128" t="s">
        <v>47</v>
      </c>
      <c r="C128" t="s">
        <v>24</v>
      </c>
      <c r="D128">
        <v>10</v>
      </c>
      <c r="E128" s="25">
        <v>0.64609053497942392</v>
      </c>
      <c r="F128" s="25">
        <v>0.10353700103217379</v>
      </c>
      <c r="G128" s="25">
        <v>0.46427848613640971</v>
      </c>
      <c r="H128" s="25">
        <v>6.6714770266150747E-2</v>
      </c>
      <c r="I128" s="27">
        <v>1</v>
      </c>
    </row>
    <row r="129" spans="1:9" x14ac:dyDescent="0.25">
      <c r="A129" t="s">
        <v>52</v>
      </c>
      <c r="B129" t="s">
        <v>47</v>
      </c>
      <c r="C129" t="s">
        <v>24</v>
      </c>
      <c r="D129">
        <v>10</v>
      </c>
      <c r="E129" s="25">
        <v>0.94095238095238098</v>
      </c>
      <c r="F129" s="25">
        <v>0.17615701097886188</v>
      </c>
      <c r="G129" s="25">
        <v>0.57332643202208411</v>
      </c>
      <c r="H129" s="25">
        <v>9.2058810020387589E-3</v>
      </c>
      <c r="I129" s="27">
        <v>1.0357142857142858</v>
      </c>
    </row>
    <row r="130" spans="1:9" x14ac:dyDescent="0.25">
      <c r="A130" t="s">
        <v>53</v>
      </c>
      <c r="B130" t="s">
        <v>47</v>
      </c>
      <c r="C130" t="s">
        <v>29</v>
      </c>
      <c r="D130">
        <v>10</v>
      </c>
      <c r="E130" s="25">
        <v>0.72903091060985792</v>
      </c>
      <c r="F130" s="25">
        <v>5.4584880068216421E-2</v>
      </c>
      <c r="G130" s="25">
        <v>0.59582012314994992</v>
      </c>
      <c r="H130" s="25">
        <v>4.4076955134729437E-2</v>
      </c>
      <c r="I130" s="27">
        <v>1</v>
      </c>
    </row>
    <row r="131" spans="1:9" x14ac:dyDescent="0.25">
      <c r="A131" t="s">
        <v>54</v>
      </c>
      <c r="B131" t="s">
        <v>47</v>
      </c>
      <c r="C131" t="s">
        <v>29</v>
      </c>
      <c r="D131">
        <v>10</v>
      </c>
      <c r="E131" s="25">
        <v>1.0833333333333333</v>
      </c>
      <c r="F131" s="25">
        <v>0.14433756729740618</v>
      </c>
      <c r="G131" s="25">
        <v>0.86972059779077338</v>
      </c>
      <c r="H131" s="25">
        <v>6.2745964638817025E-3</v>
      </c>
      <c r="I131" s="27">
        <v>0.83333333333333337</v>
      </c>
    </row>
    <row r="132" spans="1:9" x14ac:dyDescent="0.25">
      <c r="A132" t="s">
        <v>56</v>
      </c>
      <c r="B132" t="s">
        <v>47</v>
      </c>
      <c r="C132" t="s">
        <v>29</v>
      </c>
      <c r="D132">
        <v>10</v>
      </c>
      <c r="E132" s="25">
        <v>0.60905349794238683</v>
      </c>
      <c r="F132" s="25">
        <v>1.4255562202213046E-2</v>
      </c>
      <c r="G132" s="25">
        <v>0.80740740740740746</v>
      </c>
      <c r="H132" s="25">
        <v>0.34877799605906795</v>
      </c>
      <c r="I132" s="27">
        <v>1</v>
      </c>
    </row>
    <row r="133" spans="1:9" x14ac:dyDescent="0.25">
      <c r="A133" t="s">
        <v>57</v>
      </c>
      <c r="B133" t="s">
        <v>47</v>
      </c>
      <c r="C133" t="s">
        <v>29</v>
      </c>
      <c r="D133">
        <v>10</v>
      </c>
      <c r="E133" s="25">
        <v>0.75428921568627449</v>
      </c>
      <c r="F133" s="25">
        <v>0.39882645982279913</v>
      </c>
      <c r="G133" s="25">
        <v>0.72333444555666782</v>
      </c>
      <c r="H133" s="25">
        <v>8.7677366849708907E-2</v>
      </c>
      <c r="I133" s="27">
        <v>0.8125</v>
      </c>
    </row>
    <row r="134" spans="1:9" x14ac:dyDescent="0.25">
      <c r="A134" t="s">
        <v>58</v>
      </c>
      <c r="B134" t="s">
        <v>59</v>
      </c>
      <c r="C134" t="s">
        <v>29</v>
      </c>
      <c r="D134">
        <v>10</v>
      </c>
      <c r="E134" s="25">
        <v>1.0915343915343916</v>
      </c>
      <c r="F134" s="25">
        <v>0.28173746167754338</v>
      </c>
      <c r="G134" s="25">
        <v>1</v>
      </c>
      <c r="H134" s="25">
        <v>0</v>
      </c>
      <c r="I134" s="27">
        <v>1</v>
      </c>
    </row>
    <row r="135" spans="1:9" x14ac:dyDescent="0.25">
      <c r="A135" t="s">
        <v>60</v>
      </c>
      <c r="B135" t="s">
        <v>59</v>
      </c>
      <c r="C135" t="s">
        <v>29</v>
      </c>
      <c r="D135">
        <v>10</v>
      </c>
      <c r="E135" s="25">
        <v>1.0143209876543209</v>
      </c>
      <c r="F135" s="25">
        <v>5.981835023760345E-2</v>
      </c>
      <c r="G135" s="25">
        <v>0.96232997703585932</v>
      </c>
      <c r="H135" s="25">
        <v>0.25971646151143957</v>
      </c>
      <c r="I135" s="27">
        <v>1</v>
      </c>
    </row>
    <row r="136" spans="1:9" x14ac:dyDescent="0.25">
      <c r="A136" t="s">
        <v>61</v>
      </c>
      <c r="B136" t="s">
        <v>59</v>
      </c>
      <c r="C136" t="s">
        <v>29</v>
      </c>
      <c r="D136">
        <v>10</v>
      </c>
      <c r="E136" s="25">
        <v>1.2174603174603176</v>
      </c>
      <c r="F136" s="25">
        <v>6.1414419435406702E-2</v>
      </c>
      <c r="G136" s="25">
        <v>0.91202313424535653</v>
      </c>
      <c r="H136" s="25">
        <v>0.10897297239539272</v>
      </c>
      <c r="I136" s="27">
        <v>1.0882352941176472</v>
      </c>
    </row>
    <row r="137" spans="1:9" x14ac:dyDescent="0.25">
      <c r="A137" t="s">
        <v>62</v>
      </c>
      <c r="B137" t="s">
        <v>59</v>
      </c>
      <c r="C137" t="s">
        <v>24</v>
      </c>
      <c r="D137">
        <v>10</v>
      </c>
      <c r="E137" s="25">
        <v>1.0019493177387915</v>
      </c>
      <c r="F137" s="25">
        <v>0.1082003047670793</v>
      </c>
      <c r="G137" s="25">
        <v>1</v>
      </c>
      <c r="H137" s="25">
        <v>0</v>
      </c>
      <c r="I137" s="27">
        <v>1</v>
      </c>
    </row>
    <row r="138" spans="1:9" x14ac:dyDescent="0.25">
      <c r="A138" t="s">
        <v>63</v>
      </c>
      <c r="B138" t="s">
        <v>59</v>
      </c>
      <c r="C138" t="s">
        <v>24</v>
      </c>
      <c r="D138">
        <v>10</v>
      </c>
      <c r="E138" s="25">
        <v>0.93004115226337447</v>
      </c>
      <c r="F138" s="25">
        <v>0.12117227871881095</v>
      </c>
      <c r="G138" s="25">
        <v>0.84444444444444444</v>
      </c>
      <c r="H138" s="25">
        <v>0.34106586743021672</v>
      </c>
      <c r="I138" s="27">
        <v>1</v>
      </c>
    </row>
    <row r="139" spans="1:9" x14ac:dyDescent="0.25">
      <c r="A139" t="s">
        <v>64</v>
      </c>
      <c r="B139" t="s">
        <v>59</v>
      </c>
      <c r="C139" t="s">
        <v>24</v>
      </c>
      <c r="D139">
        <v>10</v>
      </c>
      <c r="E139" s="25">
        <v>0.55144032921810704</v>
      </c>
      <c r="F139" s="25">
        <v>1.4255562202212916E-2</v>
      </c>
      <c r="G139" s="25">
        <v>0.5761316872427984</v>
      </c>
      <c r="H139" s="25">
        <v>0.11471078077996989</v>
      </c>
      <c r="I139" s="27">
        <v>1</v>
      </c>
    </row>
    <row r="140" spans="1:9" x14ac:dyDescent="0.25">
      <c r="A140" t="s">
        <v>67</v>
      </c>
      <c r="B140" t="s">
        <v>66</v>
      </c>
      <c r="C140" t="s">
        <v>29</v>
      </c>
      <c r="D140">
        <v>10</v>
      </c>
      <c r="E140" s="25">
        <v>1.037037037037037</v>
      </c>
      <c r="F140" s="25">
        <v>0.27962349760262034</v>
      </c>
      <c r="G140" s="25">
        <v>0.81064997804128236</v>
      </c>
      <c r="H140" s="25">
        <v>1.1757801444963693E-2</v>
      </c>
      <c r="I140" s="27">
        <v>0.9</v>
      </c>
    </row>
    <row r="141" spans="1:9" x14ac:dyDescent="0.25">
      <c r="A141" t="s">
        <v>68</v>
      </c>
      <c r="B141" t="s">
        <v>66</v>
      </c>
      <c r="C141" t="s">
        <v>29</v>
      </c>
      <c r="D141">
        <v>10</v>
      </c>
      <c r="E141" s="25">
        <v>1.0476190476190477</v>
      </c>
      <c r="F141" s="25">
        <v>8.2478609884232335E-2</v>
      </c>
      <c r="G141" s="25">
        <v>0.85070583945408129</v>
      </c>
      <c r="H141" s="25">
        <v>4.4078343925478262E-2</v>
      </c>
      <c r="I141" s="27">
        <v>1.1000000000000001</v>
      </c>
    </row>
    <row r="142" spans="1:9" x14ac:dyDescent="0.25">
      <c r="A142" t="s">
        <v>69</v>
      </c>
      <c r="B142" t="s">
        <v>66</v>
      </c>
      <c r="C142" t="s">
        <v>29</v>
      </c>
      <c r="D142">
        <v>10</v>
      </c>
      <c r="E142" s="25">
        <v>1.0416666666666667</v>
      </c>
      <c r="F142" s="25">
        <v>0.1324915557523535</v>
      </c>
      <c r="G142" s="25">
        <v>0.75891203703703702</v>
      </c>
      <c r="H142" s="25">
        <v>2.2970090646325547E-2</v>
      </c>
      <c r="I142" s="27">
        <v>1</v>
      </c>
    </row>
    <row r="143" spans="1:9" x14ac:dyDescent="0.25">
      <c r="A143" t="s">
        <v>72</v>
      </c>
      <c r="B143" t="s">
        <v>66</v>
      </c>
      <c r="C143" t="s">
        <v>29</v>
      </c>
      <c r="D143">
        <v>10</v>
      </c>
      <c r="E143" s="25">
        <v>0.88425925925925919</v>
      </c>
      <c r="F143" s="25">
        <v>0.11140008718070252</v>
      </c>
      <c r="G143" s="25">
        <v>0.73052563101743428</v>
      </c>
      <c r="H143" s="25">
        <v>7.7555156644385809E-2</v>
      </c>
      <c r="I143" s="27">
        <v>1</v>
      </c>
    </row>
    <row r="144" spans="1:9" x14ac:dyDescent="0.25">
      <c r="A144" t="s">
        <v>73</v>
      </c>
      <c r="B144" t="s">
        <v>66</v>
      </c>
      <c r="C144" t="s">
        <v>29</v>
      </c>
      <c r="D144">
        <v>10</v>
      </c>
      <c r="E144" s="25">
        <v>1.0453703703703703</v>
      </c>
      <c r="F144" s="25">
        <v>0.12608581896809795</v>
      </c>
      <c r="G144" s="25">
        <v>0.95473251028806594</v>
      </c>
      <c r="H144" s="25">
        <v>1.4255562202213046E-2</v>
      </c>
      <c r="I144" s="27">
        <v>1.0857142857142856</v>
      </c>
    </row>
    <row r="145" spans="1:9" x14ac:dyDescent="0.25">
      <c r="A145" t="s">
        <v>74</v>
      </c>
      <c r="B145" t="s">
        <v>66</v>
      </c>
      <c r="C145" t="s">
        <v>29</v>
      </c>
      <c r="D145">
        <v>10</v>
      </c>
      <c r="E145" s="25">
        <v>1.1333333333333335</v>
      </c>
      <c r="F145" s="25">
        <v>0.11547005383792514</v>
      </c>
      <c r="G145" s="25">
        <v>0.81195436507936503</v>
      </c>
      <c r="H145" s="25">
        <v>5.1039786628340411E-2</v>
      </c>
      <c r="I145" s="27" t="s">
        <v>37</v>
      </c>
    </row>
    <row r="146" spans="1:9" x14ac:dyDescent="0.25">
      <c r="A146" t="s">
        <v>75</v>
      </c>
      <c r="B146" t="s">
        <v>66</v>
      </c>
      <c r="C146" t="s">
        <v>29</v>
      </c>
      <c r="D146">
        <v>10</v>
      </c>
      <c r="E146" s="25">
        <v>1.0533333333333335</v>
      </c>
      <c r="F146" s="25">
        <v>0.12858201014657272</v>
      </c>
      <c r="G146" s="25">
        <v>0.8559670781893004</v>
      </c>
      <c r="H146" s="25">
        <v>5.1399160480645294E-2</v>
      </c>
      <c r="I146" s="27">
        <v>0.97058823529411764</v>
      </c>
    </row>
    <row r="147" spans="1:9" x14ac:dyDescent="0.25">
      <c r="A147" t="s">
        <v>78</v>
      </c>
      <c r="B147" t="s">
        <v>77</v>
      </c>
      <c r="C147" t="s">
        <v>29</v>
      </c>
      <c r="D147">
        <v>10</v>
      </c>
      <c r="E147" s="25">
        <v>1.0047846889952152</v>
      </c>
      <c r="F147" s="25">
        <v>8.7016906600350399E-2</v>
      </c>
      <c r="G147" s="25">
        <v>0.79462182748567722</v>
      </c>
      <c r="H147" s="25">
        <v>2.5306105938258067E-2</v>
      </c>
      <c r="I147" s="27">
        <v>1.04</v>
      </c>
    </row>
    <row r="148" spans="1:9" x14ac:dyDescent="0.25">
      <c r="A148" t="s">
        <v>79</v>
      </c>
      <c r="B148" t="s">
        <v>77</v>
      </c>
      <c r="C148" t="s">
        <v>24</v>
      </c>
      <c r="D148">
        <v>10</v>
      </c>
      <c r="E148" s="25">
        <v>0.96078431372549022</v>
      </c>
      <c r="F148" s="25">
        <v>6.7923561081132469E-2</v>
      </c>
      <c r="G148" s="25">
        <v>0.75731439201758832</v>
      </c>
      <c r="H148" s="25">
        <v>4.3340984721653646E-2</v>
      </c>
      <c r="I148" s="27" t="s">
        <v>37</v>
      </c>
    </row>
    <row r="149" spans="1:9" x14ac:dyDescent="0.25">
      <c r="A149" t="s">
        <v>82</v>
      </c>
      <c r="B149" t="s">
        <v>77</v>
      </c>
      <c r="C149" t="s">
        <v>29</v>
      </c>
      <c r="D149">
        <v>10</v>
      </c>
      <c r="E149" s="25">
        <v>1.153846153846154</v>
      </c>
      <c r="F149" s="25">
        <v>0.26646935501059593</v>
      </c>
      <c r="G149" s="25">
        <v>0.76534701857282494</v>
      </c>
      <c r="H149" s="25">
        <v>6.4722466186835109E-2</v>
      </c>
      <c r="I149" s="27">
        <v>1.0909090909090908</v>
      </c>
    </row>
    <row r="150" spans="1:9" x14ac:dyDescent="0.25">
      <c r="A150" t="s">
        <v>83</v>
      </c>
      <c r="B150" t="s">
        <v>77</v>
      </c>
      <c r="C150" t="s">
        <v>24</v>
      </c>
      <c r="D150">
        <v>10</v>
      </c>
      <c r="E150" s="25">
        <v>0.79316326077223065</v>
      </c>
      <c r="F150" s="25">
        <v>1.5861172363954779E-2</v>
      </c>
      <c r="G150" s="25">
        <v>0.46420781395205951</v>
      </c>
      <c r="H150" s="25">
        <v>8.553790038505104E-3</v>
      </c>
      <c r="I150" s="27">
        <v>1</v>
      </c>
    </row>
    <row r="151" spans="1:9" x14ac:dyDescent="0.25">
      <c r="A151" t="s">
        <v>84</v>
      </c>
      <c r="B151" t="s">
        <v>77</v>
      </c>
      <c r="C151" t="s">
        <v>29</v>
      </c>
      <c r="D151">
        <v>10</v>
      </c>
      <c r="E151" s="25">
        <v>0.98245614035087725</v>
      </c>
      <c r="F151" s="25">
        <v>3.0386856273138165E-2</v>
      </c>
      <c r="G151" s="25">
        <v>0.72297637003519366</v>
      </c>
      <c r="H151" s="25">
        <v>5.5302710342193397E-2</v>
      </c>
      <c r="I151" s="27">
        <v>1.7</v>
      </c>
    </row>
    <row r="152" spans="1:9" x14ac:dyDescent="0.25">
      <c r="A152" t="s">
        <v>85</v>
      </c>
      <c r="B152" t="s">
        <v>77</v>
      </c>
      <c r="C152" t="s">
        <v>29</v>
      </c>
      <c r="D152">
        <v>10</v>
      </c>
      <c r="E152" s="25">
        <v>1.0434173669467786</v>
      </c>
      <c r="F152" s="25">
        <v>3.8125091285199426E-2</v>
      </c>
      <c r="G152" s="25">
        <v>0.80337570692157545</v>
      </c>
      <c r="H152" s="25">
        <v>1.2925263017901057E-2</v>
      </c>
      <c r="I152" s="27">
        <v>1</v>
      </c>
    </row>
    <row r="153" spans="1:9" x14ac:dyDescent="0.25">
      <c r="A153" t="s">
        <v>86</v>
      </c>
      <c r="B153" t="s">
        <v>77</v>
      </c>
      <c r="C153" t="s">
        <v>24</v>
      </c>
      <c r="D153">
        <v>10</v>
      </c>
      <c r="E153" s="25">
        <v>0.94201496388028894</v>
      </c>
      <c r="F153" s="25">
        <v>4.9873576940720841E-3</v>
      </c>
      <c r="G153" s="25">
        <v>0.80174706246134819</v>
      </c>
      <c r="H153" s="25">
        <v>6.0279295528677543E-2</v>
      </c>
      <c r="I153" s="27">
        <v>1</v>
      </c>
    </row>
    <row r="154" spans="1:9" x14ac:dyDescent="0.25">
      <c r="A154" t="s">
        <v>88</v>
      </c>
      <c r="B154" t="s">
        <v>77</v>
      </c>
      <c r="C154" t="s">
        <v>24</v>
      </c>
      <c r="D154">
        <v>10</v>
      </c>
      <c r="E154" s="25">
        <v>0.98484848484848486</v>
      </c>
      <c r="F154" s="25">
        <v>2.6243194054073941E-2</v>
      </c>
      <c r="G154" s="25" t="s">
        <v>37</v>
      </c>
      <c r="H154" s="25" t="s">
        <v>37</v>
      </c>
      <c r="I154" s="27">
        <v>0.78260869565217395</v>
      </c>
    </row>
    <row r="155" spans="1:9" x14ac:dyDescent="0.25">
      <c r="A155" t="s">
        <v>89</v>
      </c>
      <c r="B155" t="s">
        <v>77</v>
      </c>
      <c r="C155" t="s">
        <v>29</v>
      </c>
      <c r="D155">
        <v>10</v>
      </c>
      <c r="E155" s="25">
        <v>1.0165945165945165</v>
      </c>
      <c r="F155" s="25">
        <v>7.1799291584397851E-2</v>
      </c>
      <c r="G155" s="25">
        <v>0.75431043980257362</v>
      </c>
      <c r="H155" s="25">
        <v>1.8348724385268061E-2</v>
      </c>
      <c r="I155" s="27">
        <v>0.9375</v>
      </c>
    </row>
    <row r="156" spans="1:9" x14ac:dyDescent="0.25">
      <c r="A156" t="s">
        <v>90</v>
      </c>
      <c r="B156" t="s">
        <v>77</v>
      </c>
      <c r="C156" t="s">
        <v>29</v>
      </c>
      <c r="D156">
        <v>10</v>
      </c>
      <c r="E156" s="25">
        <v>1.0974793305101835</v>
      </c>
      <c r="F156" s="25">
        <v>0.32024029503326135</v>
      </c>
      <c r="G156" s="25">
        <v>0.75561273108442917</v>
      </c>
      <c r="H156" s="25">
        <v>1.0634392204648421E-2</v>
      </c>
      <c r="I156" s="27">
        <v>0.84615384615384615</v>
      </c>
    </row>
    <row r="157" spans="1:9" x14ac:dyDescent="0.25">
      <c r="A157" t="s">
        <v>91</v>
      </c>
      <c r="B157" t="s">
        <v>77</v>
      </c>
      <c r="C157" t="s">
        <v>29</v>
      </c>
      <c r="D157">
        <v>10</v>
      </c>
      <c r="E157" s="25">
        <v>1.0158730158730158</v>
      </c>
      <c r="F157" s="25">
        <v>2.7492869961410784E-2</v>
      </c>
      <c r="G157" s="25">
        <v>0.7891140569862185</v>
      </c>
      <c r="H157" s="25">
        <v>0.1012550425195521</v>
      </c>
      <c r="I157" s="27">
        <v>0.91666666666666674</v>
      </c>
    </row>
    <row r="158" spans="1:9" x14ac:dyDescent="0.25">
      <c r="A158" t="s">
        <v>92</v>
      </c>
      <c r="B158" t="s">
        <v>77</v>
      </c>
      <c r="C158" t="s">
        <v>24</v>
      </c>
      <c r="D158">
        <v>10</v>
      </c>
      <c r="E158" s="25">
        <v>1.1367521367521369</v>
      </c>
      <c r="F158" s="25">
        <v>0.17453485347574471</v>
      </c>
      <c r="G158" s="25">
        <v>0.7679234428193541</v>
      </c>
      <c r="H158" s="25">
        <v>5.2607136773193258E-2</v>
      </c>
      <c r="I158" s="27">
        <v>1</v>
      </c>
    </row>
    <row r="159" spans="1:9" x14ac:dyDescent="0.25">
      <c r="A159" t="s">
        <v>94</v>
      </c>
      <c r="B159" t="s">
        <v>77</v>
      </c>
      <c r="C159" t="s">
        <v>29</v>
      </c>
      <c r="D159">
        <v>10</v>
      </c>
      <c r="E159" s="25">
        <v>0.98704980842911871</v>
      </c>
      <c r="F159" s="25">
        <v>4.1213161538738427E-2</v>
      </c>
      <c r="G159" s="25">
        <v>0.78835234672084187</v>
      </c>
      <c r="H159" s="25">
        <v>1.2721095979057991E-2</v>
      </c>
      <c r="I159" s="27">
        <v>0.95555555555555549</v>
      </c>
    </row>
    <row r="160" spans="1:9" x14ac:dyDescent="0.25">
      <c r="A160" t="s">
        <v>95</v>
      </c>
      <c r="B160" t="s">
        <v>96</v>
      </c>
      <c r="C160" t="s">
        <v>24</v>
      </c>
      <c r="D160">
        <v>10</v>
      </c>
      <c r="E160" s="25">
        <v>0.91338971106412981</v>
      </c>
      <c r="F160" s="25">
        <v>0.13483965942659043</v>
      </c>
      <c r="G160" s="25">
        <v>0.63637396394829882</v>
      </c>
      <c r="H160" s="25">
        <v>6.3503708111907947E-2</v>
      </c>
      <c r="I160" s="27">
        <v>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6"/>
  <sheetViews>
    <sheetView workbookViewId="0">
      <selection activeCell="A141" sqref="A141:XFD143"/>
    </sheetView>
  </sheetViews>
  <sheetFormatPr defaultRowHeight="15" x14ac:dyDescent="0.25"/>
  <sheetData>
    <row r="1" spans="1:12" x14ac:dyDescent="0.25">
      <c r="A1" t="s">
        <v>0</v>
      </c>
      <c r="B1" t="s">
        <v>2</v>
      </c>
      <c r="C1" t="s">
        <v>3</v>
      </c>
      <c r="D1" t="s">
        <v>4</v>
      </c>
      <c r="E1" t="s">
        <v>5</v>
      </c>
      <c r="F1" t="s">
        <v>102</v>
      </c>
      <c r="G1" t="s">
        <v>103</v>
      </c>
      <c r="H1" t="s">
        <v>104</v>
      </c>
      <c r="I1" t="s">
        <v>106</v>
      </c>
      <c r="J1" t="s">
        <v>107</v>
      </c>
      <c r="K1" t="s">
        <v>108</v>
      </c>
      <c r="L1" t="s">
        <v>105</v>
      </c>
    </row>
    <row r="2" spans="1:12" x14ac:dyDescent="0.25">
      <c r="A2" t="s">
        <v>22</v>
      </c>
      <c r="B2" t="s">
        <v>23</v>
      </c>
      <c r="C2" t="s">
        <v>24</v>
      </c>
      <c r="D2" t="s">
        <v>25</v>
      </c>
      <c r="E2">
        <v>3</v>
      </c>
      <c r="F2">
        <v>1</v>
      </c>
      <c r="G2">
        <v>0.59154929577464799</v>
      </c>
      <c r="H2">
        <v>0.85</v>
      </c>
      <c r="I2">
        <v>0.88235294117647056</v>
      </c>
      <c r="J2">
        <v>1</v>
      </c>
      <c r="K2">
        <v>1</v>
      </c>
      <c r="L2">
        <v>1</v>
      </c>
    </row>
    <row r="3" spans="1:12" x14ac:dyDescent="0.25">
      <c r="A3" t="s">
        <v>26</v>
      </c>
      <c r="B3" t="s">
        <v>23</v>
      </c>
      <c r="C3" t="s">
        <v>24</v>
      </c>
      <c r="D3" t="s">
        <v>25</v>
      </c>
      <c r="E3">
        <v>3</v>
      </c>
      <c r="F3">
        <v>0.7142857142857143</v>
      </c>
      <c r="G3">
        <v>0.54999999999999993</v>
      </c>
      <c r="H3">
        <v>0.41818181818181815</v>
      </c>
      <c r="I3">
        <v>0.79999999999999993</v>
      </c>
      <c r="J3">
        <v>1.0714285714285714</v>
      </c>
      <c r="K3">
        <v>1.1333333333333333</v>
      </c>
      <c r="L3">
        <v>1.075</v>
      </c>
    </row>
    <row r="4" spans="1:12" x14ac:dyDescent="0.25">
      <c r="A4" t="s">
        <v>27</v>
      </c>
      <c r="B4" t="s">
        <v>23</v>
      </c>
      <c r="C4" t="s">
        <v>24</v>
      </c>
      <c r="D4" t="s">
        <v>25</v>
      </c>
      <c r="E4">
        <v>3</v>
      </c>
      <c r="F4">
        <v>1.1666666666666667</v>
      </c>
      <c r="G4">
        <v>1.8333333333333335</v>
      </c>
      <c r="H4">
        <v>1.1666666666666667</v>
      </c>
      <c r="I4">
        <v>0.9375</v>
      </c>
      <c r="J4">
        <v>1.1818181818181817</v>
      </c>
      <c r="K4">
        <v>1.0666666666666667</v>
      </c>
      <c r="L4">
        <v>1</v>
      </c>
    </row>
    <row r="5" spans="1:12" x14ac:dyDescent="0.25">
      <c r="A5" t="s">
        <v>28</v>
      </c>
      <c r="B5" t="s">
        <v>23</v>
      </c>
      <c r="C5" t="s">
        <v>29</v>
      </c>
      <c r="D5" t="s">
        <v>25</v>
      </c>
      <c r="E5">
        <v>3</v>
      </c>
      <c r="F5">
        <v>0.85714285714285721</v>
      </c>
      <c r="G5">
        <v>1</v>
      </c>
      <c r="H5">
        <v>1</v>
      </c>
      <c r="I5">
        <v>1.0555555555555556</v>
      </c>
      <c r="J5">
        <v>1</v>
      </c>
      <c r="K5">
        <v>0.81818181818181812</v>
      </c>
      <c r="L5">
        <v>1.0909090909090908</v>
      </c>
    </row>
    <row r="6" spans="1:12" x14ac:dyDescent="0.25">
      <c r="A6" t="s">
        <v>30</v>
      </c>
      <c r="B6" t="s">
        <v>23</v>
      </c>
      <c r="C6" t="s">
        <v>29</v>
      </c>
      <c r="D6" t="s">
        <v>25</v>
      </c>
      <c r="E6">
        <v>3</v>
      </c>
      <c r="F6">
        <v>1</v>
      </c>
      <c r="G6">
        <v>1</v>
      </c>
      <c r="H6">
        <v>1</v>
      </c>
      <c r="I6">
        <v>1.1000000000000001</v>
      </c>
      <c r="J6">
        <v>0.81818181818181812</v>
      </c>
      <c r="K6">
        <v>1</v>
      </c>
      <c r="L6">
        <v>0.92307692307692302</v>
      </c>
    </row>
    <row r="7" spans="1:12" x14ac:dyDescent="0.25">
      <c r="A7" t="s">
        <v>31</v>
      </c>
      <c r="B7" t="s">
        <v>23</v>
      </c>
      <c r="C7" t="s">
        <v>29</v>
      </c>
      <c r="D7" t="s">
        <v>25</v>
      </c>
      <c r="E7">
        <v>3</v>
      </c>
      <c r="F7">
        <v>0.85714285714285721</v>
      </c>
      <c r="G7">
        <v>0.83333333333333337</v>
      </c>
      <c r="H7">
        <v>1</v>
      </c>
      <c r="I7">
        <v>0.8571428571428571</v>
      </c>
      <c r="J7">
        <v>0.8571428571428571</v>
      </c>
      <c r="K7">
        <v>1.0833333333333335</v>
      </c>
      <c r="L7">
        <v>0.87499999999999989</v>
      </c>
    </row>
    <row r="8" spans="1:12" x14ac:dyDescent="0.25">
      <c r="A8" t="s">
        <v>32</v>
      </c>
      <c r="B8" t="s">
        <v>23</v>
      </c>
      <c r="C8" t="s">
        <v>24</v>
      </c>
      <c r="D8" t="s">
        <v>25</v>
      </c>
      <c r="E8">
        <v>3</v>
      </c>
      <c r="F8">
        <v>1.1666666666666667</v>
      </c>
      <c r="G8">
        <v>0.74999999999999989</v>
      </c>
      <c r="H8">
        <v>1.1666666666666667</v>
      </c>
      <c r="I8">
        <v>1</v>
      </c>
      <c r="J8">
        <v>1.2</v>
      </c>
      <c r="K8">
        <v>0.83333333333333337</v>
      </c>
      <c r="L8">
        <v>1</v>
      </c>
    </row>
    <row r="9" spans="1:12" x14ac:dyDescent="0.25">
      <c r="A9" t="s">
        <v>33</v>
      </c>
      <c r="B9" t="s">
        <v>23</v>
      </c>
      <c r="C9" t="s">
        <v>24</v>
      </c>
      <c r="D9" t="s">
        <v>25</v>
      </c>
      <c r="E9">
        <v>3</v>
      </c>
      <c r="F9">
        <v>0.90909090909090906</v>
      </c>
      <c r="G9">
        <v>1</v>
      </c>
      <c r="H9">
        <v>0.8</v>
      </c>
      <c r="I9">
        <v>0.93333333333333324</v>
      </c>
      <c r="J9">
        <v>0.85714285714285721</v>
      </c>
      <c r="K9">
        <v>0.72727272727272729</v>
      </c>
      <c r="L9">
        <v>6.9999999999999991</v>
      </c>
    </row>
    <row r="10" spans="1:12" x14ac:dyDescent="0.25">
      <c r="A10" t="s">
        <v>34</v>
      </c>
      <c r="B10" t="s">
        <v>23</v>
      </c>
      <c r="C10" t="s">
        <v>29</v>
      </c>
      <c r="D10" t="s">
        <v>25</v>
      </c>
      <c r="E10">
        <v>3</v>
      </c>
      <c r="F10">
        <v>0.55555555555555558</v>
      </c>
      <c r="G10">
        <v>1</v>
      </c>
      <c r="H10">
        <v>1</v>
      </c>
      <c r="I10">
        <v>0.8</v>
      </c>
      <c r="J10">
        <v>0.75</v>
      </c>
      <c r="K10">
        <v>1.2222222222222223</v>
      </c>
      <c r="L10">
        <v>10.909090909090908</v>
      </c>
    </row>
    <row r="11" spans="1:12" x14ac:dyDescent="0.25">
      <c r="A11" t="s">
        <v>35</v>
      </c>
      <c r="B11" t="s">
        <v>36</v>
      </c>
      <c r="C11" t="s">
        <v>24</v>
      </c>
      <c r="D11" t="s">
        <v>25</v>
      </c>
      <c r="E11">
        <v>3</v>
      </c>
      <c r="F11">
        <v>0.9</v>
      </c>
      <c r="G11">
        <v>0.9</v>
      </c>
      <c r="H11">
        <v>1.1111111111111112</v>
      </c>
      <c r="I11">
        <v>1.4545454545454546</v>
      </c>
      <c r="J11">
        <v>0.85714285714285721</v>
      </c>
      <c r="K11">
        <v>0.9</v>
      </c>
      <c r="L11">
        <v>6</v>
      </c>
    </row>
    <row r="12" spans="1:12" x14ac:dyDescent="0.25">
      <c r="A12" t="s">
        <v>38</v>
      </c>
      <c r="B12" t="s">
        <v>36</v>
      </c>
      <c r="C12" t="s">
        <v>29</v>
      </c>
      <c r="D12" t="s">
        <v>25</v>
      </c>
      <c r="E12">
        <v>3</v>
      </c>
      <c r="F12" t="s">
        <v>37</v>
      </c>
      <c r="G12" t="s">
        <v>37</v>
      </c>
      <c r="H12" t="s">
        <v>37</v>
      </c>
      <c r="I12">
        <v>1</v>
      </c>
      <c r="J12">
        <v>1.2</v>
      </c>
      <c r="K12">
        <v>1</v>
      </c>
      <c r="L12">
        <v>0</v>
      </c>
    </row>
    <row r="13" spans="1:12" x14ac:dyDescent="0.25">
      <c r="A13" t="s">
        <v>39</v>
      </c>
      <c r="B13" t="s">
        <v>36</v>
      </c>
      <c r="C13" t="s">
        <v>29</v>
      </c>
      <c r="D13" t="s">
        <v>25</v>
      </c>
      <c r="E13">
        <v>3</v>
      </c>
      <c r="F13">
        <v>1.2</v>
      </c>
      <c r="G13">
        <v>1.2</v>
      </c>
      <c r="H13">
        <v>1</v>
      </c>
      <c r="I13">
        <v>0.78947368421052633</v>
      </c>
      <c r="J13">
        <v>1.142857142857143</v>
      </c>
      <c r="K13">
        <v>0.83333333333333326</v>
      </c>
      <c r="L13">
        <v>2.9411764705882351</v>
      </c>
    </row>
    <row r="14" spans="1:12" x14ac:dyDescent="0.25">
      <c r="A14" t="s">
        <v>40</v>
      </c>
      <c r="B14" t="s">
        <v>36</v>
      </c>
      <c r="C14" t="s">
        <v>29</v>
      </c>
      <c r="D14" t="s">
        <v>25</v>
      </c>
      <c r="E14">
        <v>3</v>
      </c>
      <c r="F14">
        <v>1</v>
      </c>
      <c r="G14" t="s">
        <v>37</v>
      </c>
      <c r="H14" t="s">
        <v>37</v>
      </c>
      <c r="I14">
        <v>0.7</v>
      </c>
      <c r="J14">
        <v>2</v>
      </c>
      <c r="K14" t="s">
        <v>37</v>
      </c>
      <c r="L14">
        <v>0</v>
      </c>
    </row>
    <row r="15" spans="1:12" x14ac:dyDescent="0.25">
      <c r="A15" t="s">
        <v>41</v>
      </c>
      <c r="B15" t="s">
        <v>36</v>
      </c>
      <c r="C15" t="s">
        <v>24</v>
      </c>
      <c r="D15" t="s">
        <v>25</v>
      </c>
      <c r="E15">
        <v>3</v>
      </c>
      <c r="F15">
        <v>2.4285714285714288</v>
      </c>
      <c r="G15">
        <v>0.77777777777777768</v>
      </c>
      <c r="H15">
        <v>1.142857142857143</v>
      </c>
      <c r="I15">
        <v>0.9</v>
      </c>
      <c r="J15">
        <v>1.1000000000000001</v>
      </c>
      <c r="K15">
        <v>0.90909090909090906</v>
      </c>
      <c r="L15">
        <v>4.2105263157894735</v>
      </c>
    </row>
    <row r="16" spans="1:12" x14ac:dyDescent="0.25">
      <c r="A16" t="s">
        <v>42</v>
      </c>
      <c r="B16" t="s">
        <v>36</v>
      </c>
      <c r="C16" t="s">
        <v>24</v>
      </c>
      <c r="D16" t="s">
        <v>25</v>
      </c>
      <c r="E16">
        <v>3</v>
      </c>
      <c r="F16">
        <v>1</v>
      </c>
      <c r="G16">
        <v>1</v>
      </c>
      <c r="H16">
        <v>1</v>
      </c>
      <c r="I16">
        <v>0.8666666666666667</v>
      </c>
      <c r="J16">
        <v>0.81818181818181812</v>
      </c>
      <c r="K16">
        <v>1.25</v>
      </c>
      <c r="L16">
        <v>4.5</v>
      </c>
    </row>
    <row r="17" spans="1:12" x14ac:dyDescent="0.25">
      <c r="A17" t="s">
        <v>43</v>
      </c>
      <c r="B17" t="s">
        <v>36</v>
      </c>
      <c r="C17" t="s">
        <v>29</v>
      </c>
      <c r="D17" t="s">
        <v>25</v>
      </c>
      <c r="E17">
        <v>3</v>
      </c>
      <c r="F17">
        <v>1</v>
      </c>
      <c r="G17" t="s">
        <v>37</v>
      </c>
      <c r="H17" t="s">
        <v>37</v>
      </c>
      <c r="I17">
        <v>1.2</v>
      </c>
      <c r="J17">
        <v>1.2</v>
      </c>
      <c r="K17">
        <v>1</v>
      </c>
      <c r="L17">
        <v>0</v>
      </c>
    </row>
    <row r="18" spans="1:12" x14ac:dyDescent="0.25">
      <c r="A18" t="s">
        <v>44</v>
      </c>
      <c r="B18" t="s">
        <v>36</v>
      </c>
      <c r="C18" t="s">
        <v>29</v>
      </c>
      <c r="D18" t="s">
        <v>25</v>
      </c>
      <c r="E18">
        <v>3</v>
      </c>
      <c r="F18" t="s">
        <v>37</v>
      </c>
      <c r="G18" t="s">
        <v>37</v>
      </c>
      <c r="H18" t="s">
        <v>37</v>
      </c>
      <c r="I18">
        <v>1</v>
      </c>
      <c r="J18">
        <v>1</v>
      </c>
      <c r="K18">
        <v>0.74999999999999989</v>
      </c>
      <c r="L18">
        <v>0</v>
      </c>
    </row>
    <row r="19" spans="1:12" x14ac:dyDescent="0.25">
      <c r="A19" t="s">
        <v>45</v>
      </c>
      <c r="B19" t="s">
        <v>36</v>
      </c>
      <c r="C19" t="s">
        <v>24</v>
      </c>
      <c r="D19" t="s">
        <v>25</v>
      </c>
      <c r="E19">
        <v>3</v>
      </c>
      <c r="F19">
        <v>1</v>
      </c>
      <c r="G19">
        <v>0.9</v>
      </c>
      <c r="H19">
        <v>1</v>
      </c>
      <c r="I19">
        <v>0.92857142857142871</v>
      </c>
      <c r="J19">
        <v>0.91666666666666674</v>
      </c>
      <c r="K19">
        <v>1</v>
      </c>
      <c r="L19">
        <v>4.7826086956521738</v>
      </c>
    </row>
    <row r="20" spans="1:12" x14ac:dyDescent="0.25">
      <c r="A20" t="s">
        <v>46</v>
      </c>
      <c r="B20" t="s">
        <v>47</v>
      </c>
      <c r="C20" t="s">
        <v>29</v>
      </c>
      <c r="D20" t="s">
        <v>25</v>
      </c>
      <c r="E20">
        <v>3</v>
      </c>
      <c r="F20" t="s">
        <v>37</v>
      </c>
      <c r="G20" t="s">
        <v>37</v>
      </c>
      <c r="H20" t="s">
        <v>37</v>
      </c>
      <c r="I20">
        <v>0.83333333333333337</v>
      </c>
      <c r="J20">
        <v>1</v>
      </c>
      <c r="K20">
        <v>1</v>
      </c>
      <c r="L20">
        <v>0</v>
      </c>
    </row>
    <row r="21" spans="1:12" x14ac:dyDescent="0.25">
      <c r="A21" t="s">
        <v>48</v>
      </c>
      <c r="B21" t="s">
        <v>47</v>
      </c>
      <c r="C21" t="s">
        <v>24</v>
      </c>
      <c r="D21" t="s">
        <v>25</v>
      </c>
      <c r="E21">
        <v>3</v>
      </c>
      <c r="F21">
        <v>1</v>
      </c>
      <c r="G21">
        <v>1</v>
      </c>
      <c r="H21">
        <v>0.83333333333333337</v>
      </c>
      <c r="I21">
        <v>1.25</v>
      </c>
      <c r="J21">
        <v>0.75</v>
      </c>
      <c r="K21">
        <v>1</v>
      </c>
      <c r="L21">
        <v>3.6</v>
      </c>
    </row>
    <row r="22" spans="1:12" x14ac:dyDescent="0.25">
      <c r="A22" t="s">
        <v>49</v>
      </c>
      <c r="B22" t="s">
        <v>47</v>
      </c>
      <c r="C22" t="s">
        <v>29</v>
      </c>
      <c r="D22" t="s">
        <v>25</v>
      </c>
      <c r="E22">
        <v>3</v>
      </c>
      <c r="F22" t="s">
        <v>37</v>
      </c>
      <c r="G22" t="s">
        <v>37</v>
      </c>
      <c r="H22" t="s">
        <v>37</v>
      </c>
      <c r="I22">
        <v>1.1666666666666667</v>
      </c>
      <c r="J22">
        <v>0.88888888888888895</v>
      </c>
      <c r="K22">
        <v>1</v>
      </c>
      <c r="L22">
        <v>0</v>
      </c>
    </row>
    <row r="23" spans="1:12" x14ac:dyDescent="0.25">
      <c r="A23" t="s">
        <v>50</v>
      </c>
      <c r="B23" t="s">
        <v>47</v>
      </c>
      <c r="C23" t="s">
        <v>29</v>
      </c>
      <c r="D23" t="s">
        <v>25</v>
      </c>
      <c r="E23">
        <v>3</v>
      </c>
      <c r="F23" t="s">
        <v>37</v>
      </c>
      <c r="G23" t="s">
        <v>37</v>
      </c>
      <c r="H23" t="s">
        <v>37</v>
      </c>
      <c r="I23">
        <v>0.93333333333333324</v>
      </c>
      <c r="J23">
        <v>1</v>
      </c>
      <c r="K23">
        <v>1.3636363636363635</v>
      </c>
      <c r="L23">
        <v>0</v>
      </c>
    </row>
    <row r="24" spans="1:12" x14ac:dyDescent="0.25">
      <c r="A24" t="s">
        <v>51</v>
      </c>
      <c r="B24" t="s">
        <v>47</v>
      </c>
      <c r="C24" t="s">
        <v>24</v>
      </c>
      <c r="D24" t="s">
        <v>25</v>
      </c>
      <c r="E24">
        <v>3</v>
      </c>
      <c r="F24">
        <v>1.0476190476190477</v>
      </c>
      <c r="G24">
        <v>1.05</v>
      </c>
      <c r="H24">
        <v>1</v>
      </c>
      <c r="I24">
        <v>1.1000000000000001</v>
      </c>
      <c r="J24">
        <v>0.88888888888888895</v>
      </c>
      <c r="K24">
        <v>0.9</v>
      </c>
      <c r="L24">
        <v>7.5</v>
      </c>
    </row>
    <row r="25" spans="1:12" x14ac:dyDescent="0.25">
      <c r="A25" t="s">
        <v>52</v>
      </c>
      <c r="B25" t="s">
        <v>47</v>
      </c>
      <c r="C25" t="s">
        <v>24</v>
      </c>
      <c r="D25" t="s">
        <v>25</v>
      </c>
      <c r="E25">
        <v>3</v>
      </c>
      <c r="F25">
        <v>1.375</v>
      </c>
      <c r="G25">
        <v>0.87499999999999989</v>
      </c>
      <c r="H25">
        <v>1</v>
      </c>
      <c r="I25">
        <v>0.74999999999999989</v>
      </c>
      <c r="J25">
        <v>1.125</v>
      </c>
      <c r="K25">
        <v>1.1111111111111112</v>
      </c>
      <c r="L25">
        <v>0</v>
      </c>
    </row>
    <row r="26" spans="1:12" x14ac:dyDescent="0.25">
      <c r="A26" t="s">
        <v>53</v>
      </c>
      <c r="B26" t="s">
        <v>47</v>
      </c>
      <c r="C26" t="s">
        <v>29</v>
      </c>
      <c r="D26" t="s">
        <v>25</v>
      </c>
      <c r="E26">
        <v>3</v>
      </c>
      <c r="F26">
        <v>1.0909090909090908</v>
      </c>
      <c r="G26">
        <v>0.91666666666666674</v>
      </c>
      <c r="H26">
        <v>1.1000000000000001</v>
      </c>
      <c r="I26">
        <v>1.1538461538461537</v>
      </c>
      <c r="J26">
        <v>1</v>
      </c>
      <c r="K26">
        <v>0.88888888888888895</v>
      </c>
      <c r="L26">
        <v>4</v>
      </c>
    </row>
    <row r="27" spans="1:12" x14ac:dyDescent="0.25">
      <c r="A27" t="s">
        <v>54</v>
      </c>
      <c r="B27" t="s">
        <v>47</v>
      </c>
      <c r="C27" t="s">
        <v>29</v>
      </c>
      <c r="D27" t="s">
        <v>25</v>
      </c>
      <c r="E27">
        <v>3</v>
      </c>
      <c r="F27" t="s">
        <v>37</v>
      </c>
      <c r="G27" t="s">
        <v>37</v>
      </c>
      <c r="H27" t="s">
        <v>37</v>
      </c>
      <c r="I27">
        <v>1.4</v>
      </c>
      <c r="J27">
        <v>1.1818181818181817</v>
      </c>
      <c r="K27">
        <v>1.1000000000000001</v>
      </c>
      <c r="L27">
        <v>2.258064516129032</v>
      </c>
    </row>
    <row r="28" spans="1:12" x14ac:dyDescent="0.25">
      <c r="A28" t="s">
        <v>55</v>
      </c>
      <c r="B28" t="s">
        <v>47</v>
      </c>
      <c r="C28" t="s">
        <v>29</v>
      </c>
      <c r="D28" t="s">
        <v>25</v>
      </c>
      <c r="E28">
        <v>3</v>
      </c>
      <c r="F28" t="s">
        <v>37</v>
      </c>
      <c r="G28" t="s">
        <v>37</v>
      </c>
      <c r="H28" t="s">
        <v>37</v>
      </c>
      <c r="I28">
        <v>0.83333333333333337</v>
      </c>
      <c r="J28">
        <v>1</v>
      </c>
      <c r="K28">
        <v>0.83333333333333337</v>
      </c>
      <c r="L28">
        <v>0</v>
      </c>
    </row>
    <row r="29" spans="1:12" x14ac:dyDescent="0.25">
      <c r="A29" t="s">
        <v>56</v>
      </c>
      <c r="B29" t="s">
        <v>47</v>
      </c>
      <c r="C29" t="s">
        <v>29</v>
      </c>
      <c r="D29" t="s">
        <v>25</v>
      </c>
      <c r="E29">
        <v>3</v>
      </c>
      <c r="F29">
        <v>1</v>
      </c>
      <c r="G29">
        <v>0.96428571428571441</v>
      </c>
      <c r="H29">
        <v>0.95238095238095233</v>
      </c>
      <c r="I29">
        <v>0.85714285714285721</v>
      </c>
      <c r="J29">
        <v>0.90909090909090906</v>
      </c>
      <c r="K29">
        <v>1.1666666666666667</v>
      </c>
      <c r="L29">
        <v>7.5757575757575752</v>
      </c>
    </row>
    <row r="30" spans="1:12" x14ac:dyDescent="0.25">
      <c r="A30" t="s">
        <v>57</v>
      </c>
      <c r="B30" t="s">
        <v>47</v>
      </c>
      <c r="C30" t="s">
        <v>29</v>
      </c>
      <c r="D30" t="s">
        <v>25</v>
      </c>
      <c r="E30">
        <v>3</v>
      </c>
      <c r="F30">
        <v>1.1666666666666667</v>
      </c>
      <c r="G30">
        <v>1.2</v>
      </c>
      <c r="H30">
        <v>1</v>
      </c>
      <c r="I30">
        <v>0.8</v>
      </c>
      <c r="J30">
        <v>0.81818181818181812</v>
      </c>
      <c r="K30">
        <v>1.1538461538461537</v>
      </c>
      <c r="L30">
        <v>2.0588235294117645</v>
      </c>
    </row>
    <row r="31" spans="1:12" x14ac:dyDescent="0.25">
      <c r="A31" t="s">
        <v>58</v>
      </c>
      <c r="B31" t="s">
        <v>59</v>
      </c>
      <c r="C31" t="s">
        <v>29</v>
      </c>
      <c r="D31" t="s">
        <v>25</v>
      </c>
      <c r="E31">
        <v>3</v>
      </c>
      <c r="F31">
        <v>0.88461538461538447</v>
      </c>
      <c r="G31">
        <v>1.0666666666666667</v>
      </c>
      <c r="H31">
        <v>1.142857142857143</v>
      </c>
      <c r="I31">
        <v>0.9</v>
      </c>
      <c r="J31">
        <v>1</v>
      </c>
      <c r="K31">
        <v>0.90909090909090906</v>
      </c>
      <c r="L31">
        <v>10.285714285714286</v>
      </c>
    </row>
    <row r="32" spans="1:12" x14ac:dyDescent="0.25">
      <c r="A32" t="s">
        <v>60</v>
      </c>
      <c r="B32" t="s">
        <v>59</v>
      </c>
      <c r="C32" t="s">
        <v>29</v>
      </c>
      <c r="D32" t="s">
        <v>25</v>
      </c>
      <c r="E32">
        <v>3</v>
      </c>
      <c r="F32">
        <v>0.5</v>
      </c>
      <c r="G32">
        <v>0.75925925925925919</v>
      </c>
      <c r="H32">
        <v>0.88000000000000012</v>
      </c>
      <c r="I32">
        <v>0.92857142857142871</v>
      </c>
      <c r="J32">
        <v>0.61111111111111116</v>
      </c>
      <c r="K32">
        <v>0.8666666666666667</v>
      </c>
      <c r="L32">
        <v>9.7222222222222232</v>
      </c>
    </row>
    <row r="33" spans="1:12" x14ac:dyDescent="0.25">
      <c r="A33" t="s">
        <v>61</v>
      </c>
      <c r="B33" t="s">
        <v>59</v>
      </c>
      <c r="C33" t="s">
        <v>29</v>
      </c>
      <c r="D33" t="s">
        <v>25</v>
      </c>
      <c r="E33">
        <v>3</v>
      </c>
      <c r="F33" t="s">
        <v>37</v>
      </c>
      <c r="G33" t="s">
        <v>37</v>
      </c>
      <c r="H33" t="s">
        <v>37</v>
      </c>
      <c r="I33">
        <v>1.125</v>
      </c>
      <c r="J33">
        <v>1.1111111111111112</v>
      </c>
      <c r="K33">
        <v>1</v>
      </c>
      <c r="L33">
        <v>0</v>
      </c>
    </row>
    <row r="34" spans="1:12" x14ac:dyDescent="0.25">
      <c r="A34" t="s">
        <v>62</v>
      </c>
      <c r="B34" t="s">
        <v>59</v>
      </c>
      <c r="C34" t="s">
        <v>24</v>
      </c>
      <c r="D34" t="s">
        <v>25</v>
      </c>
      <c r="E34">
        <v>3</v>
      </c>
      <c r="F34">
        <v>0.83333333333333337</v>
      </c>
      <c r="G34">
        <v>0.8</v>
      </c>
      <c r="H34">
        <v>0.54545454545454541</v>
      </c>
      <c r="I34">
        <v>0.91666666666666674</v>
      </c>
      <c r="J34">
        <v>0.7</v>
      </c>
      <c r="K34">
        <v>0.66666666666666663</v>
      </c>
      <c r="L34">
        <v>13.421052631578947</v>
      </c>
    </row>
    <row r="35" spans="1:12" x14ac:dyDescent="0.25">
      <c r="A35" t="s">
        <v>63</v>
      </c>
      <c r="B35" t="s">
        <v>59</v>
      </c>
      <c r="C35" t="s">
        <v>24</v>
      </c>
      <c r="D35" t="s">
        <v>25</v>
      </c>
      <c r="E35">
        <v>3</v>
      </c>
      <c r="F35">
        <v>0.87692307692307692</v>
      </c>
      <c r="G35">
        <v>0.85245901639344268</v>
      </c>
      <c r="H35">
        <v>0.85</v>
      </c>
      <c r="I35">
        <v>0.54545454545454541</v>
      </c>
      <c r="J35">
        <v>0.7</v>
      </c>
      <c r="K35">
        <v>0.90909090909090906</v>
      </c>
      <c r="L35">
        <v>13.076923076923075</v>
      </c>
    </row>
    <row r="36" spans="1:12" x14ac:dyDescent="0.25">
      <c r="A36" t="s">
        <v>64</v>
      </c>
      <c r="B36" t="s">
        <v>59</v>
      </c>
      <c r="C36" t="s">
        <v>24</v>
      </c>
      <c r="D36" t="s">
        <v>25</v>
      </c>
      <c r="E36">
        <v>3</v>
      </c>
      <c r="F36">
        <v>1.0333333333333334</v>
      </c>
      <c r="G36">
        <v>1.032258064516129</v>
      </c>
      <c r="H36">
        <v>1</v>
      </c>
      <c r="I36">
        <v>0.90909090909090906</v>
      </c>
      <c r="J36">
        <v>1</v>
      </c>
      <c r="K36">
        <v>1</v>
      </c>
      <c r="L36">
        <v>8.5</v>
      </c>
    </row>
    <row r="37" spans="1:12" x14ac:dyDescent="0.25">
      <c r="A37" t="s">
        <v>65</v>
      </c>
      <c r="B37" t="s">
        <v>66</v>
      </c>
      <c r="C37" t="s">
        <v>29</v>
      </c>
      <c r="D37" t="s">
        <v>25</v>
      </c>
      <c r="E37">
        <v>3</v>
      </c>
      <c r="F37">
        <v>1.1666666666666667</v>
      </c>
      <c r="G37" t="s">
        <v>37</v>
      </c>
      <c r="H37" t="s">
        <v>37</v>
      </c>
      <c r="I37">
        <v>1.2</v>
      </c>
      <c r="J37">
        <v>1.2</v>
      </c>
      <c r="K37">
        <v>0.85714285714285721</v>
      </c>
      <c r="L37">
        <v>0</v>
      </c>
    </row>
    <row r="38" spans="1:12" x14ac:dyDescent="0.25">
      <c r="A38" t="s">
        <v>67</v>
      </c>
      <c r="B38" t="s">
        <v>66</v>
      </c>
      <c r="C38" t="s">
        <v>29</v>
      </c>
      <c r="D38" t="s">
        <v>25</v>
      </c>
      <c r="E38">
        <v>3</v>
      </c>
      <c r="F38" t="s">
        <v>37</v>
      </c>
      <c r="G38" t="s">
        <v>37</v>
      </c>
      <c r="H38" t="s">
        <v>37</v>
      </c>
      <c r="I38">
        <v>0.8</v>
      </c>
      <c r="J38">
        <v>1</v>
      </c>
      <c r="K38">
        <v>0.87499999999999989</v>
      </c>
      <c r="L38">
        <v>0</v>
      </c>
    </row>
    <row r="39" spans="1:12" x14ac:dyDescent="0.25">
      <c r="A39" t="s">
        <v>68</v>
      </c>
      <c r="B39" t="s">
        <v>66</v>
      </c>
      <c r="C39" t="s">
        <v>29</v>
      </c>
      <c r="D39" t="s">
        <v>25</v>
      </c>
      <c r="E39">
        <v>3</v>
      </c>
      <c r="F39" t="s">
        <v>37</v>
      </c>
      <c r="G39">
        <v>1</v>
      </c>
      <c r="H39">
        <v>0.83333333333333337</v>
      </c>
      <c r="I39">
        <v>1.0666666666666667</v>
      </c>
      <c r="J39">
        <v>0.92307692307692302</v>
      </c>
      <c r="K39">
        <v>1.0714285714285714</v>
      </c>
      <c r="L39">
        <v>0</v>
      </c>
    </row>
    <row r="40" spans="1:12" x14ac:dyDescent="0.25">
      <c r="A40" t="s">
        <v>69</v>
      </c>
      <c r="B40" t="s">
        <v>66</v>
      </c>
      <c r="C40" t="s">
        <v>29</v>
      </c>
      <c r="D40" t="s">
        <v>25</v>
      </c>
      <c r="E40">
        <v>3</v>
      </c>
      <c r="F40">
        <v>1</v>
      </c>
      <c r="G40">
        <v>1</v>
      </c>
      <c r="H40">
        <v>0.83333333333333337</v>
      </c>
      <c r="I40">
        <v>1</v>
      </c>
      <c r="J40">
        <v>1</v>
      </c>
      <c r="K40">
        <v>1</v>
      </c>
      <c r="L40">
        <v>1.1363636363636365</v>
      </c>
    </row>
    <row r="41" spans="1:12" x14ac:dyDescent="0.25">
      <c r="A41" t="s">
        <v>70</v>
      </c>
      <c r="B41" t="s">
        <v>66</v>
      </c>
      <c r="C41" t="s">
        <v>29</v>
      </c>
      <c r="D41" t="s">
        <v>25</v>
      </c>
      <c r="E41">
        <v>3</v>
      </c>
      <c r="F41" t="s">
        <v>37</v>
      </c>
      <c r="G41">
        <v>1</v>
      </c>
      <c r="H41" t="s">
        <v>37</v>
      </c>
      <c r="I41">
        <v>0.92307692307692302</v>
      </c>
      <c r="J41">
        <v>1</v>
      </c>
      <c r="K41">
        <v>0.8666666666666667</v>
      </c>
      <c r="L41">
        <v>0</v>
      </c>
    </row>
    <row r="42" spans="1:12" x14ac:dyDescent="0.25">
      <c r="A42" t="s">
        <v>71</v>
      </c>
      <c r="B42" t="s">
        <v>66</v>
      </c>
      <c r="C42" t="s">
        <v>29</v>
      </c>
      <c r="D42" t="s">
        <v>25</v>
      </c>
      <c r="E42">
        <v>3</v>
      </c>
      <c r="F42" t="s">
        <v>37</v>
      </c>
      <c r="G42" t="s">
        <v>37</v>
      </c>
      <c r="H42" t="s">
        <v>37</v>
      </c>
      <c r="I42">
        <v>0.83333333333333337</v>
      </c>
      <c r="J42">
        <v>1.4</v>
      </c>
      <c r="K42">
        <v>1</v>
      </c>
      <c r="L42">
        <v>0</v>
      </c>
    </row>
    <row r="43" spans="1:12" x14ac:dyDescent="0.25">
      <c r="A43" t="s">
        <v>72</v>
      </c>
      <c r="B43" t="s">
        <v>66</v>
      </c>
      <c r="C43" t="s">
        <v>29</v>
      </c>
      <c r="D43" t="s">
        <v>25</v>
      </c>
      <c r="E43">
        <v>3</v>
      </c>
      <c r="F43">
        <v>0.7142857142857143</v>
      </c>
      <c r="G43">
        <v>1</v>
      </c>
      <c r="H43">
        <v>0.9375</v>
      </c>
      <c r="I43">
        <v>1.1666666666666667</v>
      </c>
      <c r="J43">
        <v>0.87499999999999989</v>
      </c>
      <c r="K43">
        <v>0.9</v>
      </c>
      <c r="L43">
        <v>0</v>
      </c>
    </row>
    <row r="44" spans="1:12" x14ac:dyDescent="0.25">
      <c r="A44" t="s">
        <v>73</v>
      </c>
      <c r="B44" t="s">
        <v>66</v>
      </c>
      <c r="C44" t="s">
        <v>29</v>
      </c>
      <c r="D44" t="s">
        <v>25</v>
      </c>
      <c r="E44">
        <v>3</v>
      </c>
      <c r="F44">
        <v>1.4</v>
      </c>
      <c r="G44">
        <v>1</v>
      </c>
      <c r="H44">
        <v>1</v>
      </c>
      <c r="I44">
        <v>0.8666666666666667</v>
      </c>
      <c r="J44">
        <v>1.2</v>
      </c>
      <c r="K44">
        <v>1</v>
      </c>
      <c r="L44">
        <v>1.25</v>
      </c>
    </row>
    <row r="45" spans="1:12" x14ac:dyDescent="0.25">
      <c r="A45" t="s">
        <v>74</v>
      </c>
      <c r="B45" t="s">
        <v>66</v>
      </c>
      <c r="C45" t="s">
        <v>29</v>
      </c>
      <c r="D45" t="s">
        <v>25</v>
      </c>
      <c r="E45">
        <v>3</v>
      </c>
      <c r="F45" t="s">
        <v>37</v>
      </c>
      <c r="G45" t="s">
        <v>37</v>
      </c>
      <c r="H45" t="s">
        <v>37</v>
      </c>
      <c r="I45">
        <v>1.2857142857142858</v>
      </c>
      <c r="J45">
        <v>1.1666666666666667</v>
      </c>
      <c r="K45">
        <v>0.85714285714285721</v>
      </c>
      <c r="L45">
        <v>0</v>
      </c>
    </row>
    <row r="46" spans="1:12" x14ac:dyDescent="0.25">
      <c r="A46" t="s">
        <v>75</v>
      </c>
      <c r="B46" t="s">
        <v>66</v>
      </c>
      <c r="C46" t="s">
        <v>29</v>
      </c>
      <c r="D46" t="s">
        <v>25</v>
      </c>
      <c r="E46">
        <v>3</v>
      </c>
      <c r="F46">
        <v>1</v>
      </c>
      <c r="G46">
        <v>1.2</v>
      </c>
      <c r="H46">
        <v>1</v>
      </c>
      <c r="I46">
        <v>1</v>
      </c>
      <c r="J46">
        <v>1.1000000000000001</v>
      </c>
      <c r="K46">
        <v>1.1818181818181817</v>
      </c>
      <c r="L46">
        <v>2.8</v>
      </c>
    </row>
    <row r="47" spans="1:12" x14ac:dyDescent="0.25">
      <c r="A47" t="s">
        <v>76</v>
      </c>
      <c r="B47" t="s">
        <v>77</v>
      </c>
      <c r="C47" t="s">
        <v>24</v>
      </c>
      <c r="D47" t="s">
        <v>25</v>
      </c>
      <c r="E47">
        <v>3</v>
      </c>
      <c r="F47">
        <v>0.74999999999999989</v>
      </c>
      <c r="G47" t="s">
        <v>37</v>
      </c>
      <c r="H47" t="s">
        <v>37</v>
      </c>
      <c r="I47" t="s">
        <v>37</v>
      </c>
      <c r="J47">
        <v>1</v>
      </c>
      <c r="K47">
        <v>0.88888888888888895</v>
      </c>
      <c r="L47">
        <v>0.78431372549019607</v>
      </c>
    </row>
    <row r="48" spans="1:12" x14ac:dyDescent="0.25">
      <c r="A48" t="s">
        <v>78</v>
      </c>
      <c r="B48" t="s">
        <v>77</v>
      </c>
      <c r="C48" t="s">
        <v>29</v>
      </c>
      <c r="D48" t="s">
        <v>25</v>
      </c>
      <c r="E48">
        <v>3</v>
      </c>
      <c r="F48">
        <v>1.1111111111111112</v>
      </c>
      <c r="G48">
        <v>1</v>
      </c>
      <c r="H48">
        <v>1.1000000000000001</v>
      </c>
      <c r="I48">
        <v>1.2727272727272725</v>
      </c>
      <c r="J48">
        <v>0.6470588235294118</v>
      </c>
      <c r="K48">
        <v>0.90909090909090906</v>
      </c>
      <c r="L48">
        <v>2.3076923076923075</v>
      </c>
    </row>
    <row r="49" spans="1:12" x14ac:dyDescent="0.25">
      <c r="A49" t="s">
        <v>79</v>
      </c>
      <c r="B49" t="s">
        <v>77</v>
      </c>
      <c r="C49" t="s">
        <v>24</v>
      </c>
      <c r="D49" t="s">
        <v>25</v>
      </c>
      <c r="E49">
        <v>3</v>
      </c>
      <c r="F49">
        <v>1</v>
      </c>
      <c r="G49">
        <v>0.70588235294117652</v>
      </c>
      <c r="H49">
        <v>1</v>
      </c>
      <c r="I49">
        <v>0.85714285714285721</v>
      </c>
      <c r="J49">
        <v>1</v>
      </c>
      <c r="K49">
        <v>0.92857142857142871</v>
      </c>
      <c r="L49">
        <v>3.773584905660377</v>
      </c>
    </row>
    <row r="50" spans="1:12" x14ac:dyDescent="0.25">
      <c r="A50" t="s">
        <v>80</v>
      </c>
      <c r="B50" t="s">
        <v>77</v>
      </c>
      <c r="C50" t="s">
        <v>29</v>
      </c>
      <c r="D50" t="s">
        <v>25</v>
      </c>
      <c r="E50">
        <v>3</v>
      </c>
      <c r="F50">
        <v>0.9767441860465117</v>
      </c>
      <c r="G50">
        <v>1.25</v>
      </c>
      <c r="H50">
        <v>1.0909090909090908</v>
      </c>
      <c r="I50">
        <v>0.87499999999999989</v>
      </c>
      <c r="J50">
        <v>0.87499999999999989</v>
      </c>
      <c r="K50">
        <v>1.142857142857143</v>
      </c>
      <c r="L50">
        <v>0</v>
      </c>
    </row>
    <row r="51" spans="1:12" x14ac:dyDescent="0.25">
      <c r="A51" t="s">
        <v>81</v>
      </c>
      <c r="B51" t="s">
        <v>77</v>
      </c>
      <c r="C51" t="s">
        <v>29</v>
      </c>
      <c r="D51" t="s">
        <v>25</v>
      </c>
      <c r="E51">
        <v>3</v>
      </c>
      <c r="F51">
        <v>0.88888888888888895</v>
      </c>
      <c r="G51">
        <v>1.4999999999999998</v>
      </c>
      <c r="H51">
        <v>1</v>
      </c>
      <c r="I51">
        <v>0.77777777777777768</v>
      </c>
      <c r="J51">
        <v>1</v>
      </c>
      <c r="K51">
        <v>1.2</v>
      </c>
      <c r="L51">
        <v>1.8181818181818181</v>
      </c>
    </row>
    <row r="52" spans="1:12" x14ac:dyDescent="0.25">
      <c r="A52" t="s">
        <v>82</v>
      </c>
      <c r="B52" t="s">
        <v>77</v>
      </c>
      <c r="C52" t="s">
        <v>29</v>
      </c>
      <c r="D52" t="s">
        <v>25</v>
      </c>
      <c r="E52">
        <v>3</v>
      </c>
      <c r="F52" t="s">
        <v>37</v>
      </c>
      <c r="G52">
        <v>1.25</v>
      </c>
      <c r="H52" t="s">
        <v>37</v>
      </c>
      <c r="I52">
        <v>1.5714285714285716</v>
      </c>
      <c r="J52">
        <v>0.85714285714285721</v>
      </c>
      <c r="K52">
        <v>1.1666666666666667</v>
      </c>
      <c r="L52">
        <v>1.0714285714285714</v>
      </c>
    </row>
    <row r="53" spans="1:12" x14ac:dyDescent="0.25">
      <c r="A53" t="s">
        <v>83</v>
      </c>
      <c r="B53" t="s">
        <v>77</v>
      </c>
      <c r="C53" t="s">
        <v>24</v>
      </c>
      <c r="D53" t="s">
        <v>25</v>
      </c>
      <c r="E53">
        <v>3</v>
      </c>
      <c r="F53">
        <v>0.93333333333333324</v>
      </c>
      <c r="G53">
        <v>0.8125</v>
      </c>
      <c r="H53">
        <v>1.0666666666666667</v>
      </c>
      <c r="I53">
        <v>1.2857142857142858</v>
      </c>
      <c r="J53">
        <v>1</v>
      </c>
      <c r="K53">
        <v>1</v>
      </c>
      <c r="L53">
        <v>2.6315789473684212</v>
      </c>
    </row>
    <row r="54" spans="1:12" x14ac:dyDescent="0.25">
      <c r="A54" t="s">
        <v>84</v>
      </c>
      <c r="B54" t="s">
        <v>77</v>
      </c>
      <c r="C54" t="s">
        <v>29</v>
      </c>
      <c r="D54" t="s">
        <v>25</v>
      </c>
      <c r="E54">
        <v>3</v>
      </c>
      <c r="F54">
        <v>0.74999999999999989</v>
      </c>
      <c r="G54">
        <v>1.1666666666666667</v>
      </c>
      <c r="H54">
        <v>1.142857142857143</v>
      </c>
      <c r="I54">
        <v>0.85714285714285721</v>
      </c>
      <c r="J54">
        <v>1.2</v>
      </c>
      <c r="K54">
        <v>1</v>
      </c>
      <c r="L54">
        <v>1.0344827586206897</v>
      </c>
    </row>
    <row r="55" spans="1:12" x14ac:dyDescent="0.25">
      <c r="A55" t="s">
        <v>85</v>
      </c>
      <c r="B55" t="s">
        <v>77</v>
      </c>
      <c r="C55" t="s">
        <v>29</v>
      </c>
      <c r="D55" t="s">
        <v>25</v>
      </c>
      <c r="E55">
        <v>3</v>
      </c>
      <c r="F55" t="s">
        <v>37</v>
      </c>
      <c r="G55">
        <v>1</v>
      </c>
      <c r="H55" t="s">
        <v>37</v>
      </c>
      <c r="I55">
        <v>1</v>
      </c>
      <c r="J55">
        <v>1</v>
      </c>
      <c r="K55">
        <v>1.2</v>
      </c>
      <c r="L55">
        <v>0</v>
      </c>
    </row>
    <row r="56" spans="1:12" x14ac:dyDescent="0.25">
      <c r="A56" t="s">
        <v>86</v>
      </c>
      <c r="B56" t="s">
        <v>77</v>
      </c>
      <c r="C56" t="s">
        <v>24</v>
      </c>
      <c r="D56" t="s">
        <v>25</v>
      </c>
      <c r="E56">
        <v>3</v>
      </c>
      <c r="F56" t="s">
        <v>37</v>
      </c>
      <c r="G56">
        <v>1.4</v>
      </c>
      <c r="H56" t="s">
        <v>37</v>
      </c>
      <c r="I56">
        <v>1</v>
      </c>
      <c r="J56">
        <v>1</v>
      </c>
      <c r="K56">
        <v>0.85714285714285721</v>
      </c>
      <c r="L56">
        <v>1</v>
      </c>
    </row>
    <row r="57" spans="1:12" x14ac:dyDescent="0.25">
      <c r="A57" t="s">
        <v>87</v>
      </c>
      <c r="B57" t="s">
        <v>77</v>
      </c>
      <c r="C57" t="s">
        <v>24</v>
      </c>
      <c r="D57" t="s">
        <v>25</v>
      </c>
      <c r="E57">
        <v>3</v>
      </c>
      <c r="F57" t="s">
        <v>37</v>
      </c>
      <c r="G57" t="s">
        <v>37</v>
      </c>
      <c r="H57" t="s">
        <v>37</v>
      </c>
      <c r="I57">
        <v>0.87499999999999989</v>
      </c>
      <c r="J57">
        <v>1</v>
      </c>
      <c r="K57">
        <v>1</v>
      </c>
      <c r="L57">
        <v>0.98360655737704916</v>
      </c>
    </row>
    <row r="58" spans="1:12" x14ac:dyDescent="0.25">
      <c r="A58" t="s">
        <v>88</v>
      </c>
      <c r="B58" t="s">
        <v>77</v>
      </c>
      <c r="C58" t="s">
        <v>24</v>
      </c>
      <c r="D58" t="s">
        <v>25</v>
      </c>
      <c r="E58">
        <v>3</v>
      </c>
      <c r="F58">
        <v>1</v>
      </c>
      <c r="G58">
        <v>1</v>
      </c>
      <c r="H58">
        <v>1</v>
      </c>
      <c r="I58">
        <v>1.1666666666666667</v>
      </c>
      <c r="J58">
        <v>1</v>
      </c>
      <c r="K58">
        <v>1.142857142857143</v>
      </c>
      <c r="L58">
        <v>1.2903225806451615</v>
      </c>
    </row>
    <row r="59" spans="1:12" x14ac:dyDescent="0.25">
      <c r="A59" t="s">
        <v>89</v>
      </c>
      <c r="B59" t="s">
        <v>77</v>
      </c>
      <c r="C59" t="s">
        <v>29</v>
      </c>
      <c r="D59" t="s">
        <v>25</v>
      </c>
      <c r="E59">
        <v>3</v>
      </c>
      <c r="F59">
        <v>1</v>
      </c>
      <c r="G59">
        <v>1</v>
      </c>
      <c r="H59">
        <v>1.142857142857143</v>
      </c>
      <c r="I59">
        <v>1.142857142857143</v>
      </c>
      <c r="J59">
        <v>0.75</v>
      </c>
      <c r="K59">
        <v>1.3333333333333333</v>
      </c>
      <c r="L59">
        <v>0.95238095238095233</v>
      </c>
    </row>
    <row r="60" spans="1:12" x14ac:dyDescent="0.25">
      <c r="A60" t="s">
        <v>90</v>
      </c>
      <c r="B60" t="s">
        <v>77</v>
      </c>
      <c r="C60" t="s">
        <v>29</v>
      </c>
      <c r="D60" t="s">
        <v>25</v>
      </c>
      <c r="E60">
        <v>3</v>
      </c>
      <c r="F60" t="s">
        <v>37</v>
      </c>
      <c r="G60">
        <v>1</v>
      </c>
      <c r="H60">
        <v>1</v>
      </c>
      <c r="I60">
        <v>0.85714285714285721</v>
      </c>
      <c r="J60">
        <v>1</v>
      </c>
      <c r="K60">
        <v>1</v>
      </c>
      <c r="L60">
        <v>0</v>
      </c>
    </row>
    <row r="61" spans="1:12" x14ac:dyDescent="0.25">
      <c r="A61" t="s">
        <v>91</v>
      </c>
      <c r="B61" t="s">
        <v>77</v>
      </c>
      <c r="C61" t="s">
        <v>29</v>
      </c>
      <c r="D61" t="s">
        <v>25</v>
      </c>
      <c r="E61">
        <v>3</v>
      </c>
      <c r="F61">
        <v>1.125</v>
      </c>
      <c r="G61">
        <v>0.88888888888888895</v>
      </c>
      <c r="H61">
        <v>1</v>
      </c>
      <c r="I61">
        <v>1</v>
      </c>
      <c r="J61">
        <v>0.85714285714285721</v>
      </c>
      <c r="K61">
        <v>1.1666666666666667</v>
      </c>
      <c r="L61">
        <v>1.3846153846153846</v>
      </c>
    </row>
    <row r="62" spans="1:12" x14ac:dyDescent="0.25">
      <c r="A62" t="s">
        <v>92</v>
      </c>
      <c r="B62" t="s">
        <v>77</v>
      </c>
      <c r="C62" t="s">
        <v>24</v>
      </c>
      <c r="D62" t="s">
        <v>25</v>
      </c>
      <c r="E62">
        <v>3</v>
      </c>
      <c r="F62">
        <v>1.3333333333333335</v>
      </c>
      <c r="G62" t="s">
        <v>37</v>
      </c>
      <c r="H62" t="s">
        <v>37</v>
      </c>
      <c r="I62">
        <v>1</v>
      </c>
      <c r="J62">
        <v>1</v>
      </c>
      <c r="K62">
        <v>1.3333333333333335</v>
      </c>
      <c r="L62">
        <v>0</v>
      </c>
    </row>
    <row r="63" spans="1:12" x14ac:dyDescent="0.25">
      <c r="A63" t="s">
        <v>93</v>
      </c>
      <c r="B63" t="s">
        <v>77</v>
      </c>
      <c r="C63" t="s">
        <v>29</v>
      </c>
      <c r="D63" t="s">
        <v>25</v>
      </c>
      <c r="E63">
        <v>3</v>
      </c>
      <c r="F63" t="s">
        <v>37</v>
      </c>
      <c r="G63" t="s">
        <v>37</v>
      </c>
      <c r="H63" t="s">
        <v>37</v>
      </c>
      <c r="I63">
        <v>1</v>
      </c>
      <c r="J63">
        <v>0.8</v>
      </c>
      <c r="K63">
        <v>1</v>
      </c>
      <c r="L63">
        <v>0</v>
      </c>
    </row>
    <row r="64" spans="1:12" x14ac:dyDescent="0.25">
      <c r="A64" t="s">
        <v>94</v>
      </c>
      <c r="B64" t="s">
        <v>77</v>
      </c>
      <c r="C64" t="s">
        <v>29</v>
      </c>
      <c r="D64" t="s">
        <v>25</v>
      </c>
      <c r="E64">
        <v>3</v>
      </c>
      <c r="F64">
        <v>0.75</v>
      </c>
      <c r="G64">
        <v>0.83333333333333337</v>
      </c>
      <c r="H64">
        <v>0.90909090909090906</v>
      </c>
      <c r="I64">
        <v>1.0769230769230769</v>
      </c>
      <c r="J64">
        <v>1.1666666666666667</v>
      </c>
      <c r="K64">
        <v>0.77777777777777768</v>
      </c>
      <c r="L64">
        <v>1.9117647058823528</v>
      </c>
    </row>
    <row r="65" spans="1:12" x14ac:dyDescent="0.25">
      <c r="A65" t="s">
        <v>95</v>
      </c>
      <c r="B65" t="s">
        <v>96</v>
      </c>
      <c r="C65" t="s">
        <v>24</v>
      </c>
      <c r="D65" t="s">
        <v>25</v>
      </c>
      <c r="E65">
        <v>3</v>
      </c>
      <c r="F65">
        <v>1.2222222222222223</v>
      </c>
      <c r="G65">
        <v>1</v>
      </c>
      <c r="H65">
        <v>1.1818181818181817</v>
      </c>
      <c r="I65">
        <v>1</v>
      </c>
      <c r="J65">
        <v>0.7</v>
      </c>
      <c r="K65">
        <v>0.85714285714285721</v>
      </c>
      <c r="L65">
        <v>1.5942028985507248</v>
      </c>
    </row>
    <row r="66" spans="1:12" x14ac:dyDescent="0.25">
      <c r="A66" t="s">
        <v>97</v>
      </c>
      <c r="B66" t="s">
        <v>96</v>
      </c>
      <c r="C66" t="s">
        <v>24</v>
      </c>
      <c r="D66" t="s">
        <v>25</v>
      </c>
      <c r="E66">
        <v>3</v>
      </c>
      <c r="F66" t="s">
        <v>37</v>
      </c>
      <c r="G66" t="s">
        <v>37</v>
      </c>
      <c r="H66" t="s">
        <v>37</v>
      </c>
      <c r="I66">
        <v>0.88888888888888895</v>
      </c>
      <c r="J66">
        <v>1</v>
      </c>
      <c r="K66">
        <v>0.83333333333333337</v>
      </c>
      <c r="L66">
        <v>0</v>
      </c>
    </row>
    <row r="67" spans="1:12" x14ac:dyDescent="0.25">
      <c r="A67" t="s">
        <v>22</v>
      </c>
      <c r="B67" t="s">
        <v>23</v>
      </c>
      <c r="C67" t="s">
        <v>24</v>
      </c>
      <c r="D67" t="s">
        <v>98</v>
      </c>
      <c r="E67">
        <v>7</v>
      </c>
      <c r="F67">
        <v>1</v>
      </c>
      <c r="G67">
        <v>1</v>
      </c>
      <c r="H67">
        <v>1.0799999999999998</v>
      </c>
      <c r="I67">
        <v>0.88888888888888895</v>
      </c>
      <c r="J67">
        <v>0.90476190476190466</v>
      </c>
      <c r="K67">
        <v>0.76</v>
      </c>
      <c r="L67">
        <v>1</v>
      </c>
    </row>
    <row r="68" spans="1:12" x14ac:dyDescent="0.25">
      <c r="A68" t="s">
        <v>26</v>
      </c>
      <c r="B68" t="s">
        <v>23</v>
      </c>
      <c r="C68" t="s">
        <v>24</v>
      </c>
      <c r="D68" t="s">
        <v>98</v>
      </c>
      <c r="E68">
        <v>7</v>
      </c>
      <c r="F68">
        <v>1</v>
      </c>
      <c r="G68">
        <v>0.89873417721518978</v>
      </c>
      <c r="H68">
        <v>0.73913043478260865</v>
      </c>
      <c r="I68">
        <v>1</v>
      </c>
      <c r="J68">
        <v>1.736842105263158</v>
      </c>
      <c r="K68">
        <v>1.0909090909090911</v>
      </c>
      <c r="L68">
        <v>0.96078431372549034</v>
      </c>
    </row>
    <row r="69" spans="1:12" x14ac:dyDescent="0.25">
      <c r="A69" t="s">
        <v>27</v>
      </c>
      <c r="B69" t="s">
        <v>23</v>
      </c>
      <c r="C69" t="s">
        <v>24</v>
      </c>
      <c r="D69" t="s">
        <v>98</v>
      </c>
      <c r="E69">
        <v>7</v>
      </c>
      <c r="F69">
        <v>1.125</v>
      </c>
      <c r="G69">
        <v>1.2</v>
      </c>
      <c r="H69">
        <v>0.90909090909090906</v>
      </c>
      <c r="I69">
        <v>0.87037037037037035</v>
      </c>
      <c r="J69">
        <v>0.87755102040816313</v>
      </c>
      <c r="K69">
        <v>0.81481481481481488</v>
      </c>
      <c r="L69" t="s">
        <v>37</v>
      </c>
    </row>
    <row r="70" spans="1:12" x14ac:dyDescent="0.25">
      <c r="A70" t="s">
        <v>28</v>
      </c>
      <c r="B70" t="s">
        <v>23</v>
      </c>
      <c r="C70" t="s">
        <v>29</v>
      </c>
      <c r="D70" t="s">
        <v>98</v>
      </c>
      <c r="E70">
        <v>7</v>
      </c>
      <c r="F70">
        <v>1.2380952380952381</v>
      </c>
      <c r="G70">
        <v>1</v>
      </c>
      <c r="H70">
        <v>0.52380952380952384</v>
      </c>
      <c r="I70">
        <v>0.73846153846153839</v>
      </c>
      <c r="J70">
        <v>0.79999999999999993</v>
      </c>
      <c r="K70">
        <v>0.78333333333333333</v>
      </c>
      <c r="L70">
        <v>1.05</v>
      </c>
    </row>
    <row r="71" spans="1:12" x14ac:dyDescent="0.25">
      <c r="A71" t="s">
        <v>30</v>
      </c>
      <c r="B71" t="s">
        <v>23</v>
      </c>
      <c r="C71" t="s">
        <v>29</v>
      </c>
      <c r="D71" t="s">
        <v>98</v>
      </c>
      <c r="E71">
        <v>7</v>
      </c>
      <c r="F71">
        <v>1.0384615384615385</v>
      </c>
      <c r="G71">
        <v>0.95833333333333326</v>
      </c>
      <c r="H71">
        <v>1</v>
      </c>
      <c r="I71">
        <v>0.84000000000000008</v>
      </c>
      <c r="J71">
        <v>0.73770491803278693</v>
      </c>
      <c r="K71">
        <v>1.0454545454545452</v>
      </c>
      <c r="L71">
        <v>0.93333333333333324</v>
      </c>
    </row>
    <row r="72" spans="1:12" x14ac:dyDescent="0.25">
      <c r="A72" t="s">
        <v>31</v>
      </c>
      <c r="B72" t="s">
        <v>23</v>
      </c>
      <c r="C72" t="s">
        <v>29</v>
      </c>
      <c r="D72" t="s">
        <v>98</v>
      </c>
      <c r="E72">
        <v>7</v>
      </c>
      <c r="F72">
        <v>1.2727272727272725</v>
      </c>
      <c r="G72">
        <v>0.84615384615384615</v>
      </c>
      <c r="H72">
        <v>1</v>
      </c>
      <c r="I72">
        <v>0.8125</v>
      </c>
      <c r="J72">
        <v>0.82608695652173914</v>
      </c>
      <c r="K72">
        <v>0.6333333333333333</v>
      </c>
      <c r="L72">
        <v>1</v>
      </c>
    </row>
    <row r="73" spans="1:12" x14ac:dyDescent="0.25">
      <c r="A73" t="s">
        <v>32</v>
      </c>
      <c r="B73" t="s">
        <v>23</v>
      </c>
      <c r="C73" t="s">
        <v>24</v>
      </c>
      <c r="D73" t="s">
        <v>98</v>
      </c>
      <c r="E73">
        <v>7</v>
      </c>
      <c r="F73">
        <v>1</v>
      </c>
      <c r="G73">
        <v>1</v>
      </c>
      <c r="H73">
        <v>1</v>
      </c>
      <c r="I73">
        <v>1.09375</v>
      </c>
      <c r="J73">
        <v>1.0333333333333334</v>
      </c>
      <c r="K73">
        <v>1</v>
      </c>
      <c r="L73">
        <v>1.0625</v>
      </c>
    </row>
    <row r="74" spans="1:12" x14ac:dyDescent="0.25">
      <c r="A74" t="s">
        <v>33</v>
      </c>
      <c r="B74" t="s">
        <v>23</v>
      </c>
      <c r="C74" t="s">
        <v>24</v>
      </c>
      <c r="D74" t="s">
        <v>98</v>
      </c>
      <c r="E74">
        <v>7</v>
      </c>
      <c r="F74">
        <v>1.2</v>
      </c>
      <c r="G74">
        <v>1</v>
      </c>
      <c r="H74">
        <v>1.0333333333333334</v>
      </c>
      <c r="I74">
        <v>0.66666666666666663</v>
      </c>
      <c r="J74">
        <v>0.86842105263157898</v>
      </c>
      <c r="K74">
        <v>0.71929824561403499</v>
      </c>
      <c r="L74">
        <v>1.0625</v>
      </c>
    </row>
    <row r="75" spans="1:12" x14ac:dyDescent="0.25">
      <c r="A75" t="s">
        <v>34</v>
      </c>
      <c r="B75" t="s">
        <v>23</v>
      </c>
      <c r="C75" t="s">
        <v>29</v>
      </c>
      <c r="D75" t="s">
        <v>98</v>
      </c>
      <c r="E75">
        <v>7</v>
      </c>
      <c r="F75">
        <v>0.85714285714285721</v>
      </c>
      <c r="G75">
        <v>1.0454545454545452</v>
      </c>
      <c r="H75">
        <v>0.96</v>
      </c>
      <c r="I75">
        <v>0.84313725490196079</v>
      </c>
      <c r="J75">
        <v>0.8035714285714286</v>
      </c>
      <c r="K75">
        <v>1</v>
      </c>
      <c r="L75">
        <v>1.0357142857142858</v>
      </c>
    </row>
    <row r="76" spans="1:12" x14ac:dyDescent="0.25">
      <c r="A76" t="s">
        <v>35</v>
      </c>
      <c r="B76" t="s">
        <v>36</v>
      </c>
      <c r="C76" t="s">
        <v>24</v>
      </c>
      <c r="D76" t="s">
        <v>98</v>
      </c>
      <c r="E76">
        <v>7</v>
      </c>
      <c r="F76">
        <v>1.05</v>
      </c>
      <c r="G76">
        <v>1</v>
      </c>
      <c r="H76">
        <v>1.0454545454545452</v>
      </c>
      <c r="I76">
        <v>0.76271186440677963</v>
      </c>
      <c r="J76">
        <v>0.80701754385964908</v>
      </c>
      <c r="K76">
        <v>0.86</v>
      </c>
      <c r="L76">
        <v>1.0869565217391306</v>
      </c>
    </row>
    <row r="77" spans="1:12" x14ac:dyDescent="0.25">
      <c r="A77" t="s">
        <v>38</v>
      </c>
      <c r="B77" t="s">
        <v>36</v>
      </c>
      <c r="C77" t="s">
        <v>29</v>
      </c>
      <c r="D77" t="s">
        <v>98</v>
      </c>
      <c r="E77">
        <v>7</v>
      </c>
      <c r="F77">
        <v>0.91666666666666674</v>
      </c>
      <c r="G77" t="s">
        <v>37</v>
      </c>
      <c r="H77" t="s">
        <v>37</v>
      </c>
      <c r="I77">
        <v>0.70588235294117652</v>
      </c>
      <c r="J77">
        <v>1.1874999999999998</v>
      </c>
      <c r="K77">
        <v>1.1333333333333333</v>
      </c>
      <c r="L77" t="s">
        <v>37</v>
      </c>
    </row>
    <row r="78" spans="1:12" x14ac:dyDescent="0.25">
      <c r="A78" t="s">
        <v>39</v>
      </c>
      <c r="B78" t="s">
        <v>36</v>
      </c>
      <c r="C78" t="s">
        <v>29</v>
      </c>
      <c r="D78" t="s">
        <v>98</v>
      </c>
      <c r="E78">
        <v>7</v>
      </c>
      <c r="F78">
        <v>1.8333333333333335</v>
      </c>
      <c r="G78">
        <v>1.125</v>
      </c>
      <c r="H78">
        <v>1</v>
      </c>
      <c r="I78">
        <v>0.80303030303030309</v>
      </c>
      <c r="J78">
        <v>0.78260869565217395</v>
      </c>
      <c r="K78">
        <v>0.81967213114754101</v>
      </c>
      <c r="L78">
        <v>0.8</v>
      </c>
    </row>
    <row r="79" spans="1:12" x14ac:dyDescent="0.25">
      <c r="A79" t="s">
        <v>40</v>
      </c>
      <c r="B79" t="s">
        <v>36</v>
      </c>
      <c r="C79" t="s">
        <v>29</v>
      </c>
      <c r="D79" t="s">
        <v>98</v>
      </c>
      <c r="E79">
        <v>7</v>
      </c>
      <c r="F79">
        <v>1</v>
      </c>
      <c r="G79">
        <v>1</v>
      </c>
      <c r="H79">
        <v>1</v>
      </c>
      <c r="I79">
        <v>0.89130434782608692</v>
      </c>
      <c r="J79">
        <v>0.88888888888888884</v>
      </c>
      <c r="K79">
        <v>0.91666666666666674</v>
      </c>
      <c r="L79">
        <v>1.0909090909090908</v>
      </c>
    </row>
    <row r="80" spans="1:12" x14ac:dyDescent="0.25">
      <c r="A80" t="s">
        <v>41</v>
      </c>
      <c r="B80" t="s">
        <v>36</v>
      </c>
      <c r="C80" t="s">
        <v>24</v>
      </c>
      <c r="D80" t="s">
        <v>98</v>
      </c>
      <c r="E80">
        <v>7</v>
      </c>
      <c r="F80">
        <v>1.0476190476190477</v>
      </c>
      <c r="G80">
        <v>1.0434782608695652</v>
      </c>
      <c r="H80">
        <v>1.0476190476190477</v>
      </c>
      <c r="I80">
        <v>0.86274509803921584</v>
      </c>
      <c r="J80">
        <v>0.95454545454545447</v>
      </c>
      <c r="K80">
        <v>0.76363636363636367</v>
      </c>
      <c r="L80">
        <v>1</v>
      </c>
    </row>
    <row r="81" spans="1:12" x14ac:dyDescent="0.25">
      <c r="A81" t="s">
        <v>42</v>
      </c>
      <c r="B81" t="s">
        <v>36</v>
      </c>
      <c r="C81" t="s">
        <v>24</v>
      </c>
      <c r="D81" t="s">
        <v>98</v>
      </c>
      <c r="E81">
        <v>7</v>
      </c>
      <c r="F81">
        <v>1.1000000000000001</v>
      </c>
      <c r="G81">
        <v>1.0909090909090908</v>
      </c>
      <c r="H81">
        <v>1</v>
      </c>
      <c r="I81">
        <v>0.72727272727272729</v>
      </c>
      <c r="J81">
        <v>0.85106382978723405</v>
      </c>
      <c r="K81">
        <v>0.9</v>
      </c>
      <c r="L81">
        <v>1</v>
      </c>
    </row>
    <row r="82" spans="1:12" x14ac:dyDescent="0.25">
      <c r="A82" t="s">
        <v>43</v>
      </c>
      <c r="B82" t="s">
        <v>36</v>
      </c>
      <c r="C82" t="s">
        <v>29</v>
      </c>
      <c r="D82" t="s">
        <v>98</v>
      </c>
      <c r="E82">
        <v>7</v>
      </c>
      <c r="F82">
        <v>1.142857142857143</v>
      </c>
      <c r="G82">
        <v>1</v>
      </c>
      <c r="H82">
        <v>1</v>
      </c>
      <c r="I82">
        <v>1.1818181818181817</v>
      </c>
      <c r="J82">
        <v>1</v>
      </c>
      <c r="K82">
        <v>0.71111111111111114</v>
      </c>
      <c r="L82">
        <v>1</v>
      </c>
    </row>
    <row r="83" spans="1:12" x14ac:dyDescent="0.25">
      <c r="A83" t="s">
        <v>44</v>
      </c>
      <c r="B83" t="s">
        <v>36</v>
      </c>
      <c r="C83" t="s">
        <v>29</v>
      </c>
      <c r="D83" t="s">
        <v>98</v>
      </c>
      <c r="E83">
        <v>7</v>
      </c>
      <c r="F83" t="s">
        <v>37</v>
      </c>
      <c r="G83">
        <v>0.74074074074074081</v>
      </c>
      <c r="H83" t="s">
        <v>37</v>
      </c>
      <c r="I83">
        <v>0.9</v>
      </c>
      <c r="J83">
        <v>0.58823529411764708</v>
      </c>
      <c r="K83">
        <v>1</v>
      </c>
      <c r="L83" t="s">
        <v>37</v>
      </c>
    </row>
    <row r="84" spans="1:12" x14ac:dyDescent="0.25">
      <c r="A84" t="s">
        <v>45</v>
      </c>
      <c r="B84" t="s">
        <v>36</v>
      </c>
      <c r="C84" t="s">
        <v>24</v>
      </c>
      <c r="D84" t="s">
        <v>98</v>
      </c>
      <c r="E84">
        <v>7</v>
      </c>
      <c r="F84">
        <v>1</v>
      </c>
      <c r="G84">
        <v>0.92307692307692302</v>
      </c>
      <c r="H84">
        <v>0.92857142857142871</v>
      </c>
      <c r="I84">
        <v>0.71929824561403499</v>
      </c>
      <c r="J84">
        <v>0.90196078431372551</v>
      </c>
      <c r="K84">
        <v>0.83636363636363631</v>
      </c>
      <c r="L84">
        <v>0.96551724137931028</v>
      </c>
    </row>
    <row r="85" spans="1:12" x14ac:dyDescent="0.25">
      <c r="A85" t="s">
        <v>46</v>
      </c>
      <c r="B85" t="s">
        <v>47</v>
      </c>
      <c r="C85" t="s">
        <v>29</v>
      </c>
      <c r="D85" t="s">
        <v>98</v>
      </c>
      <c r="E85">
        <v>7</v>
      </c>
      <c r="F85" t="s">
        <v>37</v>
      </c>
      <c r="G85" t="s">
        <v>37</v>
      </c>
      <c r="H85" t="s">
        <v>37</v>
      </c>
      <c r="I85">
        <v>0.92592592592592582</v>
      </c>
      <c r="J85">
        <v>0.96875</v>
      </c>
      <c r="K85">
        <v>1.0769230769230769</v>
      </c>
      <c r="L85" t="s">
        <v>37</v>
      </c>
    </row>
    <row r="86" spans="1:12" x14ac:dyDescent="0.25">
      <c r="A86" t="s">
        <v>48</v>
      </c>
      <c r="B86" t="s">
        <v>47</v>
      </c>
      <c r="C86" t="s">
        <v>24</v>
      </c>
      <c r="D86" t="s">
        <v>98</v>
      </c>
      <c r="E86">
        <v>7</v>
      </c>
      <c r="F86">
        <v>1.0588235294117647</v>
      </c>
      <c r="G86">
        <v>0.95454545454545447</v>
      </c>
      <c r="H86">
        <v>0.95454545454545447</v>
      </c>
      <c r="I86">
        <v>0.69811320754716988</v>
      </c>
      <c r="J86">
        <v>0.80434782608695665</v>
      </c>
      <c r="K86">
        <v>0.70175438596491224</v>
      </c>
      <c r="L86">
        <v>1.0833333333333335</v>
      </c>
    </row>
    <row r="87" spans="1:12" x14ac:dyDescent="0.25">
      <c r="A87" t="s">
        <v>49</v>
      </c>
      <c r="B87" t="s">
        <v>47</v>
      </c>
      <c r="C87" t="s">
        <v>29</v>
      </c>
      <c r="D87" t="s">
        <v>98</v>
      </c>
      <c r="E87">
        <v>7</v>
      </c>
      <c r="F87">
        <v>0.83333333333333337</v>
      </c>
      <c r="G87">
        <v>1</v>
      </c>
      <c r="H87" t="s">
        <v>37</v>
      </c>
      <c r="I87">
        <v>0.96774193548387089</v>
      </c>
      <c r="J87">
        <v>0.81578947368421062</v>
      </c>
      <c r="K87">
        <v>0.92857142857142849</v>
      </c>
      <c r="L87">
        <v>1</v>
      </c>
    </row>
    <row r="88" spans="1:12" x14ac:dyDescent="0.25">
      <c r="A88" t="s">
        <v>50</v>
      </c>
      <c r="B88" t="s">
        <v>47</v>
      </c>
      <c r="C88" t="s">
        <v>29</v>
      </c>
      <c r="D88" t="s">
        <v>98</v>
      </c>
      <c r="E88">
        <v>7</v>
      </c>
      <c r="F88">
        <v>1.3333333333333335</v>
      </c>
      <c r="G88">
        <v>1</v>
      </c>
      <c r="H88">
        <v>1</v>
      </c>
      <c r="I88">
        <v>0.83333333333333337</v>
      </c>
      <c r="J88">
        <v>0.87037037037037035</v>
      </c>
      <c r="K88">
        <v>0.76363636363636367</v>
      </c>
      <c r="L88">
        <v>0.88888888888888895</v>
      </c>
    </row>
    <row r="89" spans="1:12" x14ac:dyDescent="0.25">
      <c r="A89" t="s">
        <v>51</v>
      </c>
      <c r="B89" t="s">
        <v>47</v>
      </c>
      <c r="C89" t="s">
        <v>24</v>
      </c>
      <c r="D89" t="s">
        <v>98</v>
      </c>
      <c r="E89">
        <v>7</v>
      </c>
      <c r="F89">
        <v>0.95000000000000007</v>
      </c>
      <c r="G89">
        <v>0.6333333333333333</v>
      </c>
      <c r="H89">
        <v>0.75409836065573765</v>
      </c>
      <c r="I89">
        <v>0.65217391304347827</v>
      </c>
      <c r="J89">
        <v>0.61818181818181817</v>
      </c>
      <c r="K89">
        <v>0.60714285714285721</v>
      </c>
      <c r="L89">
        <v>1</v>
      </c>
    </row>
    <row r="90" spans="1:12" x14ac:dyDescent="0.25">
      <c r="A90" t="s">
        <v>52</v>
      </c>
      <c r="B90" t="s">
        <v>47</v>
      </c>
      <c r="C90" t="s">
        <v>24</v>
      </c>
      <c r="D90" t="s">
        <v>98</v>
      </c>
      <c r="E90">
        <v>7</v>
      </c>
      <c r="F90">
        <v>1.1904761904761905</v>
      </c>
      <c r="G90">
        <v>0.96</v>
      </c>
      <c r="H90">
        <v>1</v>
      </c>
      <c r="I90">
        <v>0.89655172413793105</v>
      </c>
      <c r="J90">
        <v>0.94736842105263164</v>
      </c>
      <c r="K90">
        <v>1.0857142857142856</v>
      </c>
      <c r="L90">
        <v>1</v>
      </c>
    </row>
    <row r="91" spans="1:12" x14ac:dyDescent="0.25">
      <c r="A91" t="s">
        <v>53</v>
      </c>
      <c r="B91" t="s">
        <v>47</v>
      </c>
      <c r="C91" t="s">
        <v>29</v>
      </c>
      <c r="D91" t="s">
        <v>98</v>
      </c>
      <c r="E91">
        <v>7</v>
      </c>
      <c r="F91">
        <v>0.94594594594594594</v>
      </c>
      <c r="G91">
        <v>0.97142857142857142</v>
      </c>
      <c r="H91">
        <v>1</v>
      </c>
      <c r="I91">
        <v>0.7543859649122806</v>
      </c>
      <c r="J91">
        <v>0.68852459016393452</v>
      </c>
      <c r="K91">
        <v>0.89743589743589747</v>
      </c>
      <c r="L91">
        <v>0.86842105263157898</v>
      </c>
    </row>
    <row r="92" spans="1:12" x14ac:dyDescent="0.25">
      <c r="A92" t="s">
        <v>54</v>
      </c>
      <c r="B92" t="s">
        <v>47</v>
      </c>
      <c r="C92" t="s">
        <v>29</v>
      </c>
      <c r="D92" t="s">
        <v>98</v>
      </c>
      <c r="E92">
        <v>7</v>
      </c>
      <c r="F92">
        <v>1.2</v>
      </c>
      <c r="G92" t="s">
        <v>37</v>
      </c>
      <c r="H92" t="s">
        <v>37</v>
      </c>
      <c r="I92">
        <v>0.90909090909090906</v>
      </c>
      <c r="J92">
        <v>0.9</v>
      </c>
      <c r="K92">
        <v>0.84905660377358494</v>
      </c>
      <c r="L92">
        <v>0.8</v>
      </c>
    </row>
    <row r="93" spans="1:12" x14ac:dyDescent="0.25">
      <c r="A93" t="s">
        <v>55</v>
      </c>
      <c r="B93" t="s">
        <v>47</v>
      </c>
      <c r="C93" t="s">
        <v>29</v>
      </c>
      <c r="D93" t="s">
        <v>98</v>
      </c>
      <c r="E93">
        <v>7</v>
      </c>
      <c r="F93" t="s">
        <v>37</v>
      </c>
      <c r="G93" t="s">
        <v>37</v>
      </c>
      <c r="H93" t="s">
        <v>37</v>
      </c>
      <c r="I93">
        <v>0.9375</v>
      </c>
      <c r="J93">
        <v>0.91176470588235303</v>
      </c>
      <c r="K93">
        <v>0.8</v>
      </c>
      <c r="L93" t="s">
        <v>37</v>
      </c>
    </row>
    <row r="94" spans="1:12" x14ac:dyDescent="0.25">
      <c r="A94" t="s">
        <v>56</v>
      </c>
      <c r="B94" t="s">
        <v>47</v>
      </c>
      <c r="C94" t="s">
        <v>29</v>
      </c>
      <c r="D94" t="s">
        <v>98</v>
      </c>
      <c r="E94">
        <v>7</v>
      </c>
      <c r="F94">
        <v>0.61728395061728403</v>
      </c>
      <c r="G94">
        <v>0.64</v>
      </c>
      <c r="H94">
        <v>0.64935064935064934</v>
      </c>
      <c r="I94">
        <v>0.68888888888888888</v>
      </c>
      <c r="J94">
        <v>0.6</v>
      </c>
      <c r="K94">
        <v>0.8666666666666667</v>
      </c>
      <c r="L94">
        <v>1</v>
      </c>
    </row>
    <row r="95" spans="1:12" x14ac:dyDescent="0.25">
      <c r="A95" t="s">
        <v>57</v>
      </c>
      <c r="B95" t="s">
        <v>47</v>
      </c>
      <c r="C95" t="s">
        <v>29</v>
      </c>
      <c r="D95" t="s">
        <v>98</v>
      </c>
      <c r="E95">
        <v>7</v>
      </c>
      <c r="F95">
        <v>0.45</v>
      </c>
      <c r="G95">
        <v>1</v>
      </c>
      <c r="H95">
        <v>1.1000000000000001</v>
      </c>
      <c r="I95">
        <v>0.92727272727272725</v>
      </c>
      <c r="J95">
        <v>0.97959183673469374</v>
      </c>
      <c r="K95">
        <v>1.024390243902439</v>
      </c>
      <c r="L95">
        <v>0.66666666666666663</v>
      </c>
    </row>
    <row r="96" spans="1:12" x14ac:dyDescent="0.25">
      <c r="A96" t="s">
        <v>58</v>
      </c>
      <c r="B96" t="s">
        <v>59</v>
      </c>
      <c r="C96" t="s">
        <v>29</v>
      </c>
      <c r="D96" t="s">
        <v>98</v>
      </c>
      <c r="E96">
        <v>7</v>
      </c>
      <c r="F96">
        <v>0.79310344827586199</v>
      </c>
      <c r="G96">
        <v>1.0666666666666667</v>
      </c>
      <c r="H96">
        <v>0.87499999999999989</v>
      </c>
      <c r="I96">
        <v>0.75308641975308643</v>
      </c>
      <c r="J96">
        <v>0.80246913580246915</v>
      </c>
      <c r="K96">
        <v>1</v>
      </c>
      <c r="L96">
        <v>1</v>
      </c>
    </row>
    <row r="97" spans="1:12" x14ac:dyDescent="0.25">
      <c r="A97" t="s">
        <v>60</v>
      </c>
      <c r="B97" t="s">
        <v>59</v>
      </c>
      <c r="C97" t="s">
        <v>29</v>
      </c>
      <c r="D97" t="s">
        <v>98</v>
      </c>
      <c r="E97">
        <v>7</v>
      </c>
      <c r="F97">
        <v>0.96296296296296302</v>
      </c>
      <c r="G97">
        <v>1.1408450704225352</v>
      </c>
      <c r="H97">
        <v>1.208955223880597</v>
      </c>
      <c r="I97">
        <v>0.91176470588235303</v>
      </c>
      <c r="J97">
        <v>1.1000000000000001</v>
      </c>
      <c r="K97">
        <v>0.81081081081081074</v>
      </c>
      <c r="L97">
        <v>1</v>
      </c>
    </row>
    <row r="98" spans="1:12" x14ac:dyDescent="0.25">
      <c r="A98" t="s">
        <v>61</v>
      </c>
      <c r="B98" t="s">
        <v>59</v>
      </c>
      <c r="C98" t="s">
        <v>29</v>
      </c>
      <c r="D98" t="s">
        <v>98</v>
      </c>
      <c r="E98">
        <v>7</v>
      </c>
      <c r="F98" t="s">
        <v>37</v>
      </c>
      <c r="G98" t="s">
        <v>37</v>
      </c>
      <c r="H98" t="s">
        <v>37</v>
      </c>
      <c r="I98">
        <v>0.97499999999999998</v>
      </c>
      <c r="J98">
        <v>0.86538461538461531</v>
      </c>
      <c r="K98">
        <v>0.93023255813953487</v>
      </c>
      <c r="L98">
        <v>1</v>
      </c>
    </row>
    <row r="99" spans="1:12" x14ac:dyDescent="0.25">
      <c r="A99" t="s">
        <v>62</v>
      </c>
      <c r="B99" t="s">
        <v>59</v>
      </c>
      <c r="C99" t="s">
        <v>24</v>
      </c>
      <c r="D99" t="s">
        <v>98</v>
      </c>
      <c r="E99">
        <v>7</v>
      </c>
      <c r="F99">
        <v>0.89473684210526316</v>
      </c>
      <c r="G99">
        <v>1</v>
      </c>
      <c r="H99">
        <v>1.1111111111111112</v>
      </c>
      <c r="I99">
        <v>1</v>
      </c>
      <c r="J99">
        <v>1</v>
      </c>
      <c r="K99">
        <v>1</v>
      </c>
      <c r="L99">
        <v>1</v>
      </c>
    </row>
    <row r="100" spans="1:12" x14ac:dyDescent="0.25">
      <c r="A100" t="s">
        <v>63</v>
      </c>
      <c r="B100" t="s">
        <v>59</v>
      </c>
      <c r="C100" t="s">
        <v>24</v>
      </c>
      <c r="D100" t="s">
        <v>98</v>
      </c>
      <c r="E100">
        <v>7</v>
      </c>
      <c r="F100">
        <v>1</v>
      </c>
      <c r="G100">
        <v>0.96363636363636362</v>
      </c>
      <c r="H100">
        <v>0.9859154929577465</v>
      </c>
      <c r="I100">
        <v>1.0526315789473684</v>
      </c>
      <c r="J100">
        <v>0.19672131147540983</v>
      </c>
      <c r="K100">
        <v>0.90909090909090906</v>
      </c>
      <c r="L100">
        <v>1</v>
      </c>
    </row>
    <row r="101" spans="1:12" x14ac:dyDescent="0.25">
      <c r="A101" t="s">
        <v>64</v>
      </c>
      <c r="B101" t="s">
        <v>59</v>
      </c>
      <c r="C101" t="s">
        <v>24</v>
      </c>
      <c r="D101" t="s">
        <v>98</v>
      </c>
      <c r="E101">
        <v>7</v>
      </c>
      <c r="F101">
        <v>0.56578947368421051</v>
      </c>
      <c r="G101">
        <v>0.58666666666666667</v>
      </c>
      <c r="H101">
        <v>0.625</v>
      </c>
      <c r="I101">
        <v>0.48484848484848492</v>
      </c>
      <c r="J101">
        <v>0.53731343283582089</v>
      </c>
      <c r="K101">
        <v>0.55384615384615388</v>
      </c>
      <c r="L101">
        <v>1</v>
      </c>
    </row>
    <row r="102" spans="1:12" x14ac:dyDescent="0.25">
      <c r="A102" t="s">
        <v>65</v>
      </c>
      <c r="B102" t="s">
        <v>66</v>
      </c>
      <c r="C102" t="s">
        <v>29</v>
      </c>
      <c r="D102" t="s">
        <v>98</v>
      </c>
      <c r="E102">
        <v>7</v>
      </c>
      <c r="F102">
        <v>1.1666666666666667</v>
      </c>
      <c r="G102">
        <v>0.83333333333333337</v>
      </c>
      <c r="H102" t="s">
        <v>37</v>
      </c>
      <c r="I102">
        <v>0.92500000000000004</v>
      </c>
      <c r="J102">
        <v>1.0294117647058825</v>
      </c>
      <c r="K102">
        <v>0.9</v>
      </c>
      <c r="L102" t="s">
        <v>37</v>
      </c>
    </row>
    <row r="103" spans="1:12" x14ac:dyDescent="0.25">
      <c r="A103" t="s">
        <v>67</v>
      </c>
      <c r="B103" t="s">
        <v>66</v>
      </c>
      <c r="C103" t="s">
        <v>29</v>
      </c>
      <c r="D103" t="s">
        <v>98</v>
      </c>
      <c r="E103">
        <v>7</v>
      </c>
      <c r="F103">
        <v>0.85714285714285721</v>
      </c>
      <c r="G103">
        <v>1</v>
      </c>
      <c r="H103">
        <v>1.2</v>
      </c>
      <c r="I103">
        <v>1.0666666666666667</v>
      </c>
      <c r="J103">
        <v>1.0303030303030303</v>
      </c>
      <c r="K103">
        <v>0.95</v>
      </c>
      <c r="L103">
        <v>0.88888888888888895</v>
      </c>
    </row>
    <row r="104" spans="1:12" x14ac:dyDescent="0.25">
      <c r="A104" t="s">
        <v>68</v>
      </c>
      <c r="B104" t="s">
        <v>66</v>
      </c>
      <c r="C104" t="s">
        <v>29</v>
      </c>
      <c r="D104" t="s">
        <v>98</v>
      </c>
      <c r="E104">
        <v>7</v>
      </c>
      <c r="F104">
        <v>0.85714285714285721</v>
      </c>
      <c r="G104">
        <v>1</v>
      </c>
      <c r="H104">
        <v>0.87499999999999989</v>
      </c>
      <c r="I104">
        <v>0.82258064516129026</v>
      </c>
      <c r="J104">
        <v>0.79661016949152541</v>
      </c>
      <c r="K104">
        <v>0.81666666666666676</v>
      </c>
      <c r="L104">
        <v>1</v>
      </c>
    </row>
    <row r="105" spans="1:12" x14ac:dyDescent="0.25">
      <c r="A105" t="s">
        <v>69</v>
      </c>
      <c r="B105" t="s">
        <v>66</v>
      </c>
      <c r="C105" t="s">
        <v>29</v>
      </c>
      <c r="D105" t="s">
        <v>98</v>
      </c>
      <c r="E105">
        <v>7</v>
      </c>
      <c r="F105">
        <v>1</v>
      </c>
      <c r="G105">
        <v>0.88888888888888895</v>
      </c>
      <c r="H105">
        <v>1</v>
      </c>
      <c r="I105">
        <v>1.032258064516129</v>
      </c>
      <c r="J105">
        <v>0.94117647058823539</v>
      </c>
      <c r="K105">
        <v>0.97058823529411764</v>
      </c>
      <c r="L105">
        <v>1</v>
      </c>
    </row>
    <row r="106" spans="1:12" x14ac:dyDescent="0.25">
      <c r="A106" t="s">
        <v>70</v>
      </c>
      <c r="B106" t="s">
        <v>66</v>
      </c>
      <c r="C106" t="s">
        <v>29</v>
      </c>
      <c r="D106" t="s">
        <v>98</v>
      </c>
      <c r="E106">
        <v>7</v>
      </c>
      <c r="F106">
        <v>0.74999999999999989</v>
      </c>
      <c r="G106">
        <v>1.1666666666666667</v>
      </c>
      <c r="H106" t="s">
        <v>37</v>
      </c>
      <c r="I106">
        <v>0.7704918032786886</v>
      </c>
      <c r="J106">
        <v>0.77464788732394374</v>
      </c>
      <c r="K106">
        <v>0.82758620689655171</v>
      </c>
      <c r="L106" t="s">
        <v>37</v>
      </c>
    </row>
    <row r="107" spans="1:12" x14ac:dyDescent="0.25">
      <c r="A107" t="s">
        <v>71</v>
      </c>
      <c r="B107" t="s">
        <v>66</v>
      </c>
      <c r="C107" t="s">
        <v>29</v>
      </c>
      <c r="D107" t="s">
        <v>98</v>
      </c>
      <c r="E107">
        <v>7</v>
      </c>
      <c r="F107" t="s">
        <v>37</v>
      </c>
      <c r="G107" t="s">
        <v>37</v>
      </c>
      <c r="H107">
        <v>1</v>
      </c>
      <c r="I107">
        <v>0.85</v>
      </c>
      <c r="J107">
        <v>0.90624999999999989</v>
      </c>
      <c r="K107">
        <v>1.0689655172413794</v>
      </c>
      <c r="L107" t="s">
        <v>37</v>
      </c>
    </row>
    <row r="108" spans="1:12" x14ac:dyDescent="0.25">
      <c r="A108" t="s">
        <v>72</v>
      </c>
      <c r="B108" t="s">
        <v>66</v>
      </c>
      <c r="C108" t="s">
        <v>29</v>
      </c>
      <c r="D108" t="s">
        <v>98</v>
      </c>
      <c r="E108">
        <v>7</v>
      </c>
      <c r="F108">
        <v>0.7142857142857143</v>
      </c>
      <c r="G108">
        <v>1.1666666666666667</v>
      </c>
      <c r="H108">
        <v>0.9375</v>
      </c>
      <c r="I108">
        <v>1</v>
      </c>
      <c r="J108">
        <v>0.9375</v>
      </c>
      <c r="K108">
        <v>0.93023255813953487</v>
      </c>
      <c r="L108">
        <v>1</v>
      </c>
    </row>
    <row r="109" spans="1:12" x14ac:dyDescent="0.25">
      <c r="A109" t="s">
        <v>73</v>
      </c>
      <c r="B109" t="s">
        <v>66</v>
      </c>
      <c r="C109" t="s">
        <v>29</v>
      </c>
      <c r="D109" t="s">
        <v>98</v>
      </c>
      <c r="E109">
        <v>7</v>
      </c>
      <c r="F109">
        <v>1</v>
      </c>
      <c r="G109">
        <v>1</v>
      </c>
      <c r="H109">
        <v>1.142857142857143</v>
      </c>
      <c r="I109">
        <v>0.92452830188679258</v>
      </c>
      <c r="J109">
        <v>0.84905660377358494</v>
      </c>
      <c r="K109">
        <v>0.90909090909090906</v>
      </c>
      <c r="L109">
        <v>1</v>
      </c>
    </row>
    <row r="110" spans="1:12" x14ac:dyDescent="0.25">
      <c r="A110" t="s">
        <v>74</v>
      </c>
      <c r="B110" t="s">
        <v>66</v>
      </c>
      <c r="C110" t="s">
        <v>29</v>
      </c>
      <c r="D110" t="s">
        <v>98</v>
      </c>
      <c r="E110">
        <v>7</v>
      </c>
      <c r="F110">
        <v>1</v>
      </c>
      <c r="G110">
        <v>1.25</v>
      </c>
      <c r="H110">
        <v>1</v>
      </c>
      <c r="I110">
        <v>0.79999999999999993</v>
      </c>
      <c r="J110">
        <v>0.94736842105263164</v>
      </c>
      <c r="K110">
        <v>0.94594594594594594</v>
      </c>
      <c r="L110" t="s">
        <v>37</v>
      </c>
    </row>
    <row r="111" spans="1:12" x14ac:dyDescent="0.25">
      <c r="A111" t="s">
        <v>75</v>
      </c>
      <c r="B111" t="s">
        <v>66</v>
      </c>
      <c r="C111" t="s">
        <v>29</v>
      </c>
      <c r="D111" t="s">
        <v>98</v>
      </c>
      <c r="E111">
        <v>7</v>
      </c>
      <c r="F111">
        <v>1.05</v>
      </c>
      <c r="G111">
        <v>1.2222222222222223</v>
      </c>
      <c r="H111">
        <v>1.1111111111111112</v>
      </c>
      <c r="I111">
        <v>0.8035714285714286</v>
      </c>
      <c r="J111">
        <v>0.88000000000000012</v>
      </c>
      <c r="K111">
        <v>0.91999999999999993</v>
      </c>
      <c r="L111">
        <v>0.84615384615384615</v>
      </c>
    </row>
    <row r="112" spans="1:12" x14ac:dyDescent="0.25">
      <c r="A112" t="s">
        <v>76</v>
      </c>
      <c r="B112" t="s">
        <v>77</v>
      </c>
      <c r="C112" t="s">
        <v>24</v>
      </c>
      <c r="D112" t="s">
        <v>98</v>
      </c>
      <c r="E112">
        <v>7</v>
      </c>
      <c r="F112">
        <v>0.87499999999999989</v>
      </c>
      <c r="G112" t="s">
        <v>37</v>
      </c>
      <c r="H112" t="s">
        <v>37</v>
      </c>
      <c r="I112">
        <v>1.0140845070422535</v>
      </c>
      <c r="J112">
        <v>0.96969696969696983</v>
      </c>
      <c r="K112">
        <v>1.0294117647058825</v>
      </c>
      <c r="L112">
        <v>1</v>
      </c>
    </row>
    <row r="113" spans="1:12" x14ac:dyDescent="0.25">
      <c r="A113" t="s">
        <v>78</v>
      </c>
      <c r="B113" t="s">
        <v>77</v>
      </c>
      <c r="C113" t="s">
        <v>29</v>
      </c>
      <c r="D113" t="s">
        <v>98</v>
      </c>
      <c r="E113">
        <v>7</v>
      </c>
      <c r="F113">
        <v>1.125</v>
      </c>
      <c r="G113">
        <v>1</v>
      </c>
      <c r="H113">
        <v>0.94736842105263164</v>
      </c>
      <c r="I113">
        <v>0.94117647058823528</v>
      </c>
      <c r="J113">
        <v>0.91304347826086962</v>
      </c>
      <c r="K113">
        <v>0.83636363636363631</v>
      </c>
      <c r="L113">
        <v>1.1111111111111112</v>
      </c>
    </row>
    <row r="114" spans="1:12" x14ac:dyDescent="0.25">
      <c r="A114" t="s">
        <v>79</v>
      </c>
      <c r="B114" t="s">
        <v>77</v>
      </c>
      <c r="C114" t="s">
        <v>24</v>
      </c>
      <c r="D114" t="s">
        <v>98</v>
      </c>
      <c r="E114">
        <v>7</v>
      </c>
      <c r="F114">
        <v>1.25</v>
      </c>
      <c r="G114">
        <v>0.96551724137931028</v>
      </c>
      <c r="H114">
        <v>1.1666666666666667</v>
      </c>
      <c r="I114">
        <v>0.82608695652173914</v>
      </c>
      <c r="J114">
        <v>0.77966101694915246</v>
      </c>
      <c r="K114">
        <v>0.8214285714285714</v>
      </c>
      <c r="L114" t="s">
        <v>37</v>
      </c>
    </row>
    <row r="115" spans="1:12" x14ac:dyDescent="0.25">
      <c r="A115" t="s">
        <v>80</v>
      </c>
      <c r="B115" t="s">
        <v>77</v>
      </c>
      <c r="C115" t="s">
        <v>29</v>
      </c>
      <c r="D115" t="s">
        <v>98</v>
      </c>
      <c r="E115">
        <v>7</v>
      </c>
      <c r="F115">
        <v>0.97872340425531901</v>
      </c>
      <c r="G115">
        <v>1.0588235294117647</v>
      </c>
      <c r="H115">
        <v>1.0454545454545452</v>
      </c>
      <c r="I115">
        <v>0.83333333333333326</v>
      </c>
      <c r="J115">
        <v>1.0909090909090911</v>
      </c>
      <c r="K115">
        <v>0.97619047619047605</v>
      </c>
      <c r="L115" t="s">
        <v>37</v>
      </c>
    </row>
    <row r="116" spans="1:12" x14ac:dyDescent="0.25">
      <c r="A116" t="s">
        <v>81</v>
      </c>
      <c r="B116" t="s">
        <v>77</v>
      </c>
      <c r="C116" t="s">
        <v>29</v>
      </c>
      <c r="D116" t="s">
        <v>98</v>
      </c>
      <c r="E116">
        <v>7</v>
      </c>
      <c r="F116">
        <v>1</v>
      </c>
      <c r="G116">
        <v>1.2142857142857144</v>
      </c>
      <c r="H116">
        <v>1.0909090909090908</v>
      </c>
      <c r="I116">
        <v>1.027027027027027</v>
      </c>
      <c r="J116">
        <v>0.96774193548387089</v>
      </c>
      <c r="K116">
        <v>0.97222222222222221</v>
      </c>
      <c r="L116">
        <v>1.1000000000000001</v>
      </c>
    </row>
    <row r="117" spans="1:12" x14ac:dyDescent="0.25">
      <c r="A117" t="s">
        <v>82</v>
      </c>
      <c r="B117" t="s">
        <v>77</v>
      </c>
      <c r="C117" t="s">
        <v>29</v>
      </c>
      <c r="D117" t="s">
        <v>98</v>
      </c>
      <c r="E117">
        <v>7</v>
      </c>
      <c r="F117">
        <v>1</v>
      </c>
      <c r="G117">
        <v>1.142857142857143</v>
      </c>
      <c r="H117">
        <v>1.1666666666666667</v>
      </c>
      <c r="I117">
        <v>1.0333333333333334</v>
      </c>
      <c r="J117">
        <v>1.0285714285714287</v>
      </c>
      <c r="K117">
        <v>0.9</v>
      </c>
      <c r="L117">
        <v>1</v>
      </c>
    </row>
    <row r="118" spans="1:12" x14ac:dyDescent="0.25">
      <c r="A118" t="s">
        <v>83</v>
      </c>
      <c r="B118" t="s">
        <v>77</v>
      </c>
      <c r="C118" t="s">
        <v>24</v>
      </c>
      <c r="D118" t="s">
        <v>98</v>
      </c>
      <c r="E118">
        <v>7</v>
      </c>
      <c r="F118">
        <v>1.0512820512820513</v>
      </c>
      <c r="G118">
        <v>1.0625</v>
      </c>
      <c r="H118">
        <v>1</v>
      </c>
      <c r="I118">
        <v>0.67307692307692302</v>
      </c>
      <c r="J118">
        <v>0.88888888888888895</v>
      </c>
      <c r="K118">
        <v>0.65116279069767435</v>
      </c>
      <c r="L118">
        <v>0.97435897435897434</v>
      </c>
    </row>
    <row r="119" spans="1:12" x14ac:dyDescent="0.25">
      <c r="A119" t="s">
        <v>84</v>
      </c>
      <c r="B119" t="s">
        <v>77</v>
      </c>
      <c r="C119" t="s">
        <v>29</v>
      </c>
      <c r="D119" t="s">
        <v>98</v>
      </c>
      <c r="E119">
        <v>7</v>
      </c>
      <c r="F119">
        <v>1</v>
      </c>
      <c r="G119">
        <v>1.0833333333333335</v>
      </c>
      <c r="H119">
        <v>1.0769230769230769</v>
      </c>
      <c r="I119">
        <v>1</v>
      </c>
      <c r="J119">
        <v>1.1428571428571428</v>
      </c>
      <c r="K119">
        <v>1</v>
      </c>
      <c r="L119">
        <v>0.79999999999999993</v>
      </c>
    </row>
    <row r="120" spans="1:12" x14ac:dyDescent="0.25">
      <c r="A120" t="s">
        <v>85</v>
      </c>
      <c r="B120" t="s">
        <v>77</v>
      </c>
      <c r="C120" t="s">
        <v>29</v>
      </c>
      <c r="D120" t="s">
        <v>98</v>
      </c>
      <c r="E120">
        <v>7</v>
      </c>
      <c r="F120">
        <v>1</v>
      </c>
      <c r="G120">
        <v>1</v>
      </c>
      <c r="H120">
        <v>1.2222222222222223</v>
      </c>
      <c r="I120">
        <v>1.05</v>
      </c>
      <c r="J120">
        <v>0.96</v>
      </c>
      <c r="K120">
        <v>0.91999999999999993</v>
      </c>
      <c r="L120">
        <v>0.88888888888888895</v>
      </c>
    </row>
    <row r="121" spans="1:12" x14ac:dyDescent="0.25">
      <c r="A121" t="s">
        <v>86</v>
      </c>
      <c r="B121" t="s">
        <v>77</v>
      </c>
      <c r="C121" t="s">
        <v>24</v>
      </c>
      <c r="D121" t="s">
        <v>98</v>
      </c>
      <c r="E121">
        <v>7</v>
      </c>
      <c r="F121">
        <v>0.83333333333333337</v>
      </c>
      <c r="G121">
        <v>1</v>
      </c>
      <c r="H121">
        <v>0.9</v>
      </c>
      <c r="I121">
        <v>0.79999999999999993</v>
      </c>
      <c r="J121">
        <v>0.96428571428571441</v>
      </c>
      <c r="K121">
        <v>1</v>
      </c>
      <c r="L121">
        <v>1.0909090909090908</v>
      </c>
    </row>
    <row r="122" spans="1:12" x14ac:dyDescent="0.25">
      <c r="A122" t="s">
        <v>87</v>
      </c>
      <c r="B122" t="s">
        <v>77</v>
      </c>
      <c r="C122" t="s">
        <v>24</v>
      </c>
      <c r="D122" t="s">
        <v>98</v>
      </c>
      <c r="E122">
        <v>7</v>
      </c>
      <c r="F122" t="s">
        <v>37</v>
      </c>
      <c r="G122">
        <v>1.2857142857142858</v>
      </c>
      <c r="H122" t="s">
        <v>37</v>
      </c>
      <c r="I122">
        <v>1</v>
      </c>
      <c r="J122">
        <v>0.78787878787878796</v>
      </c>
      <c r="K122">
        <v>1.1904761904761905</v>
      </c>
      <c r="L122">
        <v>0.83333333333333337</v>
      </c>
    </row>
    <row r="123" spans="1:12" x14ac:dyDescent="0.25">
      <c r="A123" t="s">
        <v>88</v>
      </c>
      <c r="B123" t="s">
        <v>77</v>
      </c>
      <c r="C123" t="s">
        <v>24</v>
      </c>
      <c r="D123" t="s">
        <v>98</v>
      </c>
      <c r="E123">
        <v>7</v>
      </c>
      <c r="F123">
        <v>1.0909090909090908</v>
      </c>
      <c r="G123">
        <v>1.0909090909090908</v>
      </c>
      <c r="H123">
        <v>1.1111111111111112</v>
      </c>
      <c r="I123">
        <v>0.93939393939393945</v>
      </c>
      <c r="J123">
        <v>1.0333333333333334</v>
      </c>
      <c r="K123">
        <v>1.0666666666666667</v>
      </c>
      <c r="L123">
        <v>0.76470588235294124</v>
      </c>
    </row>
    <row r="124" spans="1:12" x14ac:dyDescent="0.25">
      <c r="A124" t="s">
        <v>89</v>
      </c>
      <c r="B124" t="s">
        <v>77</v>
      </c>
      <c r="C124" t="s">
        <v>29</v>
      </c>
      <c r="D124" t="s">
        <v>98</v>
      </c>
      <c r="E124">
        <v>7</v>
      </c>
      <c r="F124">
        <v>0.89473684210526316</v>
      </c>
      <c r="G124">
        <v>1</v>
      </c>
      <c r="H124">
        <v>1.0714285714285714</v>
      </c>
      <c r="I124">
        <v>0.95</v>
      </c>
      <c r="J124">
        <v>0.92105263157894746</v>
      </c>
      <c r="K124">
        <v>0.90476190476190466</v>
      </c>
      <c r="L124">
        <v>0.91666666666666674</v>
      </c>
    </row>
    <row r="125" spans="1:12" x14ac:dyDescent="0.25">
      <c r="A125" t="s">
        <v>90</v>
      </c>
      <c r="B125" t="s">
        <v>77</v>
      </c>
      <c r="C125" t="s">
        <v>29</v>
      </c>
      <c r="D125" t="s">
        <v>98</v>
      </c>
      <c r="E125">
        <v>7</v>
      </c>
      <c r="F125">
        <v>1</v>
      </c>
      <c r="G125">
        <v>0.92857142857142871</v>
      </c>
      <c r="H125">
        <v>0.84615384615384615</v>
      </c>
      <c r="I125">
        <v>1.24</v>
      </c>
      <c r="J125">
        <v>0.84000000000000008</v>
      </c>
      <c r="K125">
        <v>1.173913043478261</v>
      </c>
      <c r="L125">
        <v>1</v>
      </c>
    </row>
    <row r="126" spans="1:12" x14ac:dyDescent="0.25">
      <c r="A126" t="s">
        <v>91</v>
      </c>
      <c r="B126" t="s">
        <v>77</v>
      </c>
      <c r="C126" t="s">
        <v>29</v>
      </c>
      <c r="D126" t="s">
        <v>98</v>
      </c>
      <c r="E126">
        <v>7</v>
      </c>
      <c r="F126">
        <v>1</v>
      </c>
      <c r="G126">
        <v>1</v>
      </c>
      <c r="H126">
        <v>1</v>
      </c>
      <c r="I126">
        <v>1</v>
      </c>
      <c r="J126">
        <v>1.0833333333333335</v>
      </c>
      <c r="K126">
        <v>0.875</v>
      </c>
      <c r="L126">
        <v>1</v>
      </c>
    </row>
    <row r="127" spans="1:12" x14ac:dyDescent="0.25">
      <c r="A127" t="s">
        <v>92</v>
      </c>
      <c r="B127" t="s">
        <v>77</v>
      </c>
      <c r="C127" t="s">
        <v>24</v>
      </c>
      <c r="D127" t="s">
        <v>98</v>
      </c>
      <c r="E127">
        <v>7</v>
      </c>
      <c r="F127">
        <v>1.3333333333333335</v>
      </c>
      <c r="G127" t="s">
        <v>37</v>
      </c>
      <c r="H127">
        <v>1.25</v>
      </c>
      <c r="I127">
        <v>1.0769230769230769</v>
      </c>
      <c r="J127">
        <v>1.0344827586206897</v>
      </c>
      <c r="K127">
        <v>0.88235294117647056</v>
      </c>
      <c r="L127">
        <v>1</v>
      </c>
    </row>
    <row r="128" spans="1:12" x14ac:dyDescent="0.25">
      <c r="A128" t="s">
        <v>93</v>
      </c>
      <c r="B128" t="s">
        <v>77</v>
      </c>
      <c r="C128" t="s">
        <v>29</v>
      </c>
      <c r="D128" t="s">
        <v>98</v>
      </c>
      <c r="E128">
        <v>7</v>
      </c>
      <c r="F128" t="s">
        <v>37</v>
      </c>
      <c r="G128" t="s">
        <v>37</v>
      </c>
      <c r="H128" t="s">
        <v>37</v>
      </c>
      <c r="I128">
        <v>0.88461538461538447</v>
      </c>
      <c r="J128">
        <v>0.9</v>
      </c>
      <c r="K128">
        <v>0.89473684210526305</v>
      </c>
      <c r="L128" t="s">
        <v>37</v>
      </c>
    </row>
    <row r="129" spans="1:12" x14ac:dyDescent="0.25">
      <c r="A129" t="s">
        <v>94</v>
      </c>
      <c r="B129" t="s">
        <v>77</v>
      </c>
      <c r="C129" t="s">
        <v>29</v>
      </c>
      <c r="D129" t="s">
        <v>98</v>
      </c>
      <c r="E129">
        <v>7</v>
      </c>
      <c r="F129">
        <v>1.0344827586206897</v>
      </c>
      <c r="G129">
        <v>0.96</v>
      </c>
      <c r="H129">
        <v>0.92307692307692302</v>
      </c>
      <c r="I129">
        <v>0.79629629629629617</v>
      </c>
      <c r="J129">
        <v>0.76666666666666661</v>
      </c>
      <c r="K129">
        <v>0.78947368421052633</v>
      </c>
      <c r="L129">
        <v>1.1515151515151516</v>
      </c>
    </row>
    <row r="130" spans="1:12" x14ac:dyDescent="0.25">
      <c r="A130" t="s">
        <v>95</v>
      </c>
      <c r="B130" t="s">
        <v>96</v>
      </c>
      <c r="C130" t="s">
        <v>24</v>
      </c>
      <c r="D130" t="s">
        <v>98</v>
      </c>
      <c r="E130">
        <v>7</v>
      </c>
      <c r="F130">
        <v>0.88461538461538447</v>
      </c>
      <c r="G130">
        <v>0.51162790697674421</v>
      </c>
      <c r="H130">
        <v>1.0384615384615385</v>
      </c>
      <c r="I130">
        <v>0.8214285714285714</v>
      </c>
      <c r="J130">
        <v>1.1555555555555557</v>
      </c>
      <c r="K130">
        <v>0.91999999999999993</v>
      </c>
      <c r="L130">
        <v>1.0434782608695652</v>
      </c>
    </row>
    <row r="131" spans="1:12" x14ac:dyDescent="0.25">
      <c r="A131" t="s">
        <v>97</v>
      </c>
      <c r="B131" t="s">
        <v>96</v>
      </c>
      <c r="C131" t="s">
        <v>24</v>
      </c>
      <c r="D131" t="s">
        <v>98</v>
      </c>
      <c r="E131">
        <v>7</v>
      </c>
      <c r="F131" t="s">
        <v>37</v>
      </c>
      <c r="G131" t="s">
        <v>37</v>
      </c>
      <c r="H131" t="s">
        <v>37</v>
      </c>
      <c r="I131">
        <v>0.92592592592592582</v>
      </c>
      <c r="J131">
        <v>1</v>
      </c>
      <c r="K131">
        <v>1.037037037037037</v>
      </c>
      <c r="L131" t="s">
        <v>37</v>
      </c>
    </row>
    <row r="132" spans="1:12" x14ac:dyDescent="0.25">
      <c r="A132" t="s">
        <v>22</v>
      </c>
      <c r="B132" t="s">
        <v>23</v>
      </c>
      <c r="C132" t="s">
        <v>24</v>
      </c>
      <c r="D132" t="s">
        <v>99</v>
      </c>
      <c r="E132">
        <v>10</v>
      </c>
      <c r="F132">
        <v>1</v>
      </c>
      <c r="G132">
        <v>1</v>
      </c>
      <c r="H132">
        <v>1</v>
      </c>
      <c r="I132">
        <v>1</v>
      </c>
      <c r="J132">
        <v>0.8</v>
      </c>
      <c r="K132">
        <v>0.73333333333333339</v>
      </c>
      <c r="L132">
        <v>1</v>
      </c>
    </row>
    <row r="133" spans="1:12" x14ac:dyDescent="0.25">
      <c r="A133" t="s">
        <v>26</v>
      </c>
      <c r="B133" t="s">
        <v>23</v>
      </c>
      <c r="C133" t="s">
        <v>24</v>
      </c>
      <c r="D133" t="s">
        <v>99</v>
      </c>
      <c r="E133">
        <v>10</v>
      </c>
      <c r="F133">
        <v>1</v>
      </c>
      <c r="G133">
        <v>1</v>
      </c>
      <c r="H133">
        <v>1.0704225352112675</v>
      </c>
      <c r="I133">
        <v>0.94339622641509435</v>
      </c>
      <c r="J133">
        <v>1</v>
      </c>
      <c r="K133">
        <v>1.1818181818181819</v>
      </c>
      <c r="L133">
        <v>0.95555555555555549</v>
      </c>
    </row>
    <row r="134" spans="1:12" x14ac:dyDescent="0.25">
      <c r="A134" t="s">
        <v>27</v>
      </c>
      <c r="B134" t="s">
        <v>23</v>
      </c>
      <c r="C134" t="s">
        <v>24</v>
      </c>
      <c r="D134" t="s">
        <v>99</v>
      </c>
      <c r="E134">
        <v>10</v>
      </c>
      <c r="F134">
        <v>1.25</v>
      </c>
      <c r="G134">
        <v>1.3</v>
      </c>
      <c r="H134">
        <v>1</v>
      </c>
      <c r="I134">
        <v>0.81481481481481477</v>
      </c>
      <c r="J134">
        <v>0.79487179487179493</v>
      </c>
      <c r="K134">
        <v>0.8441558441558441</v>
      </c>
      <c r="L134">
        <v>1.4545454545454546</v>
      </c>
    </row>
    <row r="135" spans="1:12" x14ac:dyDescent="0.25">
      <c r="A135" t="s">
        <v>28</v>
      </c>
      <c r="B135" t="s">
        <v>23</v>
      </c>
      <c r="C135" t="s">
        <v>29</v>
      </c>
      <c r="D135" t="s">
        <v>99</v>
      </c>
      <c r="E135">
        <v>10</v>
      </c>
      <c r="F135">
        <v>1.0384615384615385</v>
      </c>
      <c r="G135">
        <v>1</v>
      </c>
      <c r="H135">
        <v>0.6428571428571429</v>
      </c>
      <c r="I135">
        <v>0.86419753086419759</v>
      </c>
      <c r="J135">
        <v>0.87654320987654322</v>
      </c>
      <c r="K135">
        <v>0.77922077922077926</v>
      </c>
      <c r="L135">
        <v>1</v>
      </c>
    </row>
    <row r="136" spans="1:12" x14ac:dyDescent="0.25">
      <c r="A136" t="s">
        <v>30</v>
      </c>
      <c r="B136" t="s">
        <v>23</v>
      </c>
      <c r="C136" t="s">
        <v>29</v>
      </c>
      <c r="D136" t="s">
        <v>99</v>
      </c>
      <c r="E136">
        <v>10</v>
      </c>
      <c r="F136">
        <v>0.96875</v>
      </c>
      <c r="G136">
        <v>1</v>
      </c>
      <c r="H136">
        <v>1</v>
      </c>
      <c r="I136">
        <v>0.76923076923076927</v>
      </c>
      <c r="J136">
        <v>0.79220779220779214</v>
      </c>
      <c r="K136">
        <v>0.80769230769230771</v>
      </c>
      <c r="L136">
        <v>1</v>
      </c>
    </row>
    <row r="137" spans="1:12" x14ac:dyDescent="0.25">
      <c r="A137" t="s">
        <v>31</v>
      </c>
      <c r="B137" t="s">
        <v>23</v>
      </c>
      <c r="C137" t="s">
        <v>29</v>
      </c>
      <c r="D137" t="s">
        <v>99</v>
      </c>
      <c r="E137">
        <v>10</v>
      </c>
      <c r="F137">
        <v>1</v>
      </c>
      <c r="G137">
        <v>1.2</v>
      </c>
      <c r="H137">
        <v>0.88235294117647056</v>
      </c>
      <c r="I137">
        <v>0.92592592592592593</v>
      </c>
      <c r="J137">
        <v>0.98765432098765438</v>
      </c>
      <c r="K137">
        <v>0.88461538461538469</v>
      </c>
      <c r="L137">
        <v>0.95238095238095233</v>
      </c>
    </row>
    <row r="138" spans="1:12" x14ac:dyDescent="0.25">
      <c r="A138" t="s">
        <v>32</v>
      </c>
      <c r="B138" t="s">
        <v>23</v>
      </c>
      <c r="C138" t="s">
        <v>24</v>
      </c>
      <c r="D138" t="s">
        <v>99</v>
      </c>
      <c r="E138">
        <v>10</v>
      </c>
      <c r="F138">
        <v>0.95454545454545447</v>
      </c>
      <c r="G138">
        <v>1</v>
      </c>
      <c r="H138">
        <v>1.0952380952380951</v>
      </c>
      <c r="I138">
        <v>0.7777777777777779</v>
      </c>
      <c r="J138">
        <v>0.83582089552238803</v>
      </c>
      <c r="K138">
        <v>0.72727272727272729</v>
      </c>
      <c r="L138">
        <v>0.96</v>
      </c>
    </row>
    <row r="139" spans="1:12" x14ac:dyDescent="0.25">
      <c r="A139" t="s">
        <v>33</v>
      </c>
      <c r="B139" t="s">
        <v>23</v>
      </c>
      <c r="C139" t="s">
        <v>24</v>
      </c>
      <c r="D139" t="s">
        <v>99</v>
      </c>
      <c r="E139">
        <v>10</v>
      </c>
      <c r="F139">
        <v>1.1515151515151516</v>
      </c>
      <c r="G139">
        <v>0.92682926829268297</v>
      </c>
      <c r="H139">
        <v>0.86046511627906985</v>
      </c>
      <c r="I139">
        <v>0.58333333333333337</v>
      </c>
      <c r="J139">
        <v>0.66666666666666663</v>
      </c>
      <c r="K139">
        <v>0.57333333333333336</v>
      </c>
      <c r="L139">
        <v>0.97826086956521752</v>
      </c>
    </row>
    <row r="140" spans="1:12" x14ac:dyDescent="0.25">
      <c r="A140" t="s">
        <v>34</v>
      </c>
      <c r="B140" t="s">
        <v>23</v>
      </c>
      <c r="C140" t="s">
        <v>29</v>
      </c>
      <c r="D140" t="s">
        <v>99</v>
      </c>
      <c r="E140">
        <v>10</v>
      </c>
      <c r="F140">
        <v>0.80555555555555547</v>
      </c>
      <c r="G140">
        <v>0.92592592592592582</v>
      </c>
      <c r="H140">
        <v>0.875</v>
      </c>
      <c r="I140">
        <v>0.86419753086419759</v>
      </c>
      <c r="J140">
        <v>0.81481481481481477</v>
      </c>
      <c r="K140">
        <v>0.70512820512820518</v>
      </c>
      <c r="L140">
        <v>1.0465116279069768</v>
      </c>
    </row>
    <row r="141" spans="1:12" x14ac:dyDescent="0.25">
      <c r="A141" t="s">
        <v>35</v>
      </c>
      <c r="B141" t="s">
        <v>36</v>
      </c>
      <c r="C141" t="s">
        <v>24</v>
      </c>
      <c r="D141" t="s">
        <v>99</v>
      </c>
      <c r="E141">
        <v>10</v>
      </c>
      <c r="F141">
        <v>1</v>
      </c>
      <c r="G141">
        <v>0.73333333333333339</v>
      </c>
      <c r="H141">
        <v>0.89655172413793105</v>
      </c>
      <c r="I141">
        <v>0.55555555555555558</v>
      </c>
      <c r="J141">
        <v>0.5679012345679012</v>
      </c>
      <c r="K141">
        <v>0.52564102564102566</v>
      </c>
      <c r="L141">
        <v>0.97435897435897434</v>
      </c>
    </row>
    <row r="142" spans="1:12" x14ac:dyDescent="0.25">
      <c r="A142" t="s">
        <v>38</v>
      </c>
      <c r="B142" t="s">
        <v>36</v>
      </c>
      <c r="C142" t="s">
        <v>29</v>
      </c>
      <c r="D142" t="s">
        <v>99</v>
      </c>
      <c r="E142">
        <v>10</v>
      </c>
      <c r="F142">
        <v>0.95652173913043492</v>
      </c>
      <c r="G142" t="s">
        <v>37</v>
      </c>
      <c r="H142" t="s">
        <v>37</v>
      </c>
      <c r="I142">
        <v>0.83673469387755084</v>
      </c>
      <c r="J142">
        <v>0.88888888888888884</v>
      </c>
      <c r="K142">
        <v>0.85416666666666663</v>
      </c>
      <c r="L142" t="s">
        <v>37</v>
      </c>
    </row>
    <row r="143" spans="1:12" x14ac:dyDescent="0.25">
      <c r="A143" t="s">
        <v>39</v>
      </c>
      <c r="B143" t="s">
        <v>36</v>
      </c>
      <c r="C143" t="s">
        <v>29</v>
      </c>
      <c r="D143" t="s">
        <v>99</v>
      </c>
      <c r="E143">
        <v>10</v>
      </c>
      <c r="F143">
        <v>1.5714285714285716</v>
      </c>
      <c r="G143">
        <v>1.1111111111111112</v>
      </c>
      <c r="H143">
        <v>1</v>
      </c>
      <c r="I143">
        <v>0.87654320987654322</v>
      </c>
      <c r="J143">
        <v>0.92592592592592593</v>
      </c>
      <c r="K143">
        <v>0.86419753086419759</v>
      </c>
      <c r="L143">
        <v>0.90909090909090906</v>
      </c>
    </row>
    <row r="144" spans="1:12" x14ac:dyDescent="0.25">
      <c r="A144" t="s">
        <v>40</v>
      </c>
      <c r="B144" t="s">
        <v>36</v>
      </c>
      <c r="C144" t="s">
        <v>29</v>
      </c>
      <c r="D144" t="s">
        <v>99</v>
      </c>
      <c r="E144">
        <v>10</v>
      </c>
      <c r="F144">
        <v>1</v>
      </c>
      <c r="G144">
        <v>1</v>
      </c>
      <c r="H144">
        <v>1</v>
      </c>
      <c r="I144">
        <v>0.80246913580246915</v>
      </c>
      <c r="J144">
        <v>0.88461538461538469</v>
      </c>
      <c r="K144">
        <v>1.0657894736842106</v>
      </c>
      <c r="L144">
        <v>1.0833333333333335</v>
      </c>
    </row>
    <row r="145" spans="1:12" x14ac:dyDescent="0.25">
      <c r="A145" t="s">
        <v>41</v>
      </c>
      <c r="B145" t="s">
        <v>36</v>
      </c>
      <c r="C145" t="s">
        <v>24</v>
      </c>
      <c r="D145" t="s">
        <v>99</v>
      </c>
      <c r="E145">
        <v>10</v>
      </c>
      <c r="F145">
        <v>0.96666666666666667</v>
      </c>
      <c r="G145">
        <v>0.86111111111111116</v>
      </c>
      <c r="H145">
        <v>0.96153846153846145</v>
      </c>
      <c r="I145">
        <v>0.78947368421052633</v>
      </c>
      <c r="J145">
        <v>0.63013698630136983</v>
      </c>
      <c r="K145">
        <v>0.65384615384615385</v>
      </c>
      <c r="L145">
        <v>1</v>
      </c>
    </row>
    <row r="146" spans="1:12" x14ac:dyDescent="0.25">
      <c r="A146" t="s">
        <v>42</v>
      </c>
      <c r="B146" t="s">
        <v>36</v>
      </c>
      <c r="C146" t="s">
        <v>24</v>
      </c>
      <c r="D146" t="s">
        <v>99</v>
      </c>
      <c r="E146">
        <v>10</v>
      </c>
      <c r="F146">
        <v>1.24</v>
      </c>
      <c r="G146">
        <v>0.91428571428571437</v>
      </c>
      <c r="H146">
        <v>0.93548387096774188</v>
      </c>
      <c r="I146">
        <v>0.76543209876543217</v>
      </c>
      <c r="J146">
        <v>0.70512820512820518</v>
      </c>
      <c r="K146">
        <v>0.81481481481481477</v>
      </c>
      <c r="L146">
        <v>1.032258064516129</v>
      </c>
    </row>
    <row r="147" spans="1:12" x14ac:dyDescent="0.25">
      <c r="A147" t="s">
        <v>43</v>
      </c>
      <c r="B147" t="s">
        <v>36</v>
      </c>
      <c r="C147" t="s">
        <v>29</v>
      </c>
      <c r="D147" t="s">
        <v>99</v>
      </c>
      <c r="E147">
        <v>10</v>
      </c>
      <c r="F147">
        <v>1</v>
      </c>
      <c r="G147">
        <v>1</v>
      </c>
      <c r="H147">
        <v>1.125</v>
      </c>
      <c r="I147">
        <v>0.80701754385964908</v>
      </c>
      <c r="J147">
        <v>0.86</v>
      </c>
      <c r="K147">
        <v>0.83606557377049184</v>
      </c>
      <c r="L147">
        <v>0.87499999999999989</v>
      </c>
    </row>
    <row r="148" spans="1:12" x14ac:dyDescent="0.25">
      <c r="A148" t="s">
        <v>44</v>
      </c>
      <c r="B148" t="s">
        <v>36</v>
      </c>
      <c r="C148" t="s">
        <v>29</v>
      </c>
      <c r="D148" t="s">
        <v>99</v>
      </c>
      <c r="E148">
        <v>10</v>
      </c>
      <c r="F148" t="s">
        <v>37</v>
      </c>
      <c r="G148" t="s">
        <v>37</v>
      </c>
      <c r="H148">
        <v>1.2</v>
      </c>
      <c r="I148">
        <v>0.81818181818181823</v>
      </c>
      <c r="J148" t="s">
        <v>37</v>
      </c>
      <c r="K148">
        <v>0.79411764705882359</v>
      </c>
      <c r="L148">
        <v>1.2</v>
      </c>
    </row>
    <row r="149" spans="1:12" x14ac:dyDescent="0.25">
      <c r="A149" t="s">
        <v>45</v>
      </c>
      <c r="B149" t="s">
        <v>36</v>
      </c>
      <c r="C149" t="s">
        <v>24</v>
      </c>
      <c r="D149" t="s">
        <v>99</v>
      </c>
      <c r="E149">
        <v>10</v>
      </c>
      <c r="F149">
        <v>0.93333333333333324</v>
      </c>
      <c r="G149">
        <v>0.93939393939393945</v>
      </c>
      <c r="H149">
        <v>0.90322580645161277</v>
      </c>
      <c r="I149">
        <v>0.59259259259259256</v>
      </c>
      <c r="J149">
        <v>0.59740259740259738</v>
      </c>
      <c r="K149">
        <v>0.60256410256410264</v>
      </c>
      <c r="L149">
        <v>0.875</v>
      </c>
    </row>
    <row r="150" spans="1:12" x14ac:dyDescent="0.25">
      <c r="A150" t="s">
        <v>46</v>
      </c>
      <c r="B150" t="s">
        <v>47</v>
      </c>
      <c r="C150" t="s">
        <v>29</v>
      </c>
      <c r="D150" t="s">
        <v>99</v>
      </c>
      <c r="E150">
        <v>10</v>
      </c>
      <c r="F150">
        <v>1</v>
      </c>
      <c r="G150">
        <v>1</v>
      </c>
      <c r="H150">
        <v>0.87499999999999989</v>
      </c>
      <c r="I150">
        <v>0.84210526315789469</v>
      </c>
      <c r="J150">
        <v>0.92727272727272725</v>
      </c>
      <c r="K150">
        <v>0.92156862745098045</v>
      </c>
      <c r="L150">
        <v>1</v>
      </c>
    </row>
    <row r="151" spans="1:12" x14ac:dyDescent="0.25">
      <c r="A151" t="s">
        <v>48</v>
      </c>
      <c r="B151" t="s">
        <v>47</v>
      </c>
      <c r="C151" t="s">
        <v>24</v>
      </c>
      <c r="D151" t="s">
        <v>99</v>
      </c>
      <c r="E151">
        <v>10</v>
      </c>
      <c r="F151">
        <v>0.96296296296296291</v>
      </c>
      <c r="G151">
        <v>0.88571428571428579</v>
      </c>
      <c r="H151">
        <v>0.90624999999999989</v>
      </c>
      <c r="I151">
        <v>0.72839506172839519</v>
      </c>
      <c r="J151">
        <v>0.60493827160493829</v>
      </c>
      <c r="K151">
        <v>0.65432098765432101</v>
      </c>
      <c r="L151">
        <v>1.027027027027027</v>
      </c>
    </row>
    <row r="152" spans="1:12" x14ac:dyDescent="0.25">
      <c r="A152" t="s">
        <v>49</v>
      </c>
      <c r="B152" t="s">
        <v>47</v>
      </c>
      <c r="C152" t="s">
        <v>29</v>
      </c>
      <c r="D152" t="s">
        <v>99</v>
      </c>
      <c r="E152">
        <v>10</v>
      </c>
      <c r="F152">
        <v>0.85714285714285721</v>
      </c>
      <c r="G152">
        <v>1</v>
      </c>
      <c r="H152">
        <v>1</v>
      </c>
      <c r="I152">
        <v>0.81944444444444442</v>
      </c>
      <c r="J152">
        <v>0.765625</v>
      </c>
      <c r="K152">
        <v>0.71014492753623193</v>
      </c>
      <c r="L152">
        <v>1</v>
      </c>
    </row>
    <row r="153" spans="1:12" x14ac:dyDescent="0.25">
      <c r="A153" t="s">
        <v>50</v>
      </c>
      <c r="B153" t="s">
        <v>47</v>
      </c>
      <c r="C153" t="s">
        <v>29</v>
      </c>
      <c r="D153" t="s">
        <v>99</v>
      </c>
      <c r="E153">
        <v>10</v>
      </c>
      <c r="F153">
        <v>0.88888888888888895</v>
      </c>
      <c r="G153">
        <v>0.87499999999999989</v>
      </c>
      <c r="H153">
        <v>0.77777777777777768</v>
      </c>
      <c r="I153">
        <v>0.87654320987654322</v>
      </c>
      <c r="J153">
        <v>0.86419753086419759</v>
      </c>
      <c r="K153">
        <v>0.86419753086419759</v>
      </c>
      <c r="L153">
        <v>1</v>
      </c>
    </row>
    <row r="154" spans="1:12" x14ac:dyDescent="0.25">
      <c r="A154" t="s">
        <v>51</v>
      </c>
      <c r="B154" t="s">
        <v>47</v>
      </c>
      <c r="C154" t="s">
        <v>24</v>
      </c>
      <c r="D154" t="s">
        <v>99</v>
      </c>
      <c r="E154">
        <v>10</v>
      </c>
      <c r="F154">
        <v>0.76543209876543217</v>
      </c>
      <c r="G154">
        <v>0.58024691358024694</v>
      </c>
      <c r="H154">
        <v>0.59259259259259256</v>
      </c>
      <c r="I154">
        <v>0.54098360655737709</v>
      </c>
      <c r="J154">
        <v>0.41975308641975312</v>
      </c>
      <c r="K154">
        <v>0.4320987654320988</v>
      </c>
      <c r="L154">
        <v>1</v>
      </c>
    </row>
    <row r="155" spans="1:12" x14ac:dyDescent="0.25">
      <c r="A155" t="s">
        <v>52</v>
      </c>
      <c r="B155" t="s">
        <v>47</v>
      </c>
      <c r="C155" t="s">
        <v>24</v>
      </c>
      <c r="D155" t="s">
        <v>99</v>
      </c>
      <c r="E155">
        <v>10</v>
      </c>
      <c r="F155">
        <v>1.08</v>
      </c>
      <c r="G155">
        <v>1</v>
      </c>
      <c r="H155">
        <v>0.74285714285714288</v>
      </c>
      <c r="I155">
        <v>0.5714285714285714</v>
      </c>
      <c r="J155">
        <v>0.58333333333333337</v>
      </c>
      <c r="K155">
        <v>0.56521739130434778</v>
      </c>
      <c r="L155">
        <v>1.0357142857142858</v>
      </c>
    </row>
    <row r="156" spans="1:12" x14ac:dyDescent="0.25">
      <c r="A156" t="s">
        <v>53</v>
      </c>
      <c r="B156" t="s">
        <v>47</v>
      </c>
      <c r="C156" t="s">
        <v>29</v>
      </c>
      <c r="D156" t="s">
        <v>99</v>
      </c>
      <c r="E156">
        <v>10</v>
      </c>
      <c r="F156">
        <v>0.68333333333333324</v>
      </c>
      <c r="G156">
        <v>0.7142857142857143</v>
      </c>
      <c r="H156">
        <v>0.78947368421052633</v>
      </c>
      <c r="I156">
        <v>0.64556962025316444</v>
      </c>
      <c r="J156">
        <v>0.58024691358024694</v>
      </c>
      <c r="K156">
        <v>0.56164383561643827</v>
      </c>
      <c r="L156">
        <v>1</v>
      </c>
    </row>
    <row r="157" spans="1:12" x14ac:dyDescent="0.25">
      <c r="A157" t="s">
        <v>54</v>
      </c>
      <c r="B157" t="s">
        <v>47</v>
      </c>
      <c r="C157" t="s">
        <v>29</v>
      </c>
      <c r="D157" t="s">
        <v>99</v>
      </c>
      <c r="E157">
        <v>10</v>
      </c>
      <c r="F157">
        <v>1.25</v>
      </c>
      <c r="G157">
        <v>1</v>
      </c>
      <c r="H157">
        <v>1</v>
      </c>
      <c r="I157">
        <v>0.86842105263157898</v>
      </c>
      <c r="J157">
        <v>0.87654320987654322</v>
      </c>
      <c r="K157">
        <v>0.86419753086419759</v>
      </c>
      <c r="L157">
        <v>0.83333333333333337</v>
      </c>
    </row>
    <row r="158" spans="1:12" x14ac:dyDescent="0.25">
      <c r="A158" t="s">
        <v>55</v>
      </c>
      <c r="B158" t="s">
        <v>47</v>
      </c>
      <c r="C158" t="s">
        <v>29</v>
      </c>
      <c r="D158" t="s">
        <v>99</v>
      </c>
      <c r="E158">
        <v>10</v>
      </c>
      <c r="F158" t="s">
        <v>37</v>
      </c>
      <c r="G158" t="s">
        <v>37</v>
      </c>
      <c r="H158" t="s">
        <v>37</v>
      </c>
      <c r="I158">
        <v>0.7777777777777779</v>
      </c>
      <c r="J158">
        <v>0.67741935483870974</v>
      </c>
      <c r="K158">
        <v>0.7857142857142857</v>
      </c>
      <c r="L158" t="s">
        <v>37</v>
      </c>
    </row>
    <row r="159" spans="1:12" x14ac:dyDescent="0.25">
      <c r="A159" t="s">
        <v>56</v>
      </c>
      <c r="B159" t="s">
        <v>47</v>
      </c>
      <c r="C159" t="s">
        <v>29</v>
      </c>
      <c r="D159" t="s">
        <v>99</v>
      </c>
      <c r="E159">
        <v>10</v>
      </c>
      <c r="F159">
        <v>0.61728395061728403</v>
      </c>
      <c r="G159">
        <v>0.59259259259259256</v>
      </c>
      <c r="H159">
        <v>0.61728395061728403</v>
      </c>
      <c r="I159">
        <v>0.68888888888888888</v>
      </c>
      <c r="J159">
        <v>0.53333333333333333</v>
      </c>
      <c r="K159">
        <v>1.2</v>
      </c>
      <c r="L159">
        <v>1</v>
      </c>
    </row>
    <row r="160" spans="1:12" x14ac:dyDescent="0.25">
      <c r="A160" t="s">
        <v>57</v>
      </c>
      <c r="B160" t="s">
        <v>47</v>
      </c>
      <c r="C160" t="s">
        <v>29</v>
      </c>
      <c r="D160" t="s">
        <v>99</v>
      </c>
      <c r="E160">
        <v>10</v>
      </c>
      <c r="F160">
        <v>0.29411764705882354</v>
      </c>
      <c r="G160">
        <v>1</v>
      </c>
      <c r="H160">
        <v>0.96875</v>
      </c>
      <c r="I160">
        <v>0.67901234567901236</v>
      </c>
      <c r="J160">
        <v>0.82432432432432423</v>
      </c>
      <c r="K160">
        <v>0.66666666666666663</v>
      </c>
      <c r="L160">
        <v>0.8125</v>
      </c>
    </row>
    <row r="161" spans="1:12" x14ac:dyDescent="0.25">
      <c r="A161" t="s">
        <v>58</v>
      </c>
      <c r="B161" t="s">
        <v>59</v>
      </c>
      <c r="C161" t="s">
        <v>29</v>
      </c>
      <c r="D161" t="s">
        <v>99</v>
      </c>
      <c r="E161">
        <v>10</v>
      </c>
      <c r="F161">
        <v>0.82857142857142851</v>
      </c>
      <c r="G161">
        <v>1.0571428571428572</v>
      </c>
      <c r="H161">
        <v>1.3888888888888888</v>
      </c>
      <c r="I161">
        <v>1</v>
      </c>
      <c r="J161">
        <v>1</v>
      </c>
      <c r="K161">
        <v>1</v>
      </c>
      <c r="L161">
        <v>1</v>
      </c>
    </row>
    <row r="162" spans="1:12" x14ac:dyDescent="0.25">
      <c r="A162" t="s">
        <v>60</v>
      </c>
      <c r="B162" t="s">
        <v>59</v>
      </c>
      <c r="C162" t="s">
        <v>29</v>
      </c>
      <c r="D162" t="s">
        <v>99</v>
      </c>
      <c r="E162">
        <v>10</v>
      </c>
      <c r="F162">
        <v>0.96296296296296302</v>
      </c>
      <c r="G162">
        <v>1.0799999999999998</v>
      </c>
      <c r="H162">
        <v>1</v>
      </c>
      <c r="I162">
        <v>0.89189189189189177</v>
      </c>
      <c r="J162">
        <v>1.25</v>
      </c>
      <c r="K162">
        <v>0.74509803921568629</v>
      </c>
      <c r="L162">
        <v>1</v>
      </c>
    </row>
    <row r="163" spans="1:12" x14ac:dyDescent="0.25">
      <c r="A163" t="s">
        <v>61</v>
      </c>
      <c r="B163" t="s">
        <v>59</v>
      </c>
      <c r="C163" t="s">
        <v>29</v>
      </c>
      <c r="D163" t="s">
        <v>99</v>
      </c>
      <c r="E163">
        <v>10</v>
      </c>
      <c r="F163">
        <v>1.1666666666666667</v>
      </c>
      <c r="G163">
        <v>1.2</v>
      </c>
      <c r="H163">
        <v>1.2857142857142858</v>
      </c>
      <c r="I163">
        <v>0.79012345679012352</v>
      </c>
      <c r="J163">
        <v>1</v>
      </c>
      <c r="K163">
        <v>0.94594594594594594</v>
      </c>
      <c r="L163">
        <v>1.0882352941176472</v>
      </c>
    </row>
    <row r="164" spans="1:12" x14ac:dyDescent="0.25">
      <c r="A164" t="s">
        <v>62</v>
      </c>
      <c r="B164" t="s">
        <v>59</v>
      </c>
      <c r="C164" t="s">
        <v>24</v>
      </c>
      <c r="D164" t="s">
        <v>99</v>
      </c>
      <c r="E164">
        <v>10</v>
      </c>
      <c r="F164">
        <v>0.89473684210526316</v>
      </c>
      <c r="G164">
        <v>1</v>
      </c>
      <c r="H164">
        <v>1.1111111111111112</v>
      </c>
      <c r="I164">
        <v>1</v>
      </c>
      <c r="J164">
        <v>1</v>
      </c>
      <c r="K164">
        <v>1</v>
      </c>
      <c r="L164">
        <v>1</v>
      </c>
    </row>
    <row r="165" spans="1:12" x14ac:dyDescent="0.25">
      <c r="A165" t="s">
        <v>63</v>
      </c>
      <c r="B165" t="s">
        <v>59</v>
      </c>
      <c r="C165" t="s">
        <v>24</v>
      </c>
      <c r="D165" t="s">
        <v>99</v>
      </c>
      <c r="E165">
        <v>10</v>
      </c>
      <c r="F165">
        <v>1</v>
      </c>
      <c r="G165">
        <v>0.79012345679012352</v>
      </c>
      <c r="H165">
        <v>1</v>
      </c>
      <c r="I165">
        <v>1.08</v>
      </c>
      <c r="J165">
        <v>0.45333333333333331</v>
      </c>
      <c r="K165">
        <v>1</v>
      </c>
      <c r="L165">
        <v>1</v>
      </c>
    </row>
    <row r="166" spans="1:12" x14ac:dyDescent="0.25">
      <c r="A166" t="s">
        <v>64</v>
      </c>
      <c r="B166" t="s">
        <v>59</v>
      </c>
      <c r="C166" t="s">
        <v>24</v>
      </c>
      <c r="D166" t="s">
        <v>99</v>
      </c>
      <c r="E166">
        <v>10</v>
      </c>
      <c r="F166">
        <v>0.54320987654320996</v>
      </c>
      <c r="G166">
        <v>0.54320987654320996</v>
      </c>
      <c r="H166">
        <v>0.5679012345679012</v>
      </c>
      <c r="I166">
        <v>0.44444444444444448</v>
      </c>
      <c r="J166">
        <v>0.62962962962962965</v>
      </c>
      <c r="K166">
        <v>0.65432098765432101</v>
      </c>
      <c r="L166">
        <v>1</v>
      </c>
    </row>
    <row r="167" spans="1:12" x14ac:dyDescent="0.25">
      <c r="A167" t="s">
        <v>65</v>
      </c>
      <c r="B167" t="s">
        <v>66</v>
      </c>
      <c r="C167" t="s">
        <v>29</v>
      </c>
      <c r="D167" t="s">
        <v>99</v>
      </c>
      <c r="E167">
        <v>10</v>
      </c>
      <c r="F167">
        <v>1.1666666666666667</v>
      </c>
      <c r="G167">
        <v>1</v>
      </c>
      <c r="H167" t="s">
        <v>37</v>
      </c>
      <c r="I167">
        <v>0.79710144927536231</v>
      </c>
      <c r="J167">
        <v>0.80303030303030309</v>
      </c>
      <c r="K167">
        <v>0.83333333333333337</v>
      </c>
      <c r="L167">
        <v>0.87499999999999989</v>
      </c>
    </row>
    <row r="168" spans="1:12" x14ac:dyDescent="0.25">
      <c r="A168" t="s">
        <v>67</v>
      </c>
      <c r="B168" t="s">
        <v>66</v>
      </c>
      <c r="C168" t="s">
        <v>29</v>
      </c>
      <c r="D168" t="s">
        <v>99</v>
      </c>
      <c r="E168">
        <v>10</v>
      </c>
      <c r="F168">
        <v>0.77777777777777768</v>
      </c>
      <c r="G168">
        <v>1</v>
      </c>
      <c r="H168">
        <v>1.3333333333333335</v>
      </c>
      <c r="I168">
        <v>0.81666666666666676</v>
      </c>
      <c r="J168">
        <v>0.81818181818181823</v>
      </c>
      <c r="K168">
        <v>0.79710144927536231</v>
      </c>
      <c r="L168">
        <v>0.9</v>
      </c>
    </row>
    <row r="169" spans="1:12" x14ac:dyDescent="0.25">
      <c r="A169" t="s">
        <v>68</v>
      </c>
      <c r="B169" t="s">
        <v>66</v>
      </c>
      <c r="C169" t="s">
        <v>29</v>
      </c>
      <c r="D169" t="s">
        <v>99</v>
      </c>
      <c r="E169">
        <v>10</v>
      </c>
      <c r="F169">
        <v>1.142857142857143</v>
      </c>
      <c r="G169">
        <v>1</v>
      </c>
      <c r="H169">
        <v>1</v>
      </c>
      <c r="I169">
        <v>0.88888888888888895</v>
      </c>
      <c r="J169">
        <v>0.80246913580246915</v>
      </c>
      <c r="K169">
        <v>0.860759493670886</v>
      </c>
      <c r="L169">
        <v>1.1000000000000001</v>
      </c>
    </row>
    <row r="170" spans="1:12" x14ac:dyDescent="0.25">
      <c r="A170" t="s">
        <v>69</v>
      </c>
      <c r="B170" t="s">
        <v>66</v>
      </c>
      <c r="C170" t="s">
        <v>29</v>
      </c>
      <c r="D170" t="s">
        <v>99</v>
      </c>
      <c r="E170">
        <v>10</v>
      </c>
      <c r="F170">
        <v>1.125</v>
      </c>
      <c r="G170">
        <v>1.1111111111111112</v>
      </c>
      <c r="H170">
        <v>0.88888888888888895</v>
      </c>
      <c r="I170">
        <v>0.7777777777777779</v>
      </c>
      <c r="J170">
        <v>0.765625</v>
      </c>
      <c r="K170">
        <v>0.73333333333333339</v>
      </c>
      <c r="L170">
        <v>1</v>
      </c>
    </row>
    <row r="171" spans="1:12" x14ac:dyDescent="0.25">
      <c r="A171" t="s">
        <v>70</v>
      </c>
      <c r="B171" t="s">
        <v>66</v>
      </c>
      <c r="C171" t="s">
        <v>29</v>
      </c>
      <c r="D171" t="s">
        <v>99</v>
      </c>
      <c r="E171">
        <v>10</v>
      </c>
      <c r="F171">
        <v>0.74999999999999989</v>
      </c>
      <c r="G171">
        <v>1.1666666666666667</v>
      </c>
      <c r="H171" t="s">
        <v>37</v>
      </c>
      <c r="I171">
        <v>0.80246913580246915</v>
      </c>
      <c r="J171">
        <v>0.92592592592592593</v>
      </c>
      <c r="K171">
        <v>0.87654320987654322</v>
      </c>
      <c r="L171">
        <v>0.8</v>
      </c>
    </row>
    <row r="172" spans="1:12" x14ac:dyDescent="0.25">
      <c r="A172" t="s">
        <v>71</v>
      </c>
      <c r="B172" t="s">
        <v>66</v>
      </c>
      <c r="C172" t="s">
        <v>29</v>
      </c>
      <c r="D172" t="s">
        <v>99</v>
      </c>
      <c r="E172">
        <v>10</v>
      </c>
      <c r="F172" t="s">
        <v>37</v>
      </c>
      <c r="G172" t="s">
        <v>37</v>
      </c>
      <c r="H172">
        <v>1</v>
      </c>
      <c r="I172">
        <v>0.9</v>
      </c>
      <c r="J172">
        <v>0.83333333333333337</v>
      </c>
      <c r="K172">
        <v>0.83050847457627119</v>
      </c>
      <c r="L172" t="s">
        <v>37</v>
      </c>
    </row>
    <row r="173" spans="1:12" x14ac:dyDescent="0.25">
      <c r="A173" t="s">
        <v>72</v>
      </c>
      <c r="B173" t="s">
        <v>66</v>
      </c>
      <c r="C173" t="s">
        <v>29</v>
      </c>
      <c r="D173" t="s">
        <v>99</v>
      </c>
      <c r="E173">
        <v>10</v>
      </c>
      <c r="F173">
        <v>0.77777777777777768</v>
      </c>
      <c r="G173">
        <v>0.87499999999999989</v>
      </c>
      <c r="H173">
        <v>1</v>
      </c>
      <c r="I173">
        <v>0.81967213114754101</v>
      </c>
      <c r="J173">
        <v>0.6785714285714286</v>
      </c>
      <c r="K173">
        <v>0.69333333333333336</v>
      </c>
      <c r="L173">
        <v>1</v>
      </c>
    </row>
    <row r="174" spans="1:12" x14ac:dyDescent="0.25">
      <c r="A174" t="s">
        <v>73</v>
      </c>
      <c r="B174" t="s">
        <v>66</v>
      </c>
      <c r="C174" t="s">
        <v>29</v>
      </c>
      <c r="D174" t="s">
        <v>99</v>
      </c>
      <c r="E174">
        <v>10</v>
      </c>
      <c r="F174">
        <v>1.125</v>
      </c>
      <c r="G174">
        <v>0.9</v>
      </c>
      <c r="H174">
        <v>1.1111111111111112</v>
      </c>
      <c r="I174">
        <v>0.96296296296296302</v>
      </c>
      <c r="J174">
        <v>0.93827160493827155</v>
      </c>
      <c r="K174">
        <v>0.96296296296296302</v>
      </c>
      <c r="L174">
        <v>1.0857142857142856</v>
      </c>
    </row>
    <row r="175" spans="1:12" x14ac:dyDescent="0.25">
      <c r="A175" t="s">
        <v>74</v>
      </c>
      <c r="B175" t="s">
        <v>66</v>
      </c>
      <c r="C175" t="s">
        <v>29</v>
      </c>
      <c r="D175" t="s">
        <v>99</v>
      </c>
      <c r="E175">
        <v>10</v>
      </c>
      <c r="F175">
        <v>1</v>
      </c>
      <c r="G175">
        <v>1.2</v>
      </c>
      <c r="H175">
        <v>1.2</v>
      </c>
      <c r="I175">
        <v>0.8035714285714286</v>
      </c>
      <c r="J175">
        <v>0.765625</v>
      </c>
      <c r="K175">
        <v>0.8666666666666667</v>
      </c>
      <c r="L175" t="s">
        <v>37</v>
      </c>
    </row>
    <row r="176" spans="1:12" x14ac:dyDescent="0.25">
      <c r="A176" t="s">
        <v>75</v>
      </c>
      <c r="B176" t="s">
        <v>66</v>
      </c>
      <c r="C176" t="s">
        <v>29</v>
      </c>
      <c r="D176" t="s">
        <v>99</v>
      </c>
      <c r="E176">
        <v>10</v>
      </c>
      <c r="F176">
        <v>0.96</v>
      </c>
      <c r="G176">
        <v>1</v>
      </c>
      <c r="H176">
        <v>1.2</v>
      </c>
      <c r="I176">
        <v>0.81481481481481477</v>
      </c>
      <c r="J176">
        <v>0.83950617283950624</v>
      </c>
      <c r="K176">
        <v>0.91358024691358031</v>
      </c>
      <c r="L176">
        <v>0.97058823529411764</v>
      </c>
    </row>
    <row r="177" spans="1:12" x14ac:dyDescent="0.25">
      <c r="A177" t="s">
        <v>76</v>
      </c>
      <c r="B177" t="s">
        <v>77</v>
      </c>
      <c r="C177" t="s">
        <v>24</v>
      </c>
      <c r="D177" t="s">
        <v>99</v>
      </c>
      <c r="E177">
        <v>10</v>
      </c>
      <c r="F177" t="s">
        <v>37</v>
      </c>
      <c r="G177" t="s">
        <v>37</v>
      </c>
      <c r="H177" t="s">
        <v>37</v>
      </c>
      <c r="I177" t="s">
        <v>37</v>
      </c>
      <c r="J177">
        <v>0.81355932203389825</v>
      </c>
      <c r="K177">
        <v>0.85245901639344268</v>
      </c>
      <c r="L177">
        <v>0.66666666666666663</v>
      </c>
    </row>
    <row r="178" spans="1:12" x14ac:dyDescent="0.25">
      <c r="A178" t="s">
        <v>78</v>
      </c>
      <c r="B178" t="s">
        <v>77</v>
      </c>
      <c r="C178" t="s">
        <v>29</v>
      </c>
      <c r="D178" t="s">
        <v>99</v>
      </c>
      <c r="E178">
        <v>10</v>
      </c>
      <c r="F178">
        <v>1.1052631578947369</v>
      </c>
      <c r="G178">
        <v>0.95454545454545447</v>
      </c>
      <c r="H178">
        <v>0.95454545454545447</v>
      </c>
      <c r="I178">
        <v>0.76623376623376627</v>
      </c>
      <c r="J178">
        <v>0.80281690140845074</v>
      </c>
      <c r="K178">
        <v>0.81481481481481477</v>
      </c>
      <c r="L178">
        <v>1.04</v>
      </c>
    </row>
    <row r="179" spans="1:12" x14ac:dyDescent="0.25">
      <c r="A179" t="s">
        <v>79</v>
      </c>
      <c r="B179" t="s">
        <v>77</v>
      </c>
      <c r="C179" t="s">
        <v>24</v>
      </c>
      <c r="D179" t="s">
        <v>99</v>
      </c>
      <c r="E179">
        <v>10</v>
      </c>
      <c r="F179">
        <v>0.88235294117647056</v>
      </c>
      <c r="G179">
        <v>1</v>
      </c>
      <c r="H179">
        <v>1</v>
      </c>
      <c r="I179">
        <v>0.75342465753424659</v>
      </c>
      <c r="J179">
        <v>0.80246913580246915</v>
      </c>
      <c r="K179">
        <v>0.71604938271604934</v>
      </c>
      <c r="L179" t="s">
        <v>37</v>
      </c>
    </row>
    <row r="180" spans="1:12" x14ac:dyDescent="0.25">
      <c r="A180" t="s">
        <v>80</v>
      </c>
      <c r="B180" t="s">
        <v>77</v>
      </c>
      <c r="C180" t="s">
        <v>29</v>
      </c>
      <c r="D180" t="s">
        <v>99</v>
      </c>
      <c r="E180">
        <v>10</v>
      </c>
      <c r="F180" t="s">
        <v>37</v>
      </c>
      <c r="G180">
        <v>1</v>
      </c>
      <c r="H180">
        <v>0.93333333333333324</v>
      </c>
      <c r="I180" t="s">
        <v>37</v>
      </c>
      <c r="J180">
        <v>0.8</v>
      </c>
      <c r="K180">
        <v>0.73239436619718312</v>
      </c>
      <c r="L180" t="s">
        <v>37</v>
      </c>
    </row>
    <row r="181" spans="1:12" x14ac:dyDescent="0.25">
      <c r="A181" t="s">
        <v>81</v>
      </c>
      <c r="B181" t="s">
        <v>77</v>
      </c>
      <c r="C181" t="s">
        <v>29</v>
      </c>
      <c r="D181" t="s">
        <v>99</v>
      </c>
      <c r="E181">
        <v>10</v>
      </c>
      <c r="F181" t="s">
        <v>37</v>
      </c>
      <c r="G181" t="s">
        <v>37</v>
      </c>
      <c r="H181" t="s">
        <v>37</v>
      </c>
      <c r="I181" t="s">
        <v>37</v>
      </c>
      <c r="J181" t="s">
        <v>37</v>
      </c>
      <c r="K181" t="s">
        <v>37</v>
      </c>
      <c r="L181">
        <v>0.88000000000000012</v>
      </c>
    </row>
    <row r="182" spans="1:12" x14ac:dyDescent="0.25">
      <c r="A182" t="s">
        <v>82</v>
      </c>
      <c r="B182" t="s">
        <v>77</v>
      </c>
      <c r="C182" t="s">
        <v>29</v>
      </c>
      <c r="D182" t="s">
        <v>99</v>
      </c>
      <c r="E182">
        <v>10</v>
      </c>
      <c r="F182">
        <v>1</v>
      </c>
      <c r="G182">
        <v>1.4615384615384615</v>
      </c>
      <c r="H182">
        <v>1</v>
      </c>
      <c r="I182">
        <v>0.70967741935483875</v>
      </c>
      <c r="J182">
        <v>0.75</v>
      </c>
      <c r="K182">
        <v>0.83636363636363631</v>
      </c>
      <c r="L182">
        <v>1.0909090909090908</v>
      </c>
    </row>
    <row r="183" spans="1:12" x14ac:dyDescent="0.25">
      <c r="A183" t="s">
        <v>83</v>
      </c>
      <c r="B183" t="s">
        <v>77</v>
      </c>
      <c r="C183" t="s">
        <v>24</v>
      </c>
      <c r="D183" t="s">
        <v>99</v>
      </c>
      <c r="E183">
        <v>10</v>
      </c>
      <c r="F183">
        <v>0.80701754385964908</v>
      </c>
      <c r="G183">
        <v>0.77586206896551724</v>
      </c>
      <c r="H183">
        <v>0.79661016949152541</v>
      </c>
      <c r="I183">
        <v>0.47297297297297297</v>
      </c>
      <c r="J183">
        <v>0.46376811594202899</v>
      </c>
      <c r="K183">
        <v>0.45588235294117652</v>
      </c>
      <c r="L183">
        <v>1</v>
      </c>
    </row>
    <row r="184" spans="1:12" x14ac:dyDescent="0.25">
      <c r="A184" t="s">
        <v>84</v>
      </c>
      <c r="B184" t="s">
        <v>77</v>
      </c>
      <c r="C184" t="s">
        <v>29</v>
      </c>
      <c r="D184" t="s">
        <v>99</v>
      </c>
      <c r="E184">
        <v>10</v>
      </c>
      <c r="F184">
        <v>1</v>
      </c>
      <c r="G184">
        <v>1</v>
      </c>
      <c r="H184">
        <v>0.94736842105263164</v>
      </c>
      <c r="I184">
        <v>0.70769230769230762</v>
      </c>
      <c r="J184">
        <v>0.67692307692307696</v>
      </c>
      <c r="K184">
        <v>0.78431372549019618</v>
      </c>
      <c r="L184">
        <v>1.7</v>
      </c>
    </row>
    <row r="185" spans="1:12" x14ac:dyDescent="0.25">
      <c r="A185" t="s">
        <v>85</v>
      </c>
      <c r="B185" t="s">
        <v>77</v>
      </c>
      <c r="C185" t="s">
        <v>29</v>
      </c>
      <c r="D185" t="s">
        <v>99</v>
      </c>
      <c r="E185">
        <v>10</v>
      </c>
      <c r="F185">
        <v>1</v>
      </c>
      <c r="G185">
        <v>1.0588235294117647</v>
      </c>
      <c r="H185">
        <v>1.0714285714285714</v>
      </c>
      <c r="I185">
        <v>0.78846153846153832</v>
      </c>
      <c r="J185">
        <v>0.81034482758620696</v>
      </c>
      <c r="K185">
        <v>0.81132075471698117</v>
      </c>
      <c r="L185">
        <v>1</v>
      </c>
    </row>
    <row r="186" spans="1:12" x14ac:dyDescent="0.25">
      <c r="A186" t="s">
        <v>86</v>
      </c>
      <c r="B186" t="s">
        <v>77</v>
      </c>
      <c r="C186" t="s">
        <v>24</v>
      </c>
      <c r="D186" t="s">
        <v>99</v>
      </c>
      <c r="E186">
        <v>10</v>
      </c>
      <c r="F186">
        <v>0.94117647058823539</v>
      </c>
      <c r="G186">
        <v>0.94736842105263164</v>
      </c>
      <c r="H186">
        <v>0.9375</v>
      </c>
      <c r="I186">
        <v>0.83636363636363631</v>
      </c>
      <c r="J186">
        <v>0.7321428571428571</v>
      </c>
      <c r="K186">
        <v>0.83673469387755084</v>
      </c>
      <c r="L186">
        <v>1</v>
      </c>
    </row>
    <row r="187" spans="1:12" x14ac:dyDescent="0.25">
      <c r="A187" t="s">
        <v>87</v>
      </c>
      <c r="B187" t="s">
        <v>77</v>
      </c>
      <c r="C187" t="s">
        <v>24</v>
      </c>
      <c r="D187" t="s">
        <v>99</v>
      </c>
      <c r="E187">
        <v>10</v>
      </c>
      <c r="F187" t="s">
        <v>37</v>
      </c>
      <c r="G187">
        <v>1.0769230769230769</v>
      </c>
      <c r="H187" t="s">
        <v>37</v>
      </c>
      <c r="I187">
        <v>0.79661016949152541</v>
      </c>
      <c r="J187">
        <v>0.87931034482758619</v>
      </c>
      <c r="K187">
        <v>0.96078431372549034</v>
      </c>
      <c r="L187">
        <v>1</v>
      </c>
    </row>
    <row r="188" spans="1:12" x14ac:dyDescent="0.25">
      <c r="A188" t="s">
        <v>88</v>
      </c>
      <c r="B188" t="s">
        <v>77</v>
      </c>
      <c r="C188" t="s">
        <v>24</v>
      </c>
      <c r="D188" t="s">
        <v>99</v>
      </c>
      <c r="E188">
        <v>10</v>
      </c>
      <c r="F188">
        <v>1</v>
      </c>
      <c r="G188">
        <v>0.95454545454545447</v>
      </c>
      <c r="H188">
        <v>1</v>
      </c>
      <c r="I188">
        <v>0.68253968253968256</v>
      </c>
      <c r="J188">
        <v>0.73015873015873012</v>
      </c>
      <c r="K188" t="s">
        <v>37</v>
      </c>
      <c r="L188">
        <v>0.78260869565217395</v>
      </c>
    </row>
    <row r="189" spans="1:12" x14ac:dyDescent="0.25">
      <c r="A189" t="s">
        <v>89</v>
      </c>
      <c r="B189" t="s">
        <v>77</v>
      </c>
      <c r="C189" t="s">
        <v>29</v>
      </c>
      <c r="D189" t="s">
        <v>99</v>
      </c>
      <c r="E189">
        <v>10</v>
      </c>
      <c r="F189">
        <v>1.0952380952380951</v>
      </c>
      <c r="G189">
        <v>0.95454545454545447</v>
      </c>
      <c r="H189">
        <v>1</v>
      </c>
      <c r="I189">
        <v>0.734375</v>
      </c>
      <c r="J189">
        <v>0.75806451612903225</v>
      </c>
      <c r="K189">
        <v>0.7704918032786886</v>
      </c>
      <c r="L189">
        <v>0.9375</v>
      </c>
    </row>
    <row r="190" spans="1:12" x14ac:dyDescent="0.25">
      <c r="A190" t="s">
        <v>90</v>
      </c>
      <c r="B190" t="s">
        <v>77</v>
      </c>
      <c r="C190" t="s">
        <v>29</v>
      </c>
      <c r="D190" t="s">
        <v>99</v>
      </c>
      <c r="E190">
        <v>10</v>
      </c>
      <c r="F190">
        <v>1.4666666666666668</v>
      </c>
      <c r="G190">
        <v>0.89473684210526316</v>
      </c>
      <c r="H190">
        <v>0.93103448275862077</v>
      </c>
      <c r="I190">
        <v>0.76666666666666661</v>
      </c>
      <c r="J190">
        <v>0.74545454545454537</v>
      </c>
      <c r="K190">
        <v>0.75471698113207553</v>
      </c>
      <c r="L190">
        <v>0.84615384615384615</v>
      </c>
    </row>
    <row r="191" spans="1:12" x14ac:dyDescent="0.25">
      <c r="A191" t="s">
        <v>91</v>
      </c>
      <c r="B191" t="s">
        <v>77</v>
      </c>
      <c r="C191" t="s">
        <v>29</v>
      </c>
      <c r="D191" t="s">
        <v>99</v>
      </c>
      <c r="E191">
        <v>10</v>
      </c>
      <c r="F191">
        <v>1</v>
      </c>
      <c r="G191">
        <v>1.0476190476190477</v>
      </c>
      <c r="H191">
        <v>1</v>
      </c>
      <c r="I191">
        <v>0.67241379310344829</v>
      </c>
      <c r="J191">
        <v>0.85365853658536595</v>
      </c>
      <c r="K191">
        <v>0.84126984126984128</v>
      </c>
      <c r="L191">
        <v>0.91666666666666674</v>
      </c>
    </row>
    <row r="192" spans="1:12" x14ac:dyDescent="0.25">
      <c r="A192" t="s">
        <v>92</v>
      </c>
      <c r="B192" t="s">
        <v>77</v>
      </c>
      <c r="C192" t="s">
        <v>24</v>
      </c>
      <c r="D192" t="s">
        <v>99</v>
      </c>
      <c r="E192">
        <v>10</v>
      </c>
      <c r="F192">
        <v>1.3333333333333335</v>
      </c>
      <c r="G192">
        <v>1</v>
      </c>
      <c r="H192">
        <v>1.0769230769230769</v>
      </c>
      <c r="I192">
        <v>0.75862068965517249</v>
      </c>
      <c r="J192">
        <v>0.82456140350877194</v>
      </c>
      <c r="K192">
        <v>0.72058823529411775</v>
      </c>
      <c r="L192">
        <v>1</v>
      </c>
    </row>
    <row r="193" spans="1:12" x14ac:dyDescent="0.25">
      <c r="A193" t="s">
        <v>93</v>
      </c>
      <c r="B193" t="s">
        <v>77</v>
      </c>
      <c r="C193" t="s">
        <v>29</v>
      </c>
      <c r="D193" t="s">
        <v>99</v>
      </c>
      <c r="E193">
        <v>10</v>
      </c>
      <c r="F193" t="s">
        <v>37</v>
      </c>
      <c r="G193" t="s">
        <v>37</v>
      </c>
      <c r="H193" t="s">
        <v>37</v>
      </c>
      <c r="I193">
        <v>0.91025641025641024</v>
      </c>
      <c r="J193">
        <v>0.859375</v>
      </c>
      <c r="K193">
        <v>0.91358024691358031</v>
      </c>
      <c r="L193" t="s">
        <v>37</v>
      </c>
    </row>
    <row r="194" spans="1:12" x14ac:dyDescent="0.25">
      <c r="A194" t="s">
        <v>94</v>
      </c>
      <c r="B194" t="s">
        <v>77</v>
      </c>
      <c r="C194" t="s">
        <v>29</v>
      </c>
      <c r="D194" t="s">
        <v>99</v>
      </c>
      <c r="E194">
        <v>10</v>
      </c>
      <c r="F194">
        <v>1.0344827586206897</v>
      </c>
      <c r="G194">
        <v>0.96</v>
      </c>
      <c r="H194">
        <v>0.96666666666666667</v>
      </c>
      <c r="I194">
        <v>0.78481012658227844</v>
      </c>
      <c r="J194">
        <v>0.80246913580246915</v>
      </c>
      <c r="K194">
        <v>0.77777777777777779</v>
      </c>
      <c r="L194">
        <v>0.95555555555555549</v>
      </c>
    </row>
    <row r="195" spans="1:12" x14ac:dyDescent="0.25">
      <c r="A195" t="s">
        <v>95</v>
      </c>
      <c r="B195" t="s">
        <v>96</v>
      </c>
      <c r="C195" t="s">
        <v>24</v>
      </c>
      <c r="D195" t="s">
        <v>99</v>
      </c>
      <c r="E195">
        <v>10</v>
      </c>
      <c r="F195">
        <v>1.0333333333333334</v>
      </c>
      <c r="G195">
        <v>0.76744186046511631</v>
      </c>
      <c r="H195">
        <v>0.93939393939393945</v>
      </c>
      <c r="I195">
        <v>0.5679012345679012</v>
      </c>
      <c r="J195">
        <v>0.69333333333333336</v>
      </c>
      <c r="K195">
        <v>0.647887323943662</v>
      </c>
      <c r="L195">
        <v>1</v>
      </c>
    </row>
    <row r="196" spans="1:12" x14ac:dyDescent="0.25">
      <c r="A196" t="s">
        <v>97</v>
      </c>
      <c r="B196" t="s">
        <v>96</v>
      </c>
      <c r="C196" t="s">
        <v>24</v>
      </c>
      <c r="D196" t="s">
        <v>99</v>
      </c>
      <c r="E196">
        <v>10</v>
      </c>
      <c r="F196" t="s">
        <v>37</v>
      </c>
      <c r="G196">
        <v>0</v>
      </c>
      <c r="H196" t="s">
        <v>37</v>
      </c>
      <c r="I196">
        <v>0.79245283018867929</v>
      </c>
      <c r="J196">
        <v>0.83928571428571441</v>
      </c>
      <c r="K196">
        <v>0.78181818181818175</v>
      </c>
      <c r="L196" t="s">
        <v>37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"/>
  <sheetViews>
    <sheetView workbookViewId="0">
      <selection activeCell="C2" sqref="C2"/>
    </sheetView>
  </sheetViews>
  <sheetFormatPr defaultRowHeight="15" x14ac:dyDescent="0.25"/>
  <cols>
    <col min="2" max="2" width="10.28515625" style="25" customWidth="1"/>
    <col min="3" max="3" width="9.140625" style="25"/>
    <col min="4" max="4" width="12.85546875" style="25" customWidth="1"/>
    <col min="5" max="5" width="10.85546875" style="25" customWidth="1"/>
  </cols>
  <sheetData>
    <row r="1" spans="1:5" x14ac:dyDescent="0.25">
      <c r="A1" t="s">
        <v>5</v>
      </c>
      <c r="B1" s="25" t="s">
        <v>144</v>
      </c>
      <c r="C1" s="25" t="s">
        <v>146</v>
      </c>
      <c r="D1" s="25" t="s">
        <v>145</v>
      </c>
      <c r="E1" s="25" t="s">
        <v>147</v>
      </c>
    </row>
    <row r="2" spans="1:5" x14ac:dyDescent="0.25">
      <c r="A2">
        <v>3</v>
      </c>
      <c r="B2" s="25">
        <v>0.81384976525821606</v>
      </c>
      <c r="C2" s="25">
        <v>0.96078431372549022</v>
      </c>
      <c r="D2" s="25">
        <v>0.20661104532299598</v>
      </c>
      <c r="E2" s="25">
        <v>6.7923561081132469E-2</v>
      </c>
    </row>
    <row r="3" spans="1:5" x14ac:dyDescent="0.25">
      <c r="A3">
        <v>3</v>
      </c>
      <c r="B3" s="25">
        <v>0.56082251082251078</v>
      </c>
      <c r="C3" s="25">
        <v>1.0015873015873016</v>
      </c>
      <c r="D3" s="25">
        <v>0.14834832111403937</v>
      </c>
      <c r="E3" s="25">
        <v>0.17730236887181886</v>
      </c>
    </row>
    <row r="4" spans="1:5" x14ac:dyDescent="0.25">
      <c r="A4">
        <v>3</v>
      </c>
      <c r="B4" s="25">
        <v>1.3888888888888891</v>
      </c>
      <c r="C4" s="25">
        <v>1.0619949494949494</v>
      </c>
      <c r="D4" s="25">
        <v>0.3849001794597508</v>
      </c>
      <c r="E4" s="25">
        <v>0.122226070041276</v>
      </c>
    </row>
    <row r="5" spans="1:5" x14ac:dyDescent="0.25">
      <c r="A5">
        <v>3</v>
      </c>
      <c r="B5" s="25">
        <v>0.95238095238095244</v>
      </c>
      <c r="C5" s="25">
        <v>0.95791245791245794</v>
      </c>
      <c r="D5" s="25">
        <v>8.247860988423221E-2</v>
      </c>
      <c r="E5" s="25">
        <v>0.12415753580802827</v>
      </c>
    </row>
    <row r="6" spans="1:5" x14ac:dyDescent="0.25">
      <c r="A6">
        <v>3</v>
      </c>
      <c r="B6" s="25">
        <v>1</v>
      </c>
      <c r="C6" s="25">
        <v>0.97272727272727266</v>
      </c>
      <c r="D6" s="25">
        <v>0</v>
      </c>
      <c r="E6" s="25">
        <v>0.14287485132274363</v>
      </c>
    </row>
    <row r="7" spans="1:5" x14ac:dyDescent="0.25">
      <c r="A7">
        <v>3</v>
      </c>
      <c r="B7" s="25">
        <v>0.89682539682539686</v>
      </c>
      <c r="C7" s="25">
        <v>0.93253968253968245</v>
      </c>
      <c r="D7" s="25">
        <v>9.0141402314290034E-2</v>
      </c>
      <c r="E7" s="25">
        <v>0.13059113231670208</v>
      </c>
    </row>
    <row r="8" spans="1:5" x14ac:dyDescent="0.25">
      <c r="A8">
        <v>3</v>
      </c>
      <c r="B8" s="25">
        <v>1.0277777777777777</v>
      </c>
      <c r="C8" s="25">
        <v>1.0111111111111113</v>
      </c>
      <c r="D8" s="25">
        <v>0.24056261216234473</v>
      </c>
      <c r="E8" s="25">
        <v>0.18358568490953636</v>
      </c>
    </row>
    <row r="9" spans="1:5" x14ac:dyDescent="0.25">
      <c r="A9">
        <v>3</v>
      </c>
      <c r="B9" s="25">
        <v>0.90303030303030296</v>
      </c>
      <c r="C9" s="25">
        <v>0.83924963924963925</v>
      </c>
      <c r="D9" s="25">
        <v>0.10013764631429274</v>
      </c>
      <c r="E9" s="25">
        <v>0.10418910104923096</v>
      </c>
    </row>
    <row r="10" spans="1:5" x14ac:dyDescent="0.25">
      <c r="A10">
        <v>3</v>
      </c>
      <c r="B10" s="25">
        <v>0.85185185185185175</v>
      </c>
      <c r="C10" s="25">
        <v>0.92407407407407405</v>
      </c>
      <c r="D10" s="25">
        <v>0.25660011963983398</v>
      </c>
      <c r="E10" s="25">
        <v>0.25941133106155495</v>
      </c>
    </row>
    <row r="11" spans="1:5" x14ac:dyDescent="0.25">
      <c r="A11">
        <v>3</v>
      </c>
      <c r="B11" s="25" t="s">
        <v>37</v>
      </c>
      <c r="C11" s="25">
        <v>0.91841491841491829</v>
      </c>
      <c r="D11" s="25" t="s">
        <v>37</v>
      </c>
      <c r="E11" s="25">
        <v>8.0748289397150289E-3</v>
      </c>
    </row>
    <row r="12" spans="1:5" x14ac:dyDescent="0.25">
      <c r="A12">
        <v>3</v>
      </c>
      <c r="B12" s="25" t="s">
        <v>37</v>
      </c>
      <c r="C12" s="25">
        <v>1.1666666666666667</v>
      </c>
      <c r="D12" s="25" t="s">
        <v>37</v>
      </c>
      <c r="E12" s="25">
        <v>0.16666666666666505</v>
      </c>
    </row>
    <row r="13" spans="1:5" x14ac:dyDescent="0.25">
      <c r="A13">
        <v>3</v>
      </c>
      <c r="B13" s="25" t="s">
        <v>37</v>
      </c>
      <c r="C13" s="25">
        <v>1.1253968253968254</v>
      </c>
      <c r="D13" s="25" t="s">
        <v>37</v>
      </c>
      <c r="E13" s="25">
        <v>0.21719367269514603</v>
      </c>
    </row>
    <row r="14" spans="1:5" x14ac:dyDescent="0.25">
      <c r="A14">
        <v>3</v>
      </c>
      <c r="B14" s="25">
        <v>0.97037037037037044</v>
      </c>
      <c r="C14" s="25">
        <v>1.0705627705627705</v>
      </c>
      <c r="D14" s="25">
        <v>0.12188505682892037</v>
      </c>
      <c r="E14" s="25">
        <v>0.33322846497917724</v>
      </c>
    </row>
    <row r="15" spans="1:5" x14ac:dyDescent="0.25">
      <c r="A15">
        <v>3</v>
      </c>
      <c r="B15" s="25" t="s">
        <v>37</v>
      </c>
      <c r="C15" s="25">
        <v>1.0666666666666667</v>
      </c>
      <c r="D15" s="25" t="s">
        <v>37</v>
      </c>
      <c r="E15" s="25">
        <v>0.11547005383792512</v>
      </c>
    </row>
    <row r="16" spans="1:5" x14ac:dyDescent="0.25">
      <c r="A16">
        <v>3</v>
      </c>
      <c r="B16" s="25">
        <v>1.1333333333333333</v>
      </c>
      <c r="C16" s="25">
        <v>0.92188805346700098</v>
      </c>
      <c r="D16" s="25">
        <v>0.11547005383792514</v>
      </c>
      <c r="E16" s="25">
        <v>0.19261729168152358</v>
      </c>
    </row>
    <row r="17" spans="1:5" x14ac:dyDescent="0.25">
      <c r="A17">
        <v>3</v>
      </c>
      <c r="B17" s="25" t="s">
        <v>37</v>
      </c>
      <c r="C17" s="25" t="s">
        <v>37</v>
      </c>
      <c r="D17" s="25" t="s">
        <v>37</v>
      </c>
      <c r="E17" s="25" t="s">
        <v>37</v>
      </c>
    </row>
    <row r="18" spans="1:5" x14ac:dyDescent="0.25">
      <c r="A18">
        <v>3</v>
      </c>
      <c r="B18" s="25">
        <v>1.44973544973545</v>
      </c>
      <c r="C18" s="25">
        <v>0.96969696969696972</v>
      </c>
      <c r="D18" s="25">
        <v>0.86712781110948667</v>
      </c>
      <c r="E18" s="25">
        <v>0.11293724335505596</v>
      </c>
    </row>
    <row r="19" spans="1:5" x14ac:dyDescent="0.25">
      <c r="A19">
        <v>3</v>
      </c>
      <c r="B19" s="25">
        <v>1</v>
      </c>
      <c r="C19" s="25">
        <v>0.9782828282828282</v>
      </c>
      <c r="D19" s="25">
        <v>0</v>
      </c>
      <c r="E19" s="25">
        <v>0.23655942422071088</v>
      </c>
    </row>
    <row r="20" spans="1:5" x14ac:dyDescent="0.25">
      <c r="A20">
        <v>3</v>
      </c>
      <c r="B20" s="25" t="s">
        <v>37</v>
      </c>
      <c r="C20" s="25">
        <v>1.1333333333333333</v>
      </c>
      <c r="D20" s="25" t="s">
        <v>37</v>
      </c>
      <c r="E20" s="25">
        <v>0.11547005383792514</v>
      </c>
    </row>
    <row r="21" spans="1:5" x14ac:dyDescent="0.25">
      <c r="A21">
        <v>3</v>
      </c>
      <c r="B21" s="25" t="s">
        <v>37</v>
      </c>
      <c r="C21" s="25">
        <v>0.91666666666666663</v>
      </c>
      <c r="D21" s="25" t="s">
        <v>37</v>
      </c>
      <c r="E21" s="25">
        <v>0.14433756729740618</v>
      </c>
    </row>
    <row r="22" spans="1:5" x14ac:dyDescent="0.25">
      <c r="A22">
        <v>3</v>
      </c>
      <c r="B22" s="25">
        <v>0.96666666666666667</v>
      </c>
      <c r="C22" s="25">
        <v>0.94841269841269848</v>
      </c>
      <c r="D22" s="25">
        <v>5.7735026918962561E-2</v>
      </c>
      <c r="E22" s="25">
        <v>4.5070701157144975E-2</v>
      </c>
    </row>
    <row r="23" spans="1:5" x14ac:dyDescent="0.25">
      <c r="A23">
        <v>3</v>
      </c>
      <c r="B23" s="25" t="s">
        <v>37</v>
      </c>
      <c r="C23" s="25">
        <v>0.94444444444444453</v>
      </c>
      <c r="D23" s="25" t="s">
        <v>37</v>
      </c>
      <c r="E23" s="25">
        <v>9.6225044864937603E-2</v>
      </c>
    </row>
    <row r="24" spans="1:5" x14ac:dyDescent="0.25">
      <c r="A24">
        <v>3</v>
      </c>
      <c r="B24" s="25">
        <v>0.94444444444444453</v>
      </c>
      <c r="C24" s="25">
        <v>1</v>
      </c>
      <c r="D24" s="25">
        <v>9.6225044864937603E-2</v>
      </c>
      <c r="E24" s="25">
        <v>0.25</v>
      </c>
    </row>
    <row r="25" spans="1:5" x14ac:dyDescent="0.25">
      <c r="A25">
        <v>3</v>
      </c>
      <c r="B25" s="25" t="s">
        <v>37</v>
      </c>
      <c r="C25" s="25">
        <v>1.0185185185185186</v>
      </c>
      <c r="D25" s="25" t="s">
        <v>37</v>
      </c>
      <c r="E25" s="25">
        <v>0.13981174880130995</v>
      </c>
    </row>
    <row r="26" spans="1:5" x14ac:dyDescent="0.25">
      <c r="A26">
        <v>3</v>
      </c>
      <c r="B26" s="25" t="s">
        <v>37</v>
      </c>
      <c r="C26" s="25">
        <v>1.098989898989899</v>
      </c>
      <c r="D26" s="25" t="s">
        <v>37</v>
      </c>
      <c r="E26" s="25">
        <v>0.23160186646164027</v>
      </c>
    </row>
    <row r="27" spans="1:5" x14ac:dyDescent="0.25">
      <c r="A27">
        <v>3</v>
      </c>
      <c r="B27" s="25">
        <v>1.0325396825396826</v>
      </c>
      <c r="C27" s="25">
        <v>0.96296296296296291</v>
      </c>
      <c r="D27" s="25">
        <v>2.8205326418915679E-2</v>
      </c>
      <c r="E27" s="25">
        <v>0.11880751801737499</v>
      </c>
    </row>
    <row r="28" spans="1:5" x14ac:dyDescent="0.25">
      <c r="A28">
        <v>3</v>
      </c>
      <c r="B28" s="25">
        <v>1.0833333333333333</v>
      </c>
      <c r="C28" s="25">
        <v>0.99537037037037035</v>
      </c>
      <c r="D28" s="25">
        <v>0.26020824993326647</v>
      </c>
      <c r="E28" s="25">
        <v>0.21261041672601949</v>
      </c>
    </row>
    <row r="29" spans="1:5" x14ac:dyDescent="0.25">
      <c r="A29">
        <v>3</v>
      </c>
      <c r="B29" s="25">
        <v>1.035858585858586</v>
      </c>
      <c r="C29" s="25">
        <v>1.0142450142450141</v>
      </c>
      <c r="D29" s="25">
        <v>0.10332326145411076</v>
      </c>
      <c r="E29" s="25">
        <v>0.13305178836279921</v>
      </c>
    </row>
    <row r="30" spans="1:5" x14ac:dyDescent="0.25">
      <c r="A30">
        <v>3</v>
      </c>
      <c r="B30" s="25" t="s">
        <v>37</v>
      </c>
      <c r="C30" s="25">
        <v>1.2272727272727273</v>
      </c>
      <c r="D30" s="25" t="s">
        <v>37</v>
      </c>
      <c r="E30" s="25">
        <v>0.15507929190210828</v>
      </c>
    </row>
    <row r="31" spans="1:5" x14ac:dyDescent="0.25">
      <c r="A31">
        <v>3</v>
      </c>
      <c r="B31" s="25" t="s">
        <v>37</v>
      </c>
      <c r="C31" s="25">
        <v>0.88888888888888895</v>
      </c>
      <c r="D31" s="25" t="s">
        <v>37</v>
      </c>
      <c r="E31" s="25">
        <v>9.6225044864937603E-2</v>
      </c>
    </row>
    <row r="32" spans="1:5" x14ac:dyDescent="0.25">
      <c r="A32">
        <v>3</v>
      </c>
      <c r="B32" s="25">
        <v>0.97222222222222232</v>
      </c>
      <c r="C32" s="25">
        <v>0.97763347763347763</v>
      </c>
      <c r="D32" s="25">
        <v>2.4781738088882534E-2</v>
      </c>
      <c r="E32" s="25">
        <v>0.16575527123546488</v>
      </c>
    </row>
    <row r="33" spans="1:5" x14ac:dyDescent="0.25">
      <c r="A33">
        <v>3</v>
      </c>
      <c r="B33" s="25">
        <v>1.1222222222222222</v>
      </c>
      <c r="C33" s="25">
        <v>0.92400932400932401</v>
      </c>
      <c r="D33" s="25">
        <v>0.10715167512214395</v>
      </c>
      <c r="E33" s="25">
        <v>0.19925202857231369</v>
      </c>
    </row>
    <row r="34" spans="1:5" x14ac:dyDescent="0.25">
      <c r="A34">
        <v>3</v>
      </c>
      <c r="B34" s="25">
        <v>1.0313797313797313</v>
      </c>
      <c r="C34" s="25">
        <v>0.9363636363636364</v>
      </c>
      <c r="D34" s="25">
        <v>0.13268789423458158</v>
      </c>
      <c r="E34" s="25">
        <v>5.5297841184529267E-2</v>
      </c>
    </row>
    <row r="35" spans="1:5" x14ac:dyDescent="0.25">
      <c r="A35">
        <v>3</v>
      </c>
      <c r="B35" s="25">
        <v>0.71308641975308651</v>
      </c>
      <c r="C35" s="25">
        <v>0.80211640211640223</v>
      </c>
      <c r="D35" s="25">
        <v>0.1941621701852527</v>
      </c>
      <c r="E35" s="25">
        <v>0.16828640997012567</v>
      </c>
    </row>
    <row r="36" spans="1:5" x14ac:dyDescent="0.25">
      <c r="A36">
        <v>3</v>
      </c>
      <c r="B36" s="25" t="s">
        <v>37</v>
      </c>
      <c r="C36" s="25">
        <v>1.0787037037037037</v>
      </c>
      <c r="D36" s="25" t="s">
        <v>37</v>
      </c>
      <c r="E36" s="25">
        <v>6.8512261976614558E-2</v>
      </c>
    </row>
    <row r="37" spans="1:5" x14ac:dyDescent="0.25">
      <c r="A37">
        <v>3</v>
      </c>
      <c r="B37" s="25">
        <v>0.72626262626262628</v>
      </c>
      <c r="C37" s="25">
        <v>0.76111111111111107</v>
      </c>
      <c r="D37" s="25">
        <v>0.15746888372597317</v>
      </c>
      <c r="E37" s="25">
        <v>0.13574213025411849</v>
      </c>
    </row>
    <row r="38" spans="1:5" x14ac:dyDescent="0.25">
      <c r="A38">
        <v>3</v>
      </c>
      <c r="B38" s="25">
        <v>0.85979403110550656</v>
      </c>
      <c r="C38" s="25">
        <v>0.71818181818181814</v>
      </c>
      <c r="D38" s="25">
        <v>1.4885054530337612E-2</v>
      </c>
      <c r="E38" s="25">
        <v>0.18249872636258857</v>
      </c>
    </row>
    <row r="39" spans="1:5" x14ac:dyDescent="0.25">
      <c r="A39">
        <v>3</v>
      </c>
      <c r="B39" s="25">
        <v>1.0218637992831541</v>
      </c>
      <c r="C39" s="25">
        <v>0.96969696969696972</v>
      </c>
      <c r="D39" s="25">
        <v>1.8942236934371082E-2</v>
      </c>
      <c r="E39" s="25">
        <v>5.2486388108147812E-2</v>
      </c>
    </row>
    <row r="40" spans="1:5" x14ac:dyDescent="0.25">
      <c r="A40">
        <v>3</v>
      </c>
      <c r="B40" s="25" t="s">
        <v>37</v>
      </c>
      <c r="C40" s="25">
        <v>1.0857142857142856</v>
      </c>
      <c r="D40" s="25" t="s">
        <v>37</v>
      </c>
      <c r="E40" s="25">
        <v>0.19794866372215747</v>
      </c>
    </row>
    <row r="41" spans="1:5" x14ac:dyDescent="0.25">
      <c r="A41">
        <v>3</v>
      </c>
      <c r="B41" s="25" t="s">
        <v>37</v>
      </c>
      <c r="C41" s="25">
        <v>0.89166666666666661</v>
      </c>
      <c r="D41" s="25" t="s">
        <v>37</v>
      </c>
      <c r="E41" s="25">
        <v>0.1010362971081845</v>
      </c>
    </row>
    <row r="42" spans="1:5" x14ac:dyDescent="0.25">
      <c r="A42">
        <v>3</v>
      </c>
      <c r="B42" s="25" t="s">
        <v>37</v>
      </c>
      <c r="C42" s="25">
        <v>1.0203907203907203</v>
      </c>
      <c r="D42" s="25" t="s">
        <v>37</v>
      </c>
      <c r="E42" s="25">
        <v>8.4309846963231322E-2</v>
      </c>
    </row>
    <row r="43" spans="1:5" x14ac:dyDescent="0.25">
      <c r="A43">
        <v>3</v>
      </c>
      <c r="B43" s="25">
        <v>0.94444444444444453</v>
      </c>
      <c r="C43" s="25">
        <v>1</v>
      </c>
      <c r="D43" s="25">
        <v>9.6225044864937603E-2</v>
      </c>
      <c r="E43" s="25">
        <v>0</v>
      </c>
    </row>
    <row r="44" spans="1:5" x14ac:dyDescent="0.25">
      <c r="A44">
        <v>3</v>
      </c>
      <c r="B44" s="25" t="s">
        <v>37</v>
      </c>
      <c r="C44" s="25">
        <v>0.92991452991452983</v>
      </c>
      <c r="D44" s="25" t="s">
        <v>37</v>
      </c>
      <c r="E44" s="25">
        <v>6.6929134873339791E-2</v>
      </c>
    </row>
    <row r="45" spans="1:5" x14ac:dyDescent="0.25">
      <c r="A45">
        <v>3</v>
      </c>
      <c r="B45" s="25" t="s">
        <v>37</v>
      </c>
      <c r="C45" s="25">
        <v>1.0777777777777777</v>
      </c>
      <c r="D45" s="25" t="s">
        <v>37</v>
      </c>
      <c r="E45" s="25">
        <v>0.29122983160180327</v>
      </c>
    </row>
    <row r="46" spans="1:5" x14ac:dyDescent="0.25">
      <c r="A46">
        <v>3</v>
      </c>
      <c r="B46" s="25">
        <v>0.88392857142857151</v>
      </c>
      <c r="C46" s="25">
        <v>0.98055555555555551</v>
      </c>
      <c r="D46" s="25">
        <v>0.15020182001125562</v>
      </c>
      <c r="E46" s="25">
        <v>0.16166093918835031</v>
      </c>
    </row>
    <row r="47" spans="1:5" x14ac:dyDescent="0.25">
      <c r="A47">
        <v>3</v>
      </c>
      <c r="B47" s="25">
        <v>1.1333333333333333</v>
      </c>
      <c r="C47" s="25">
        <v>1.0222222222222221</v>
      </c>
      <c r="D47" s="25">
        <v>0.23094010767585058</v>
      </c>
      <c r="E47" s="25">
        <v>0.16777409856157255</v>
      </c>
    </row>
    <row r="48" spans="1:5" x14ac:dyDescent="0.25">
      <c r="A48">
        <v>3</v>
      </c>
      <c r="B48" s="25" t="s">
        <v>37</v>
      </c>
      <c r="C48" s="25">
        <v>1.1031746031746033</v>
      </c>
      <c r="D48" s="25" t="s">
        <v>37</v>
      </c>
      <c r="E48" s="25">
        <v>0.22122793436137048</v>
      </c>
    </row>
    <row r="49" spans="1:5" x14ac:dyDescent="0.25">
      <c r="A49">
        <v>3</v>
      </c>
      <c r="B49" s="25">
        <v>1.0666666666666667</v>
      </c>
      <c r="C49" s="25">
        <v>1.093939393939394</v>
      </c>
      <c r="D49" s="25">
        <v>0.11547005383792512</v>
      </c>
      <c r="E49" s="25">
        <v>9.1060480007980046E-2</v>
      </c>
    </row>
    <row r="50" spans="1:5" x14ac:dyDescent="0.25">
      <c r="A50">
        <v>3</v>
      </c>
      <c r="B50" s="25" t="s">
        <v>37</v>
      </c>
      <c r="C50" s="25" t="s">
        <v>37</v>
      </c>
      <c r="D50" s="25" t="s">
        <v>37</v>
      </c>
      <c r="E50" s="25" t="s">
        <v>37</v>
      </c>
    </row>
    <row r="51" spans="1:5" x14ac:dyDescent="0.25">
      <c r="A51">
        <v>3</v>
      </c>
      <c r="B51" s="25">
        <v>1.0703703703703704</v>
      </c>
      <c r="C51" s="25">
        <v>0.94295900178253111</v>
      </c>
      <c r="D51" s="25">
        <v>6.1195228303178952E-2</v>
      </c>
      <c r="E51" s="25">
        <v>0.31420620276713218</v>
      </c>
    </row>
    <row r="52" spans="1:5" x14ac:dyDescent="0.25">
      <c r="A52">
        <v>3</v>
      </c>
      <c r="B52" s="25">
        <v>0.90196078431372551</v>
      </c>
      <c r="C52" s="25">
        <v>0.92857142857142871</v>
      </c>
      <c r="D52" s="25">
        <v>0.16980890270283089</v>
      </c>
      <c r="E52" s="25">
        <v>7.1428571428571397E-2</v>
      </c>
    </row>
    <row r="53" spans="1:5" x14ac:dyDescent="0.25">
      <c r="A53">
        <v>3</v>
      </c>
      <c r="B53" s="25">
        <v>1.1058844256518674</v>
      </c>
      <c r="C53" s="25">
        <v>0.9642857142857143</v>
      </c>
      <c r="D53" s="25">
        <v>0.13724205059980482</v>
      </c>
      <c r="E53" s="25">
        <v>0.15464739353293513</v>
      </c>
    </row>
    <row r="54" spans="1:5" x14ac:dyDescent="0.25">
      <c r="A54">
        <v>3</v>
      </c>
      <c r="B54" s="25">
        <v>1.1296296296296295</v>
      </c>
      <c r="C54" s="25">
        <v>0.99259259259259258</v>
      </c>
      <c r="D54" s="25">
        <v>0.32552584872679441</v>
      </c>
      <c r="E54" s="25">
        <v>0.21120855450938109</v>
      </c>
    </row>
    <row r="55" spans="1:5" x14ac:dyDescent="0.25">
      <c r="A55">
        <v>3</v>
      </c>
      <c r="B55" s="25" t="s">
        <v>37</v>
      </c>
      <c r="C55" s="25">
        <v>1.1984126984126986</v>
      </c>
      <c r="D55" s="25" t="s">
        <v>37</v>
      </c>
      <c r="E55" s="25">
        <v>0.35819949512370636</v>
      </c>
    </row>
    <row r="56" spans="1:5" x14ac:dyDescent="0.25">
      <c r="A56">
        <v>3</v>
      </c>
      <c r="B56" s="25">
        <v>0.9375</v>
      </c>
      <c r="C56" s="25">
        <v>1.0952380952380951</v>
      </c>
      <c r="D56" s="25">
        <v>0.12713455251993555</v>
      </c>
      <c r="E56" s="25">
        <v>0.16495721976846595</v>
      </c>
    </row>
    <row r="57" spans="1:5" x14ac:dyDescent="0.25">
      <c r="A57">
        <v>3</v>
      </c>
      <c r="B57" s="25">
        <v>1.0198412698412698</v>
      </c>
      <c r="C57" s="25">
        <v>1.019047619047619</v>
      </c>
      <c r="D57" s="25">
        <v>0.23399242837786691</v>
      </c>
      <c r="E57" s="25">
        <v>0.17222039352404961</v>
      </c>
    </row>
    <row r="58" spans="1:5" x14ac:dyDescent="0.25">
      <c r="A58">
        <v>3</v>
      </c>
      <c r="B58" s="25" t="s">
        <v>37</v>
      </c>
      <c r="C58" s="25">
        <v>1.0666666666666667</v>
      </c>
      <c r="D58" s="25" t="s">
        <v>37</v>
      </c>
      <c r="E58" s="25">
        <v>0.11547005383792514</v>
      </c>
    </row>
    <row r="59" spans="1:5" x14ac:dyDescent="0.25">
      <c r="A59">
        <v>3</v>
      </c>
      <c r="B59" s="25" t="s">
        <v>37</v>
      </c>
      <c r="C59" s="25">
        <v>0.95238095238095244</v>
      </c>
      <c r="D59" s="25" t="s">
        <v>37</v>
      </c>
      <c r="E59" s="25">
        <v>8.247860988423221E-2</v>
      </c>
    </row>
    <row r="60" spans="1:5" x14ac:dyDescent="0.25">
      <c r="A60">
        <v>3</v>
      </c>
      <c r="B60" s="25" t="s">
        <v>37</v>
      </c>
      <c r="C60" s="25">
        <v>0.95833333333333337</v>
      </c>
      <c r="D60" s="25" t="s">
        <v>37</v>
      </c>
      <c r="E60" s="25">
        <v>7.2168783648703286E-2</v>
      </c>
    </row>
    <row r="61" spans="1:5" x14ac:dyDescent="0.25">
      <c r="A61">
        <v>3</v>
      </c>
      <c r="B61" s="25">
        <v>1</v>
      </c>
      <c r="C61" s="25">
        <v>1.1031746031746035</v>
      </c>
      <c r="D61" s="25">
        <v>0</v>
      </c>
      <c r="E61" s="25">
        <v>9.0141402314290117E-2</v>
      </c>
    </row>
    <row r="62" spans="1:5" x14ac:dyDescent="0.25">
      <c r="A62">
        <v>3</v>
      </c>
      <c r="B62" s="25">
        <v>1.0476190476190477</v>
      </c>
      <c r="C62" s="25">
        <v>1.0753968253968254</v>
      </c>
      <c r="D62" s="25">
        <v>8.2478609884232335E-2</v>
      </c>
      <c r="E62" s="25">
        <v>0.29746027510968515</v>
      </c>
    </row>
    <row r="63" spans="1:5" x14ac:dyDescent="0.25">
      <c r="A63">
        <v>3</v>
      </c>
      <c r="B63" s="25" t="s">
        <v>37</v>
      </c>
      <c r="C63" s="25">
        <v>0.95238095238095244</v>
      </c>
      <c r="D63" s="25" t="s">
        <v>37</v>
      </c>
      <c r="E63" s="25">
        <v>8.247860988423221E-2</v>
      </c>
    </row>
    <row r="64" spans="1:5" x14ac:dyDescent="0.25">
      <c r="A64">
        <v>3</v>
      </c>
      <c r="B64" s="25">
        <v>1.0046296296296295</v>
      </c>
      <c r="C64" s="25">
        <v>1.0079365079365079</v>
      </c>
      <c r="D64" s="25">
        <v>0.11812361872382474</v>
      </c>
      <c r="E64" s="25">
        <v>0.15491445472970822</v>
      </c>
    </row>
    <row r="65" spans="1:5" x14ac:dyDescent="0.25">
      <c r="A65">
        <v>3</v>
      </c>
      <c r="B65" s="25" t="s">
        <v>37</v>
      </c>
      <c r="C65" s="25">
        <v>1.1111111111111112</v>
      </c>
      <c r="D65" s="25" t="s">
        <v>37</v>
      </c>
      <c r="E65" s="25">
        <v>0.1924500897298751</v>
      </c>
    </row>
    <row r="66" spans="1:5" x14ac:dyDescent="0.25">
      <c r="A66">
        <v>3</v>
      </c>
      <c r="B66" s="25" t="s">
        <v>37</v>
      </c>
      <c r="C66" s="25">
        <v>0.93333333333333324</v>
      </c>
      <c r="D66" s="25" t="s">
        <v>37</v>
      </c>
      <c r="E66" s="25">
        <v>0.11547005383792648</v>
      </c>
    </row>
    <row r="67" spans="1:5" x14ac:dyDescent="0.25">
      <c r="A67">
        <v>3</v>
      </c>
      <c r="B67" s="25">
        <v>0.83080808080808088</v>
      </c>
      <c r="C67" s="25">
        <v>1.0071225071225072</v>
      </c>
      <c r="D67" s="25">
        <v>7.9575511396912768E-2</v>
      </c>
      <c r="E67" s="25">
        <v>0.2036239957217032</v>
      </c>
    </row>
    <row r="68" spans="1:5" x14ac:dyDescent="0.25">
      <c r="A68">
        <v>3</v>
      </c>
      <c r="B68" s="25">
        <v>1.1346801346801347</v>
      </c>
      <c r="C68" s="25">
        <v>0.85238095238095235</v>
      </c>
      <c r="D68" s="25">
        <v>0.11837303590065283</v>
      </c>
      <c r="E68" s="25">
        <v>0.1500566786341794</v>
      </c>
    </row>
    <row r="69" spans="1:5" x14ac:dyDescent="0.25">
      <c r="A69">
        <v>3</v>
      </c>
      <c r="B69" s="25" t="s">
        <v>37</v>
      </c>
      <c r="C69" s="25">
        <v>0.90740740740740744</v>
      </c>
      <c r="D69" s="25" t="s">
        <v>37</v>
      </c>
      <c r="E69" s="25">
        <v>8.486251286955257E-2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workbookViewId="0">
      <selection activeCell="E2" sqref="E2:F4"/>
    </sheetView>
  </sheetViews>
  <sheetFormatPr defaultRowHeight="15" x14ac:dyDescent="0.25"/>
  <sheetData>
    <row r="1" spans="1:6" x14ac:dyDescent="0.25">
      <c r="A1" t="s">
        <v>148</v>
      </c>
      <c r="B1" t="s">
        <v>5</v>
      </c>
      <c r="C1" t="s">
        <v>109</v>
      </c>
      <c r="D1" t="s">
        <v>151</v>
      </c>
      <c r="E1" t="s">
        <v>149</v>
      </c>
      <c r="F1" t="s">
        <v>150</v>
      </c>
    </row>
    <row r="2" spans="1:6" x14ac:dyDescent="0.25">
      <c r="A2">
        <v>1</v>
      </c>
      <c r="B2">
        <v>3</v>
      </c>
      <c r="C2">
        <v>1.1000000000000001</v>
      </c>
      <c r="D2">
        <v>3</v>
      </c>
      <c r="E2">
        <f>AVERAGE(C2:C13)</f>
        <v>0.96252436647173489</v>
      </c>
      <c r="F2">
        <f>_xlfn.STDEV.S(C2:C13)</f>
        <v>8.2424983163426377E-2</v>
      </c>
    </row>
    <row r="3" spans="1:6" x14ac:dyDescent="0.25">
      <c r="A3">
        <v>2</v>
      </c>
      <c r="B3">
        <v>3</v>
      </c>
      <c r="C3">
        <v>1</v>
      </c>
      <c r="D3">
        <v>7</v>
      </c>
      <c r="E3">
        <f>AVERAGE(C14:C25)</f>
        <v>0.99902014102123882</v>
      </c>
      <c r="F3">
        <f>_xlfn.STDEV.S(C14:C25)</f>
        <v>2.2549131518746785E-2</v>
      </c>
    </row>
    <row r="4" spans="1:6" x14ac:dyDescent="0.25">
      <c r="A4">
        <v>3</v>
      </c>
      <c r="B4">
        <v>3</v>
      </c>
      <c r="C4">
        <v>0.88888888888888895</v>
      </c>
      <c r="D4">
        <v>10</v>
      </c>
      <c r="E4">
        <f>AVERAGE(C26:C37)</f>
        <v>1</v>
      </c>
      <c r="F4">
        <f>_xlfn.STDEV.S(C26:C37)</f>
        <v>0</v>
      </c>
    </row>
    <row r="5" spans="1:6" x14ac:dyDescent="0.25">
      <c r="A5">
        <v>4</v>
      </c>
      <c r="B5">
        <v>3</v>
      </c>
      <c r="C5">
        <v>1</v>
      </c>
    </row>
    <row r="6" spans="1:6" x14ac:dyDescent="0.25">
      <c r="A6">
        <v>5</v>
      </c>
      <c r="B6">
        <v>3</v>
      </c>
      <c r="C6">
        <v>1.0833333333333335</v>
      </c>
    </row>
    <row r="7" spans="1:6" x14ac:dyDescent="0.25">
      <c r="A7">
        <v>6</v>
      </c>
      <c r="B7">
        <v>3</v>
      </c>
      <c r="C7">
        <v>0.87499999999999989</v>
      </c>
    </row>
    <row r="8" spans="1:6" x14ac:dyDescent="0.25">
      <c r="A8">
        <v>7</v>
      </c>
      <c r="B8">
        <v>3</v>
      </c>
      <c r="C8">
        <v>0.83333333333333326</v>
      </c>
    </row>
    <row r="9" spans="1:6" x14ac:dyDescent="0.25">
      <c r="A9">
        <v>8</v>
      </c>
      <c r="B9">
        <v>3</v>
      </c>
      <c r="C9">
        <v>1</v>
      </c>
    </row>
    <row r="10" spans="1:6" x14ac:dyDescent="0.25">
      <c r="A10">
        <v>9</v>
      </c>
      <c r="B10">
        <v>3</v>
      </c>
      <c r="C10">
        <v>1</v>
      </c>
    </row>
    <row r="11" spans="1:6" x14ac:dyDescent="0.25">
      <c r="A11">
        <v>10</v>
      </c>
      <c r="B11">
        <v>3</v>
      </c>
      <c r="C11">
        <v>0.89473684210526316</v>
      </c>
    </row>
    <row r="12" spans="1:6" x14ac:dyDescent="0.25">
      <c r="A12">
        <v>11</v>
      </c>
      <c r="B12">
        <v>3</v>
      </c>
      <c r="C12">
        <v>0.9375</v>
      </c>
    </row>
    <row r="13" spans="1:6" x14ac:dyDescent="0.25">
      <c r="A13">
        <v>12</v>
      </c>
      <c r="B13">
        <v>3</v>
      </c>
      <c r="C13">
        <v>0.9375</v>
      </c>
    </row>
    <row r="14" spans="1:6" x14ac:dyDescent="0.25">
      <c r="A14">
        <v>1</v>
      </c>
      <c r="B14">
        <v>7</v>
      </c>
      <c r="C14">
        <v>1</v>
      </c>
    </row>
    <row r="15" spans="1:6" x14ac:dyDescent="0.25">
      <c r="A15">
        <v>2</v>
      </c>
      <c r="B15">
        <v>7</v>
      </c>
      <c r="C15">
        <v>0.95833333333333326</v>
      </c>
    </row>
    <row r="16" spans="1:6" x14ac:dyDescent="0.25">
      <c r="A16">
        <v>3</v>
      </c>
      <c r="B16">
        <v>7</v>
      </c>
      <c r="C16">
        <v>1</v>
      </c>
    </row>
    <row r="17" spans="1:3" x14ac:dyDescent="0.25">
      <c r="A17">
        <v>4</v>
      </c>
      <c r="B17">
        <v>7</v>
      </c>
      <c r="C17">
        <v>1.02</v>
      </c>
    </row>
    <row r="18" spans="1:3" x14ac:dyDescent="0.25">
      <c r="A18">
        <v>5</v>
      </c>
      <c r="B18">
        <v>7</v>
      </c>
      <c r="C18">
        <v>1.0188679245283019</v>
      </c>
    </row>
    <row r="19" spans="1:3" x14ac:dyDescent="0.25">
      <c r="A19">
        <v>6</v>
      </c>
      <c r="B19">
        <v>7</v>
      </c>
      <c r="C19">
        <v>1.0192307692307692</v>
      </c>
    </row>
    <row r="20" spans="1:3" x14ac:dyDescent="0.25">
      <c r="A20">
        <v>7</v>
      </c>
      <c r="B20">
        <v>7</v>
      </c>
      <c r="C20">
        <v>0.9814814814814814</v>
      </c>
    </row>
    <row r="21" spans="1:3" x14ac:dyDescent="0.25">
      <c r="A21">
        <v>8</v>
      </c>
      <c r="B21">
        <v>7</v>
      </c>
      <c r="C21">
        <v>1.0163934426229508</v>
      </c>
    </row>
    <row r="22" spans="1:3" x14ac:dyDescent="0.25">
      <c r="A22">
        <v>9</v>
      </c>
      <c r="B22">
        <v>7</v>
      </c>
      <c r="C22">
        <v>0.98571428571428577</v>
      </c>
    </row>
    <row r="23" spans="1:3" x14ac:dyDescent="0.25">
      <c r="A23">
        <v>10</v>
      </c>
      <c r="B23">
        <v>7</v>
      </c>
      <c r="C23">
        <v>0.9726027397260274</v>
      </c>
    </row>
    <row r="24" spans="1:3" x14ac:dyDescent="0.25">
      <c r="A24">
        <v>11</v>
      </c>
      <c r="B24">
        <v>7</v>
      </c>
      <c r="C24">
        <v>1.0307692307692309</v>
      </c>
    </row>
    <row r="25" spans="1:3" x14ac:dyDescent="0.25">
      <c r="A25">
        <v>12</v>
      </c>
      <c r="B25">
        <v>7</v>
      </c>
      <c r="C25">
        <v>0.98484848484848486</v>
      </c>
    </row>
    <row r="26" spans="1:3" x14ac:dyDescent="0.25">
      <c r="A26">
        <v>1</v>
      </c>
      <c r="B26">
        <v>10</v>
      </c>
      <c r="C26">
        <v>1</v>
      </c>
    </row>
    <row r="27" spans="1:3" x14ac:dyDescent="0.25">
      <c r="A27">
        <v>2</v>
      </c>
      <c r="B27">
        <v>10</v>
      </c>
      <c r="C27">
        <v>1</v>
      </c>
    </row>
    <row r="28" spans="1:3" x14ac:dyDescent="0.25">
      <c r="A28">
        <v>3</v>
      </c>
      <c r="B28">
        <v>10</v>
      </c>
      <c r="C28">
        <v>1</v>
      </c>
    </row>
    <row r="29" spans="1:3" x14ac:dyDescent="0.25">
      <c r="A29">
        <v>4</v>
      </c>
      <c r="B29">
        <v>10</v>
      </c>
      <c r="C29">
        <v>1</v>
      </c>
    </row>
    <row r="30" spans="1:3" x14ac:dyDescent="0.25">
      <c r="A30">
        <v>5</v>
      </c>
      <c r="B30">
        <v>10</v>
      </c>
      <c r="C30">
        <v>1</v>
      </c>
    </row>
    <row r="31" spans="1:3" x14ac:dyDescent="0.25">
      <c r="A31">
        <v>6</v>
      </c>
      <c r="B31">
        <v>10</v>
      </c>
      <c r="C31">
        <v>1</v>
      </c>
    </row>
    <row r="32" spans="1:3" x14ac:dyDescent="0.25">
      <c r="A32">
        <v>7</v>
      </c>
      <c r="B32">
        <v>10</v>
      </c>
      <c r="C32">
        <v>1</v>
      </c>
    </row>
    <row r="33" spans="1:3" x14ac:dyDescent="0.25">
      <c r="A33">
        <v>8</v>
      </c>
      <c r="B33">
        <v>10</v>
      </c>
      <c r="C33">
        <v>1</v>
      </c>
    </row>
    <row r="34" spans="1:3" x14ac:dyDescent="0.25">
      <c r="A34">
        <v>9</v>
      </c>
      <c r="B34">
        <v>10</v>
      </c>
      <c r="C34">
        <v>1</v>
      </c>
    </row>
    <row r="35" spans="1:3" x14ac:dyDescent="0.25">
      <c r="A35">
        <v>10</v>
      </c>
      <c r="B35">
        <v>10</v>
      </c>
      <c r="C35">
        <v>1</v>
      </c>
    </row>
    <row r="36" spans="1:3" x14ac:dyDescent="0.25">
      <c r="A36">
        <v>11</v>
      </c>
      <c r="B36">
        <v>10</v>
      </c>
      <c r="C36">
        <v>1</v>
      </c>
    </row>
    <row r="37" spans="1:3" x14ac:dyDescent="0.25">
      <c r="A37">
        <v>12</v>
      </c>
      <c r="B37">
        <v>10</v>
      </c>
      <c r="C37">
        <v>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96"/>
  <sheetViews>
    <sheetView workbookViewId="0">
      <selection activeCell="B26" sqref="B26"/>
    </sheetView>
  </sheetViews>
  <sheetFormatPr defaultRowHeight="15" x14ac:dyDescent="0.25"/>
  <cols>
    <col min="2" max="2" width="9.140625" style="5"/>
    <col min="3" max="3" width="16" customWidth="1"/>
    <col min="6" max="6" width="9.140625" style="5"/>
    <col min="7" max="7" width="9.140625" style="9"/>
    <col min="10" max="10" width="9.140625" style="9"/>
    <col min="13" max="13" width="9.140625" style="9"/>
    <col min="16" max="16" width="9.140625" style="9"/>
    <col min="18" max="18" width="9.140625" style="8"/>
    <col min="21" max="21" width="9.140625" style="8"/>
    <col min="25" max="25" width="9.140625" style="9"/>
    <col min="27" max="27" width="9.140625" style="8"/>
    <col min="30" max="30" width="9.140625" style="8"/>
  </cols>
  <sheetData>
    <row r="1" spans="1:30" s="1" customFormat="1" x14ac:dyDescent="0.25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3" t="s">
        <v>6</v>
      </c>
      <c r="H1" s="1" t="s">
        <v>7</v>
      </c>
      <c r="I1" s="1" t="s">
        <v>102</v>
      </c>
      <c r="J1" s="3" t="s">
        <v>8</v>
      </c>
      <c r="K1" s="1" t="s">
        <v>9</v>
      </c>
      <c r="L1" s="1" t="s">
        <v>103</v>
      </c>
      <c r="M1" s="3" t="s">
        <v>10</v>
      </c>
      <c r="N1" s="1" t="s">
        <v>11</v>
      </c>
      <c r="O1" s="1" t="s">
        <v>104</v>
      </c>
      <c r="P1" s="3" t="s">
        <v>12</v>
      </c>
      <c r="Q1" s="1" t="s">
        <v>13</v>
      </c>
      <c r="R1" s="4" t="s">
        <v>105</v>
      </c>
      <c r="S1" s="1" t="s">
        <v>14</v>
      </c>
      <c r="T1" s="1" t="s">
        <v>15</v>
      </c>
      <c r="U1" s="4" t="s">
        <v>106</v>
      </c>
      <c r="V1" s="1" t="s">
        <v>16</v>
      </c>
      <c r="W1" s="1" t="s">
        <v>17</v>
      </c>
      <c r="X1" s="1" t="s">
        <v>107</v>
      </c>
      <c r="Y1" s="3" t="s">
        <v>18</v>
      </c>
      <c r="Z1" s="1" t="s">
        <v>19</v>
      </c>
      <c r="AA1" s="4" t="s">
        <v>108</v>
      </c>
      <c r="AB1" s="1" t="s">
        <v>20</v>
      </c>
      <c r="AC1" s="1" t="s">
        <v>21</v>
      </c>
      <c r="AD1" s="4" t="s">
        <v>109</v>
      </c>
    </row>
    <row r="2" spans="1:30" x14ac:dyDescent="0.25">
      <c r="A2" t="s">
        <v>22</v>
      </c>
      <c r="B2" s="5">
        <v>1</v>
      </c>
      <c r="C2" t="s">
        <v>23</v>
      </c>
      <c r="D2" t="s">
        <v>24</v>
      </c>
      <c r="E2" t="s">
        <v>25</v>
      </c>
      <c r="F2" s="5">
        <v>3</v>
      </c>
      <c r="G2" s="6">
        <v>7.1</v>
      </c>
      <c r="H2" s="7">
        <v>7.1</v>
      </c>
      <c r="I2">
        <f>G2/H2</f>
        <v>1</v>
      </c>
      <c r="J2" s="6">
        <v>4.2</v>
      </c>
      <c r="K2" s="7">
        <v>7.1</v>
      </c>
      <c r="L2">
        <f>J2/K2</f>
        <v>0.59154929577464799</v>
      </c>
      <c r="M2" s="6">
        <v>5.0999999999999996</v>
      </c>
      <c r="N2" s="7">
        <v>6</v>
      </c>
      <c r="O2">
        <f>M2/N2</f>
        <v>0.85</v>
      </c>
      <c r="P2" s="6">
        <v>5.0999999999999996</v>
      </c>
      <c r="Q2" s="7">
        <v>5.0999999999999996</v>
      </c>
      <c r="R2" s="8">
        <f>P2/Q2</f>
        <v>1</v>
      </c>
      <c r="S2" s="7">
        <v>1.5</v>
      </c>
      <c r="T2" s="7">
        <v>1.7</v>
      </c>
      <c r="U2" s="8">
        <f>S2/T2</f>
        <v>0.88235294117647056</v>
      </c>
      <c r="V2" s="7">
        <v>1.2</v>
      </c>
      <c r="W2" s="7">
        <v>1.2</v>
      </c>
      <c r="X2">
        <f>V2/W2</f>
        <v>1</v>
      </c>
      <c r="Y2" s="6">
        <v>1.3</v>
      </c>
      <c r="Z2" s="7">
        <v>1.3</v>
      </c>
      <c r="AA2" s="8">
        <f>Y2/Z2</f>
        <v>1</v>
      </c>
      <c r="AB2" s="7">
        <v>1.1000000000000001</v>
      </c>
      <c r="AC2" s="7">
        <v>1</v>
      </c>
      <c r="AD2" s="8">
        <f>AB2/AC2</f>
        <v>1.1000000000000001</v>
      </c>
    </row>
    <row r="3" spans="1:30" x14ac:dyDescent="0.25">
      <c r="A3" t="s">
        <v>26</v>
      </c>
      <c r="B3" s="5">
        <v>2</v>
      </c>
      <c r="C3" t="s">
        <v>23</v>
      </c>
      <c r="D3" t="s">
        <v>24</v>
      </c>
      <c r="E3" t="s">
        <v>25</v>
      </c>
      <c r="F3" s="5">
        <v>3</v>
      </c>
      <c r="G3" s="6">
        <v>3</v>
      </c>
      <c r="H3" s="7">
        <v>4.2</v>
      </c>
      <c r="I3">
        <f t="shared" ref="I3:I63" si="0">G3/H3</f>
        <v>0.7142857142857143</v>
      </c>
      <c r="J3" s="6">
        <v>3.3</v>
      </c>
      <c r="K3" s="7">
        <v>6</v>
      </c>
      <c r="L3">
        <f>J3/K3</f>
        <v>0.54999999999999993</v>
      </c>
      <c r="M3" s="6">
        <v>2.2999999999999998</v>
      </c>
      <c r="N3" s="7">
        <v>5.5</v>
      </c>
      <c r="O3">
        <f>M3/N3</f>
        <v>0.41818181818181815</v>
      </c>
      <c r="P3" s="6">
        <v>4.3</v>
      </c>
      <c r="Q3" s="7">
        <v>4</v>
      </c>
      <c r="R3" s="8">
        <f>P3/Q3</f>
        <v>1.075</v>
      </c>
      <c r="S3" s="7">
        <v>1.2</v>
      </c>
      <c r="T3" s="7">
        <v>1.5</v>
      </c>
      <c r="U3" s="8">
        <f>S3/T3</f>
        <v>0.79999999999999993</v>
      </c>
      <c r="V3" s="7">
        <v>1.5</v>
      </c>
      <c r="W3" s="7">
        <v>1.4</v>
      </c>
      <c r="X3">
        <f>V3/W3</f>
        <v>1.0714285714285714</v>
      </c>
      <c r="Y3" s="6">
        <v>1.7</v>
      </c>
      <c r="Z3" s="7">
        <v>1.5</v>
      </c>
      <c r="AA3" s="8">
        <f>Y3/Z3</f>
        <v>1.1333333333333333</v>
      </c>
      <c r="AB3" s="7">
        <v>0.8</v>
      </c>
      <c r="AC3" s="7">
        <v>0.8</v>
      </c>
      <c r="AD3" s="8">
        <f>AB3/AC3</f>
        <v>1</v>
      </c>
    </row>
    <row r="4" spans="1:30" x14ac:dyDescent="0.25">
      <c r="A4" t="s">
        <v>27</v>
      </c>
      <c r="B4" s="5">
        <v>3</v>
      </c>
      <c r="C4" t="s">
        <v>23</v>
      </c>
      <c r="D4" t="s">
        <v>24</v>
      </c>
      <c r="E4" t="s">
        <v>25</v>
      </c>
      <c r="F4" s="5">
        <v>3</v>
      </c>
      <c r="G4" s="6">
        <v>0.7</v>
      </c>
      <c r="H4" s="7">
        <v>0.6</v>
      </c>
      <c r="I4">
        <f t="shared" si="0"/>
        <v>1.1666666666666667</v>
      </c>
      <c r="J4" s="6">
        <v>1.1000000000000001</v>
      </c>
      <c r="K4" s="7">
        <v>0.6</v>
      </c>
      <c r="L4">
        <f t="shared" ref="L4:L64" si="1">J4/K4</f>
        <v>1.8333333333333335</v>
      </c>
      <c r="M4" s="6">
        <v>0.7</v>
      </c>
      <c r="N4" s="7">
        <v>0.6</v>
      </c>
      <c r="O4">
        <f t="shared" ref="O4:O64" si="2">M4/N4</f>
        <v>1.1666666666666667</v>
      </c>
      <c r="P4" s="6">
        <v>0.8</v>
      </c>
      <c r="Q4" s="7">
        <v>0.8</v>
      </c>
      <c r="R4" s="8">
        <f t="shared" ref="R4:R64" si="3">P4/Q4</f>
        <v>1</v>
      </c>
      <c r="S4" s="7">
        <v>1.5</v>
      </c>
      <c r="T4" s="7">
        <v>1.6</v>
      </c>
      <c r="U4" s="8">
        <f t="shared" ref="U4:U64" si="4">S4/T4</f>
        <v>0.9375</v>
      </c>
      <c r="V4" s="7">
        <v>1.3</v>
      </c>
      <c r="W4" s="7">
        <v>1.1000000000000001</v>
      </c>
      <c r="X4">
        <f t="shared" ref="X4:X64" si="5">V4/W4</f>
        <v>1.1818181818181817</v>
      </c>
      <c r="Y4" s="6">
        <v>1.6</v>
      </c>
      <c r="Z4" s="7">
        <v>1.5</v>
      </c>
      <c r="AA4" s="8">
        <f t="shared" ref="AA4:AA64" si="6">Y4/Z4</f>
        <v>1.0666666666666667</v>
      </c>
      <c r="AB4" s="7">
        <v>0.8</v>
      </c>
      <c r="AC4" s="7">
        <v>0.9</v>
      </c>
      <c r="AD4" s="8">
        <f t="shared" ref="AD4:AD64" si="7">AB4/AC4</f>
        <v>0.88888888888888895</v>
      </c>
    </row>
    <row r="5" spans="1:30" x14ac:dyDescent="0.25">
      <c r="A5" t="s">
        <v>28</v>
      </c>
      <c r="B5" s="5">
        <v>4</v>
      </c>
      <c r="C5" t="s">
        <v>23</v>
      </c>
      <c r="D5" t="s">
        <v>29</v>
      </c>
      <c r="E5" t="s">
        <v>25</v>
      </c>
      <c r="F5" s="5">
        <v>3</v>
      </c>
      <c r="G5" s="6">
        <v>1.2</v>
      </c>
      <c r="H5" s="7">
        <v>1.4</v>
      </c>
      <c r="I5">
        <f t="shared" si="0"/>
        <v>0.85714285714285721</v>
      </c>
      <c r="J5" s="6">
        <v>1</v>
      </c>
      <c r="K5" s="7">
        <v>1</v>
      </c>
      <c r="L5">
        <f t="shared" si="1"/>
        <v>1</v>
      </c>
      <c r="M5" s="6">
        <v>1</v>
      </c>
      <c r="N5" s="7">
        <v>1</v>
      </c>
      <c r="O5">
        <f t="shared" si="2"/>
        <v>1</v>
      </c>
      <c r="P5" s="6">
        <v>1.2</v>
      </c>
      <c r="Q5" s="7">
        <v>1.1000000000000001</v>
      </c>
      <c r="R5" s="8">
        <f t="shared" si="3"/>
        <v>1.0909090909090908</v>
      </c>
      <c r="S5" s="7">
        <v>1.9</v>
      </c>
      <c r="T5" s="7">
        <v>1.8</v>
      </c>
      <c r="U5" s="8">
        <f t="shared" si="4"/>
        <v>1.0555555555555556</v>
      </c>
      <c r="V5" s="7">
        <v>1.7</v>
      </c>
      <c r="W5" s="7">
        <v>1.7</v>
      </c>
      <c r="X5">
        <f t="shared" si="5"/>
        <v>1</v>
      </c>
      <c r="Y5" s="6">
        <v>1.8</v>
      </c>
      <c r="Z5" s="7">
        <v>2.2000000000000002</v>
      </c>
      <c r="AA5" s="8">
        <f t="shared" si="6"/>
        <v>0.81818181818181812</v>
      </c>
      <c r="AB5" s="7">
        <v>1.1000000000000001</v>
      </c>
      <c r="AC5" s="7">
        <v>1.1000000000000001</v>
      </c>
      <c r="AD5" s="8">
        <f t="shared" si="7"/>
        <v>1</v>
      </c>
    </row>
    <row r="6" spans="1:30" x14ac:dyDescent="0.25">
      <c r="A6" t="s">
        <v>30</v>
      </c>
      <c r="B6" s="5">
        <v>5</v>
      </c>
      <c r="C6" t="s">
        <v>23</v>
      </c>
      <c r="D6" t="s">
        <v>29</v>
      </c>
      <c r="E6" t="s">
        <v>25</v>
      </c>
      <c r="F6" s="5">
        <v>3</v>
      </c>
      <c r="G6" s="6">
        <v>1.1000000000000001</v>
      </c>
      <c r="H6" s="7">
        <v>1.1000000000000001</v>
      </c>
      <c r="I6">
        <f t="shared" si="0"/>
        <v>1</v>
      </c>
      <c r="J6" s="6">
        <v>1.2</v>
      </c>
      <c r="K6" s="7">
        <v>1.2</v>
      </c>
      <c r="L6">
        <f t="shared" si="1"/>
        <v>1</v>
      </c>
      <c r="M6" s="6">
        <v>1</v>
      </c>
      <c r="N6" s="7">
        <v>1</v>
      </c>
      <c r="O6">
        <f t="shared" si="2"/>
        <v>1</v>
      </c>
      <c r="P6" s="6">
        <v>1.2</v>
      </c>
      <c r="Q6" s="7">
        <v>1.3</v>
      </c>
      <c r="R6" s="8">
        <f t="shared" si="3"/>
        <v>0.92307692307692302</v>
      </c>
      <c r="S6" s="7">
        <v>1.1000000000000001</v>
      </c>
      <c r="T6" s="7">
        <v>1</v>
      </c>
      <c r="U6" s="8">
        <f t="shared" si="4"/>
        <v>1.1000000000000001</v>
      </c>
      <c r="V6" s="7">
        <v>1.8</v>
      </c>
      <c r="W6" s="7">
        <v>2.2000000000000002</v>
      </c>
      <c r="X6">
        <f t="shared" si="5"/>
        <v>0.81818181818181812</v>
      </c>
      <c r="Y6" s="6">
        <v>1.5</v>
      </c>
      <c r="Z6" s="7">
        <v>1.5</v>
      </c>
      <c r="AA6" s="8">
        <f t="shared" si="6"/>
        <v>1</v>
      </c>
      <c r="AB6" s="7">
        <v>1.3</v>
      </c>
      <c r="AC6" s="7">
        <v>1.2</v>
      </c>
      <c r="AD6" s="8">
        <f t="shared" si="7"/>
        <v>1.0833333333333335</v>
      </c>
    </row>
    <row r="7" spans="1:30" x14ac:dyDescent="0.25">
      <c r="A7" t="s">
        <v>31</v>
      </c>
      <c r="B7" s="5">
        <v>6</v>
      </c>
      <c r="C7" t="s">
        <v>23</v>
      </c>
      <c r="D7" t="s">
        <v>29</v>
      </c>
      <c r="E7" t="s">
        <v>25</v>
      </c>
      <c r="F7" s="5">
        <v>3</v>
      </c>
      <c r="G7" s="6">
        <v>0.6</v>
      </c>
      <c r="H7">
        <v>0.7</v>
      </c>
      <c r="I7">
        <f t="shared" si="0"/>
        <v>0.85714285714285721</v>
      </c>
      <c r="J7" s="6">
        <v>0.5</v>
      </c>
      <c r="K7" s="7">
        <v>0.6</v>
      </c>
      <c r="L7">
        <f t="shared" si="1"/>
        <v>0.83333333333333337</v>
      </c>
      <c r="M7" s="6">
        <v>0.6</v>
      </c>
      <c r="N7" s="7">
        <v>0.6</v>
      </c>
      <c r="O7">
        <f t="shared" si="2"/>
        <v>1</v>
      </c>
      <c r="P7" s="6">
        <v>0.7</v>
      </c>
      <c r="Q7" s="7">
        <v>0.8</v>
      </c>
      <c r="R7" s="8">
        <f t="shared" si="3"/>
        <v>0.87499999999999989</v>
      </c>
      <c r="S7" s="7">
        <v>1.8</v>
      </c>
      <c r="T7" s="7">
        <v>2.1</v>
      </c>
      <c r="U7" s="8">
        <f t="shared" si="4"/>
        <v>0.8571428571428571</v>
      </c>
      <c r="V7" s="7">
        <v>1.8</v>
      </c>
      <c r="W7" s="7">
        <v>2.1</v>
      </c>
      <c r="X7">
        <f t="shared" si="5"/>
        <v>0.8571428571428571</v>
      </c>
      <c r="Y7" s="6">
        <v>1.3</v>
      </c>
      <c r="Z7" s="7">
        <v>1.2</v>
      </c>
      <c r="AA7" s="8">
        <f t="shared" si="6"/>
        <v>1.0833333333333335</v>
      </c>
      <c r="AB7" s="7">
        <v>0.7</v>
      </c>
      <c r="AC7" s="7">
        <v>0.8</v>
      </c>
      <c r="AD7" s="8">
        <f t="shared" si="7"/>
        <v>0.87499999999999989</v>
      </c>
    </row>
    <row r="8" spans="1:30" x14ac:dyDescent="0.25">
      <c r="A8" t="s">
        <v>32</v>
      </c>
      <c r="B8" s="5">
        <v>7</v>
      </c>
      <c r="C8" t="s">
        <v>23</v>
      </c>
      <c r="D8" t="s">
        <v>24</v>
      </c>
      <c r="E8" t="s">
        <v>25</v>
      </c>
      <c r="F8" s="5">
        <v>3</v>
      </c>
      <c r="G8" s="6">
        <v>0.7</v>
      </c>
      <c r="H8" s="7">
        <v>0.6</v>
      </c>
      <c r="I8">
        <f t="shared" si="0"/>
        <v>1.1666666666666667</v>
      </c>
      <c r="J8" s="6">
        <v>0.6</v>
      </c>
      <c r="K8" s="7">
        <v>0.8</v>
      </c>
      <c r="L8">
        <f t="shared" si="1"/>
        <v>0.74999999999999989</v>
      </c>
      <c r="M8" s="6">
        <v>0.7</v>
      </c>
      <c r="N8" s="7">
        <v>0.6</v>
      </c>
      <c r="O8">
        <f t="shared" si="2"/>
        <v>1.1666666666666667</v>
      </c>
      <c r="P8" s="6">
        <v>0.9</v>
      </c>
      <c r="Q8" s="7">
        <v>0.9</v>
      </c>
      <c r="R8" s="8">
        <f t="shared" si="3"/>
        <v>1</v>
      </c>
      <c r="S8" s="7">
        <v>0.6</v>
      </c>
      <c r="T8" s="7">
        <v>0.6</v>
      </c>
      <c r="U8" s="8">
        <f t="shared" si="4"/>
        <v>1</v>
      </c>
      <c r="V8" s="7">
        <v>0.6</v>
      </c>
      <c r="W8" s="7">
        <v>0.5</v>
      </c>
      <c r="X8">
        <f t="shared" si="5"/>
        <v>1.2</v>
      </c>
      <c r="Y8" s="6">
        <v>0.5</v>
      </c>
      <c r="Z8" s="7">
        <v>0.6</v>
      </c>
      <c r="AA8" s="8">
        <f t="shared" si="6"/>
        <v>0.83333333333333337</v>
      </c>
      <c r="AB8" s="7">
        <v>1.5</v>
      </c>
      <c r="AC8" s="7">
        <v>1.8</v>
      </c>
      <c r="AD8" s="8">
        <f t="shared" si="7"/>
        <v>0.83333333333333326</v>
      </c>
    </row>
    <row r="9" spans="1:30" x14ac:dyDescent="0.25">
      <c r="A9" t="s">
        <v>33</v>
      </c>
      <c r="B9" s="5">
        <v>8</v>
      </c>
      <c r="C9" t="s">
        <v>23</v>
      </c>
      <c r="D9" t="s">
        <v>24</v>
      </c>
      <c r="E9" t="s">
        <v>25</v>
      </c>
      <c r="F9" s="5">
        <v>3</v>
      </c>
      <c r="G9" s="6">
        <v>1</v>
      </c>
      <c r="H9" s="7">
        <v>1.1000000000000001</v>
      </c>
      <c r="I9">
        <f t="shared" si="0"/>
        <v>0.90909090909090906</v>
      </c>
      <c r="J9" s="6">
        <v>0.9</v>
      </c>
      <c r="K9" s="7">
        <v>0.9</v>
      </c>
      <c r="L9">
        <f t="shared" si="1"/>
        <v>1</v>
      </c>
      <c r="M9" s="6">
        <v>0.8</v>
      </c>
      <c r="N9" s="7">
        <v>1</v>
      </c>
      <c r="O9">
        <f t="shared" si="2"/>
        <v>0.8</v>
      </c>
      <c r="P9" s="6">
        <v>0.7</v>
      </c>
      <c r="Q9" s="7">
        <v>0.1</v>
      </c>
      <c r="R9" s="8">
        <f t="shared" si="3"/>
        <v>6.9999999999999991</v>
      </c>
      <c r="S9" s="7">
        <v>1.4</v>
      </c>
      <c r="T9" s="7">
        <v>1.5</v>
      </c>
      <c r="U9" s="8">
        <f t="shared" si="4"/>
        <v>0.93333333333333324</v>
      </c>
      <c r="V9" s="7">
        <v>1.2</v>
      </c>
      <c r="W9" s="7">
        <v>1.4</v>
      </c>
      <c r="X9">
        <f t="shared" si="5"/>
        <v>0.85714285714285721</v>
      </c>
      <c r="Y9" s="6">
        <v>0.8</v>
      </c>
      <c r="Z9" s="7">
        <v>1.1000000000000001</v>
      </c>
      <c r="AA9" s="8">
        <f t="shared" si="6"/>
        <v>0.72727272727272729</v>
      </c>
      <c r="AB9" s="7">
        <v>2</v>
      </c>
      <c r="AC9" s="7">
        <v>2</v>
      </c>
      <c r="AD9" s="8">
        <f t="shared" si="7"/>
        <v>1</v>
      </c>
    </row>
    <row r="10" spans="1:30" x14ac:dyDescent="0.25">
      <c r="A10" t="s">
        <v>34</v>
      </c>
      <c r="B10" s="5">
        <v>9</v>
      </c>
      <c r="C10" t="s">
        <v>23</v>
      </c>
      <c r="D10" t="s">
        <v>29</v>
      </c>
      <c r="E10" t="s">
        <v>25</v>
      </c>
      <c r="F10" s="5">
        <v>3</v>
      </c>
      <c r="G10" s="6">
        <v>1</v>
      </c>
      <c r="H10" s="7">
        <v>1.8</v>
      </c>
      <c r="I10">
        <f t="shared" si="0"/>
        <v>0.55555555555555558</v>
      </c>
      <c r="J10" s="6">
        <v>1</v>
      </c>
      <c r="K10" s="7">
        <v>1</v>
      </c>
      <c r="L10">
        <f t="shared" si="1"/>
        <v>1</v>
      </c>
      <c r="M10" s="6">
        <v>1</v>
      </c>
      <c r="N10" s="7">
        <v>1</v>
      </c>
      <c r="O10">
        <f t="shared" si="2"/>
        <v>1</v>
      </c>
      <c r="P10" s="6">
        <v>1.2</v>
      </c>
      <c r="Q10" s="7">
        <v>0.11</v>
      </c>
      <c r="R10" s="8">
        <f t="shared" si="3"/>
        <v>10.909090909090908</v>
      </c>
      <c r="S10" s="7">
        <v>0.8</v>
      </c>
      <c r="T10" s="7">
        <v>1</v>
      </c>
      <c r="U10" s="8">
        <f t="shared" si="4"/>
        <v>0.8</v>
      </c>
      <c r="V10" s="7">
        <v>0.9</v>
      </c>
      <c r="W10" s="7">
        <v>1.2</v>
      </c>
      <c r="X10">
        <f t="shared" si="5"/>
        <v>0.75</v>
      </c>
      <c r="Y10" s="6">
        <v>1.1000000000000001</v>
      </c>
      <c r="Z10" s="7">
        <v>0.9</v>
      </c>
      <c r="AA10" s="8">
        <f t="shared" si="6"/>
        <v>1.2222222222222223</v>
      </c>
      <c r="AB10" s="7">
        <v>1.3</v>
      </c>
      <c r="AC10" s="7">
        <v>1.3</v>
      </c>
      <c r="AD10" s="8">
        <f t="shared" si="7"/>
        <v>1</v>
      </c>
    </row>
    <row r="11" spans="1:30" x14ac:dyDescent="0.25">
      <c r="A11" t="s">
        <v>35</v>
      </c>
      <c r="B11" s="5">
        <v>13</v>
      </c>
      <c r="C11" t="s">
        <v>36</v>
      </c>
      <c r="D11" t="s">
        <v>24</v>
      </c>
      <c r="E11" t="s">
        <v>25</v>
      </c>
      <c r="F11" s="5">
        <v>3</v>
      </c>
      <c r="G11" s="6">
        <v>0.9</v>
      </c>
      <c r="H11" s="7">
        <v>1</v>
      </c>
      <c r="I11">
        <f t="shared" si="0"/>
        <v>0.9</v>
      </c>
      <c r="J11" s="6">
        <v>0.9</v>
      </c>
      <c r="K11" s="7">
        <v>1</v>
      </c>
      <c r="L11">
        <f t="shared" si="1"/>
        <v>0.9</v>
      </c>
      <c r="M11" s="6">
        <v>1</v>
      </c>
      <c r="N11" s="7">
        <v>0.9</v>
      </c>
      <c r="O11">
        <f t="shared" si="2"/>
        <v>1.1111111111111112</v>
      </c>
      <c r="P11" s="6">
        <v>0.9</v>
      </c>
      <c r="Q11" s="7">
        <v>0.15</v>
      </c>
      <c r="R11" s="8">
        <f t="shared" si="3"/>
        <v>6</v>
      </c>
      <c r="S11" s="7">
        <v>1.6</v>
      </c>
      <c r="T11" s="7">
        <v>1.1000000000000001</v>
      </c>
      <c r="U11" s="8">
        <f t="shared" si="4"/>
        <v>1.4545454545454546</v>
      </c>
      <c r="V11" s="7">
        <v>1.2</v>
      </c>
      <c r="W11" s="7">
        <v>1.4</v>
      </c>
      <c r="X11">
        <f t="shared" si="5"/>
        <v>0.85714285714285721</v>
      </c>
      <c r="Y11" s="6">
        <v>0.9</v>
      </c>
      <c r="Z11" s="7">
        <v>1</v>
      </c>
      <c r="AA11" s="8">
        <f t="shared" si="6"/>
        <v>0.9</v>
      </c>
      <c r="AB11" t="s">
        <v>37</v>
      </c>
      <c r="AC11" t="s">
        <v>37</v>
      </c>
      <c r="AD11" s="8" t="e">
        <f t="shared" si="7"/>
        <v>#VALUE!</v>
      </c>
    </row>
    <row r="12" spans="1:30" x14ac:dyDescent="0.25">
      <c r="A12" t="s">
        <v>38</v>
      </c>
      <c r="B12" s="5">
        <v>14</v>
      </c>
      <c r="C12" t="s">
        <v>36</v>
      </c>
      <c r="D12" t="s">
        <v>29</v>
      </c>
      <c r="E12" t="s">
        <v>25</v>
      </c>
      <c r="F12" s="5">
        <v>3</v>
      </c>
      <c r="G12" s="9">
        <v>0</v>
      </c>
      <c r="H12">
        <v>0</v>
      </c>
      <c r="I12" t="e">
        <f t="shared" si="0"/>
        <v>#DIV/0!</v>
      </c>
      <c r="J12" s="6">
        <v>0</v>
      </c>
      <c r="K12" s="7">
        <v>0</v>
      </c>
      <c r="L12" t="e">
        <f t="shared" si="1"/>
        <v>#DIV/0!</v>
      </c>
      <c r="M12" s="9">
        <v>0</v>
      </c>
      <c r="N12">
        <v>0</v>
      </c>
      <c r="O12" t="e">
        <f t="shared" si="2"/>
        <v>#DIV/0!</v>
      </c>
      <c r="P12" s="9">
        <v>0</v>
      </c>
      <c r="Q12" s="7">
        <v>0.16</v>
      </c>
      <c r="R12" s="8">
        <f t="shared" si="3"/>
        <v>0</v>
      </c>
      <c r="S12" s="7">
        <v>0.6</v>
      </c>
      <c r="T12" s="7">
        <v>0.6</v>
      </c>
      <c r="U12" s="8">
        <f t="shared" si="4"/>
        <v>1</v>
      </c>
      <c r="V12" s="7">
        <v>0.6</v>
      </c>
      <c r="W12" s="7">
        <v>0.5</v>
      </c>
      <c r="X12">
        <f t="shared" si="5"/>
        <v>1.2</v>
      </c>
      <c r="Y12" s="6">
        <v>0.5</v>
      </c>
      <c r="Z12" s="7">
        <v>0.5</v>
      </c>
      <c r="AA12" s="8">
        <f t="shared" si="6"/>
        <v>1</v>
      </c>
      <c r="AB12" t="s">
        <v>37</v>
      </c>
      <c r="AC12" t="s">
        <v>37</v>
      </c>
      <c r="AD12" s="8" t="e">
        <f t="shared" si="7"/>
        <v>#VALUE!</v>
      </c>
    </row>
    <row r="13" spans="1:30" x14ac:dyDescent="0.25">
      <c r="A13" t="s">
        <v>39</v>
      </c>
      <c r="B13" s="5">
        <v>15</v>
      </c>
      <c r="C13" t="s">
        <v>36</v>
      </c>
      <c r="D13" t="s">
        <v>29</v>
      </c>
      <c r="E13" t="s">
        <v>25</v>
      </c>
      <c r="F13" s="5">
        <v>3</v>
      </c>
      <c r="G13" s="6">
        <v>0.6</v>
      </c>
      <c r="H13" s="7">
        <v>0.5</v>
      </c>
      <c r="I13">
        <f t="shared" si="0"/>
        <v>1.2</v>
      </c>
      <c r="J13" s="6">
        <v>0.6</v>
      </c>
      <c r="K13" s="7">
        <v>0.5</v>
      </c>
      <c r="L13">
        <f t="shared" si="1"/>
        <v>1.2</v>
      </c>
      <c r="M13" s="6">
        <v>0.5</v>
      </c>
      <c r="N13" s="7">
        <v>0.5</v>
      </c>
      <c r="O13">
        <f t="shared" si="2"/>
        <v>1</v>
      </c>
      <c r="P13" s="6">
        <v>0.5</v>
      </c>
      <c r="Q13" s="7">
        <v>0.17</v>
      </c>
      <c r="R13" s="8">
        <f t="shared" si="3"/>
        <v>2.9411764705882351</v>
      </c>
      <c r="S13" s="7">
        <v>1.5</v>
      </c>
      <c r="T13" s="7">
        <v>1.9</v>
      </c>
      <c r="U13" s="8">
        <f t="shared" si="4"/>
        <v>0.78947368421052633</v>
      </c>
      <c r="V13" s="7">
        <v>1.6</v>
      </c>
      <c r="W13" s="7">
        <v>1.4</v>
      </c>
      <c r="X13">
        <f t="shared" si="5"/>
        <v>1.142857142857143</v>
      </c>
      <c r="Y13" s="6">
        <v>1.5</v>
      </c>
      <c r="Z13" s="7">
        <v>1.8</v>
      </c>
      <c r="AA13" s="8">
        <f t="shared" si="6"/>
        <v>0.83333333333333326</v>
      </c>
      <c r="AB13" t="s">
        <v>37</v>
      </c>
      <c r="AC13" t="s">
        <v>37</v>
      </c>
      <c r="AD13" s="8" t="e">
        <f t="shared" si="7"/>
        <v>#VALUE!</v>
      </c>
    </row>
    <row r="14" spans="1:30" x14ac:dyDescent="0.25">
      <c r="A14" t="s">
        <v>40</v>
      </c>
      <c r="B14" s="5">
        <v>16</v>
      </c>
      <c r="C14" t="s">
        <v>36</v>
      </c>
      <c r="D14" t="s">
        <v>29</v>
      </c>
      <c r="E14" t="s">
        <v>25</v>
      </c>
      <c r="F14" s="5">
        <v>3</v>
      </c>
      <c r="G14" s="6">
        <v>0.5</v>
      </c>
      <c r="H14" s="7">
        <v>0.5</v>
      </c>
      <c r="I14">
        <f t="shared" si="0"/>
        <v>1</v>
      </c>
      <c r="J14" s="6">
        <v>0</v>
      </c>
      <c r="K14" s="7">
        <v>0</v>
      </c>
      <c r="L14" t="e">
        <f t="shared" si="1"/>
        <v>#DIV/0!</v>
      </c>
      <c r="M14" s="9">
        <v>0</v>
      </c>
      <c r="N14">
        <v>0</v>
      </c>
      <c r="O14" t="e">
        <f t="shared" si="2"/>
        <v>#DIV/0!</v>
      </c>
      <c r="P14" s="9">
        <v>0</v>
      </c>
      <c r="Q14" s="7">
        <v>0.18</v>
      </c>
      <c r="R14" s="8">
        <f t="shared" si="3"/>
        <v>0</v>
      </c>
      <c r="S14" s="7">
        <v>0.7</v>
      </c>
      <c r="T14" s="7">
        <v>1</v>
      </c>
      <c r="U14" s="8">
        <f t="shared" si="4"/>
        <v>0.7</v>
      </c>
      <c r="V14" s="7">
        <v>1.8</v>
      </c>
      <c r="W14" s="7">
        <v>0.9</v>
      </c>
      <c r="X14">
        <f t="shared" si="5"/>
        <v>2</v>
      </c>
      <c r="Y14" s="9">
        <v>0</v>
      </c>
      <c r="Z14">
        <v>0</v>
      </c>
      <c r="AA14" s="8" t="e">
        <f t="shared" si="6"/>
        <v>#DIV/0!</v>
      </c>
      <c r="AB14" t="s">
        <v>37</v>
      </c>
      <c r="AC14" t="s">
        <v>37</v>
      </c>
      <c r="AD14" s="8" t="e">
        <f t="shared" si="7"/>
        <v>#VALUE!</v>
      </c>
    </row>
    <row r="15" spans="1:30" x14ac:dyDescent="0.25">
      <c r="A15" t="s">
        <v>41</v>
      </c>
      <c r="B15" s="5">
        <v>17</v>
      </c>
      <c r="C15" t="s">
        <v>36</v>
      </c>
      <c r="D15" t="s">
        <v>24</v>
      </c>
      <c r="E15" t="s">
        <v>25</v>
      </c>
      <c r="F15" s="5">
        <v>3</v>
      </c>
      <c r="G15" s="6">
        <v>1.7</v>
      </c>
      <c r="H15" s="7">
        <v>0.7</v>
      </c>
      <c r="I15">
        <f t="shared" si="0"/>
        <v>2.4285714285714288</v>
      </c>
      <c r="J15" s="6">
        <v>0.7</v>
      </c>
      <c r="K15" s="7">
        <v>0.9</v>
      </c>
      <c r="L15">
        <f t="shared" si="1"/>
        <v>0.77777777777777768</v>
      </c>
      <c r="M15" s="6">
        <v>0.8</v>
      </c>
      <c r="N15" s="7">
        <v>0.7</v>
      </c>
      <c r="O15">
        <f t="shared" si="2"/>
        <v>1.142857142857143</v>
      </c>
      <c r="P15" s="6">
        <v>0.8</v>
      </c>
      <c r="Q15" s="7">
        <v>0.19</v>
      </c>
      <c r="R15" s="8">
        <f t="shared" si="3"/>
        <v>4.2105263157894735</v>
      </c>
      <c r="S15" s="7">
        <v>0.9</v>
      </c>
      <c r="T15" s="7">
        <v>1</v>
      </c>
      <c r="U15" s="8">
        <f t="shared" si="4"/>
        <v>0.9</v>
      </c>
      <c r="V15" s="7">
        <v>1.1000000000000001</v>
      </c>
      <c r="W15" s="7">
        <v>1</v>
      </c>
      <c r="X15">
        <f t="shared" si="5"/>
        <v>1.1000000000000001</v>
      </c>
      <c r="Y15" s="6">
        <v>1</v>
      </c>
      <c r="Z15" s="7">
        <v>1.1000000000000001</v>
      </c>
      <c r="AA15" s="8">
        <f t="shared" si="6"/>
        <v>0.90909090909090906</v>
      </c>
      <c r="AB15" t="s">
        <v>37</v>
      </c>
      <c r="AC15" t="s">
        <v>37</v>
      </c>
      <c r="AD15" s="8" t="e">
        <f t="shared" si="7"/>
        <v>#VALUE!</v>
      </c>
    </row>
    <row r="16" spans="1:30" x14ac:dyDescent="0.25">
      <c r="A16" t="s">
        <v>42</v>
      </c>
      <c r="B16" s="5">
        <v>18</v>
      </c>
      <c r="C16" t="s">
        <v>36</v>
      </c>
      <c r="D16" t="s">
        <v>24</v>
      </c>
      <c r="E16" t="s">
        <v>25</v>
      </c>
      <c r="F16" s="5">
        <v>3</v>
      </c>
      <c r="G16" s="6">
        <v>1</v>
      </c>
      <c r="H16" s="7">
        <v>1</v>
      </c>
      <c r="I16">
        <f t="shared" si="0"/>
        <v>1</v>
      </c>
      <c r="J16" s="6">
        <v>1.1000000000000001</v>
      </c>
      <c r="K16" s="7">
        <v>1.1000000000000001</v>
      </c>
      <c r="L16">
        <f t="shared" si="1"/>
        <v>1</v>
      </c>
      <c r="M16" s="6">
        <v>1.1000000000000001</v>
      </c>
      <c r="N16" s="7">
        <v>1.1000000000000001</v>
      </c>
      <c r="O16">
        <f t="shared" si="2"/>
        <v>1</v>
      </c>
      <c r="P16" s="6">
        <v>0.9</v>
      </c>
      <c r="Q16" s="7">
        <v>0.2</v>
      </c>
      <c r="R16" s="8">
        <f t="shared" si="3"/>
        <v>4.5</v>
      </c>
      <c r="S16" s="7">
        <v>1.3</v>
      </c>
      <c r="T16" s="7">
        <v>1.5</v>
      </c>
      <c r="U16" s="8">
        <f t="shared" si="4"/>
        <v>0.8666666666666667</v>
      </c>
      <c r="V16" s="7">
        <v>0.9</v>
      </c>
      <c r="W16" s="7">
        <v>1.1000000000000001</v>
      </c>
      <c r="X16">
        <f t="shared" si="5"/>
        <v>0.81818181818181812</v>
      </c>
      <c r="Y16" s="6">
        <v>1</v>
      </c>
      <c r="Z16" s="7">
        <v>0.8</v>
      </c>
      <c r="AA16" s="8">
        <f t="shared" si="6"/>
        <v>1.25</v>
      </c>
      <c r="AB16" t="s">
        <v>37</v>
      </c>
      <c r="AC16" t="s">
        <v>37</v>
      </c>
      <c r="AD16" s="8" t="e">
        <f t="shared" si="7"/>
        <v>#VALUE!</v>
      </c>
    </row>
    <row r="17" spans="1:30" x14ac:dyDescent="0.25">
      <c r="A17" t="s">
        <v>43</v>
      </c>
      <c r="B17" s="5">
        <v>19</v>
      </c>
      <c r="C17" t="s">
        <v>36</v>
      </c>
      <c r="D17" t="s">
        <v>29</v>
      </c>
      <c r="E17" t="s">
        <v>25</v>
      </c>
      <c r="F17" s="5">
        <v>3</v>
      </c>
      <c r="G17" s="6">
        <v>0.6</v>
      </c>
      <c r="H17" s="7">
        <v>0.6</v>
      </c>
      <c r="I17">
        <f t="shared" si="0"/>
        <v>1</v>
      </c>
      <c r="J17" s="6">
        <v>0</v>
      </c>
      <c r="K17" s="7">
        <v>0</v>
      </c>
      <c r="L17" t="e">
        <f t="shared" si="1"/>
        <v>#DIV/0!</v>
      </c>
      <c r="M17" s="9">
        <v>0</v>
      </c>
      <c r="N17">
        <v>0</v>
      </c>
      <c r="O17" t="e">
        <f t="shared" si="2"/>
        <v>#DIV/0!</v>
      </c>
      <c r="P17" s="9">
        <v>0</v>
      </c>
      <c r="Q17" s="7">
        <v>0.21</v>
      </c>
      <c r="R17" s="8">
        <f t="shared" si="3"/>
        <v>0</v>
      </c>
      <c r="S17" s="7">
        <v>0.6</v>
      </c>
      <c r="T17" s="7">
        <v>0.5</v>
      </c>
      <c r="U17" s="8">
        <f t="shared" si="4"/>
        <v>1.2</v>
      </c>
      <c r="V17" s="7">
        <v>0.6</v>
      </c>
      <c r="W17" s="7">
        <v>0.5</v>
      </c>
      <c r="X17">
        <f t="shared" si="5"/>
        <v>1.2</v>
      </c>
      <c r="Y17" s="6">
        <v>0.5</v>
      </c>
      <c r="Z17" s="7">
        <v>0.5</v>
      </c>
      <c r="AA17" s="8">
        <f t="shared" si="6"/>
        <v>1</v>
      </c>
      <c r="AB17" t="s">
        <v>37</v>
      </c>
      <c r="AC17" t="s">
        <v>37</v>
      </c>
      <c r="AD17" s="8" t="e">
        <f t="shared" si="7"/>
        <v>#VALUE!</v>
      </c>
    </row>
    <row r="18" spans="1:30" x14ac:dyDescent="0.25">
      <c r="A18" t="s">
        <v>44</v>
      </c>
      <c r="B18" s="5">
        <v>20</v>
      </c>
      <c r="C18" t="s">
        <v>36</v>
      </c>
      <c r="D18" t="s">
        <v>29</v>
      </c>
      <c r="E18" t="s">
        <v>25</v>
      </c>
      <c r="F18" s="5">
        <v>3</v>
      </c>
      <c r="G18" s="9">
        <v>0</v>
      </c>
      <c r="H18">
        <v>0</v>
      </c>
      <c r="I18" t="e">
        <f t="shared" si="0"/>
        <v>#DIV/0!</v>
      </c>
      <c r="J18" s="9">
        <v>0</v>
      </c>
      <c r="K18">
        <v>0</v>
      </c>
      <c r="L18" t="e">
        <f t="shared" si="1"/>
        <v>#DIV/0!</v>
      </c>
      <c r="M18" s="9">
        <v>0</v>
      </c>
      <c r="N18">
        <v>0</v>
      </c>
      <c r="O18" t="e">
        <f t="shared" si="2"/>
        <v>#DIV/0!</v>
      </c>
      <c r="P18" s="9">
        <v>0</v>
      </c>
      <c r="Q18" s="7">
        <v>0.22</v>
      </c>
      <c r="R18" s="8">
        <f t="shared" si="3"/>
        <v>0</v>
      </c>
      <c r="S18" s="7">
        <v>0.6</v>
      </c>
      <c r="T18" s="7">
        <v>0.6</v>
      </c>
      <c r="U18" s="8">
        <f t="shared" si="4"/>
        <v>1</v>
      </c>
      <c r="V18" s="7">
        <v>0.6</v>
      </c>
      <c r="W18" s="7">
        <v>0.6</v>
      </c>
      <c r="X18">
        <f t="shared" si="5"/>
        <v>1</v>
      </c>
      <c r="Y18" s="6">
        <v>0.6</v>
      </c>
      <c r="Z18" s="7">
        <v>0.8</v>
      </c>
      <c r="AA18" s="8">
        <f t="shared" si="6"/>
        <v>0.74999999999999989</v>
      </c>
      <c r="AB18" t="s">
        <v>37</v>
      </c>
      <c r="AC18" t="s">
        <v>37</v>
      </c>
      <c r="AD18" s="8" t="e">
        <f t="shared" si="7"/>
        <v>#VALUE!</v>
      </c>
    </row>
    <row r="19" spans="1:30" x14ac:dyDescent="0.25">
      <c r="A19" t="s">
        <v>45</v>
      </c>
      <c r="B19" s="5">
        <v>21</v>
      </c>
      <c r="C19" t="s">
        <v>36</v>
      </c>
      <c r="D19" t="s">
        <v>24</v>
      </c>
      <c r="E19" t="s">
        <v>25</v>
      </c>
      <c r="F19" s="5">
        <v>3</v>
      </c>
      <c r="G19" s="6">
        <v>0.9</v>
      </c>
      <c r="H19" s="7">
        <v>0.9</v>
      </c>
      <c r="I19">
        <f t="shared" si="0"/>
        <v>1</v>
      </c>
      <c r="J19" s="6">
        <v>0.9</v>
      </c>
      <c r="K19" s="7">
        <v>1</v>
      </c>
      <c r="L19">
        <f t="shared" si="1"/>
        <v>0.9</v>
      </c>
      <c r="M19" s="6">
        <v>1.1000000000000001</v>
      </c>
      <c r="N19" s="7">
        <v>1.1000000000000001</v>
      </c>
      <c r="O19">
        <f t="shared" si="2"/>
        <v>1</v>
      </c>
      <c r="P19" s="6">
        <v>1.1000000000000001</v>
      </c>
      <c r="Q19" s="7">
        <v>0.23</v>
      </c>
      <c r="R19" s="8">
        <f t="shared" si="3"/>
        <v>4.7826086956521738</v>
      </c>
      <c r="S19" s="7">
        <v>1.3</v>
      </c>
      <c r="T19" s="7">
        <v>1.4</v>
      </c>
      <c r="U19" s="8">
        <f t="shared" si="4"/>
        <v>0.92857142857142871</v>
      </c>
      <c r="V19" s="7">
        <v>1.1000000000000001</v>
      </c>
      <c r="W19" s="7">
        <v>1.2</v>
      </c>
      <c r="X19">
        <f t="shared" si="5"/>
        <v>0.91666666666666674</v>
      </c>
      <c r="Y19" s="6">
        <v>1.6</v>
      </c>
      <c r="Z19" s="7">
        <v>1.6</v>
      </c>
      <c r="AA19" s="8">
        <f t="shared" si="6"/>
        <v>1</v>
      </c>
      <c r="AB19" t="s">
        <v>37</v>
      </c>
      <c r="AC19" t="s">
        <v>37</v>
      </c>
      <c r="AD19" s="8" t="e">
        <f t="shared" si="7"/>
        <v>#VALUE!</v>
      </c>
    </row>
    <row r="20" spans="1:30" x14ac:dyDescent="0.25">
      <c r="A20" t="s">
        <v>46</v>
      </c>
      <c r="B20" s="5">
        <v>22</v>
      </c>
      <c r="C20" t="s">
        <v>47</v>
      </c>
      <c r="D20" t="s">
        <v>29</v>
      </c>
      <c r="E20" t="s">
        <v>25</v>
      </c>
      <c r="F20" s="5">
        <v>3</v>
      </c>
      <c r="G20" s="9">
        <v>0</v>
      </c>
      <c r="H20">
        <v>0</v>
      </c>
      <c r="I20" t="e">
        <f t="shared" si="0"/>
        <v>#DIV/0!</v>
      </c>
      <c r="J20" s="9">
        <v>0</v>
      </c>
      <c r="K20">
        <v>0</v>
      </c>
      <c r="L20" t="e">
        <f t="shared" si="1"/>
        <v>#DIV/0!</v>
      </c>
      <c r="M20" s="9">
        <v>0</v>
      </c>
      <c r="N20">
        <v>0</v>
      </c>
      <c r="O20" t="e">
        <f t="shared" si="2"/>
        <v>#DIV/0!</v>
      </c>
      <c r="P20" s="9">
        <v>0</v>
      </c>
      <c r="Q20" s="7">
        <v>0.24</v>
      </c>
      <c r="R20" s="8">
        <f t="shared" si="3"/>
        <v>0</v>
      </c>
      <c r="S20" s="7">
        <v>0.5</v>
      </c>
      <c r="T20" s="7">
        <v>0.6</v>
      </c>
      <c r="U20" s="8">
        <f t="shared" si="4"/>
        <v>0.83333333333333337</v>
      </c>
      <c r="V20" s="7">
        <v>0.8</v>
      </c>
      <c r="W20" s="7">
        <v>0.8</v>
      </c>
      <c r="X20">
        <f t="shared" si="5"/>
        <v>1</v>
      </c>
      <c r="Y20" s="6">
        <v>0.6</v>
      </c>
      <c r="Z20" s="7">
        <v>0.6</v>
      </c>
      <c r="AA20" s="8">
        <f t="shared" si="6"/>
        <v>1</v>
      </c>
      <c r="AB20" t="s">
        <v>37</v>
      </c>
      <c r="AC20" t="s">
        <v>37</v>
      </c>
      <c r="AD20" s="8" t="e">
        <f t="shared" si="7"/>
        <v>#VALUE!</v>
      </c>
    </row>
    <row r="21" spans="1:30" x14ac:dyDescent="0.25">
      <c r="A21" t="s">
        <v>48</v>
      </c>
      <c r="B21" s="5">
        <v>23</v>
      </c>
      <c r="C21" t="s">
        <v>47</v>
      </c>
      <c r="D21" t="s">
        <v>24</v>
      </c>
      <c r="E21" t="s">
        <v>25</v>
      </c>
      <c r="F21" s="5">
        <v>3</v>
      </c>
      <c r="G21" s="6">
        <v>0.8</v>
      </c>
      <c r="H21" s="7">
        <v>0.8</v>
      </c>
      <c r="I21">
        <f t="shared" si="0"/>
        <v>1</v>
      </c>
      <c r="J21" s="6">
        <v>0.9</v>
      </c>
      <c r="K21" s="7">
        <v>0.9</v>
      </c>
      <c r="L21">
        <f t="shared" si="1"/>
        <v>1</v>
      </c>
      <c r="M21" s="6">
        <v>1</v>
      </c>
      <c r="N21" s="7">
        <v>1.2</v>
      </c>
      <c r="O21">
        <f t="shared" si="2"/>
        <v>0.83333333333333337</v>
      </c>
      <c r="P21" s="6">
        <v>0.9</v>
      </c>
      <c r="Q21" s="7">
        <v>0.25</v>
      </c>
      <c r="R21" s="8">
        <f t="shared" si="3"/>
        <v>3.6</v>
      </c>
      <c r="S21" s="7">
        <v>1.5</v>
      </c>
      <c r="T21" s="7">
        <v>1.2</v>
      </c>
      <c r="U21" s="8">
        <f t="shared" si="4"/>
        <v>1.25</v>
      </c>
      <c r="V21" s="7">
        <v>0.9</v>
      </c>
      <c r="W21" s="7">
        <v>1.2</v>
      </c>
      <c r="X21">
        <f t="shared" si="5"/>
        <v>0.75</v>
      </c>
      <c r="Y21" s="6">
        <v>1</v>
      </c>
      <c r="Z21" s="7">
        <v>1</v>
      </c>
      <c r="AA21" s="8">
        <f t="shared" si="6"/>
        <v>1</v>
      </c>
      <c r="AB21" t="s">
        <v>37</v>
      </c>
      <c r="AC21" t="s">
        <v>37</v>
      </c>
      <c r="AD21" s="8" t="e">
        <f t="shared" si="7"/>
        <v>#VALUE!</v>
      </c>
    </row>
    <row r="22" spans="1:30" x14ac:dyDescent="0.25">
      <c r="A22" t="s">
        <v>49</v>
      </c>
      <c r="B22" s="5">
        <v>24</v>
      </c>
      <c r="C22" t="s">
        <v>47</v>
      </c>
      <c r="D22" t="s">
        <v>29</v>
      </c>
      <c r="E22" t="s">
        <v>25</v>
      </c>
      <c r="F22" s="5">
        <v>3</v>
      </c>
      <c r="G22" s="9">
        <v>0</v>
      </c>
      <c r="H22">
        <v>0</v>
      </c>
      <c r="I22" t="e">
        <f t="shared" si="0"/>
        <v>#DIV/0!</v>
      </c>
      <c r="J22" s="6">
        <v>0</v>
      </c>
      <c r="K22" s="7">
        <v>0</v>
      </c>
      <c r="L22" t="e">
        <f t="shared" si="1"/>
        <v>#DIV/0!</v>
      </c>
      <c r="M22" s="9">
        <v>0</v>
      </c>
      <c r="N22">
        <v>0</v>
      </c>
      <c r="O22" t="e">
        <f t="shared" si="2"/>
        <v>#DIV/0!</v>
      </c>
      <c r="P22" s="9">
        <v>0</v>
      </c>
      <c r="Q22" s="7">
        <v>0.26</v>
      </c>
      <c r="R22" s="8">
        <f t="shared" si="3"/>
        <v>0</v>
      </c>
      <c r="S22" s="7">
        <v>0.7</v>
      </c>
      <c r="T22" s="7">
        <v>0.6</v>
      </c>
      <c r="U22" s="8">
        <f t="shared" si="4"/>
        <v>1.1666666666666667</v>
      </c>
      <c r="V22" s="7">
        <v>0.8</v>
      </c>
      <c r="W22" s="7">
        <v>0.9</v>
      </c>
      <c r="X22">
        <f t="shared" si="5"/>
        <v>0.88888888888888895</v>
      </c>
      <c r="Y22" s="6">
        <v>0.9</v>
      </c>
      <c r="Z22" s="7">
        <v>0.9</v>
      </c>
      <c r="AA22" s="8">
        <f t="shared" si="6"/>
        <v>1</v>
      </c>
      <c r="AB22" t="s">
        <v>37</v>
      </c>
      <c r="AC22" t="s">
        <v>37</v>
      </c>
      <c r="AD22" s="8" t="e">
        <f t="shared" si="7"/>
        <v>#VALUE!</v>
      </c>
    </row>
    <row r="23" spans="1:30" x14ac:dyDescent="0.25">
      <c r="A23" t="s">
        <v>50</v>
      </c>
      <c r="B23" s="5">
        <v>25</v>
      </c>
      <c r="C23" t="s">
        <v>47</v>
      </c>
      <c r="D23" t="s">
        <v>29</v>
      </c>
      <c r="E23" t="s">
        <v>25</v>
      </c>
      <c r="F23" s="5">
        <v>3</v>
      </c>
      <c r="G23" s="9">
        <v>0</v>
      </c>
      <c r="H23">
        <v>0</v>
      </c>
      <c r="I23" t="e">
        <f t="shared" si="0"/>
        <v>#DIV/0!</v>
      </c>
      <c r="J23" s="6">
        <v>0</v>
      </c>
      <c r="K23" s="7">
        <v>0</v>
      </c>
      <c r="L23" t="e">
        <f t="shared" si="1"/>
        <v>#DIV/0!</v>
      </c>
      <c r="M23" s="9">
        <v>0</v>
      </c>
      <c r="N23">
        <v>0</v>
      </c>
      <c r="O23" t="e">
        <f t="shared" si="2"/>
        <v>#DIV/0!</v>
      </c>
      <c r="P23" s="9">
        <v>0</v>
      </c>
      <c r="Q23" s="7">
        <v>0.27</v>
      </c>
      <c r="R23" s="8">
        <f t="shared" si="3"/>
        <v>0</v>
      </c>
      <c r="S23" s="7">
        <v>1.4</v>
      </c>
      <c r="T23" s="7">
        <v>1.5</v>
      </c>
      <c r="U23" s="8">
        <f t="shared" si="4"/>
        <v>0.93333333333333324</v>
      </c>
      <c r="V23" s="7">
        <v>1.3</v>
      </c>
      <c r="W23" s="7">
        <v>1.3</v>
      </c>
      <c r="X23">
        <f t="shared" si="5"/>
        <v>1</v>
      </c>
      <c r="Y23" s="6">
        <v>1.5</v>
      </c>
      <c r="Z23" s="7">
        <v>1.1000000000000001</v>
      </c>
      <c r="AA23" s="8">
        <f t="shared" si="6"/>
        <v>1.3636363636363635</v>
      </c>
      <c r="AB23" t="s">
        <v>37</v>
      </c>
      <c r="AC23" t="s">
        <v>37</v>
      </c>
      <c r="AD23" s="8" t="e">
        <f t="shared" si="7"/>
        <v>#VALUE!</v>
      </c>
    </row>
    <row r="24" spans="1:30" x14ac:dyDescent="0.25">
      <c r="A24" t="s">
        <v>51</v>
      </c>
      <c r="B24" s="5">
        <v>26</v>
      </c>
      <c r="C24" t="s">
        <v>47</v>
      </c>
      <c r="D24" t="s">
        <v>24</v>
      </c>
      <c r="E24" t="s">
        <v>25</v>
      </c>
      <c r="F24" s="5">
        <v>3</v>
      </c>
      <c r="G24" s="6">
        <v>2.2000000000000002</v>
      </c>
      <c r="H24" s="7">
        <v>2.1</v>
      </c>
      <c r="I24">
        <f t="shared" si="0"/>
        <v>1.0476190476190477</v>
      </c>
      <c r="J24" s="6">
        <v>2.1</v>
      </c>
      <c r="K24" s="7">
        <v>2</v>
      </c>
      <c r="L24">
        <f t="shared" si="1"/>
        <v>1.05</v>
      </c>
      <c r="M24" s="6">
        <v>1.9</v>
      </c>
      <c r="N24" s="7">
        <v>1.9</v>
      </c>
      <c r="O24">
        <f t="shared" si="2"/>
        <v>1</v>
      </c>
      <c r="P24" s="6">
        <v>2.1</v>
      </c>
      <c r="Q24" s="7">
        <v>0.28000000000000003</v>
      </c>
      <c r="R24" s="8">
        <f t="shared" si="3"/>
        <v>7.5</v>
      </c>
      <c r="S24" s="7">
        <v>1.1000000000000001</v>
      </c>
      <c r="T24" s="7">
        <v>1</v>
      </c>
      <c r="U24" s="8">
        <f t="shared" si="4"/>
        <v>1.1000000000000001</v>
      </c>
      <c r="V24" s="7">
        <v>0.8</v>
      </c>
      <c r="W24" s="7">
        <v>0.9</v>
      </c>
      <c r="X24">
        <f t="shared" si="5"/>
        <v>0.88888888888888895</v>
      </c>
      <c r="Y24" s="6">
        <v>0.9</v>
      </c>
      <c r="Z24" s="7">
        <v>1</v>
      </c>
      <c r="AA24" s="8">
        <f t="shared" si="6"/>
        <v>0.9</v>
      </c>
      <c r="AB24" t="s">
        <v>37</v>
      </c>
      <c r="AC24" t="s">
        <v>37</v>
      </c>
      <c r="AD24" s="8" t="e">
        <f t="shared" si="7"/>
        <v>#VALUE!</v>
      </c>
    </row>
    <row r="25" spans="1:30" x14ac:dyDescent="0.25">
      <c r="A25" t="s">
        <v>52</v>
      </c>
      <c r="B25" s="5">
        <v>27</v>
      </c>
      <c r="C25" t="s">
        <v>47</v>
      </c>
      <c r="D25" t="s">
        <v>24</v>
      </c>
      <c r="E25" t="s">
        <v>25</v>
      </c>
      <c r="F25" s="5">
        <v>3</v>
      </c>
      <c r="G25" s="6">
        <v>1.1000000000000001</v>
      </c>
      <c r="H25" s="7">
        <v>0.8</v>
      </c>
      <c r="I25">
        <f t="shared" si="0"/>
        <v>1.375</v>
      </c>
      <c r="J25" s="6">
        <v>0.7</v>
      </c>
      <c r="K25" s="7">
        <v>0.8</v>
      </c>
      <c r="L25">
        <f t="shared" si="1"/>
        <v>0.87499999999999989</v>
      </c>
      <c r="M25" s="6">
        <v>0.8</v>
      </c>
      <c r="N25" s="7">
        <v>0.8</v>
      </c>
      <c r="O25">
        <f t="shared" si="2"/>
        <v>1</v>
      </c>
      <c r="P25" s="9">
        <v>0</v>
      </c>
      <c r="Q25" s="7">
        <v>0.28999999999999998</v>
      </c>
      <c r="R25" s="8">
        <f t="shared" si="3"/>
        <v>0</v>
      </c>
      <c r="S25" s="7">
        <v>0.6</v>
      </c>
      <c r="T25" s="7">
        <v>0.8</v>
      </c>
      <c r="U25" s="8">
        <f t="shared" si="4"/>
        <v>0.74999999999999989</v>
      </c>
      <c r="V25" s="7">
        <v>0.9</v>
      </c>
      <c r="W25" s="7">
        <v>0.8</v>
      </c>
      <c r="X25">
        <f t="shared" si="5"/>
        <v>1.125</v>
      </c>
      <c r="Y25" s="6">
        <v>1</v>
      </c>
      <c r="Z25" s="7">
        <v>0.9</v>
      </c>
      <c r="AA25" s="8">
        <f t="shared" si="6"/>
        <v>1.1111111111111112</v>
      </c>
      <c r="AB25" t="s">
        <v>37</v>
      </c>
      <c r="AC25" t="s">
        <v>37</v>
      </c>
      <c r="AD25" s="8" t="e">
        <f t="shared" si="7"/>
        <v>#VALUE!</v>
      </c>
    </row>
    <row r="26" spans="1:30" x14ac:dyDescent="0.25">
      <c r="A26" t="s">
        <v>53</v>
      </c>
      <c r="B26" s="5">
        <v>28</v>
      </c>
      <c r="C26" t="s">
        <v>47</v>
      </c>
      <c r="D26" t="s">
        <v>29</v>
      </c>
      <c r="E26" t="s">
        <v>25</v>
      </c>
      <c r="F26" s="5">
        <v>3</v>
      </c>
      <c r="G26" s="6">
        <v>1.2</v>
      </c>
      <c r="H26" s="7">
        <v>1.1000000000000001</v>
      </c>
      <c r="I26">
        <f t="shared" si="0"/>
        <v>1.0909090909090908</v>
      </c>
      <c r="J26" s="6">
        <v>1.1000000000000001</v>
      </c>
      <c r="K26" s="7">
        <v>1.2</v>
      </c>
      <c r="L26">
        <f t="shared" si="1"/>
        <v>0.91666666666666674</v>
      </c>
      <c r="M26" s="6">
        <v>1.1000000000000001</v>
      </c>
      <c r="N26" s="7">
        <v>1</v>
      </c>
      <c r="O26">
        <f t="shared" si="2"/>
        <v>1.1000000000000001</v>
      </c>
      <c r="P26" s="6">
        <v>1.2</v>
      </c>
      <c r="Q26" s="7">
        <v>0.3</v>
      </c>
      <c r="R26" s="8">
        <f t="shared" si="3"/>
        <v>4</v>
      </c>
      <c r="S26" s="7">
        <v>1.5</v>
      </c>
      <c r="T26" s="7">
        <v>1.3</v>
      </c>
      <c r="U26" s="8">
        <f t="shared" si="4"/>
        <v>1.1538461538461537</v>
      </c>
      <c r="V26" s="7">
        <v>1.3</v>
      </c>
      <c r="W26" s="7">
        <v>1.3</v>
      </c>
      <c r="X26">
        <f t="shared" si="5"/>
        <v>1</v>
      </c>
      <c r="Y26" s="6">
        <v>0.8</v>
      </c>
      <c r="Z26" s="7">
        <v>0.9</v>
      </c>
      <c r="AA26" s="8">
        <f t="shared" si="6"/>
        <v>0.88888888888888895</v>
      </c>
      <c r="AB26" t="s">
        <v>37</v>
      </c>
      <c r="AC26" t="s">
        <v>37</v>
      </c>
      <c r="AD26" s="8" t="e">
        <f t="shared" si="7"/>
        <v>#VALUE!</v>
      </c>
    </row>
    <row r="27" spans="1:30" x14ac:dyDescent="0.25">
      <c r="A27" t="s">
        <v>54</v>
      </c>
      <c r="B27" s="5">
        <v>29</v>
      </c>
      <c r="C27" t="s">
        <v>47</v>
      </c>
      <c r="D27" t="s">
        <v>29</v>
      </c>
      <c r="E27" t="s">
        <v>25</v>
      </c>
      <c r="F27" s="5">
        <v>3</v>
      </c>
      <c r="G27" s="9">
        <v>0</v>
      </c>
      <c r="H27">
        <v>0</v>
      </c>
      <c r="I27" t="e">
        <f t="shared" si="0"/>
        <v>#DIV/0!</v>
      </c>
      <c r="J27" s="6">
        <v>0</v>
      </c>
      <c r="K27" s="7">
        <v>0</v>
      </c>
      <c r="L27" t="e">
        <f t="shared" si="1"/>
        <v>#DIV/0!</v>
      </c>
      <c r="M27" s="9">
        <v>0</v>
      </c>
      <c r="N27">
        <v>0</v>
      </c>
      <c r="O27" t="e">
        <f t="shared" si="2"/>
        <v>#DIV/0!</v>
      </c>
      <c r="P27" s="6">
        <v>0.7</v>
      </c>
      <c r="Q27" s="7">
        <v>0.31</v>
      </c>
      <c r="R27" s="8">
        <f t="shared" si="3"/>
        <v>2.258064516129032</v>
      </c>
      <c r="S27" s="7">
        <v>1.4</v>
      </c>
      <c r="T27" s="7">
        <v>1</v>
      </c>
      <c r="U27" s="8">
        <f t="shared" si="4"/>
        <v>1.4</v>
      </c>
      <c r="V27" s="7">
        <v>1.3</v>
      </c>
      <c r="W27" s="7">
        <v>1.1000000000000001</v>
      </c>
      <c r="X27">
        <f t="shared" si="5"/>
        <v>1.1818181818181817</v>
      </c>
      <c r="Y27" s="6">
        <v>1.1000000000000001</v>
      </c>
      <c r="Z27" s="7">
        <v>1</v>
      </c>
      <c r="AA27" s="8">
        <f t="shared" si="6"/>
        <v>1.1000000000000001</v>
      </c>
      <c r="AB27" t="s">
        <v>37</v>
      </c>
      <c r="AC27" t="s">
        <v>37</v>
      </c>
      <c r="AD27" s="8" t="e">
        <f t="shared" si="7"/>
        <v>#VALUE!</v>
      </c>
    </row>
    <row r="28" spans="1:30" x14ac:dyDescent="0.25">
      <c r="A28" t="s">
        <v>55</v>
      </c>
      <c r="B28" s="5">
        <v>30</v>
      </c>
      <c r="C28" t="s">
        <v>47</v>
      </c>
      <c r="D28" t="s">
        <v>29</v>
      </c>
      <c r="E28" t="s">
        <v>25</v>
      </c>
      <c r="F28" s="5">
        <v>3</v>
      </c>
      <c r="G28" s="9">
        <v>0</v>
      </c>
      <c r="H28">
        <v>0</v>
      </c>
      <c r="I28" t="e">
        <f t="shared" si="0"/>
        <v>#DIV/0!</v>
      </c>
      <c r="J28" s="9">
        <v>0</v>
      </c>
      <c r="K28">
        <v>0</v>
      </c>
      <c r="L28" t="e">
        <f t="shared" si="1"/>
        <v>#DIV/0!</v>
      </c>
      <c r="M28" s="9">
        <v>0</v>
      </c>
      <c r="N28">
        <v>0</v>
      </c>
      <c r="O28" t="e">
        <f t="shared" si="2"/>
        <v>#DIV/0!</v>
      </c>
      <c r="P28" s="9">
        <v>0</v>
      </c>
      <c r="Q28" s="7">
        <v>0.32</v>
      </c>
      <c r="R28" s="8">
        <f t="shared" si="3"/>
        <v>0</v>
      </c>
      <c r="S28" s="7">
        <v>0.5</v>
      </c>
      <c r="T28" s="7">
        <v>0.6</v>
      </c>
      <c r="U28" s="8">
        <f t="shared" si="4"/>
        <v>0.83333333333333337</v>
      </c>
      <c r="V28" s="7">
        <v>0.5</v>
      </c>
      <c r="W28" s="7">
        <v>0.5</v>
      </c>
      <c r="X28">
        <f t="shared" si="5"/>
        <v>1</v>
      </c>
      <c r="Y28" s="6">
        <v>0.5</v>
      </c>
      <c r="Z28" s="7">
        <v>0.6</v>
      </c>
      <c r="AA28" s="8">
        <f t="shared" si="6"/>
        <v>0.83333333333333337</v>
      </c>
      <c r="AB28" t="s">
        <v>37</v>
      </c>
      <c r="AC28" t="s">
        <v>37</v>
      </c>
      <c r="AD28" s="8" t="e">
        <f t="shared" si="7"/>
        <v>#VALUE!</v>
      </c>
    </row>
    <row r="29" spans="1:30" x14ac:dyDescent="0.25">
      <c r="A29" t="s">
        <v>56</v>
      </c>
      <c r="B29" s="5">
        <v>31</v>
      </c>
      <c r="C29" t="s">
        <v>47</v>
      </c>
      <c r="D29" t="s">
        <v>29</v>
      </c>
      <c r="E29" t="s">
        <v>25</v>
      </c>
      <c r="F29" s="5">
        <v>3</v>
      </c>
      <c r="G29" s="6">
        <v>2.6</v>
      </c>
      <c r="H29" s="7">
        <v>2.6</v>
      </c>
      <c r="I29">
        <f t="shared" si="0"/>
        <v>1</v>
      </c>
      <c r="J29" s="6">
        <v>2.7</v>
      </c>
      <c r="K29" s="7">
        <v>2.8</v>
      </c>
      <c r="L29">
        <f t="shared" si="1"/>
        <v>0.96428571428571441</v>
      </c>
      <c r="M29" s="6">
        <v>2</v>
      </c>
      <c r="N29" s="7">
        <v>2.1</v>
      </c>
      <c r="O29">
        <f t="shared" si="2"/>
        <v>0.95238095238095233</v>
      </c>
      <c r="P29" s="6">
        <v>2.5</v>
      </c>
      <c r="Q29" s="7">
        <v>0.33</v>
      </c>
      <c r="R29" s="8">
        <f t="shared" si="3"/>
        <v>7.5757575757575752</v>
      </c>
      <c r="S29" s="7">
        <v>1.2</v>
      </c>
      <c r="T29" s="7">
        <v>1.4</v>
      </c>
      <c r="U29" s="8">
        <f t="shared" si="4"/>
        <v>0.85714285714285721</v>
      </c>
      <c r="V29" s="7">
        <v>1</v>
      </c>
      <c r="W29" s="7">
        <v>1.1000000000000001</v>
      </c>
      <c r="X29">
        <f t="shared" si="5"/>
        <v>0.90909090909090906</v>
      </c>
      <c r="Y29" s="6">
        <v>0.7</v>
      </c>
      <c r="Z29" s="7">
        <v>0.6</v>
      </c>
      <c r="AA29" s="8">
        <f t="shared" si="6"/>
        <v>1.1666666666666667</v>
      </c>
      <c r="AB29" t="s">
        <v>37</v>
      </c>
      <c r="AC29" t="s">
        <v>37</v>
      </c>
      <c r="AD29" s="8" t="e">
        <f t="shared" si="7"/>
        <v>#VALUE!</v>
      </c>
    </row>
    <row r="30" spans="1:30" x14ac:dyDescent="0.25">
      <c r="A30" t="s">
        <v>57</v>
      </c>
      <c r="B30" s="5">
        <v>32</v>
      </c>
      <c r="C30" t="s">
        <v>47</v>
      </c>
      <c r="D30" t="s">
        <v>29</v>
      </c>
      <c r="E30" t="s">
        <v>25</v>
      </c>
      <c r="F30" s="5">
        <v>3</v>
      </c>
      <c r="G30" s="6">
        <v>0.7</v>
      </c>
      <c r="H30" s="7">
        <v>0.6</v>
      </c>
      <c r="I30">
        <f t="shared" si="0"/>
        <v>1.1666666666666667</v>
      </c>
      <c r="J30" s="6">
        <v>0.6</v>
      </c>
      <c r="K30" s="7">
        <v>0.5</v>
      </c>
      <c r="L30">
        <f t="shared" si="1"/>
        <v>1.2</v>
      </c>
      <c r="M30" s="6">
        <v>0.6</v>
      </c>
      <c r="N30" s="7">
        <v>0.6</v>
      </c>
      <c r="O30">
        <f t="shared" si="2"/>
        <v>1</v>
      </c>
      <c r="P30" s="6">
        <v>0.7</v>
      </c>
      <c r="Q30" s="7">
        <v>0.34</v>
      </c>
      <c r="R30" s="8">
        <f t="shared" si="3"/>
        <v>2.0588235294117645</v>
      </c>
      <c r="S30" s="7">
        <v>0.8</v>
      </c>
      <c r="T30" s="7">
        <v>1</v>
      </c>
      <c r="U30" s="8">
        <f t="shared" si="4"/>
        <v>0.8</v>
      </c>
      <c r="V30" s="7">
        <v>0.9</v>
      </c>
      <c r="W30" s="7">
        <v>1.1000000000000001</v>
      </c>
      <c r="X30">
        <f t="shared" si="5"/>
        <v>0.81818181818181812</v>
      </c>
      <c r="Y30" s="6">
        <v>1.5</v>
      </c>
      <c r="Z30" s="7">
        <v>1.3</v>
      </c>
      <c r="AA30" s="8">
        <f t="shared" si="6"/>
        <v>1.1538461538461537</v>
      </c>
      <c r="AB30" t="s">
        <v>37</v>
      </c>
      <c r="AC30" t="s">
        <v>37</v>
      </c>
      <c r="AD30" s="8" t="e">
        <f t="shared" si="7"/>
        <v>#VALUE!</v>
      </c>
    </row>
    <row r="31" spans="1:30" x14ac:dyDescent="0.25">
      <c r="A31" t="s">
        <v>58</v>
      </c>
      <c r="B31" s="5">
        <v>33</v>
      </c>
      <c r="C31" t="s">
        <v>59</v>
      </c>
      <c r="D31" t="s">
        <v>29</v>
      </c>
      <c r="E31" t="s">
        <v>25</v>
      </c>
      <c r="F31" s="5">
        <v>3</v>
      </c>
      <c r="G31" s="6">
        <v>2.2999999999999998</v>
      </c>
      <c r="H31" s="7">
        <v>2.6</v>
      </c>
      <c r="I31">
        <f t="shared" si="0"/>
        <v>0.88461538461538447</v>
      </c>
      <c r="J31" s="6">
        <v>3.2</v>
      </c>
      <c r="K31" s="7">
        <v>3</v>
      </c>
      <c r="L31">
        <f t="shared" si="1"/>
        <v>1.0666666666666667</v>
      </c>
      <c r="M31" s="9">
        <v>0.8</v>
      </c>
      <c r="N31">
        <v>0.7</v>
      </c>
      <c r="O31">
        <f t="shared" si="2"/>
        <v>1.142857142857143</v>
      </c>
      <c r="P31" s="6">
        <v>3.6</v>
      </c>
      <c r="Q31" s="7">
        <v>0.35</v>
      </c>
      <c r="R31" s="8">
        <f t="shared" si="3"/>
        <v>10.285714285714286</v>
      </c>
      <c r="S31" s="7">
        <v>0.9</v>
      </c>
      <c r="T31" s="7">
        <v>1</v>
      </c>
      <c r="U31" s="8">
        <f t="shared" si="4"/>
        <v>0.9</v>
      </c>
      <c r="V31" s="7">
        <v>0.9</v>
      </c>
      <c r="W31" s="7">
        <v>0.9</v>
      </c>
      <c r="X31">
        <f t="shared" si="5"/>
        <v>1</v>
      </c>
      <c r="Y31" s="6">
        <v>1</v>
      </c>
      <c r="Z31" s="7">
        <v>1.1000000000000001</v>
      </c>
      <c r="AA31" s="8">
        <f t="shared" si="6"/>
        <v>0.90909090909090906</v>
      </c>
      <c r="AB31" t="s">
        <v>37</v>
      </c>
      <c r="AC31" t="s">
        <v>37</v>
      </c>
      <c r="AD31" s="8" t="e">
        <f t="shared" si="7"/>
        <v>#VALUE!</v>
      </c>
    </row>
    <row r="32" spans="1:30" x14ac:dyDescent="0.25">
      <c r="A32" t="s">
        <v>60</v>
      </c>
      <c r="B32" s="5">
        <v>34</v>
      </c>
      <c r="C32" t="s">
        <v>59</v>
      </c>
      <c r="D32" t="s">
        <v>29</v>
      </c>
      <c r="E32" t="s">
        <v>25</v>
      </c>
      <c r="F32" s="5">
        <v>3</v>
      </c>
      <c r="G32" s="6">
        <v>3.1</v>
      </c>
      <c r="H32" s="7">
        <v>6.2</v>
      </c>
      <c r="I32">
        <f t="shared" si="0"/>
        <v>0.5</v>
      </c>
      <c r="J32" s="6">
        <v>4.0999999999999996</v>
      </c>
      <c r="K32" s="7">
        <v>5.4</v>
      </c>
      <c r="L32">
        <f t="shared" si="1"/>
        <v>0.75925925925925919</v>
      </c>
      <c r="M32" s="6">
        <v>4.4000000000000004</v>
      </c>
      <c r="N32" s="7">
        <v>5</v>
      </c>
      <c r="O32">
        <f t="shared" si="2"/>
        <v>0.88000000000000012</v>
      </c>
      <c r="P32" s="6">
        <v>3.5</v>
      </c>
      <c r="Q32" s="7">
        <v>0.36</v>
      </c>
      <c r="R32" s="8">
        <f t="shared" si="3"/>
        <v>9.7222222222222232</v>
      </c>
      <c r="S32" s="7">
        <v>1.3</v>
      </c>
      <c r="T32" s="7">
        <v>1.4</v>
      </c>
      <c r="U32" s="8">
        <f t="shared" si="4"/>
        <v>0.92857142857142871</v>
      </c>
      <c r="V32" s="7">
        <v>1.1000000000000001</v>
      </c>
      <c r="W32" s="7">
        <v>1.8</v>
      </c>
      <c r="X32">
        <f t="shared" si="5"/>
        <v>0.61111111111111116</v>
      </c>
      <c r="Y32" s="6">
        <v>1.3</v>
      </c>
      <c r="Z32" s="7">
        <v>1.5</v>
      </c>
      <c r="AA32" s="8">
        <f t="shared" si="6"/>
        <v>0.8666666666666667</v>
      </c>
      <c r="AB32" t="s">
        <v>37</v>
      </c>
      <c r="AC32" t="s">
        <v>37</v>
      </c>
      <c r="AD32" s="8" t="e">
        <f t="shared" si="7"/>
        <v>#VALUE!</v>
      </c>
    </row>
    <row r="33" spans="1:30" x14ac:dyDescent="0.25">
      <c r="A33" t="s">
        <v>61</v>
      </c>
      <c r="B33" s="5">
        <v>35</v>
      </c>
      <c r="C33" t="s">
        <v>59</v>
      </c>
      <c r="D33" t="s">
        <v>29</v>
      </c>
      <c r="E33" t="s">
        <v>25</v>
      </c>
      <c r="F33" s="5">
        <v>3</v>
      </c>
      <c r="G33" s="9">
        <v>0</v>
      </c>
      <c r="H33">
        <v>0</v>
      </c>
      <c r="I33" t="e">
        <f t="shared" si="0"/>
        <v>#DIV/0!</v>
      </c>
      <c r="J33" s="9">
        <v>0</v>
      </c>
      <c r="K33">
        <v>0</v>
      </c>
      <c r="L33" t="e">
        <f t="shared" si="1"/>
        <v>#DIV/0!</v>
      </c>
      <c r="M33" s="9">
        <v>0</v>
      </c>
      <c r="N33">
        <v>0</v>
      </c>
      <c r="O33" t="e">
        <f t="shared" si="2"/>
        <v>#DIV/0!</v>
      </c>
      <c r="P33" s="9">
        <v>0</v>
      </c>
      <c r="Q33" s="7">
        <v>0.37</v>
      </c>
      <c r="R33" s="8">
        <f t="shared" si="3"/>
        <v>0</v>
      </c>
      <c r="S33" s="7">
        <v>0.9</v>
      </c>
      <c r="T33" s="7">
        <v>0.8</v>
      </c>
      <c r="U33" s="8">
        <f t="shared" si="4"/>
        <v>1.125</v>
      </c>
      <c r="V33" s="7">
        <v>1</v>
      </c>
      <c r="W33" s="7">
        <v>0.9</v>
      </c>
      <c r="X33">
        <f t="shared" si="5"/>
        <v>1.1111111111111112</v>
      </c>
      <c r="Y33" s="6">
        <v>0.7</v>
      </c>
      <c r="Z33" s="7">
        <v>0.7</v>
      </c>
      <c r="AA33" s="8">
        <f t="shared" si="6"/>
        <v>1</v>
      </c>
      <c r="AB33" t="s">
        <v>37</v>
      </c>
      <c r="AC33" t="s">
        <v>37</v>
      </c>
      <c r="AD33" s="8" t="e">
        <f t="shared" si="7"/>
        <v>#VALUE!</v>
      </c>
    </row>
    <row r="34" spans="1:30" x14ac:dyDescent="0.25">
      <c r="A34" t="s">
        <v>62</v>
      </c>
      <c r="B34" s="5">
        <v>36</v>
      </c>
      <c r="C34" t="s">
        <v>59</v>
      </c>
      <c r="D34" t="s">
        <v>24</v>
      </c>
      <c r="E34" t="s">
        <v>25</v>
      </c>
      <c r="F34" s="5">
        <v>3</v>
      </c>
      <c r="G34" s="9">
        <v>1</v>
      </c>
      <c r="H34">
        <v>1.2</v>
      </c>
      <c r="I34">
        <f t="shared" si="0"/>
        <v>0.83333333333333337</v>
      </c>
      <c r="J34" s="6">
        <v>5.2</v>
      </c>
      <c r="K34" s="7">
        <v>6.5</v>
      </c>
      <c r="L34">
        <f t="shared" si="1"/>
        <v>0.8</v>
      </c>
      <c r="M34" s="9">
        <v>0.6</v>
      </c>
      <c r="N34">
        <v>1.1000000000000001</v>
      </c>
      <c r="O34">
        <f t="shared" si="2"/>
        <v>0.54545454545454541</v>
      </c>
      <c r="P34" s="6">
        <v>5.0999999999999996</v>
      </c>
      <c r="Q34" s="7">
        <v>0.38</v>
      </c>
      <c r="R34" s="8">
        <f t="shared" si="3"/>
        <v>13.421052631578947</v>
      </c>
      <c r="S34" s="7">
        <v>1.1000000000000001</v>
      </c>
      <c r="T34" s="7">
        <v>1.2</v>
      </c>
      <c r="U34" s="8">
        <f t="shared" si="4"/>
        <v>0.91666666666666674</v>
      </c>
      <c r="V34" s="7">
        <v>0.7</v>
      </c>
      <c r="W34" s="7">
        <v>1</v>
      </c>
      <c r="X34">
        <f t="shared" si="5"/>
        <v>0.7</v>
      </c>
      <c r="Y34" s="6">
        <v>0.6</v>
      </c>
      <c r="Z34" s="7">
        <v>0.9</v>
      </c>
      <c r="AA34" s="8">
        <f t="shared" si="6"/>
        <v>0.66666666666666663</v>
      </c>
      <c r="AB34" t="s">
        <v>37</v>
      </c>
      <c r="AC34" t="s">
        <v>37</v>
      </c>
      <c r="AD34" s="8" t="e">
        <f t="shared" si="7"/>
        <v>#VALUE!</v>
      </c>
    </row>
    <row r="35" spans="1:30" x14ac:dyDescent="0.25">
      <c r="A35" t="s">
        <v>63</v>
      </c>
      <c r="B35" s="5">
        <v>37</v>
      </c>
      <c r="C35" t="s">
        <v>59</v>
      </c>
      <c r="D35" t="s">
        <v>24</v>
      </c>
      <c r="E35" t="s">
        <v>25</v>
      </c>
      <c r="F35" s="5">
        <v>3</v>
      </c>
      <c r="G35" s="6">
        <v>5.7</v>
      </c>
      <c r="H35" s="7">
        <v>6.5</v>
      </c>
      <c r="I35">
        <f t="shared" si="0"/>
        <v>0.87692307692307692</v>
      </c>
      <c r="J35" s="6">
        <v>5.2</v>
      </c>
      <c r="K35" s="7">
        <v>6.1</v>
      </c>
      <c r="L35">
        <f t="shared" si="1"/>
        <v>0.85245901639344268</v>
      </c>
      <c r="M35" s="6">
        <v>5.0999999999999996</v>
      </c>
      <c r="N35" s="7">
        <v>6</v>
      </c>
      <c r="O35">
        <f t="shared" si="2"/>
        <v>0.85</v>
      </c>
      <c r="P35" s="6">
        <v>5.0999999999999996</v>
      </c>
      <c r="Q35" s="7">
        <v>0.39</v>
      </c>
      <c r="R35" s="8">
        <f t="shared" si="3"/>
        <v>13.076923076923075</v>
      </c>
      <c r="S35" s="7">
        <v>0.6</v>
      </c>
      <c r="T35" s="7">
        <v>1.1000000000000001</v>
      </c>
      <c r="U35" s="8">
        <f t="shared" si="4"/>
        <v>0.54545454545454541</v>
      </c>
      <c r="V35" s="7">
        <v>0.7</v>
      </c>
      <c r="W35" s="7">
        <v>1</v>
      </c>
      <c r="X35">
        <f t="shared" si="5"/>
        <v>0.7</v>
      </c>
      <c r="Y35" s="6">
        <v>1</v>
      </c>
      <c r="Z35" s="7">
        <v>1.1000000000000001</v>
      </c>
      <c r="AA35" s="8">
        <f t="shared" si="6"/>
        <v>0.90909090909090906</v>
      </c>
      <c r="AB35" t="s">
        <v>37</v>
      </c>
      <c r="AC35" t="s">
        <v>37</v>
      </c>
      <c r="AD35" s="8" t="e">
        <f t="shared" si="7"/>
        <v>#VALUE!</v>
      </c>
    </row>
    <row r="36" spans="1:30" x14ac:dyDescent="0.25">
      <c r="A36" t="s">
        <v>64</v>
      </c>
      <c r="B36" s="5">
        <v>38</v>
      </c>
      <c r="C36" t="s">
        <v>59</v>
      </c>
      <c r="D36" t="s">
        <v>24</v>
      </c>
      <c r="E36" t="s">
        <v>25</v>
      </c>
      <c r="F36" s="5">
        <v>3</v>
      </c>
      <c r="G36" s="6">
        <v>3.1</v>
      </c>
      <c r="H36" s="7">
        <v>3</v>
      </c>
      <c r="I36">
        <f t="shared" si="0"/>
        <v>1.0333333333333334</v>
      </c>
      <c r="J36" s="6">
        <v>3.2</v>
      </c>
      <c r="K36" s="7">
        <v>3.1</v>
      </c>
      <c r="L36">
        <f t="shared" si="1"/>
        <v>1.032258064516129</v>
      </c>
      <c r="M36" s="6">
        <v>3.3</v>
      </c>
      <c r="N36" s="7">
        <v>3.3</v>
      </c>
      <c r="O36">
        <f t="shared" si="2"/>
        <v>1</v>
      </c>
      <c r="P36" s="6">
        <v>3.4</v>
      </c>
      <c r="Q36" s="7">
        <v>0.4</v>
      </c>
      <c r="R36" s="8">
        <f t="shared" si="3"/>
        <v>8.5</v>
      </c>
      <c r="S36" s="7">
        <v>1</v>
      </c>
      <c r="T36" s="7">
        <v>1.1000000000000001</v>
      </c>
      <c r="U36" s="8">
        <f t="shared" si="4"/>
        <v>0.90909090909090906</v>
      </c>
      <c r="V36" s="7">
        <v>1.1000000000000001</v>
      </c>
      <c r="W36" s="7">
        <v>1.1000000000000001</v>
      </c>
      <c r="X36">
        <f t="shared" si="5"/>
        <v>1</v>
      </c>
      <c r="Y36" s="6">
        <v>1.5</v>
      </c>
      <c r="Z36" s="7">
        <v>1.5</v>
      </c>
      <c r="AA36" s="8">
        <f t="shared" si="6"/>
        <v>1</v>
      </c>
      <c r="AB36" t="s">
        <v>37</v>
      </c>
      <c r="AC36" t="s">
        <v>37</v>
      </c>
      <c r="AD36" s="8" t="e">
        <f t="shared" si="7"/>
        <v>#VALUE!</v>
      </c>
    </row>
    <row r="37" spans="1:30" x14ac:dyDescent="0.25">
      <c r="A37" t="s">
        <v>65</v>
      </c>
      <c r="B37" s="5">
        <v>39</v>
      </c>
      <c r="C37" t="s">
        <v>66</v>
      </c>
      <c r="D37" t="s">
        <v>29</v>
      </c>
      <c r="E37" t="s">
        <v>25</v>
      </c>
      <c r="F37" s="5">
        <v>3</v>
      </c>
      <c r="G37" s="6">
        <v>0.7</v>
      </c>
      <c r="H37" s="7">
        <v>0.6</v>
      </c>
      <c r="I37">
        <f t="shared" si="0"/>
        <v>1.1666666666666667</v>
      </c>
      <c r="J37" s="9">
        <v>0</v>
      </c>
      <c r="K37" s="7">
        <v>0</v>
      </c>
      <c r="L37" t="e">
        <f t="shared" si="1"/>
        <v>#DIV/0!</v>
      </c>
      <c r="M37" s="9">
        <v>0</v>
      </c>
      <c r="N37">
        <v>0</v>
      </c>
      <c r="O37" t="e">
        <f t="shared" si="2"/>
        <v>#DIV/0!</v>
      </c>
      <c r="P37" s="9">
        <v>0</v>
      </c>
      <c r="Q37" s="7">
        <v>0.41</v>
      </c>
      <c r="R37" s="8">
        <f t="shared" si="3"/>
        <v>0</v>
      </c>
      <c r="S37" s="7">
        <v>0.6</v>
      </c>
      <c r="T37" s="7">
        <v>0.5</v>
      </c>
      <c r="U37" s="8">
        <f t="shared" si="4"/>
        <v>1.2</v>
      </c>
      <c r="V37" s="7">
        <v>0.6</v>
      </c>
      <c r="W37" s="7">
        <v>0.5</v>
      </c>
      <c r="X37">
        <f t="shared" si="5"/>
        <v>1.2</v>
      </c>
      <c r="Y37" s="6">
        <v>0.6</v>
      </c>
      <c r="Z37" s="7">
        <v>0.7</v>
      </c>
      <c r="AA37" s="8">
        <f t="shared" si="6"/>
        <v>0.85714285714285721</v>
      </c>
      <c r="AB37" t="s">
        <v>37</v>
      </c>
      <c r="AC37" t="s">
        <v>37</v>
      </c>
      <c r="AD37" s="8" t="e">
        <f t="shared" si="7"/>
        <v>#VALUE!</v>
      </c>
    </row>
    <row r="38" spans="1:30" x14ac:dyDescent="0.25">
      <c r="A38" t="s">
        <v>67</v>
      </c>
      <c r="B38" s="5">
        <v>40</v>
      </c>
      <c r="C38" t="s">
        <v>66</v>
      </c>
      <c r="D38" t="s">
        <v>29</v>
      </c>
      <c r="E38" t="s">
        <v>25</v>
      </c>
      <c r="F38" s="5">
        <v>3</v>
      </c>
      <c r="G38" s="9">
        <v>0</v>
      </c>
      <c r="H38">
        <v>0</v>
      </c>
      <c r="I38" t="e">
        <f t="shared" si="0"/>
        <v>#DIV/0!</v>
      </c>
      <c r="J38" s="6">
        <v>0</v>
      </c>
      <c r="K38" s="7">
        <v>0</v>
      </c>
      <c r="L38" t="e">
        <f t="shared" si="1"/>
        <v>#DIV/0!</v>
      </c>
      <c r="M38" s="9">
        <v>0</v>
      </c>
      <c r="N38">
        <v>0</v>
      </c>
      <c r="O38" t="e">
        <f t="shared" si="2"/>
        <v>#DIV/0!</v>
      </c>
      <c r="P38" s="9">
        <v>0</v>
      </c>
      <c r="Q38" s="7">
        <v>0.42</v>
      </c>
      <c r="R38" s="8">
        <f t="shared" si="3"/>
        <v>0</v>
      </c>
      <c r="S38" s="7">
        <v>0.8</v>
      </c>
      <c r="T38" s="7">
        <v>1</v>
      </c>
      <c r="U38" s="8">
        <f t="shared" si="4"/>
        <v>0.8</v>
      </c>
      <c r="V38" s="7">
        <v>0.7</v>
      </c>
      <c r="W38" s="7">
        <v>0.7</v>
      </c>
      <c r="X38">
        <f t="shared" si="5"/>
        <v>1</v>
      </c>
      <c r="Y38" s="6">
        <v>0.7</v>
      </c>
      <c r="Z38" s="7">
        <v>0.8</v>
      </c>
      <c r="AA38" s="8">
        <f t="shared" si="6"/>
        <v>0.87499999999999989</v>
      </c>
      <c r="AB38" t="s">
        <v>37</v>
      </c>
      <c r="AC38" t="s">
        <v>37</v>
      </c>
      <c r="AD38" s="8" t="e">
        <f t="shared" si="7"/>
        <v>#VALUE!</v>
      </c>
    </row>
    <row r="39" spans="1:30" x14ac:dyDescent="0.25">
      <c r="A39" t="s">
        <v>68</v>
      </c>
      <c r="B39" s="5">
        <v>41</v>
      </c>
      <c r="C39" t="s">
        <v>66</v>
      </c>
      <c r="D39" t="s">
        <v>29</v>
      </c>
      <c r="E39" t="s">
        <v>25</v>
      </c>
      <c r="F39" s="5">
        <v>3</v>
      </c>
      <c r="G39" s="9">
        <v>0</v>
      </c>
      <c r="H39">
        <v>0</v>
      </c>
      <c r="I39" t="e">
        <f t="shared" si="0"/>
        <v>#DIV/0!</v>
      </c>
      <c r="J39" s="6">
        <v>0.5</v>
      </c>
      <c r="K39" s="7">
        <v>0.5</v>
      </c>
      <c r="L39">
        <f t="shared" si="1"/>
        <v>1</v>
      </c>
      <c r="M39" s="6">
        <v>0.5</v>
      </c>
      <c r="N39" s="7">
        <v>0.6</v>
      </c>
      <c r="O39">
        <f t="shared" si="2"/>
        <v>0.83333333333333337</v>
      </c>
      <c r="P39" s="9">
        <v>0</v>
      </c>
      <c r="Q39" s="7">
        <v>0.43</v>
      </c>
      <c r="R39" s="8">
        <f t="shared" si="3"/>
        <v>0</v>
      </c>
      <c r="S39" s="7">
        <v>1.6</v>
      </c>
      <c r="T39" s="7">
        <v>1.5</v>
      </c>
      <c r="U39" s="8">
        <f t="shared" si="4"/>
        <v>1.0666666666666667</v>
      </c>
      <c r="V39" s="7">
        <v>1.2</v>
      </c>
      <c r="W39" s="7">
        <v>1.3</v>
      </c>
      <c r="X39">
        <f t="shared" si="5"/>
        <v>0.92307692307692302</v>
      </c>
      <c r="Y39" s="6">
        <v>1.5</v>
      </c>
      <c r="Z39" s="7">
        <v>1.4</v>
      </c>
      <c r="AA39" s="8">
        <f t="shared" si="6"/>
        <v>1.0714285714285714</v>
      </c>
      <c r="AB39" t="s">
        <v>37</v>
      </c>
      <c r="AC39" t="s">
        <v>37</v>
      </c>
      <c r="AD39" s="8" t="e">
        <f t="shared" si="7"/>
        <v>#VALUE!</v>
      </c>
    </row>
    <row r="40" spans="1:30" x14ac:dyDescent="0.25">
      <c r="A40" t="s">
        <v>69</v>
      </c>
      <c r="B40" s="5">
        <v>42</v>
      </c>
      <c r="C40" t="s">
        <v>66</v>
      </c>
      <c r="D40" t="s">
        <v>29</v>
      </c>
      <c r="E40" t="s">
        <v>25</v>
      </c>
      <c r="F40" s="5">
        <v>3</v>
      </c>
      <c r="G40" s="6">
        <v>0.5</v>
      </c>
      <c r="H40" s="7">
        <v>0.5</v>
      </c>
      <c r="I40">
        <f t="shared" si="0"/>
        <v>1</v>
      </c>
      <c r="J40" s="6">
        <v>0.8</v>
      </c>
      <c r="K40" s="7">
        <v>0.8</v>
      </c>
      <c r="L40">
        <f t="shared" si="1"/>
        <v>1</v>
      </c>
      <c r="M40" s="6">
        <v>0.5</v>
      </c>
      <c r="N40" s="7">
        <v>0.6</v>
      </c>
      <c r="O40">
        <f t="shared" si="2"/>
        <v>0.83333333333333337</v>
      </c>
      <c r="P40" s="6">
        <v>0.5</v>
      </c>
      <c r="Q40" s="7">
        <v>0.44</v>
      </c>
      <c r="R40" s="8">
        <f t="shared" si="3"/>
        <v>1.1363636363636365</v>
      </c>
      <c r="S40" s="7">
        <v>0.8</v>
      </c>
      <c r="T40" s="7">
        <v>0.8</v>
      </c>
      <c r="U40" s="8">
        <f t="shared" si="4"/>
        <v>1</v>
      </c>
      <c r="V40" s="7">
        <v>0.6</v>
      </c>
      <c r="W40" s="7">
        <v>0.6</v>
      </c>
      <c r="X40">
        <f t="shared" si="5"/>
        <v>1</v>
      </c>
      <c r="Y40" s="6">
        <v>0.8</v>
      </c>
      <c r="Z40" s="7">
        <v>0.8</v>
      </c>
      <c r="AA40" s="8">
        <f t="shared" si="6"/>
        <v>1</v>
      </c>
      <c r="AB40" t="s">
        <v>37</v>
      </c>
      <c r="AC40" t="s">
        <v>37</v>
      </c>
      <c r="AD40" s="8" t="e">
        <f t="shared" si="7"/>
        <v>#VALUE!</v>
      </c>
    </row>
    <row r="41" spans="1:30" x14ac:dyDescent="0.25">
      <c r="A41" t="s">
        <v>70</v>
      </c>
      <c r="B41" s="5">
        <v>43</v>
      </c>
      <c r="C41" t="s">
        <v>66</v>
      </c>
      <c r="D41" t="s">
        <v>29</v>
      </c>
      <c r="E41" t="s">
        <v>25</v>
      </c>
      <c r="F41" s="5">
        <v>3</v>
      </c>
      <c r="G41" s="9">
        <v>0</v>
      </c>
      <c r="H41">
        <v>0</v>
      </c>
      <c r="I41" t="e">
        <f t="shared" si="0"/>
        <v>#DIV/0!</v>
      </c>
      <c r="J41" s="6">
        <v>0.6</v>
      </c>
      <c r="K41" s="7">
        <v>0.6</v>
      </c>
      <c r="L41">
        <f t="shared" si="1"/>
        <v>1</v>
      </c>
      <c r="M41" s="9">
        <v>0</v>
      </c>
      <c r="N41">
        <v>0</v>
      </c>
      <c r="O41" t="e">
        <f t="shared" si="2"/>
        <v>#DIV/0!</v>
      </c>
      <c r="P41" s="9">
        <v>0</v>
      </c>
      <c r="Q41" s="7">
        <v>0.45</v>
      </c>
      <c r="R41" s="8">
        <f t="shared" si="3"/>
        <v>0</v>
      </c>
      <c r="S41" s="7">
        <v>1.2</v>
      </c>
      <c r="T41" s="7">
        <v>1.3</v>
      </c>
      <c r="U41" s="8">
        <f t="shared" si="4"/>
        <v>0.92307692307692302</v>
      </c>
      <c r="V41" s="7">
        <v>2.1</v>
      </c>
      <c r="W41" s="7">
        <v>2.1</v>
      </c>
      <c r="X41">
        <f t="shared" si="5"/>
        <v>1</v>
      </c>
      <c r="Y41" s="6">
        <v>1.3</v>
      </c>
      <c r="Z41" s="7">
        <v>1.5</v>
      </c>
      <c r="AA41" s="8">
        <f t="shared" si="6"/>
        <v>0.8666666666666667</v>
      </c>
      <c r="AB41" t="s">
        <v>37</v>
      </c>
      <c r="AC41" t="s">
        <v>37</v>
      </c>
      <c r="AD41" s="8" t="e">
        <f t="shared" si="7"/>
        <v>#VALUE!</v>
      </c>
    </row>
    <row r="42" spans="1:30" x14ac:dyDescent="0.25">
      <c r="A42" t="s">
        <v>71</v>
      </c>
      <c r="B42" s="5">
        <v>44</v>
      </c>
      <c r="C42" t="s">
        <v>66</v>
      </c>
      <c r="D42" t="s">
        <v>29</v>
      </c>
      <c r="E42" t="s">
        <v>25</v>
      </c>
      <c r="F42" s="5">
        <v>3</v>
      </c>
      <c r="G42" s="9">
        <v>0</v>
      </c>
      <c r="H42">
        <v>0</v>
      </c>
      <c r="I42" t="e">
        <f t="shared" si="0"/>
        <v>#DIV/0!</v>
      </c>
      <c r="J42" s="9">
        <v>0</v>
      </c>
      <c r="K42">
        <v>0</v>
      </c>
      <c r="L42" t="e">
        <f t="shared" si="1"/>
        <v>#DIV/0!</v>
      </c>
      <c r="M42" s="9">
        <v>0</v>
      </c>
      <c r="N42">
        <v>0</v>
      </c>
      <c r="O42" t="e">
        <f t="shared" si="2"/>
        <v>#DIV/0!</v>
      </c>
      <c r="P42" s="9">
        <v>0</v>
      </c>
      <c r="Q42" s="7">
        <v>0.46</v>
      </c>
      <c r="R42" s="8">
        <f t="shared" si="3"/>
        <v>0</v>
      </c>
      <c r="S42" s="7">
        <v>0.5</v>
      </c>
      <c r="T42" s="7">
        <v>0.6</v>
      </c>
      <c r="U42" s="8">
        <f t="shared" si="4"/>
        <v>0.83333333333333337</v>
      </c>
      <c r="V42" s="7">
        <v>0.7</v>
      </c>
      <c r="W42" s="7">
        <v>0.5</v>
      </c>
      <c r="X42">
        <f t="shared" si="5"/>
        <v>1.4</v>
      </c>
      <c r="Y42" s="6">
        <v>0.6</v>
      </c>
      <c r="Z42" s="7">
        <v>0.6</v>
      </c>
      <c r="AA42" s="8">
        <f t="shared" si="6"/>
        <v>1</v>
      </c>
      <c r="AB42" t="s">
        <v>37</v>
      </c>
      <c r="AC42" t="s">
        <v>37</v>
      </c>
      <c r="AD42" s="8" t="e">
        <f t="shared" si="7"/>
        <v>#VALUE!</v>
      </c>
    </row>
    <row r="43" spans="1:30" x14ac:dyDescent="0.25">
      <c r="A43" t="s">
        <v>72</v>
      </c>
      <c r="B43" s="5">
        <v>45</v>
      </c>
      <c r="C43" t="s">
        <v>66</v>
      </c>
      <c r="D43" t="s">
        <v>29</v>
      </c>
      <c r="E43" t="s">
        <v>25</v>
      </c>
      <c r="F43" s="5">
        <v>3</v>
      </c>
      <c r="G43" s="6">
        <v>0.5</v>
      </c>
      <c r="H43" s="7">
        <v>0.7</v>
      </c>
      <c r="I43">
        <f t="shared" si="0"/>
        <v>0.7142857142857143</v>
      </c>
      <c r="J43" s="6">
        <v>0.6</v>
      </c>
      <c r="K43" s="7">
        <v>0.6</v>
      </c>
      <c r="L43">
        <f t="shared" si="1"/>
        <v>1</v>
      </c>
      <c r="M43" s="6">
        <v>1.5</v>
      </c>
      <c r="N43" s="7">
        <v>1.6</v>
      </c>
      <c r="O43">
        <f t="shared" si="2"/>
        <v>0.9375</v>
      </c>
      <c r="P43" s="9">
        <v>0</v>
      </c>
      <c r="Q43" s="7">
        <v>0.47</v>
      </c>
      <c r="R43" s="8">
        <f t="shared" si="3"/>
        <v>0</v>
      </c>
      <c r="S43" s="7">
        <v>0.7</v>
      </c>
      <c r="T43" s="7">
        <v>0.6</v>
      </c>
      <c r="U43" s="8">
        <f t="shared" si="4"/>
        <v>1.1666666666666667</v>
      </c>
      <c r="V43" s="7">
        <v>0.7</v>
      </c>
      <c r="W43" s="7">
        <v>0.8</v>
      </c>
      <c r="X43">
        <f t="shared" si="5"/>
        <v>0.87499999999999989</v>
      </c>
      <c r="Y43" s="6">
        <v>0.9</v>
      </c>
      <c r="Z43" s="7">
        <v>1</v>
      </c>
      <c r="AA43" s="8">
        <f t="shared" si="6"/>
        <v>0.9</v>
      </c>
      <c r="AB43" t="s">
        <v>37</v>
      </c>
      <c r="AC43" t="s">
        <v>37</v>
      </c>
      <c r="AD43" s="8" t="e">
        <f t="shared" si="7"/>
        <v>#VALUE!</v>
      </c>
    </row>
    <row r="44" spans="1:30" x14ac:dyDescent="0.25">
      <c r="A44" t="s">
        <v>73</v>
      </c>
      <c r="B44" s="5">
        <v>46</v>
      </c>
      <c r="C44" t="s">
        <v>66</v>
      </c>
      <c r="D44" t="s">
        <v>29</v>
      </c>
      <c r="E44" t="s">
        <v>25</v>
      </c>
      <c r="F44" s="5">
        <v>3</v>
      </c>
      <c r="G44" s="6">
        <v>0.7</v>
      </c>
      <c r="H44" s="7">
        <v>0.5</v>
      </c>
      <c r="I44">
        <f t="shared" si="0"/>
        <v>1.4</v>
      </c>
      <c r="J44" s="6">
        <v>0.5</v>
      </c>
      <c r="K44" s="7">
        <v>0.5</v>
      </c>
      <c r="L44">
        <f t="shared" si="1"/>
        <v>1</v>
      </c>
      <c r="M44" s="6">
        <v>0.5</v>
      </c>
      <c r="N44" s="7">
        <v>0.5</v>
      </c>
      <c r="O44">
        <f t="shared" si="2"/>
        <v>1</v>
      </c>
      <c r="P44" s="6">
        <v>0.6</v>
      </c>
      <c r="Q44" s="7">
        <v>0.48</v>
      </c>
      <c r="R44" s="8">
        <f t="shared" si="3"/>
        <v>1.25</v>
      </c>
      <c r="S44" s="7">
        <v>1.3</v>
      </c>
      <c r="T44" s="7">
        <v>1.5</v>
      </c>
      <c r="U44" s="8">
        <f t="shared" si="4"/>
        <v>0.8666666666666667</v>
      </c>
      <c r="V44" s="7">
        <v>1.2</v>
      </c>
      <c r="W44" s="7">
        <v>1</v>
      </c>
      <c r="X44">
        <f t="shared" si="5"/>
        <v>1.2</v>
      </c>
      <c r="Y44" s="6">
        <v>1.3</v>
      </c>
      <c r="Z44" s="7">
        <v>1.3</v>
      </c>
      <c r="AA44" s="8">
        <f t="shared" si="6"/>
        <v>1</v>
      </c>
      <c r="AB44" t="s">
        <v>37</v>
      </c>
      <c r="AC44" t="s">
        <v>37</v>
      </c>
      <c r="AD44" s="8" t="e">
        <f t="shared" si="7"/>
        <v>#VALUE!</v>
      </c>
    </row>
    <row r="45" spans="1:30" x14ac:dyDescent="0.25">
      <c r="A45" t="s">
        <v>74</v>
      </c>
      <c r="B45" s="5">
        <v>47</v>
      </c>
      <c r="C45" t="s">
        <v>66</v>
      </c>
      <c r="D45" t="s">
        <v>29</v>
      </c>
      <c r="E45" t="s">
        <v>25</v>
      </c>
      <c r="F45" s="5">
        <v>3</v>
      </c>
      <c r="G45" s="9">
        <v>0</v>
      </c>
      <c r="H45">
        <v>0</v>
      </c>
      <c r="I45" t="e">
        <f t="shared" si="0"/>
        <v>#DIV/0!</v>
      </c>
      <c r="J45" s="6">
        <v>0</v>
      </c>
      <c r="K45" s="7">
        <v>0</v>
      </c>
      <c r="L45" t="e">
        <f t="shared" si="1"/>
        <v>#DIV/0!</v>
      </c>
      <c r="M45" s="9">
        <v>0</v>
      </c>
      <c r="N45">
        <v>0</v>
      </c>
      <c r="O45" t="e">
        <f t="shared" si="2"/>
        <v>#DIV/0!</v>
      </c>
      <c r="P45" s="9">
        <v>0</v>
      </c>
      <c r="Q45" s="7">
        <v>0.49</v>
      </c>
      <c r="R45" s="8">
        <f t="shared" si="3"/>
        <v>0</v>
      </c>
      <c r="S45" s="7">
        <v>0.9</v>
      </c>
      <c r="T45" s="7">
        <v>0.7</v>
      </c>
      <c r="U45" s="8">
        <f t="shared" si="4"/>
        <v>1.2857142857142858</v>
      </c>
      <c r="V45" s="7">
        <v>0.7</v>
      </c>
      <c r="W45" s="7">
        <v>0.6</v>
      </c>
      <c r="X45">
        <f t="shared" si="5"/>
        <v>1.1666666666666667</v>
      </c>
      <c r="Y45" s="6">
        <v>0.6</v>
      </c>
      <c r="Z45" s="7">
        <v>0.7</v>
      </c>
      <c r="AA45" s="8">
        <f t="shared" si="6"/>
        <v>0.85714285714285721</v>
      </c>
      <c r="AB45" t="s">
        <v>37</v>
      </c>
      <c r="AC45" t="s">
        <v>37</v>
      </c>
      <c r="AD45" s="8" t="e">
        <f t="shared" si="7"/>
        <v>#VALUE!</v>
      </c>
    </row>
    <row r="46" spans="1:30" x14ac:dyDescent="0.25">
      <c r="A46" t="s">
        <v>75</v>
      </c>
      <c r="B46" s="5">
        <v>48</v>
      </c>
      <c r="C46" t="s">
        <v>66</v>
      </c>
      <c r="D46" t="s">
        <v>29</v>
      </c>
      <c r="E46" t="s">
        <v>25</v>
      </c>
      <c r="F46" s="5">
        <v>3</v>
      </c>
      <c r="G46" s="6">
        <v>0.9</v>
      </c>
      <c r="H46" s="7">
        <v>0.9</v>
      </c>
      <c r="I46">
        <f t="shared" si="0"/>
        <v>1</v>
      </c>
      <c r="J46" s="6">
        <v>0.6</v>
      </c>
      <c r="K46" s="7">
        <v>0.5</v>
      </c>
      <c r="L46">
        <f t="shared" si="1"/>
        <v>1.2</v>
      </c>
      <c r="M46" s="6">
        <v>0.6</v>
      </c>
      <c r="N46" s="7">
        <v>0.6</v>
      </c>
      <c r="O46">
        <f t="shared" si="2"/>
        <v>1</v>
      </c>
      <c r="P46" s="6">
        <v>1.4</v>
      </c>
      <c r="Q46" s="7">
        <v>0.5</v>
      </c>
      <c r="R46" s="8">
        <f t="shared" si="3"/>
        <v>2.8</v>
      </c>
      <c r="S46" s="7">
        <v>1.2</v>
      </c>
      <c r="T46" s="7">
        <v>1.2</v>
      </c>
      <c r="U46" s="8">
        <f t="shared" si="4"/>
        <v>1</v>
      </c>
      <c r="V46" s="7">
        <v>1.1000000000000001</v>
      </c>
      <c r="W46" s="7">
        <v>1</v>
      </c>
      <c r="X46">
        <f t="shared" si="5"/>
        <v>1.1000000000000001</v>
      </c>
      <c r="Y46" s="6">
        <v>1.3</v>
      </c>
      <c r="Z46" s="7">
        <v>1.1000000000000001</v>
      </c>
      <c r="AA46" s="8">
        <f t="shared" si="6"/>
        <v>1.1818181818181817</v>
      </c>
      <c r="AB46" t="s">
        <v>37</v>
      </c>
      <c r="AC46" t="s">
        <v>37</v>
      </c>
      <c r="AD46" s="8" t="e">
        <f t="shared" si="7"/>
        <v>#VALUE!</v>
      </c>
    </row>
    <row r="47" spans="1:30" x14ac:dyDescent="0.25">
      <c r="A47" t="s">
        <v>76</v>
      </c>
      <c r="B47" s="5">
        <v>49</v>
      </c>
      <c r="C47" t="s">
        <v>77</v>
      </c>
      <c r="D47" t="s">
        <v>24</v>
      </c>
      <c r="E47" t="s">
        <v>25</v>
      </c>
      <c r="F47" s="5">
        <v>3</v>
      </c>
      <c r="G47" s="6">
        <v>0.6</v>
      </c>
      <c r="H47" s="7">
        <v>0.8</v>
      </c>
      <c r="I47">
        <f t="shared" si="0"/>
        <v>0.74999999999999989</v>
      </c>
      <c r="J47" s="6">
        <v>0</v>
      </c>
      <c r="K47">
        <v>0</v>
      </c>
      <c r="L47" t="e">
        <f t="shared" si="1"/>
        <v>#DIV/0!</v>
      </c>
      <c r="M47" s="9">
        <v>0</v>
      </c>
      <c r="N47">
        <v>0</v>
      </c>
      <c r="O47" t="e">
        <f t="shared" si="2"/>
        <v>#DIV/0!</v>
      </c>
      <c r="P47" s="6">
        <v>0.4</v>
      </c>
      <c r="Q47" s="7">
        <v>0.51</v>
      </c>
      <c r="R47" s="8">
        <f t="shared" si="3"/>
        <v>0.78431372549019607</v>
      </c>
      <c r="S47">
        <v>0</v>
      </c>
      <c r="T47">
        <v>0</v>
      </c>
      <c r="U47" s="8" t="e">
        <f t="shared" si="4"/>
        <v>#DIV/0!</v>
      </c>
      <c r="V47" s="7">
        <v>0.6</v>
      </c>
      <c r="W47" s="7">
        <v>0.6</v>
      </c>
      <c r="X47">
        <f t="shared" si="5"/>
        <v>1</v>
      </c>
      <c r="Y47" s="6">
        <v>0.8</v>
      </c>
      <c r="Z47" s="7">
        <v>0.9</v>
      </c>
      <c r="AA47" s="8">
        <f t="shared" si="6"/>
        <v>0.88888888888888895</v>
      </c>
      <c r="AB47" t="s">
        <v>37</v>
      </c>
      <c r="AC47" t="s">
        <v>37</v>
      </c>
      <c r="AD47" s="8" t="e">
        <f t="shared" si="7"/>
        <v>#VALUE!</v>
      </c>
    </row>
    <row r="48" spans="1:30" x14ac:dyDescent="0.25">
      <c r="A48" t="s">
        <v>78</v>
      </c>
      <c r="B48" s="5">
        <v>50</v>
      </c>
      <c r="C48" t="s">
        <v>77</v>
      </c>
      <c r="D48" t="s">
        <v>29</v>
      </c>
      <c r="E48" t="s">
        <v>25</v>
      </c>
      <c r="F48" s="5">
        <v>3</v>
      </c>
      <c r="G48" s="6">
        <v>1</v>
      </c>
      <c r="H48" s="7">
        <v>0.9</v>
      </c>
      <c r="I48">
        <f t="shared" si="0"/>
        <v>1.1111111111111112</v>
      </c>
      <c r="J48" s="6">
        <v>1</v>
      </c>
      <c r="K48" s="7">
        <v>1</v>
      </c>
      <c r="L48">
        <f t="shared" si="1"/>
        <v>1</v>
      </c>
      <c r="M48" s="6">
        <v>1.1000000000000001</v>
      </c>
      <c r="N48" s="7">
        <v>1</v>
      </c>
      <c r="O48">
        <f t="shared" si="2"/>
        <v>1.1000000000000001</v>
      </c>
      <c r="P48" s="6">
        <v>1.2</v>
      </c>
      <c r="Q48" s="7">
        <v>0.52</v>
      </c>
      <c r="R48" s="8">
        <f t="shared" si="3"/>
        <v>2.3076923076923075</v>
      </c>
      <c r="S48" s="7">
        <v>1.4</v>
      </c>
      <c r="T48" s="7">
        <v>1.1000000000000001</v>
      </c>
      <c r="U48" s="8">
        <f t="shared" si="4"/>
        <v>1.2727272727272725</v>
      </c>
      <c r="V48" s="7">
        <v>1.1000000000000001</v>
      </c>
      <c r="W48" s="7">
        <v>1.7</v>
      </c>
      <c r="X48">
        <f t="shared" si="5"/>
        <v>0.6470588235294118</v>
      </c>
      <c r="Y48" s="6">
        <v>1</v>
      </c>
      <c r="Z48" s="7">
        <v>1.1000000000000001</v>
      </c>
      <c r="AA48" s="8">
        <f t="shared" si="6"/>
        <v>0.90909090909090906</v>
      </c>
      <c r="AB48" t="s">
        <v>37</v>
      </c>
      <c r="AC48" t="s">
        <v>37</v>
      </c>
      <c r="AD48" s="8" t="e">
        <f t="shared" si="7"/>
        <v>#VALUE!</v>
      </c>
    </row>
    <row r="49" spans="1:30" x14ac:dyDescent="0.25">
      <c r="A49" t="s">
        <v>79</v>
      </c>
      <c r="B49" s="5">
        <v>51</v>
      </c>
      <c r="C49" t="s">
        <v>77</v>
      </c>
      <c r="D49" t="s">
        <v>24</v>
      </c>
      <c r="E49" t="s">
        <v>25</v>
      </c>
      <c r="F49" s="5">
        <v>3</v>
      </c>
      <c r="G49" s="6">
        <v>0.8</v>
      </c>
      <c r="H49" s="7">
        <v>0.8</v>
      </c>
      <c r="I49">
        <f t="shared" si="0"/>
        <v>1</v>
      </c>
      <c r="J49" s="6">
        <v>1.2</v>
      </c>
      <c r="K49" s="7">
        <v>1.7</v>
      </c>
      <c r="L49">
        <f t="shared" si="1"/>
        <v>0.70588235294117652</v>
      </c>
      <c r="M49" s="6">
        <v>1.5</v>
      </c>
      <c r="N49" s="7">
        <v>1.5</v>
      </c>
      <c r="O49">
        <f t="shared" si="2"/>
        <v>1</v>
      </c>
      <c r="P49" s="6">
        <v>2</v>
      </c>
      <c r="Q49" s="7">
        <v>0.53</v>
      </c>
      <c r="R49" s="8">
        <f t="shared" si="3"/>
        <v>3.773584905660377</v>
      </c>
      <c r="S49" s="7">
        <v>0.6</v>
      </c>
      <c r="T49" s="7">
        <v>0.7</v>
      </c>
      <c r="U49" s="8">
        <f t="shared" si="4"/>
        <v>0.85714285714285721</v>
      </c>
      <c r="V49" s="7">
        <v>1.2</v>
      </c>
      <c r="W49" s="7">
        <v>1.2</v>
      </c>
      <c r="X49">
        <f t="shared" si="5"/>
        <v>1</v>
      </c>
      <c r="Y49" s="6">
        <v>1.3</v>
      </c>
      <c r="Z49" s="7">
        <v>1.4</v>
      </c>
      <c r="AA49" s="8">
        <f t="shared" si="6"/>
        <v>0.92857142857142871</v>
      </c>
      <c r="AB49" t="s">
        <v>37</v>
      </c>
      <c r="AC49" t="s">
        <v>37</v>
      </c>
      <c r="AD49" s="8" t="e">
        <f t="shared" si="7"/>
        <v>#VALUE!</v>
      </c>
    </row>
    <row r="50" spans="1:30" x14ac:dyDescent="0.25">
      <c r="A50" t="s">
        <v>80</v>
      </c>
      <c r="B50" s="5">
        <v>53</v>
      </c>
      <c r="C50" t="s">
        <v>77</v>
      </c>
      <c r="D50" t="s">
        <v>29</v>
      </c>
      <c r="E50" t="s">
        <v>25</v>
      </c>
      <c r="F50" s="5">
        <v>3</v>
      </c>
      <c r="G50" s="6">
        <v>4.2</v>
      </c>
      <c r="H50" s="7">
        <v>4.3</v>
      </c>
      <c r="I50">
        <f t="shared" si="0"/>
        <v>0.9767441860465117</v>
      </c>
      <c r="J50" s="6">
        <v>1</v>
      </c>
      <c r="K50" s="7">
        <v>0.8</v>
      </c>
      <c r="L50">
        <f t="shared" si="1"/>
        <v>1.25</v>
      </c>
      <c r="M50" s="6">
        <v>1.2</v>
      </c>
      <c r="N50" s="7">
        <v>1.1000000000000001</v>
      </c>
      <c r="O50">
        <f t="shared" si="2"/>
        <v>1.0909090909090908</v>
      </c>
      <c r="P50" s="9">
        <v>0</v>
      </c>
      <c r="Q50" s="7">
        <v>0.54</v>
      </c>
      <c r="R50" s="8">
        <f t="shared" si="3"/>
        <v>0</v>
      </c>
      <c r="S50" s="7">
        <v>0.7</v>
      </c>
      <c r="T50" s="7">
        <v>0.8</v>
      </c>
      <c r="U50" s="8">
        <f t="shared" si="4"/>
        <v>0.87499999999999989</v>
      </c>
      <c r="V50" s="7">
        <v>0.7</v>
      </c>
      <c r="W50" s="7">
        <v>0.8</v>
      </c>
      <c r="X50">
        <f t="shared" si="5"/>
        <v>0.87499999999999989</v>
      </c>
      <c r="Y50" s="6">
        <v>0.8</v>
      </c>
      <c r="Z50" s="7">
        <v>0.7</v>
      </c>
      <c r="AA50" s="8">
        <f t="shared" si="6"/>
        <v>1.142857142857143</v>
      </c>
      <c r="AB50" t="s">
        <v>37</v>
      </c>
      <c r="AC50" t="s">
        <v>37</v>
      </c>
      <c r="AD50" s="8" t="e">
        <f t="shared" si="7"/>
        <v>#VALUE!</v>
      </c>
    </row>
    <row r="51" spans="1:30" x14ac:dyDescent="0.25">
      <c r="A51" t="s">
        <v>81</v>
      </c>
      <c r="B51" s="5">
        <v>54</v>
      </c>
      <c r="C51" t="s">
        <v>77</v>
      </c>
      <c r="D51" t="s">
        <v>29</v>
      </c>
      <c r="E51" t="s">
        <v>25</v>
      </c>
      <c r="F51" s="5">
        <v>3</v>
      </c>
      <c r="G51" s="6">
        <v>0.8</v>
      </c>
      <c r="H51" s="7">
        <v>0.9</v>
      </c>
      <c r="I51">
        <f t="shared" si="0"/>
        <v>0.88888888888888895</v>
      </c>
      <c r="J51" s="6">
        <v>1.2</v>
      </c>
      <c r="K51" s="7">
        <v>0.8</v>
      </c>
      <c r="L51">
        <f t="shared" si="1"/>
        <v>1.4999999999999998</v>
      </c>
      <c r="M51" s="6">
        <v>0.8</v>
      </c>
      <c r="N51" s="7">
        <v>0.8</v>
      </c>
      <c r="O51">
        <f t="shared" si="2"/>
        <v>1</v>
      </c>
      <c r="P51" s="6">
        <v>1</v>
      </c>
      <c r="Q51" s="7">
        <v>0.55000000000000004</v>
      </c>
      <c r="R51" s="8">
        <f t="shared" si="3"/>
        <v>1.8181818181818181</v>
      </c>
      <c r="S51" s="7">
        <v>0.7</v>
      </c>
      <c r="T51" s="7">
        <v>0.9</v>
      </c>
      <c r="U51" s="8">
        <f t="shared" si="4"/>
        <v>0.77777777777777768</v>
      </c>
      <c r="V51" s="7">
        <v>0.8</v>
      </c>
      <c r="W51" s="7">
        <v>0.8</v>
      </c>
      <c r="X51">
        <f t="shared" si="5"/>
        <v>1</v>
      </c>
      <c r="Y51" s="6">
        <v>0.6</v>
      </c>
      <c r="Z51" s="7">
        <v>0.5</v>
      </c>
      <c r="AA51" s="8">
        <f t="shared" si="6"/>
        <v>1.2</v>
      </c>
      <c r="AB51" t="s">
        <v>37</v>
      </c>
      <c r="AC51" t="s">
        <v>37</v>
      </c>
      <c r="AD51" s="8" t="e">
        <f t="shared" si="7"/>
        <v>#VALUE!</v>
      </c>
    </row>
    <row r="52" spans="1:30" x14ac:dyDescent="0.25">
      <c r="A52" t="s">
        <v>82</v>
      </c>
      <c r="B52" s="5">
        <v>55</v>
      </c>
      <c r="C52" t="s">
        <v>77</v>
      </c>
      <c r="D52" t="s">
        <v>29</v>
      </c>
      <c r="E52" t="s">
        <v>25</v>
      </c>
      <c r="F52" s="5">
        <v>3</v>
      </c>
      <c r="G52" s="9">
        <v>0</v>
      </c>
      <c r="H52">
        <v>0</v>
      </c>
      <c r="I52" t="e">
        <f t="shared" si="0"/>
        <v>#DIV/0!</v>
      </c>
      <c r="J52" s="6">
        <v>0.5</v>
      </c>
      <c r="K52" s="7">
        <v>0.4</v>
      </c>
      <c r="L52">
        <f t="shared" si="1"/>
        <v>1.25</v>
      </c>
      <c r="M52" s="9">
        <v>0</v>
      </c>
      <c r="N52">
        <v>0</v>
      </c>
      <c r="O52" t="e">
        <f t="shared" si="2"/>
        <v>#DIV/0!</v>
      </c>
      <c r="P52" s="6">
        <v>0.6</v>
      </c>
      <c r="Q52" s="7">
        <v>0.56000000000000005</v>
      </c>
      <c r="R52" s="8">
        <f t="shared" si="3"/>
        <v>1.0714285714285714</v>
      </c>
      <c r="S52" s="7">
        <v>1.1000000000000001</v>
      </c>
      <c r="T52" s="7">
        <v>0.7</v>
      </c>
      <c r="U52" s="8">
        <f t="shared" si="4"/>
        <v>1.5714285714285716</v>
      </c>
      <c r="V52" s="7">
        <v>0.6</v>
      </c>
      <c r="W52" s="7">
        <v>0.7</v>
      </c>
      <c r="X52">
        <f t="shared" si="5"/>
        <v>0.85714285714285721</v>
      </c>
      <c r="Y52" s="6">
        <v>0.7</v>
      </c>
      <c r="Z52" s="7">
        <v>0.6</v>
      </c>
      <c r="AA52" s="8">
        <f t="shared" si="6"/>
        <v>1.1666666666666667</v>
      </c>
      <c r="AB52" t="s">
        <v>37</v>
      </c>
      <c r="AC52" t="s">
        <v>37</v>
      </c>
      <c r="AD52" s="8" t="e">
        <f t="shared" si="7"/>
        <v>#VALUE!</v>
      </c>
    </row>
    <row r="53" spans="1:30" x14ac:dyDescent="0.25">
      <c r="A53" t="s">
        <v>83</v>
      </c>
      <c r="B53" s="5">
        <v>56</v>
      </c>
      <c r="C53" t="s">
        <v>77</v>
      </c>
      <c r="D53" t="s">
        <v>24</v>
      </c>
      <c r="E53" t="s">
        <v>25</v>
      </c>
      <c r="F53" s="5">
        <v>3</v>
      </c>
      <c r="G53" s="6">
        <v>1.4</v>
      </c>
      <c r="H53" s="7">
        <v>1.5</v>
      </c>
      <c r="I53">
        <f t="shared" si="0"/>
        <v>0.93333333333333324</v>
      </c>
      <c r="J53" s="6">
        <v>1.3</v>
      </c>
      <c r="K53" s="7">
        <v>1.6</v>
      </c>
      <c r="L53">
        <f t="shared" si="1"/>
        <v>0.8125</v>
      </c>
      <c r="M53" s="6">
        <v>1.6</v>
      </c>
      <c r="N53" s="7">
        <v>1.5</v>
      </c>
      <c r="O53">
        <f t="shared" si="2"/>
        <v>1.0666666666666667</v>
      </c>
      <c r="P53" s="6">
        <v>1.5</v>
      </c>
      <c r="Q53" s="7">
        <v>0.56999999999999995</v>
      </c>
      <c r="R53" s="8">
        <f t="shared" si="3"/>
        <v>2.6315789473684212</v>
      </c>
      <c r="S53" s="7">
        <v>0.9</v>
      </c>
      <c r="T53" s="7">
        <v>0.7</v>
      </c>
      <c r="U53" s="8">
        <f t="shared" si="4"/>
        <v>1.2857142857142858</v>
      </c>
      <c r="V53" s="7">
        <v>0.7</v>
      </c>
      <c r="W53" s="7">
        <v>0.7</v>
      </c>
      <c r="X53">
        <f t="shared" si="5"/>
        <v>1</v>
      </c>
      <c r="Y53" s="6">
        <v>0.6</v>
      </c>
      <c r="Z53" s="7">
        <v>0.6</v>
      </c>
      <c r="AA53" s="8">
        <f t="shared" si="6"/>
        <v>1</v>
      </c>
      <c r="AB53" t="s">
        <v>37</v>
      </c>
      <c r="AC53" t="s">
        <v>37</v>
      </c>
      <c r="AD53" s="8" t="e">
        <f t="shared" si="7"/>
        <v>#VALUE!</v>
      </c>
    </row>
    <row r="54" spans="1:30" x14ac:dyDescent="0.25">
      <c r="A54" t="s">
        <v>84</v>
      </c>
      <c r="B54" s="5">
        <v>57</v>
      </c>
      <c r="C54" t="s">
        <v>77</v>
      </c>
      <c r="D54" t="s">
        <v>29</v>
      </c>
      <c r="E54" t="s">
        <v>25</v>
      </c>
      <c r="F54" s="5">
        <v>3</v>
      </c>
      <c r="G54" s="6">
        <v>0.6</v>
      </c>
      <c r="H54" s="7">
        <v>0.8</v>
      </c>
      <c r="I54">
        <f t="shared" si="0"/>
        <v>0.74999999999999989</v>
      </c>
      <c r="J54" s="6">
        <v>0.7</v>
      </c>
      <c r="K54" s="7">
        <v>0.6</v>
      </c>
      <c r="L54">
        <f t="shared" si="1"/>
        <v>1.1666666666666667</v>
      </c>
      <c r="M54" s="6">
        <v>0.8</v>
      </c>
      <c r="N54" s="7">
        <v>0.7</v>
      </c>
      <c r="O54">
        <f t="shared" si="2"/>
        <v>1.142857142857143</v>
      </c>
      <c r="P54" s="6">
        <v>0.6</v>
      </c>
      <c r="Q54" s="7">
        <v>0.57999999999999996</v>
      </c>
      <c r="R54" s="8">
        <f t="shared" si="3"/>
        <v>1.0344827586206897</v>
      </c>
      <c r="S54" s="7">
        <v>0.6</v>
      </c>
      <c r="T54" s="7">
        <v>0.7</v>
      </c>
      <c r="U54" s="8">
        <f t="shared" si="4"/>
        <v>0.85714285714285721</v>
      </c>
      <c r="V54" s="7">
        <v>0.6</v>
      </c>
      <c r="W54" s="7">
        <v>0.5</v>
      </c>
      <c r="X54">
        <f t="shared" si="5"/>
        <v>1.2</v>
      </c>
      <c r="Y54" s="6">
        <v>0.6</v>
      </c>
      <c r="Z54" s="7">
        <v>0.6</v>
      </c>
      <c r="AA54" s="8">
        <f t="shared" si="6"/>
        <v>1</v>
      </c>
      <c r="AB54" t="s">
        <v>37</v>
      </c>
      <c r="AC54" t="s">
        <v>37</v>
      </c>
      <c r="AD54" s="8" t="e">
        <f t="shared" si="7"/>
        <v>#VALUE!</v>
      </c>
    </row>
    <row r="55" spans="1:30" x14ac:dyDescent="0.25">
      <c r="A55" t="s">
        <v>85</v>
      </c>
      <c r="B55" s="5">
        <v>58</v>
      </c>
      <c r="C55" t="s">
        <v>77</v>
      </c>
      <c r="D55" t="s">
        <v>29</v>
      </c>
      <c r="E55" t="s">
        <v>25</v>
      </c>
      <c r="F55" s="5">
        <v>3</v>
      </c>
      <c r="G55" s="9">
        <v>0</v>
      </c>
      <c r="H55">
        <v>0</v>
      </c>
      <c r="I55" t="e">
        <f t="shared" si="0"/>
        <v>#DIV/0!</v>
      </c>
      <c r="J55" s="6">
        <v>0.6</v>
      </c>
      <c r="K55" s="7">
        <v>0.6</v>
      </c>
      <c r="L55">
        <f t="shared" si="1"/>
        <v>1</v>
      </c>
      <c r="M55" s="9">
        <v>0</v>
      </c>
      <c r="N55">
        <v>0</v>
      </c>
      <c r="O55" t="e">
        <f t="shared" si="2"/>
        <v>#DIV/0!</v>
      </c>
      <c r="P55" s="9">
        <v>0</v>
      </c>
      <c r="Q55" s="7">
        <v>0.59</v>
      </c>
      <c r="R55" s="8">
        <f t="shared" si="3"/>
        <v>0</v>
      </c>
      <c r="S55" s="7">
        <v>0.7</v>
      </c>
      <c r="T55" s="7">
        <v>0.7</v>
      </c>
      <c r="U55" s="8">
        <f t="shared" si="4"/>
        <v>1</v>
      </c>
      <c r="V55" s="7">
        <v>0.6</v>
      </c>
      <c r="W55" s="7">
        <v>0.6</v>
      </c>
      <c r="X55">
        <f t="shared" si="5"/>
        <v>1</v>
      </c>
      <c r="Y55" s="6">
        <v>0.6</v>
      </c>
      <c r="Z55" s="7">
        <v>0.5</v>
      </c>
      <c r="AA55" s="8">
        <f t="shared" si="6"/>
        <v>1.2</v>
      </c>
      <c r="AB55" t="s">
        <v>37</v>
      </c>
      <c r="AC55" t="s">
        <v>37</v>
      </c>
      <c r="AD55" s="8" t="e">
        <f t="shared" si="7"/>
        <v>#VALUE!</v>
      </c>
    </row>
    <row r="56" spans="1:30" x14ac:dyDescent="0.25">
      <c r="A56" t="s">
        <v>86</v>
      </c>
      <c r="B56" s="5">
        <v>59</v>
      </c>
      <c r="C56" t="s">
        <v>77</v>
      </c>
      <c r="D56" t="s">
        <v>24</v>
      </c>
      <c r="E56" t="s">
        <v>25</v>
      </c>
      <c r="F56" s="5">
        <v>3</v>
      </c>
      <c r="G56" s="9">
        <v>0</v>
      </c>
      <c r="H56">
        <v>0</v>
      </c>
      <c r="I56" t="e">
        <f t="shared" si="0"/>
        <v>#DIV/0!</v>
      </c>
      <c r="J56" s="6">
        <v>0.7</v>
      </c>
      <c r="K56" s="7">
        <v>0.5</v>
      </c>
      <c r="L56">
        <f t="shared" si="1"/>
        <v>1.4</v>
      </c>
      <c r="M56" s="9">
        <v>0</v>
      </c>
      <c r="N56">
        <v>0</v>
      </c>
      <c r="O56" t="e">
        <f t="shared" si="2"/>
        <v>#DIV/0!</v>
      </c>
      <c r="P56" s="6">
        <v>0.6</v>
      </c>
      <c r="Q56" s="7">
        <v>0.6</v>
      </c>
      <c r="R56" s="8">
        <f t="shared" si="3"/>
        <v>1</v>
      </c>
      <c r="S56" s="7">
        <v>0.8</v>
      </c>
      <c r="T56" s="7">
        <v>0.8</v>
      </c>
      <c r="U56" s="8">
        <f t="shared" si="4"/>
        <v>1</v>
      </c>
      <c r="V56" s="7">
        <v>0.6</v>
      </c>
      <c r="W56" s="7">
        <v>0.6</v>
      </c>
      <c r="X56">
        <f t="shared" si="5"/>
        <v>1</v>
      </c>
      <c r="Y56" s="6">
        <v>0.6</v>
      </c>
      <c r="Z56" s="7">
        <v>0.7</v>
      </c>
      <c r="AA56" s="8">
        <f t="shared" si="6"/>
        <v>0.85714285714285721</v>
      </c>
      <c r="AB56" t="s">
        <v>37</v>
      </c>
      <c r="AC56" t="s">
        <v>37</v>
      </c>
      <c r="AD56" s="8" t="e">
        <f t="shared" si="7"/>
        <v>#VALUE!</v>
      </c>
    </row>
    <row r="57" spans="1:30" x14ac:dyDescent="0.25">
      <c r="A57" t="s">
        <v>87</v>
      </c>
      <c r="B57" s="5">
        <v>60</v>
      </c>
      <c r="C57" t="s">
        <v>77</v>
      </c>
      <c r="D57" t="s">
        <v>24</v>
      </c>
      <c r="E57" t="s">
        <v>25</v>
      </c>
      <c r="F57" s="5">
        <v>3</v>
      </c>
      <c r="G57" s="9">
        <v>0</v>
      </c>
      <c r="H57">
        <v>0</v>
      </c>
      <c r="I57" t="e">
        <f t="shared" si="0"/>
        <v>#DIV/0!</v>
      </c>
      <c r="J57" s="9">
        <v>0</v>
      </c>
      <c r="K57">
        <v>0</v>
      </c>
      <c r="L57" t="e">
        <f t="shared" si="1"/>
        <v>#DIV/0!</v>
      </c>
      <c r="M57" s="9">
        <v>0</v>
      </c>
      <c r="N57">
        <v>0</v>
      </c>
      <c r="O57" t="e">
        <f t="shared" si="2"/>
        <v>#DIV/0!</v>
      </c>
      <c r="P57" s="6">
        <v>0.6</v>
      </c>
      <c r="Q57" s="7">
        <v>0.61</v>
      </c>
      <c r="R57" s="8">
        <f t="shared" si="3"/>
        <v>0.98360655737704916</v>
      </c>
      <c r="S57" s="7">
        <v>0.7</v>
      </c>
      <c r="T57" s="7">
        <v>0.8</v>
      </c>
      <c r="U57" s="8">
        <f t="shared" si="4"/>
        <v>0.87499999999999989</v>
      </c>
      <c r="V57" s="7">
        <v>0.7</v>
      </c>
      <c r="W57" s="7">
        <v>0.7</v>
      </c>
      <c r="X57">
        <f t="shared" si="5"/>
        <v>1</v>
      </c>
      <c r="Y57" s="6">
        <v>0.7</v>
      </c>
      <c r="Z57" s="7">
        <v>0.7</v>
      </c>
      <c r="AA57" s="8">
        <f t="shared" si="6"/>
        <v>1</v>
      </c>
      <c r="AB57" t="s">
        <v>37</v>
      </c>
      <c r="AC57" t="s">
        <v>37</v>
      </c>
      <c r="AD57" s="8" t="e">
        <f t="shared" si="7"/>
        <v>#VALUE!</v>
      </c>
    </row>
    <row r="58" spans="1:30" x14ac:dyDescent="0.25">
      <c r="A58" t="s">
        <v>88</v>
      </c>
      <c r="B58" s="5">
        <v>61</v>
      </c>
      <c r="C58" t="s">
        <v>77</v>
      </c>
      <c r="D58" t="s">
        <v>24</v>
      </c>
      <c r="E58" t="s">
        <v>25</v>
      </c>
      <c r="F58" s="5">
        <v>3</v>
      </c>
      <c r="G58" s="6">
        <v>0.6</v>
      </c>
      <c r="H58" s="7">
        <v>0.6</v>
      </c>
      <c r="I58">
        <f t="shared" si="0"/>
        <v>1</v>
      </c>
      <c r="J58" s="6">
        <v>0.6</v>
      </c>
      <c r="K58" s="7">
        <v>0.6</v>
      </c>
      <c r="L58">
        <f t="shared" si="1"/>
        <v>1</v>
      </c>
      <c r="M58" s="6">
        <v>0.5</v>
      </c>
      <c r="N58" s="7">
        <v>0.5</v>
      </c>
      <c r="O58">
        <f t="shared" si="2"/>
        <v>1</v>
      </c>
      <c r="P58" s="6">
        <v>0.8</v>
      </c>
      <c r="Q58" s="7">
        <v>0.62</v>
      </c>
      <c r="R58" s="8">
        <f t="shared" si="3"/>
        <v>1.2903225806451615</v>
      </c>
      <c r="S58" s="7">
        <v>0.7</v>
      </c>
      <c r="T58" s="7">
        <v>0.6</v>
      </c>
      <c r="U58" s="8">
        <f t="shared" si="4"/>
        <v>1.1666666666666667</v>
      </c>
      <c r="V58" s="7">
        <v>0.8</v>
      </c>
      <c r="W58" s="7">
        <v>0.8</v>
      </c>
      <c r="X58">
        <f t="shared" si="5"/>
        <v>1</v>
      </c>
      <c r="Y58" s="6">
        <v>0.8</v>
      </c>
      <c r="Z58" s="7">
        <v>0.7</v>
      </c>
      <c r="AA58" s="8">
        <f t="shared" si="6"/>
        <v>1.142857142857143</v>
      </c>
      <c r="AB58" t="s">
        <v>37</v>
      </c>
      <c r="AC58" t="s">
        <v>37</v>
      </c>
      <c r="AD58" s="8" t="e">
        <f t="shared" si="7"/>
        <v>#VALUE!</v>
      </c>
    </row>
    <row r="59" spans="1:30" x14ac:dyDescent="0.25">
      <c r="A59" t="s">
        <v>89</v>
      </c>
      <c r="B59" s="5">
        <v>62</v>
      </c>
      <c r="C59" t="s">
        <v>77</v>
      </c>
      <c r="D59" t="s">
        <v>29</v>
      </c>
      <c r="E59" t="s">
        <v>25</v>
      </c>
      <c r="F59" s="5">
        <v>3</v>
      </c>
      <c r="G59" s="6">
        <v>0.7</v>
      </c>
      <c r="H59" s="7">
        <v>0.7</v>
      </c>
      <c r="I59">
        <f t="shared" si="0"/>
        <v>1</v>
      </c>
      <c r="J59" s="6">
        <v>0.8</v>
      </c>
      <c r="K59" s="7">
        <v>0.8</v>
      </c>
      <c r="L59">
        <f t="shared" si="1"/>
        <v>1</v>
      </c>
      <c r="M59" s="6">
        <v>0.8</v>
      </c>
      <c r="N59" s="7">
        <v>0.7</v>
      </c>
      <c r="O59">
        <f t="shared" si="2"/>
        <v>1.142857142857143</v>
      </c>
      <c r="P59" s="6">
        <v>0.6</v>
      </c>
      <c r="Q59" s="7">
        <v>0.63</v>
      </c>
      <c r="R59" s="8">
        <f t="shared" si="3"/>
        <v>0.95238095238095233</v>
      </c>
      <c r="S59" s="7">
        <v>0.8</v>
      </c>
      <c r="T59" s="7">
        <v>0.7</v>
      </c>
      <c r="U59" s="8">
        <f t="shared" si="4"/>
        <v>1.142857142857143</v>
      </c>
      <c r="V59" s="7">
        <v>0.9</v>
      </c>
      <c r="W59" s="7">
        <v>1.2</v>
      </c>
      <c r="X59">
        <f t="shared" si="5"/>
        <v>0.75</v>
      </c>
      <c r="Y59" s="6">
        <v>1.2</v>
      </c>
      <c r="Z59" s="7">
        <v>0.9</v>
      </c>
      <c r="AA59" s="8">
        <f t="shared" si="6"/>
        <v>1.3333333333333333</v>
      </c>
      <c r="AB59" t="s">
        <v>37</v>
      </c>
      <c r="AC59" t="s">
        <v>37</v>
      </c>
      <c r="AD59" s="8" t="e">
        <f t="shared" si="7"/>
        <v>#VALUE!</v>
      </c>
    </row>
    <row r="60" spans="1:30" x14ac:dyDescent="0.25">
      <c r="A60" t="s">
        <v>90</v>
      </c>
      <c r="B60" s="5">
        <v>63</v>
      </c>
      <c r="C60" t="s">
        <v>77</v>
      </c>
      <c r="D60" t="s">
        <v>29</v>
      </c>
      <c r="E60" t="s">
        <v>25</v>
      </c>
      <c r="F60" s="5">
        <v>3</v>
      </c>
      <c r="G60" s="9">
        <v>0</v>
      </c>
      <c r="H60">
        <v>0</v>
      </c>
      <c r="I60" t="e">
        <f t="shared" si="0"/>
        <v>#DIV/0!</v>
      </c>
      <c r="J60" s="6">
        <v>0.6</v>
      </c>
      <c r="K60" s="7">
        <v>0.6</v>
      </c>
      <c r="L60">
        <f t="shared" si="1"/>
        <v>1</v>
      </c>
      <c r="M60" s="6">
        <v>1.1000000000000001</v>
      </c>
      <c r="N60" s="7">
        <v>1.1000000000000001</v>
      </c>
      <c r="O60">
        <f t="shared" si="2"/>
        <v>1</v>
      </c>
      <c r="P60" s="9">
        <v>0</v>
      </c>
      <c r="Q60" s="7">
        <v>0.64</v>
      </c>
      <c r="R60" s="8">
        <f t="shared" si="3"/>
        <v>0</v>
      </c>
      <c r="S60" s="7">
        <v>0.6</v>
      </c>
      <c r="T60" s="7">
        <v>0.7</v>
      </c>
      <c r="U60" s="8">
        <f t="shared" si="4"/>
        <v>0.85714285714285721</v>
      </c>
      <c r="V60" s="7">
        <v>0.6</v>
      </c>
      <c r="W60" s="7">
        <v>0.6</v>
      </c>
      <c r="X60">
        <f t="shared" si="5"/>
        <v>1</v>
      </c>
      <c r="Y60" s="6">
        <v>0.6</v>
      </c>
      <c r="Z60" s="7">
        <v>0.6</v>
      </c>
      <c r="AA60" s="8">
        <f t="shared" si="6"/>
        <v>1</v>
      </c>
      <c r="AB60" t="s">
        <v>37</v>
      </c>
      <c r="AC60" t="s">
        <v>37</v>
      </c>
      <c r="AD60" s="8" t="e">
        <f t="shared" si="7"/>
        <v>#VALUE!</v>
      </c>
    </row>
    <row r="61" spans="1:30" x14ac:dyDescent="0.25">
      <c r="A61" t="s">
        <v>91</v>
      </c>
      <c r="B61" s="5">
        <v>64</v>
      </c>
      <c r="C61" t="s">
        <v>77</v>
      </c>
      <c r="D61" t="s">
        <v>29</v>
      </c>
      <c r="E61" t="s">
        <v>25</v>
      </c>
      <c r="F61" s="5">
        <v>3</v>
      </c>
      <c r="G61" s="6">
        <v>0.9</v>
      </c>
      <c r="H61" s="7">
        <v>0.8</v>
      </c>
      <c r="I61">
        <f t="shared" si="0"/>
        <v>1.125</v>
      </c>
      <c r="J61" s="6">
        <v>0.8</v>
      </c>
      <c r="K61" s="7">
        <v>0.9</v>
      </c>
      <c r="L61">
        <f t="shared" si="1"/>
        <v>0.88888888888888895</v>
      </c>
      <c r="M61" s="6">
        <v>0.8</v>
      </c>
      <c r="N61" s="7">
        <v>0.8</v>
      </c>
      <c r="O61">
        <f t="shared" si="2"/>
        <v>1</v>
      </c>
      <c r="P61" s="6">
        <v>0.9</v>
      </c>
      <c r="Q61" s="7">
        <v>0.65</v>
      </c>
      <c r="R61" s="8">
        <f t="shared" si="3"/>
        <v>1.3846153846153846</v>
      </c>
      <c r="S61" s="7">
        <v>0.7</v>
      </c>
      <c r="T61" s="7">
        <v>0.7</v>
      </c>
      <c r="U61" s="8">
        <f t="shared" si="4"/>
        <v>1</v>
      </c>
      <c r="V61" s="7">
        <v>0.6</v>
      </c>
      <c r="W61" s="7">
        <v>0.7</v>
      </c>
      <c r="X61">
        <f t="shared" si="5"/>
        <v>0.85714285714285721</v>
      </c>
      <c r="Y61" s="6">
        <v>0.7</v>
      </c>
      <c r="Z61" s="7">
        <v>0.6</v>
      </c>
      <c r="AA61" s="8">
        <f t="shared" si="6"/>
        <v>1.1666666666666667</v>
      </c>
      <c r="AB61" t="s">
        <v>37</v>
      </c>
      <c r="AC61" t="s">
        <v>37</v>
      </c>
      <c r="AD61" s="8" t="e">
        <f t="shared" si="7"/>
        <v>#VALUE!</v>
      </c>
    </row>
    <row r="62" spans="1:30" x14ac:dyDescent="0.25">
      <c r="A62" t="s">
        <v>92</v>
      </c>
      <c r="B62" s="5">
        <v>65</v>
      </c>
      <c r="C62" t="s">
        <v>77</v>
      </c>
      <c r="D62" t="s">
        <v>24</v>
      </c>
      <c r="E62" t="s">
        <v>25</v>
      </c>
      <c r="F62" s="5">
        <v>3</v>
      </c>
      <c r="G62" s="6">
        <v>0.4</v>
      </c>
      <c r="H62" s="7">
        <v>0.3</v>
      </c>
      <c r="I62">
        <f t="shared" si="0"/>
        <v>1.3333333333333335</v>
      </c>
      <c r="J62" s="6">
        <v>0</v>
      </c>
      <c r="K62" s="7">
        <v>0</v>
      </c>
      <c r="L62" t="e">
        <f t="shared" si="1"/>
        <v>#DIV/0!</v>
      </c>
      <c r="M62" s="9">
        <v>0</v>
      </c>
      <c r="N62">
        <v>0</v>
      </c>
      <c r="O62" t="e">
        <f t="shared" si="2"/>
        <v>#DIV/0!</v>
      </c>
      <c r="P62" s="9">
        <v>0</v>
      </c>
      <c r="Q62" s="7">
        <v>0.66</v>
      </c>
      <c r="R62" s="8">
        <f t="shared" si="3"/>
        <v>0</v>
      </c>
      <c r="S62" s="7">
        <v>0.7</v>
      </c>
      <c r="T62" s="7">
        <v>0.7</v>
      </c>
      <c r="U62" s="8">
        <f t="shared" si="4"/>
        <v>1</v>
      </c>
      <c r="V62" s="7">
        <v>0.5</v>
      </c>
      <c r="W62" s="7">
        <v>0.5</v>
      </c>
      <c r="X62">
        <f t="shared" si="5"/>
        <v>1</v>
      </c>
      <c r="Y62" s="6">
        <v>0.8</v>
      </c>
      <c r="Z62" s="7">
        <v>0.6</v>
      </c>
      <c r="AA62" s="8">
        <f t="shared" si="6"/>
        <v>1.3333333333333335</v>
      </c>
      <c r="AB62" t="s">
        <v>37</v>
      </c>
      <c r="AC62" t="s">
        <v>37</v>
      </c>
      <c r="AD62" s="8" t="e">
        <f t="shared" si="7"/>
        <v>#VALUE!</v>
      </c>
    </row>
    <row r="63" spans="1:30" x14ac:dyDescent="0.25">
      <c r="A63" t="s">
        <v>93</v>
      </c>
      <c r="B63" s="5">
        <v>66</v>
      </c>
      <c r="C63" t="s">
        <v>77</v>
      </c>
      <c r="D63" t="s">
        <v>29</v>
      </c>
      <c r="E63" t="s">
        <v>25</v>
      </c>
      <c r="F63" s="5">
        <v>3</v>
      </c>
      <c r="G63" s="9">
        <v>0</v>
      </c>
      <c r="H63">
        <v>0</v>
      </c>
      <c r="I63" t="e">
        <f t="shared" si="0"/>
        <v>#DIV/0!</v>
      </c>
      <c r="J63" s="9">
        <v>0</v>
      </c>
      <c r="K63">
        <v>0</v>
      </c>
      <c r="L63" t="e">
        <f t="shared" si="1"/>
        <v>#DIV/0!</v>
      </c>
      <c r="M63" s="9">
        <v>0</v>
      </c>
      <c r="N63">
        <v>0</v>
      </c>
      <c r="O63" t="e">
        <f t="shared" si="2"/>
        <v>#DIV/0!</v>
      </c>
      <c r="P63" s="9">
        <v>0</v>
      </c>
      <c r="Q63" s="7">
        <v>0.67</v>
      </c>
      <c r="R63" s="8">
        <f t="shared" si="3"/>
        <v>0</v>
      </c>
      <c r="S63" s="7">
        <v>1.3</v>
      </c>
      <c r="T63" s="7">
        <v>1.3</v>
      </c>
      <c r="U63" s="8">
        <f t="shared" si="4"/>
        <v>1</v>
      </c>
      <c r="V63" s="7">
        <v>0.8</v>
      </c>
      <c r="W63" s="7">
        <v>1</v>
      </c>
      <c r="X63">
        <f t="shared" si="5"/>
        <v>0.8</v>
      </c>
      <c r="Y63" s="6">
        <v>1.1000000000000001</v>
      </c>
      <c r="Z63" s="7">
        <v>1.1000000000000001</v>
      </c>
      <c r="AA63" s="8">
        <f t="shared" si="6"/>
        <v>1</v>
      </c>
      <c r="AB63" t="s">
        <v>37</v>
      </c>
      <c r="AC63" t="s">
        <v>37</v>
      </c>
      <c r="AD63" s="8" t="e">
        <f t="shared" si="7"/>
        <v>#VALUE!</v>
      </c>
    </row>
    <row r="64" spans="1:30" x14ac:dyDescent="0.25">
      <c r="A64" t="s">
        <v>94</v>
      </c>
      <c r="B64" s="5">
        <v>67</v>
      </c>
      <c r="C64" t="s">
        <v>77</v>
      </c>
      <c r="D64" t="s">
        <v>29</v>
      </c>
      <c r="E64" t="s">
        <v>25</v>
      </c>
      <c r="F64" s="5">
        <v>3</v>
      </c>
      <c r="G64" s="6">
        <v>0.9</v>
      </c>
      <c r="H64" s="7">
        <v>1.2</v>
      </c>
      <c r="I64">
        <f t="shared" ref="I64:I66" si="8">G64/H64</f>
        <v>0.75</v>
      </c>
      <c r="J64" s="6">
        <v>1</v>
      </c>
      <c r="K64" s="7">
        <v>1.2</v>
      </c>
      <c r="L64">
        <f t="shared" si="1"/>
        <v>0.83333333333333337</v>
      </c>
      <c r="M64" s="6">
        <v>1</v>
      </c>
      <c r="N64" s="7">
        <v>1.1000000000000001</v>
      </c>
      <c r="O64">
        <f t="shared" si="2"/>
        <v>0.90909090909090906</v>
      </c>
      <c r="P64" s="6">
        <v>1.3</v>
      </c>
      <c r="Q64" s="7">
        <v>0.68</v>
      </c>
      <c r="R64" s="8">
        <f t="shared" si="3"/>
        <v>1.9117647058823528</v>
      </c>
      <c r="S64" s="7">
        <v>1.4</v>
      </c>
      <c r="T64" s="7">
        <v>1.3</v>
      </c>
      <c r="U64" s="8">
        <f t="shared" si="4"/>
        <v>1.0769230769230769</v>
      </c>
      <c r="V64" s="7">
        <v>1.4</v>
      </c>
      <c r="W64" s="7">
        <v>1.2</v>
      </c>
      <c r="X64">
        <f t="shared" si="5"/>
        <v>1.1666666666666667</v>
      </c>
      <c r="Y64" s="6">
        <v>1.4</v>
      </c>
      <c r="Z64" s="7">
        <v>1.8</v>
      </c>
      <c r="AA64" s="8">
        <f t="shared" si="6"/>
        <v>0.77777777777777768</v>
      </c>
      <c r="AB64" t="s">
        <v>37</v>
      </c>
      <c r="AC64" t="s">
        <v>37</v>
      </c>
      <c r="AD64" s="8" t="e">
        <f t="shared" si="7"/>
        <v>#VALUE!</v>
      </c>
    </row>
    <row r="65" spans="1:30" x14ac:dyDescent="0.25">
      <c r="A65" t="s">
        <v>95</v>
      </c>
      <c r="B65" s="5">
        <v>68</v>
      </c>
      <c r="C65" t="s">
        <v>96</v>
      </c>
      <c r="D65" t="s">
        <v>24</v>
      </c>
      <c r="E65" t="s">
        <v>25</v>
      </c>
      <c r="F65" s="5">
        <v>3</v>
      </c>
      <c r="G65" s="6">
        <v>1.1000000000000001</v>
      </c>
      <c r="H65" s="7">
        <v>0.9</v>
      </c>
      <c r="I65">
        <f t="shared" si="8"/>
        <v>1.2222222222222223</v>
      </c>
      <c r="J65" s="6">
        <v>1.1000000000000001</v>
      </c>
      <c r="K65" s="7">
        <v>1.1000000000000001</v>
      </c>
      <c r="L65">
        <f t="shared" ref="L65:L66" si="9">J65/K65</f>
        <v>1</v>
      </c>
      <c r="M65" s="6">
        <v>1.3</v>
      </c>
      <c r="N65" s="7">
        <v>1.1000000000000001</v>
      </c>
      <c r="O65">
        <f t="shared" ref="O65:O66" si="10">M65/N65</f>
        <v>1.1818181818181817</v>
      </c>
      <c r="P65" s="6">
        <v>1.1000000000000001</v>
      </c>
      <c r="Q65" s="7">
        <v>0.69</v>
      </c>
      <c r="R65" s="8">
        <f t="shared" ref="R65:R66" si="11">P65/Q65</f>
        <v>1.5942028985507248</v>
      </c>
      <c r="S65" s="7">
        <v>1.3</v>
      </c>
      <c r="T65" s="7">
        <v>1.3</v>
      </c>
      <c r="U65" s="8">
        <f t="shared" ref="U65:U66" si="12">S65/T65</f>
        <v>1</v>
      </c>
      <c r="V65" s="7">
        <v>0.7</v>
      </c>
      <c r="W65" s="7">
        <v>1</v>
      </c>
      <c r="X65">
        <f t="shared" ref="X65:X66" si="13">V65/W65</f>
        <v>0.7</v>
      </c>
      <c r="Y65" s="6">
        <v>1.2</v>
      </c>
      <c r="Z65" s="7">
        <v>1.4</v>
      </c>
      <c r="AA65" s="8">
        <f t="shared" ref="AA65:AA66" si="14">Y65/Z65</f>
        <v>0.85714285714285721</v>
      </c>
      <c r="AB65" t="s">
        <v>37</v>
      </c>
      <c r="AC65" t="s">
        <v>37</v>
      </c>
      <c r="AD65" s="8" t="e">
        <f t="shared" ref="AD65:AD125" si="15">AB65/AC65</f>
        <v>#VALUE!</v>
      </c>
    </row>
    <row r="66" spans="1:30" s="10" customFormat="1" x14ac:dyDescent="0.25">
      <c r="A66" s="10" t="s">
        <v>97</v>
      </c>
      <c r="B66" s="11">
        <v>69</v>
      </c>
      <c r="C66" s="10" t="s">
        <v>96</v>
      </c>
      <c r="D66" s="10" t="s">
        <v>24</v>
      </c>
      <c r="E66" s="10" t="s">
        <v>25</v>
      </c>
      <c r="F66" s="11">
        <v>3</v>
      </c>
      <c r="G66" s="12">
        <v>0</v>
      </c>
      <c r="H66" s="10">
        <v>0</v>
      </c>
      <c r="I66" s="10" t="e">
        <f t="shared" si="8"/>
        <v>#DIV/0!</v>
      </c>
      <c r="J66" s="12">
        <v>0</v>
      </c>
      <c r="K66" s="10">
        <v>0</v>
      </c>
      <c r="L66" s="10" t="e">
        <f t="shared" si="9"/>
        <v>#DIV/0!</v>
      </c>
      <c r="M66" s="12">
        <v>0</v>
      </c>
      <c r="N66" s="10">
        <v>0</v>
      </c>
      <c r="O66" s="10" t="e">
        <f t="shared" si="10"/>
        <v>#DIV/0!</v>
      </c>
      <c r="P66" s="12">
        <v>0</v>
      </c>
      <c r="Q66" s="13">
        <v>0.7</v>
      </c>
      <c r="R66" s="14">
        <f t="shared" si="11"/>
        <v>0</v>
      </c>
      <c r="S66" s="13">
        <v>0.8</v>
      </c>
      <c r="T66" s="13">
        <v>0.9</v>
      </c>
      <c r="U66" s="14">
        <f t="shared" si="12"/>
        <v>0.88888888888888895</v>
      </c>
      <c r="V66" s="13">
        <v>0.6</v>
      </c>
      <c r="W66" s="13">
        <v>0.6</v>
      </c>
      <c r="X66" s="10">
        <f t="shared" si="13"/>
        <v>1</v>
      </c>
      <c r="Y66" s="15">
        <v>0.5</v>
      </c>
      <c r="Z66" s="13">
        <v>0.6</v>
      </c>
      <c r="AA66" s="14">
        <f t="shared" si="14"/>
        <v>0.83333333333333337</v>
      </c>
      <c r="AB66" s="10" t="s">
        <v>37</v>
      </c>
      <c r="AC66" s="10" t="s">
        <v>37</v>
      </c>
      <c r="AD66" s="14" t="e">
        <f t="shared" si="15"/>
        <v>#VALUE!</v>
      </c>
    </row>
    <row r="67" spans="1:30" s="17" customFormat="1" x14ac:dyDescent="0.25">
      <c r="A67" t="s">
        <v>22</v>
      </c>
      <c r="B67" s="16">
        <v>1</v>
      </c>
      <c r="C67" t="s">
        <v>23</v>
      </c>
      <c r="D67" t="s">
        <v>24</v>
      </c>
      <c r="E67" s="17" t="s">
        <v>98</v>
      </c>
      <c r="F67" s="16">
        <v>7</v>
      </c>
      <c r="G67" s="6">
        <v>8.1</v>
      </c>
      <c r="H67" s="18">
        <v>8.1</v>
      </c>
      <c r="I67" s="17">
        <f>G67/H67</f>
        <v>1</v>
      </c>
      <c r="J67" s="6">
        <v>8.1</v>
      </c>
      <c r="K67" s="18">
        <v>8.1</v>
      </c>
      <c r="L67" s="17">
        <f>J67/K67</f>
        <v>1</v>
      </c>
      <c r="M67" s="6">
        <v>8.1</v>
      </c>
      <c r="N67" s="18">
        <v>7.5</v>
      </c>
      <c r="O67" s="17">
        <f>M67/N67</f>
        <v>1.0799999999999998</v>
      </c>
      <c r="P67" s="6">
        <v>5.0999999999999996</v>
      </c>
      <c r="Q67" s="18">
        <v>5.0999999999999996</v>
      </c>
      <c r="R67" s="8">
        <f>P67/Q67</f>
        <v>1</v>
      </c>
      <c r="S67" s="17">
        <v>1.6</v>
      </c>
      <c r="T67" s="17">
        <v>1.8</v>
      </c>
      <c r="U67" s="8">
        <f>S67/T67</f>
        <v>0.88888888888888895</v>
      </c>
      <c r="V67" s="18">
        <v>1.9</v>
      </c>
      <c r="W67" s="18">
        <v>2.1</v>
      </c>
      <c r="X67" s="17">
        <f>V67/W67</f>
        <v>0.90476190476190466</v>
      </c>
      <c r="Y67" s="6">
        <v>1.9</v>
      </c>
      <c r="Z67" s="18">
        <v>2.5</v>
      </c>
      <c r="AA67" s="8">
        <f>Y67/Z67</f>
        <v>0.76</v>
      </c>
      <c r="AB67" s="18">
        <v>5.4</v>
      </c>
      <c r="AC67" s="18">
        <v>5.4</v>
      </c>
      <c r="AD67" s="8">
        <f t="shared" si="15"/>
        <v>1</v>
      </c>
    </row>
    <row r="68" spans="1:30" x14ac:dyDescent="0.25">
      <c r="A68" t="s">
        <v>26</v>
      </c>
      <c r="B68" s="5">
        <v>2</v>
      </c>
      <c r="C68" t="s">
        <v>23</v>
      </c>
      <c r="D68" t="s">
        <v>24</v>
      </c>
      <c r="E68" s="19" t="s">
        <v>98</v>
      </c>
      <c r="F68" s="20">
        <v>7</v>
      </c>
      <c r="G68" s="6">
        <v>8.1</v>
      </c>
      <c r="H68" s="7">
        <v>8.1</v>
      </c>
      <c r="I68">
        <f>G68/H68</f>
        <v>1</v>
      </c>
      <c r="J68" s="6">
        <v>7.1</v>
      </c>
      <c r="K68" s="7">
        <v>7.9</v>
      </c>
      <c r="L68">
        <f>J68/K68</f>
        <v>0.89873417721518978</v>
      </c>
      <c r="M68" s="9">
        <v>5.0999999999999996</v>
      </c>
      <c r="N68">
        <v>6.9</v>
      </c>
      <c r="O68">
        <f>M68/N68</f>
        <v>0.73913043478260865</v>
      </c>
      <c r="P68" s="6">
        <v>4.9000000000000004</v>
      </c>
      <c r="Q68" s="7">
        <v>5.0999999999999996</v>
      </c>
      <c r="R68" s="8">
        <f>P68/Q68</f>
        <v>0.96078431372549034</v>
      </c>
      <c r="S68" s="7">
        <v>4.2</v>
      </c>
      <c r="T68" s="7">
        <v>4.2</v>
      </c>
      <c r="U68" s="8">
        <f>S68/T68</f>
        <v>1</v>
      </c>
      <c r="V68" s="7">
        <v>3.3</v>
      </c>
      <c r="W68" s="7">
        <v>1.9</v>
      </c>
      <c r="X68">
        <f>V68/W68</f>
        <v>1.736842105263158</v>
      </c>
      <c r="Y68" s="6">
        <v>3.6</v>
      </c>
      <c r="Z68">
        <v>3.3</v>
      </c>
      <c r="AA68" s="8">
        <f>Y68/Z68</f>
        <v>1.0909090909090911</v>
      </c>
      <c r="AB68" s="7">
        <v>4.5999999999999996</v>
      </c>
      <c r="AC68" s="7">
        <v>4.8</v>
      </c>
      <c r="AD68" s="8">
        <f t="shared" si="15"/>
        <v>0.95833333333333326</v>
      </c>
    </row>
    <row r="69" spans="1:30" x14ac:dyDescent="0.25">
      <c r="A69" t="s">
        <v>27</v>
      </c>
      <c r="B69" s="5">
        <v>3</v>
      </c>
      <c r="C69" t="s">
        <v>23</v>
      </c>
      <c r="D69" t="s">
        <v>24</v>
      </c>
      <c r="E69" s="19" t="s">
        <v>98</v>
      </c>
      <c r="F69" s="20">
        <v>7</v>
      </c>
      <c r="G69" s="6">
        <v>0.9</v>
      </c>
      <c r="H69" s="7">
        <v>0.8</v>
      </c>
      <c r="I69">
        <f t="shared" ref="I69:I129" si="16">G69/H69</f>
        <v>1.125</v>
      </c>
      <c r="J69" s="6">
        <v>1.2</v>
      </c>
      <c r="K69" s="7">
        <v>1</v>
      </c>
      <c r="L69">
        <f t="shared" ref="L69:L129" si="17">J69/K69</f>
        <v>1.2</v>
      </c>
      <c r="M69" s="6">
        <v>1</v>
      </c>
      <c r="N69" s="7">
        <v>1.1000000000000001</v>
      </c>
      <c r="O69">
        <f t="shared" ref="O69:O129" si="18">M69/N69</f>
        <v>0.90909090909090906</v>
      </c>
      <c r="P69" s="6">
        <v>1.4</v>
      </c>
      <c r="R69" s="8" t="e">
        <f t="shared" ref="R69:R129" si="19">P69/Q69</f>
        <v>#DIV/0!</v>
      </c>
      <c r="S69" s="7">
        <v>4.7</v>
      </c>
      <c r="T69" s="7">
        <v>5.4</v>
      </c>
      <c r="U69" s="8">
        <f t="shared" ref="U69:U129" si="20">S69/T69</f>
        <v>0.87037037037037035</v>
      </c>
      <c r="V69" s="7">
        <v>4.3</v>
      </c>
      <c r="W69" s="7">
        <v>4.9000000000000004</v>
      </c>
      <c r="X69">
        <f t="shared" ref="X69:X129" si="21">V69/W69</f>
        <v>0.87755102040816313</v>
      </c>
      <c r="Y69" s="6">
        <v>4.4000000000000004</v>
      </c>
      <c r="Z69" s="7">
        <v>5.4</v>
      </c>
      <c r="AA69" s="8">
        <f t="shared" ref="AA69:AA129" si="22">Y69/Z69</f>
        <v>0.81481481481481488</v>
      </c>
      <c r="AB69" s="7">
        <v>5.0999999999999996</v>
      </c>
      <c r="AC69" s="7">
        <v>5.0999999999999996</v>
      </c>
      <c r="AD69" s="8">
        <f t="shared" si="15"/>
        <v>1</v>
      </c>
    </row>
    <row r="70" spans="1:30" x14ac:dyDescent="0.25">
      <c r="A70" t="s">
        <v>28</v>
      </c>
      <c r="B70" s="5">
        <v>4</v>
      </c>
      <c r="C70" t="s">
        <v>23</v>
      </c>
      <c r="D70" t="s">
        <v>29</v>
      </c>
      <c r="E70" s="19" t="s">
        <v>98</v>
      </c>
      <c r="F70" s="20">
        <v>7</v>
      </c>
      <c r="G70" s="6">
        <v>2.6</v>
      </c>
      <c r="H70" s="7">
        <v>2.1</v>
      </c>
      <c r="I70">
        <f t="shared" si="16"/>
        <v>1.2380952380952381</v>
      </c>
      <c r="J70" s="6">
        <v>1.8</v>
      </c>
      <c r="K70" s="7">
        <v>1.8</v>
      </c>
      <c r="L70">
        <f t="shared" si="17"/>
        <v>1</v>
      </c>
      <c r="M70" s="6">
        <v>2.2000000000000002</v>
      </c>
      <c r="N70" s="7">
        <v>4.2</v>
      </c>
      <c r="O70">
        <f t="shared" si="18"/>
        <v>0.52380952380952384</v>
      </c>
      <c r="P70" s="6">
        <v>2.1</v>
      </c>
      <c r="Q70" s="7">
        <v>2</v>
      </c>
      <c r="R70" s="8">
        <f t="shared" si="19"/>
        <v>1.05</v>
      </c>
      <c r="S70" s="7">
        <v>4.8</v>
      </c>
      <c r="T70" s="7">
        <v>6.5</v>
      </c>
      <c r="U70" s="8">
        <f t="shared" si="20"/>
        <v>0.73846153846153839</v>
      </c>
      <c r="V70" s="7">
        <v>5.6</v>
      </c>
      <c r="W70" s="7">
        <v>7</v>
      </c>
      <c r="X70">
        <f t="shared" si="21"/>
        <v>0.79999999999999993</v>
      </c>
      <c r="Y70" s="6">
        <v>4.7</v>
      </c>
      <c r="Z70" s="7">
        <v>6</v>
      </c>
      <c r="AA70" s="8">
        <f t="shared" si="22"/>
        <v>0.78333333333333333</v>
      </c>
      <c r="AB70" s="7">
        <v>5.0999999999999996</v>
      </c>
      <c r="AC70" s="7">
        <v>5</v>
      </c>
      <c r="AD70" s="8">
        <f t="shared" si="15"/>
        <v>1.02</v>
      </c>
    </row>
    <row r="71" spans="1:30" x14ac:dyDescent="0.25">
      <c r="A71" t="s">
        <v>30</v>
      </c>
      <c r="B71" s="5">
        <v>5</v>
      </c>
      <c r="C71" t="s">
        <v>23</v>
      </c>
      <c r="D71" t="s">
        <v>29</v>
      </c>
      <c r="E71" s="19" t="s">
        <v>98</v>
      </c>
      <c r="F71" s="20">
        <v>7</v>
      </c>
      <c r="G71" s="6">
        <v>2.7</v>
      </c>
      <c r="H71" s="7">
        <v>2.6</v>
      </c>
      <c r="I71">
        <f t="shared" si="16"/>
        <v>1.0384615384615385</v>
      </c>
      <c r="J71" s="6">
        <v>2.2999999999999998</v>
      </c>
      <c r="K71" s="7">
        <v>2.4</v>
      </c>
      <c r="L71">
        <f t="shared" si="17"/>
        <v>0.95833333333333326</v>
      </c>
      <c r="M71" s="6">
        <v>2.2000000000000002</v>
      </c>
      <c r="N71" s="7">
        <v>2.2000000000000002</v>
      </c>
      <c r="O71">
        <f t="shared" si="18"/>
        <v>1</v>
      </c>
      <c r="P71" s="6">
        <v>2.8</v>
      </c>
      <c r="Q71" s="7">
        <v>3</v>
      </c>
      <c r="R71" s="8">
        <f t="shared" si="19"/>
        <v>0.93333333333333324</v>
      </c>
      <c r="S71" s="7">
        <v>4.2</v>
      </c>
      <c r="T71" s="7">
        <v>5</v>
      </c>
      <c r="U71" s="8">
        <f t="shared" si="20"/>
        <v>0.84000000000000008</v>
      </c>
      <c r="V71" s="7">
        <v>4.5</v>
      </c>
      <c r="W71" s="7">
        <v>6.1</v>
      </c>
      <c r="X71">
        <f t="shared" si="21"/>
        <v>0.73770491803278693</v>
      </c>
      <c r="Y71" s="6">
        <v>4.5999999999999996</v>
      </c>
      <c r="Z71" s="7">
        <v>4.4000000000000004</v>
      </c>
      <c r="AA71" s="8">
        <f t="shared" si="22"/>
        <v>1.0454545454545452</v>
      </c>
      <c r="AB71" s="7">
        <v>5.4</v>
      </c>
      <c r="AC71" s="7">
        <v>5.3</v>
      </c>
      <c r="AD71" s="8">
        <f t="shared" si="15"/>
        <v>1.0188679245283019</v>
      </c>
    </row>
    <row r="72" spans="1:30" x14ac:dyDescent="0.25">
      <c r="A72" t="s">
        <v>31</v>
      </c>
      <c r="B72" s="5">
        <v>6</v>
      </c>
      <c r="C72" t="s">
        <v>23</v>
      </c>
      <c r="D72" t="s">
        <v>29</v>
      </c>
      <c r="E72" s="19" t="s">
        <v>98</v>
      </c>
      <c r="F72" s="20">
        <v>7</v>
      </c>
      <c r="G72" s="6">
        <v>1.4</v>
      </c>
      <c r="H72" s="7">
        <v>1.1000000000000001</v>
      </c>
      <c r="I72">
        <f t="shared" si="16"/>
        <v>1.2727272727272725</v>
      </c>
      <c r="J72" s="6">
        <v>1.1000000000000001</v>
      </c>
      <c r="K72" s="7">
        <v>1.3</v>
      </c>
      <c r="L72">
        <f t="shared" si="17"/>
        <v>0.84615384615384615</v>
      </c>
      <c r="M72" s="6">
        <v>1.2</v>
      </c>
      <c r="N72" s="7">
        <v>1.2</v>
      </c>
      <c r="O72">
        <f t="shared" si="18"/>
        <v>1</v>
      </c>
      <c r="P72" s="6">
        <v>1.8</v>
      </c>
      <c r="Q72" s="7">
        <v>1.8</v>
      </c>
      <c r="R72" s="8">
        <f t="shared" si="19"/>
        <v>1</v>
      </c>
      <c r="S72" s="7">
        <v>5.2</v>
      </c>
      <c r="T72" s="7">
        <v>6.4</v>
      </c>
      <c r="U72" s="8">
        <f t="shared" si="20"/>
        <v>0.8125</v>
      </c>
      <c r="V72" s="7">
        <v>5.7</v>
      </c>
      <c r="W72" s="7">
        <v>6.9</v>
      </c>
      <c r="X72">
        <f t="shared" si="21"/>
        <v>0.82608695652173914</v>
      </c>
      <c r="Y72" s="6">
        <v>3.8</v>
      </c>
      <c r="Z72" s="7">
        <v>6</v>
      </c>
      <c r="AA72" s="8">
        <f t="shared" si="22"/>
        <v>0.6333333333333333</v>
      </c>
      <c r="AB72" s="7">
        <v>5.3</v>
      </c>
      <c r="AC72" s="7">
        <v>5.2</v>
      </c>
      <c r="AD72" s="8">
        <f t="shared" si="15"/>
        <v>1.0192307692307692</v>
      </c>
    </row>
    <row r="73" spans="1:30" x14ac:dyDescent="0.25">
      <c r="A73" t="s">
        <v>32</v>
      </c>
      <c r="B73" s="5">
        <v>7</v>
      </c>
      <c r="C73" t="s">
        <v>23</v>
      </c>
      <c r="D73" t="s">
        <v>24</v>
      </c>
      <c r="E73" s="19" t="s">
        <v>98</v>
      </c>
      <c r="F73" s="20">
        <v>7</v>
      </c>
      <c r="G73" s="6">
        <v>1.5</v>
      </c>
      <c r="H73" s="7">
        <v>1.5</v>
      </c>
      <c r="I73">
        <f t="shared" si="16"/>
        <v>1</v>
      </c>
      <c r="J73" s="6">
        <v>1.5</v>
      </c>
      <c r="K73" s="7">
        <v>1.5</v>
      </c>
      <c r="L73">
        <f t="shared" si="17"/>
        <v>1</v>
      </c>
      <c r="M73" s="6">
        <v>1.6</v>
      </c>
      <c r="N73" s="7">
        <v>1.6</v>
      </c>
      <c r="O73">
        <f t="shared" si="18"/>
        <v>1</v>
      </c>
      <c r="P73" s="6">
        <v>1.7</v>
      </c>
      <c r="Q73" s="7">
        <v>1.6</v>
      </c>
      <c r="R73" s="8">
        <f t="shared" si="19"/>
        <v>1.0625</v>
      </c>
      <c r="S73" s="7">
        <v>3.5</v>
      </c>
      <c r="T73" s="7">
        <v>3.2</v>
      </c>
      <c r="U73" s="8">
        <f t="shared" si="20"/>
        <v>1.09375</v>
      </c>
      <c r="V73" s="7">
        <v>3.1</v>
      </c>
      <c r="W73" s="7">
        <v>3</v>
      </c>
      <c r="X73">
        <f t="shared" si="21"/>
        <v>1.0333333333333334</v>
      </c>
      <c r="Y73" s="6">
        <v>3.5</v>
      </c>
      <c r="Z73" s="7">
        <v>3.5</v>
      </c>
      <c r="AA73" s="8">
        <f t="shared" si="22"/>
        <v>1</v>
      </c>
      <c r="AB73" s="7">
        <v>5.3</v>
      </c>
      <c r="AC73" s="7">
        <v>5.4</v>
      </c>
      <c r="AD73" s="8">
        <f t="shared" si="15"/>
        <v>0.9814814814814814</v>
      </c>
    </row>
    <row r="74" spans="1:30" x14ac:dyDescent="0.25">
      <c r="A74" t="s">
        <v>33</v>
      </c>
      <c r="B74" s="5">
        <v>8</v>
      </c>
      <c r="C74" t="s">
        <v>23</v>
      </c>
      <c r="D74" t="s">
        <v>24</v>
      </c>
      <c r="E74" s="19" t="s">
        <v>98</v>
      </c>
      <c r="F74" s="20">
        <v>7</v>
      </c>
      <c r="G74" s="6">
        <v>3</v>
      </c>
      <c r="H74" s="7">
        <v>2.5</v>
      </c>
      <c r="I74">
        <f t="shared" si="16"/>
        <v>1.2</v>
      </c>
      <c r="J74" s="6">
        <v>3</v>
      </c>
      <c r="K74" s="7">
        <v>3</v>
      </c>
      <c r="L74">
        <f t="shared" si="17"/>
        <v>1</v>
      </c>
      <c r="M74" s="6">
        <v>3.1</v>
      </c>
      <c r="N74" s="7">
        <v>3</v>
      </c>
      <c r="O74">
        <f t="shared" si="18"/>
        <v>1.0333333333333334</v>
      </c>
      <c r="P74" s="6">
        <v>3.4</v>
      </c>
      <c r="Q74" s="7">
        <v>3.2</v>
      </c>
      <c r="R74" s="8">
        <f t="shared" si="19"/>
        <v>1.0625</v>
      </c>
      <c r="S74" s="7">
        <v>4</v>
      </c>
      <c r="T74" s="7">
        <v>6</v>
      </c>
      <c r="U74" s="8">
        <f t="shared" si="20"/>
        <v>0.66666666666666663</v>
      </c>
      <c r="V74" s="7">
        <v>3.3</v>
      </c>
      <c r="W74" s="7">
        <v>3.8</v>
      </c>
      <c r="X74">
        <f t="shared" si="21"/>
        <v>0.86842105263157898</v>
      </c>
      <c r="Y74" s="6">
        <v>4.0999999999999996</v>
      </c>
      <c r="Z74" s="7">
        <v>5.7</v>
      </c>
      <c r="AA74" s="8">
        <f t="shared" si="22"/>
        <v>0.71929824561403499</v>
      </c>
      <c r="AB74" s="7">
        <v>6.2</v>
      </c>
      <c r="AC74" s="7">
        <v>6.1</v>
      </c>
      <c r="AD74" s="8">
        <f t="shared" si="15"/>
        <v>1.0163934426229508</v>
      </c>
    </row>
    <row r="75" spans="1:30" x14ac:dyDescent="0.25">
      <c r="A75" t="s">
        <v>34</v>
      </c>
      <c r="B75" s="5">
        <v>9</v>
      </c>
      <c r="C75" t="s">
        <v>23</v>
      </c>
      <c r="D75" t="s">
        <v>29</v>
      </c>
      <c r="E75" s="19" t="s">
        <v>98</v>
      </c>
      <c r="F75" s="20">
        <v>7</v>
      </c>
      <c r="G75" s="6">
        <v>2.4</v>
      </c>
      <c r="H75" s="7">
        <v>2.8</v>
      </c>
      <c r="I75">
        <f t="shared" si="16"/>
        <v>0.85714285714285721</v>
      </c>
      <c r="J75" s="6">
        <v>2.2999999999999998</v>
      </c>
      <c r="K75" s="7">
        <v>2.2000000000000002</v>
      </c>
      <c r="L75">
        <f t="shared" si="17"/>
        <v>1.0454545454545452</v>
      </c>
      <c r="M75" s="6">
        <v>2.4</v>
      </c>
      <c r="N75" s="7">
        <v>2.5</v>
      </c>
      <c r="O75">
        <f t="shared" si="18"/>
        <v>0.96</v>
      </c>
      <c r="P75" s="6">
        <v>2.9</v>
      </c>
      <c r="Q75" s="7">
        <v>2.8</v>
      </c>
      <c r="R75" s="8">
        <f t="shared" si="19"/>
        <v>1.0357142857142858</v>
      </c>
      <c r="S75" s="7">
        <v>4.3</v>
      </c>
      <c r="T75" s="7">
        <v>5.0999999999999996</v>
      </c>
      <c r="U75" s="8">
        <f t="shared" si="20"/>
        <v>0.84313725490196079</v>
      </c>
      <c r="V75" s="7">
        <v>4.5</v>
      </c>
      <c r="W75" s="7">
        <v>5.6</v>
      </c>
      <c r="X75">
        <f t="shared" si="21"/>
        <v>0.8035714285714286</v>
      </c>
      <c r="Y75" s="6">
        <v>3.6</v>
      </c>
      <c r="Z75" s="7">
        <v>3.6</v>
      </c>
      <c r="AA75" s="8">
        <f t="shared" si="22"/>
        <v>1</v>
      </c>
      <c r="AB75" s="7">
        <v>6.9</v>
      </c>
      <c r="AC75" s="7">
        <v>7</v>
      </c>
      <c r="AD75" s="8">
        <f t="shared" si="15"/>
        <v>0.98571428571428577</v>
      </c>
    </row>
    <row r="76" spans="1:30" x14ac:dyDescent="0.25">
      <c r="A76" t="s">
        <v>35</v>
      </c>
      <c r="B76" s="5">
        <v>13</v>
      </c>
      <c r="C76" t="s">
        <v>36</v>
      </c>
      <c r="D76" t="s">
        <v>24</v>
      </c>
      <c r="E76" s="19" t="s">
        <v>98</v>
      </c>
      <c r="F76" s="20">
        <v>7</v>
      </c>
      <c r="G76" s="6">
        <v>2.1</v>
      </c>
      <c r="H76" s="7">
        <v>2</v>
      </c>
      <c r="I76">
        <f t="shared" si="16"/>
        <v>1.05</v>
      </c>
      <c r="J76" s="6">
        <v>2.2000000000000002</v>
      </c>
      <c r="K76" s="7">
        <v>2.2000000000000002</v>
      </c>
      <c r="L76">
        <f t="shared" si="17"/>
        <v>1</v>
      </c>
      <c r="M76" s="6">
        <v>2.2999999999999998</v>
      </c>
      <c r="N76" s="7">
        <v>2.2000000000000002</v>
      </c>
      <c r="O76">
        <f t="shared" si="18"/>
        <v>1.0454545454545452</v>
      </c>
      <c r="P76" s="6">
        <v>2.5</v>
      </c>
      <c r="Q76" s="7">
        <v>2.2999999999999998</v>
      </c>
      <c r="R76" s="8">
        <f t="shared" si="19"/>
        <v>1.0869565217391306</v>
      </c>
      <c r="S76" s="7">
        <v>4.5</v>
      </c>
      <c r="T76" s="7">
        <v>5.9</v>
      </c>
      <c r="U76" s="8">
        <f t="shared" si="20"/>
        <v>0.76271186440677963</v>
      </c>
      <c r="V76" s="7">
        <v>4.5999999999999996</v>
      </c>
      <c r="W76" s="7">
        <v>5.7</v>
      </c>
      <c r="X76">
        <f t="shared" si="21"/>
        <v>0.80701754385964908</v>
      </c>
      <c r="Y76" s="6">
        <v>4.3</v>
      </c>
      <c r="Z76" s="7">
        <v>5</v>
      </c>
      <c r="AA76" s="8">
        <f t="shared" si="22"/>
        <v>0.86</v>
      </c>
      <c r="AB76" t="s">
        <v>37</v>
      </c>
      <c r="AC76" t="s">
        <v>37</v>
      </c>
      <c r="AD76" s="8" t="e">
        <f t="shared" si="15"/>
        <v>#VALUE!</v>
      </c>
    </row>
    <row r="77" spans="1:30" x14ac:dyDescent="0.25">
      <c r="A77" t="s">
        <v>38</v>
      </c>
      <c r="B77" s="5">
        <v>14</v>
      </c>
      <c r="C77" t="s">
        <v>36</v>
      </c>
      <c r="D77" t="s">
        <v>29</v>
      </c>
      <c r="E77" s="19" t="s">
        <v>98</v>
      </c>
      <c r="F77" s="20">
        <v>7</v>
      </c>
      <c r="G77" s="6">
        <v>1.1000000000000001</v>
      </c>
      <c r="H77" s="7">
        <v>1.2</v>
      </c>
      <c r="I77">
        <f t="shared" si="16"/>
        <v>0.91666666666666674</v>
      </c>
      <c r="J77" s="9">
        <v>0</v>
      </c>
      <c r="K77">
        <v>0</v>
      </c>
      <c r="L77" t="e">
        <f t="shared" si="17"/>
        <v>#DIV/0!</v>
      </c>
      <c r="M77" s="9">
        <v>0</v>
      </c>
      <c r="N77">
        <v>0</v>
      </c>
      <c r="O77" t="e">
        <f t="shared" si="18"/>
        <v>#DIV/0!</v>
      </c>
      <c r="P77" s="9">
        <v>0</v>
      </c>
      <c r="Q77">
        <v>0</v>
      </c>
      <c r="R77" s="8" t="e">
        <f t="shared" si="19"/>
        <v>#DIV/0!</v>
      </c>
      <c r="S77" s="7">
        <v>1.2</v>
      </c>
      <c r="T77" s="7">
        <v>1.7</v>
      </c>
      <c r="U77" s="8">
        <f t="shared" si="20"/>
        <v>0.70588235294117652</v>
      </c>
      <c r="V77" s="7">
        <v>1.9</v>
      </c>
      <c r="W77" s="7">
        <v>1.6</v>
      </c>
      <c r="X77">
        <f t="shared" si="21"/>
        <v>1.1874999999999998</v>
      </c>
      <c r="Y77" s="6">
        <v>1.7</v>
      </c>
      <c r="Z77" s="7">
        <v>1.5</v>
      </c>
      <c r="AA77" s="8">
        <f t="shared" si="22"/>
        <v>1.1333333333333333</v>
      </c>
      <c r="AB77" t="s">
        <v>37</v>
      </c>
      <c r="AC77" t="s">
        <v>37</v>
      </c>
      <c r="AD77" s="8" t="e">
        <f t="shared" si="15"/>
        <v>#VALUE!</v>
      </c>
    </row>
    <row r="78" spans="1:30" x14ac:dyDescent="0.25">
      <c r="A78" t="s">
        <v>39</v>
      </c>
      <c r="B78" s="5">
        <v>15</v>
      </c>
      <c r="C78" t="s">
        <v>36</v>
      </c>
      <c r="D78" t="s">
        <v>29</v>
      </c>
      <c r="E78" s="19" t="s">
        <v>98</v>
      </c>
      <c r="F78" s="20">
        <v>7</v>
      </c>
      <c r="G78" s="6">
        <v>1.1000000000000001</v>
      </c>
      <c r="H78" s="7">
        <v>0.6</v>
      </c>
      <c r="I78">
        <f t="shared" si="16"/>
        <v>1.8333333333333335</v>
      </c>
      <c r="J78" s="6">
        <v>0.9</v>
      </c>
      <c r="K78" s="7">
        <v>0.8</v>
      </c>
      <c r="L78">
        <f t="shared" si="17"/>
        <v>1.125</v>
      </c>
      <c r="M78" s="6">
        <v>0.7</v>
      </c>
      <c r="N78" s="7">
        <v>0.7</v>
      </c>
      <c r="O78">
        <f t="shared" si="18"/>
        <v>1</v>
      </c>
      <c r="P78" s="6">
        <v>0.8</v>
      </c>
      <c r="Q78" s="7">
        <v>1</v>
      </c>
      <c r="R78" s="8">
        <f t="shared" si="19"/>
        <v>0.8</v>
      </c>
      <c r="S78" s="7">
        <v>5.3</v>
      </c>
      <c r="T78" s="7">
        <v>6.6</v>
      </c>
      <c r="U78" s="8">
        <f t="shared" si="20"/>
        <v>0.80303030303030309</v>
      </c>
      <c r="V78" s="7">
        <v>5.4</v>
      </c>
      <c r="W78" s="7">
        <v>6.9</v>
      </c>
      <c r="X78">
        <f t="shared" si="21"/>
        <v>0.78260869565217395</v>
      </c>
      <c r="Y78" s="6">
        <v>5</v>
      </c>
      <c r="Z78" s="7">
        <v>6.1</v>
      </c>
      <c r="AA78" s="8">
        <f t="shared" si="22"/>
        <v>0.81967213114754101</v>
      </c>
      <c r="AB78" t="s">
        <v>37</v>
      </c>
      <c r="AC78" t="s">
        <v>37</v>
      </c>
      <c r="AD78" s="8" t="e">
        <f t="shared" si="15"/>
        <v>#VALUE!</v>
      </c>
    </row>
    <row r="79" spans="1:30" x14ac:dyDescent="0.25">
      <c r="A79" t="s">
        <v>40</v>
      </c>
      <c r="B79" s="5">
        <v>16</v>
      </c>
      <c r="C79" t="s">
        <v>36</v>
      </c>
      <c r="D79" t="s">
        <v>29</v>
      </c>
      <c r="E79" s="19" t="s">
        <v>98</v>
      </c>
      <c r="F79" s="20">
        <v>7</v>
      </c>
      <c r="G79" s="6">
        <v>0.7</v>
      </c>
      <c r="H79" s="7">
        <v>0.7</v>
      </c>
      <c r="I79">
        <f t="shared" si="16"/>
        <v>1</v>
      </c>
      <c r="J79" s="6">
        <v>0.6</v>
      </c>
      <c r="K79" s="7">
        <v>0.6</v>
      </c>
      <c r="L79">
        <f t="shared" si="17"/>
        <v>1</v>
      </c>
      <c r="M79" s="6">
        <v>0.6</v>
      </c>
      <c r="N79" s="7">
        <v>0.6</v>
      </c>
      <c r="O79">
        <f t="shared" si="18"/>
        <v>1</v>
      </c>
      <c r="P79" s="6">
        <v>1.2</v>
      </c>
      <c r="Q79" s="7">
        <v>1.1000000000000001</v>
      </c>
      <c r="R79" s="8">
        <f t="shared" si="19"/>
        <v>1.0909090909090908</v>
      </c>
      <c r="S79" s="7">
        <v>4.0999999999999996</v>
      </c>
      <c r="T79" s="7">
        <v>4.5999999999999996</v>
      </c>
      <c r="U79" s="8">
        <f t="shared" si="20"/>
        <v>0.89130434782608692</v>
      </c>
      <c r="V79" s="7">
        <v>4</v>
      </c>
      <c r="W79" s="7">
        <v>4.5</v>
      </c>
      <c r="X79">
        <f t="shared" si="21"/>
        <v>0.88888888888888884</v>
      </c>
      <c r="Y79" s="6">
        <v>2.2000000000000002</v>
      </c>
      <c r="Z79" s="7">
        <v>2.4</v>
      </c>
      <c r="AA79" s="8">
        <f t="shared" si="22"/>
        <v>0.91666666666666674</v>
      </c>
      <c r="AB79" t="s">
        <v>37</v>
      </c>
      <c r="AC79" t="s">
        <v>37</v>
      </c>
      <c r="AD79" s="8" t="e">
        <f t="shared" si="15"/>
        <v>#VALUE!</v>
      </c>
    </row>
    <row r="80" spans="1:30" x14ac:dyDescent="0.25">
      <c r="A80" t="s">
        <v>41</v>
      </c>
      <c r="B80" s="5">
        <v>17</v>
      </c>
      <c r="C80" t="s">
        <v>36</v>
      </c>
      <c r="D80" t="s">
        <v>24</v>
      </c>
      <c r="E80" s="19" t="s">
        <v>98</v>
      </c>
      <c r="F80" s="20">
        <v>7</v>
      </c>
      <c r="G80" s="6">
        <v>2.2000000000000002</v>
      </c>
      <c r="H80" s="7">
        <v>2.1</v>
      </c>
      <c r="I80">
        <f t="shared" si="16"/>
        <v>1.0476190476190477</v>
      </c>
      <c r="J80" s="6">
        <v>2.4</v>
      </c>
      <c r="K80" s="7">
        <v>2.2999999999999998</v>
      </c>
      <c r="L80">
        <f t="shared" si="17"/>
        <v>1.0434782608695652</v>
      </c>
      <c r="M80" s="6">
        <v>2.2000000000000002</v>
      </c>
      <c r="N80" s="7">
        <v>2.1</v>
      </c>
      <c r="O80">
        <f t="shared" si="18"/>
        <v>1.0476190476190477</v>
      </c>
      <c r="P80" s="6">
        <v>2.2999999999999998</v>
      </c>
      <c r="Q80" s="7">
        <v>2.2999999999999998</v>
      </c>
      <c r="R80" s="8">
        <f t="shared" si="19"/>
        <v>1</v>
      </c>
      <c r="S80" s="7">
        <v>4.4000000000000004</v>
      </c>
      <c r="T80" s="7">
        <v>5.0999999999999996</v>
      </c>
      <c r="U80" s="8">
        <f t="shared" si="20"/>
        <v>0.86274509803921584</v>
      </c>
      <c r="V80" s="7">
        <v>4.2</v>
      </c>
      <c r="W80" s="7">
        <v>4.4000000000000004</v>
      </c>
      <c r="X80">
        <f t="shared" si="21"/>
        <v>0.95454545454545447</v>
      </c>
      <c r="Y80" s="6">
        <v>4.2</v>
      </c>
      <c r="Z80" s="7">
        <v>5.5</v>
      </c>
      <c r="AA80" s="8">
        <f t="shared" si="22"/>
        <v>0.76363636363636367</v>
      </c>
      <c r="AB80" t="s">
        <v>37</v>
      </c>
      <c r="AC80" t="s">
        <v>37</v>
      </c>
      <c r="AD80" s="8" t="e">
        <f t="shared" si="15"/>
        <v>#VALUE!</v>
      </c>
    </row>
    <row r="81" spans="1:30" x14ac:dyDescent="0.25">
      <c r="A81" t="s">
        <v>42</v>
      </c>
      <c r="B81" s="5">
        <v>18</v>
      </c>
      <c r="C81" t="s">
        <v>36</v>
      </c>
      <c r="D81" t="s">
        <v>24</v>
      </c>
      <c r="E81" s="19" t="s">
        <v>98</v>
      </c>
      <c r="F81" s="20">
        <v>7</v>
      </c>
      <c r="G81" s="6">
        <v>2.2000000000000002</v>
      </c>
      <c r="H81" s="7">
        <v>2</v>
      </c>
      <c r="I81">
        <f t="shared" si="16"/>
        <v>1.1000000000000001</v>
      </c>
      <c r="J81" s="6">
        <v>2.4</v>
      </c>
      <c r="K81" s="7">
        <v>2.2000000000000002</v>
      </c>
      <c r="L81">
        <f t="shared" si="17"/>
        <v>1.0909090909090908</v>
      </c>
      <c r="M81" s="6">
        <v>2.2999999999999998</v>
      </c>
      <c r="N81" s="7">
        <v>2.2999999999999998</v>
      </c>
      <c r="O81">
        <f t="shared" si="18"/>
        <v>1</v>
      </c>
      <c r="P81" s="6">
        <v>2.1</v>
      </c>
      <c r="Q81" s="7">
        <v>2.1</v>
      </c>
      <c r="R81" s="8">
        <f t="shared" si="19"/>
        <v>1</v>
      </c>
      <c r="S81" s="7">
        <v>4</v>
      </c>
      <c r="T81" s="7">
        <v>5.5</v>
      </c>
      <c r="U81" s="8">
        <f t="shared" si="20"/>
        <v>0.72727272727272729</v>
      </c>
      <c r="V81" s="7">
        <v>4</v>
      </c>
      <c r="W81" s="7">
        <v>4.7</v>
      </c>
      <c r="X81">
        <f t="shared" si="21"/>
        <v>0.85106382978723405</v>
      </c>
      <c r="Y81" s="6">
        <v>4.5</v>
      </c>
      <c r="Z81" s="7">
        <v>5</v>
      </c>
      <c r="AA81" s="8">
        <f t="shared" si="22"/>
        <v>0.9</v>
      </c>
      <c r="AB81" t="s">
        <v>37</v>
      </c>
      <c r="AC81" t="s">
        <v>37</v>
      </c>
      <c r="AD81" s="8" t="e">
        <f t="shared" si="15"/>
        <v>#VALUE!</v>
      </c>
    </row>
    <row r="82" spans="1:30" x14ac:dyDescent="0.25">
      <c r="A82" t="s">
        <v>43</v>
      </c>
      <c r="B82" s="5">
        <v>19</v>
      </c>
      <c r="C82" t="s">
        <v>36</v>
      </c>
      <c r="D82" t="s">
        <v>29</v>
      </c>
      <c r="E82" s="19" t="s">
        <v>98</v>
      </c>
      <c r="F82" s="20">
        <v>7</v>
      </c>
      <c r="G82" s="6">
        <v>0.8</v>
      </c>
      <c r="H82" s="7">
        <v>0.7</v>
      </c>
      <c r="I82">
        <f t="shared" si="16"/>
        <v>1.142857142857143</v>
      </c>
      <c r="J82" s="6">
        <v>0.7</v>
      </c>
      <c r="K82" s="7">
        <v>0.7</v>
      </c>
      <c r="L82">
        <f t="shared" si="17"/>
        <v>1</v>
      </c>
      <c r="M82" s="6">
        <v>0.7</v>
      </c>
      <c r="N82" s="7">
        <v>0.7</v>
      </c>
      <c r="O82">
        <f t="shared" si="18"/>
        <v>1</v>
      </c>
      <c r="P82" s="6">
        <v>0.6</v>
      </c>
      <c r="Q82" s="7">
        <v>0.6</v>
      </c>
      <c r="R82" s="8">
        <f t="shared" si="19"/>
        <v>1</v>
      </c>
      <c r="S82" s="7">
        <v>2.6</v>
      </c>
      <c r="T82" s="7">
        <v>2.2000000000000002</v>
      </c>
      <c r="U82" s="8">
        <f t="shared" si="20"/>
        <v>1.1818181818181817</v>
      </c>
      <c r="V82">
        <v>2.7</v>
      </c>
      <c r="W82" s="7">
        <v>2.7</v>
      </c>
      <c r="X82">
        <f t="shared" si="21"/>
        <v>1</v>
      </c>
      <c r="Y82" s="6">
        <v>3.2</v>
      </c>
      <c r="Z82" s="7">
        <v>4.5</v>
      </c>
      <c r="AA82" s="8">
        <f t="shared" si="22"/>
        <v>0.71111111111111114</v>
      </c>
      <c r="AB82" t="s">
        <v>37</v>
      </c>
      <c r="AC82" t="s">
        <v>37</v>
      </c>
      <c r="AD82" s="8" t="e">
        <f t="shared" si="15"/>
        <v>#VALUE!</v>
      </c>
    </row>
    <row r="83" spans="1:30" x14ac:dyDescent="0.25">
      <c r="A83" t="s">
        <v>44</v>
      </c>
      <c r="B83" s="5">
        <v>20</v>
      </c>
      <c r="C83" t="s">
        <v>36</v>
      </c>
      <c r="D83" t="s">
        <v>29</v>
      </c>
      <c r="E83" s="19" t="s">
        <v>98</v>
      </c>
      <c r="F83" s="20">
        <v>7</v>
      </c>
      <c r="G83" s="9">
        <v>0</v>
      </c>
      <c r="H83">
        <v>0</v>
      </c>
      <c r="I83" t="e">
        <f t="shared" si="16"/>
        <v>#DIV/0!</v>
      </c>
      <c r="J83" s="6">
        <v>6</v>
      </c>
      <c r="K83" s="7">
        <v>8.1</v>
      </c>
      <c r="L83">
        <f t="shared" si="17"/>
        <v>0.74074074074074081</v>
      </c>
      <c r="M83" s="9">
        <v>0</v>
      </c>
      <c r="N83">
        <v>0</v>
      </c>
      <c r="O83" t="e">
        <f t="shared" si="18"/>
        <v>#DIV/0!</v>
      </c>
      <c r="P83" s="9">
        <v>0</v>
      </c>
      <c r="Q83">
        <v>0</v>
      </c>
      <c r="R83" s="8" t="e">
        <f t="shared" si="19"/>
        <v>#DIV/0!</v>
      </c>
      <c r="S83" s="7">
        <v>2.7</v>
      </c>
      <c r="T83" s="7">
        <v>3</v>
      </c>
      <c r="U83" s="8">
        <f t="shared" si="20"/>
        <v>0.9</v>
      </c>
      <c r="V83" s="7">
        <v>1</v>
      </c>
      <c r="W83" s="7">
        <v>1.7</v>
      </c>
      <c r="X83">
        <f t="shared" si="21"/>
        <v>0.58823529411764708</v>
      </c>
      <c r="Y83" s="6">
        <v>3.5</v>
      </c>
      <c r="Z83" s="7">
        <v>3.5</v>
      </c>
      <c r="AA83" s="8">
        <f t="shared" si="22"/>
        <v>1</v>
      </c>
      <c r="AB83" t="s">
        <v>37</v>
      </c>
      <c r="AC83" t="s">
        <v>37</v>
      </c>
      <c r="AD83" s="8" t="e">
        <f t="shared" si="15"/>
        <v>#VALUE!</v>
      </c>
    </row>
    <row r="84" spans="1:30" x14ac:dyDescent="0.25">
      <c r="A84" t="s">
        <v>45</v>
      </c>
      <c r="B84" s="5">
        <v>21</v>
      </c>
      <c r="C84" t="s">
        <v>36</v>
      </c>
      <c r="D84" t="s">
        <v>24</v>
      </c>
      <c r="E84" s="19" t="s">
        <v>98</v>
      </c>
      <c r="F84" s="20">
        <v>7</v>
      </c>
      <c r="G84" s="6">
        <v>2.6</v>
      </c>
      <c r="H84" s="7">
        <v>2.6</v>
      </c>
      <c r="I84">
        <f t="shared" si="16"/>
        <v>1</v>
      </c>
      <c r="J84" s="6">
        <v>2.4</v>
      </c>
      <c r="K84" s="7">
        <v>2.6</v>
      </c>
      <c r="L84">
        <f t="shared" si="17"/>
        <v>0.92307692307692302</v>
      </c>
      <c r="M84" s="6">
        <v>2.6</v>
      </c>
      <c r="N84" s="7">
        <v>2.8</v>
      </c>
      <c r="O84">
        <f t="shared" si="18"/>
        <v>0.92857142857142871</v>
      </c>
      <c r="P84" s="6">
        <v>2.8</v>
      </c>
      <c r="Q84" s="7">
        <v>2.9</v>
      </c>
      <c r="R84" s="8">
        <f t="shared" si="19"/>
        <v>0.96551724137931028</v>
      </c>
      <c r="S84">
        <v>4.0999999999999996</v>
      </c>
      <c r="T84" s="7">
        <v>5.7</v>
      </c>
      <c r="U84" s="8">
        <f t="shared" si="20"/>
        <v>0.71929824561403499</v>
      </c>
      <c r="V84" s="7">
        <v>4.5999999999999996</v>
      </c>
      <c r="W84" s="7">
        <v>5.0999999999999996</v>
      </c>
      <c r="X84">
        <f t="shared" si="21"/>
        <v>0.90196078431372551</v>
      </c>
      <c r="Y84" s="6">
        <v>4.5999999999999996</v>
      </c>
      <c r="Z84" s="7">
        <v>5.5</v>
      </c>
      <c r="AA84" s="8">
        <f t="shared" si="22"/>
        <v>0.83636363636363631</v>
      </c>
      <c r="AB84" t="s">
        <v>37</v>
      </c>
      <c r="AC84" t="s">
        <v>37</v>
      </c>
      <c r="AD84" s="8" t="e">
        <f t="shared" si="15"/>
        <v>#VALUE!</v>
      </c>
    </row>
    <row r="85" spans="1:30" x14ac:dyDescent="0.25">
      <c r="A85" t="s">
        <v>46</v>
      </c>
      <c r="B85" s="5">
        <v>22</v>
      </c>
      <c r="C85" t="s">
        <v>47</v>
      </c>
      <c r="D85" t="s">
        <v>29</v>
      </c>
      <c r="E85" s="19" t="s">
        <v>98</v>
      </c>
      <c r="F85" s="20">
        <v>7</v>
      </c>
      <c r="G85" s="9">
        <v>0</v>
      </c>
      <c r="H85">
        <v>0</v>
      </c>
      <c r="I85" t="e">
        <f t="shared" si="16"/>
        <v>#DIV/0!</v>
      </c>
      <c r="J85" s="9">
        <v>0</v>
      </c>
      <c r="K85">
        <v>0</v>
      </c>
      <c r="L85" t="e">
        <f t="shared" si="17"/>
        <v>#DIV/0!</v>
      </c>
      <c r="M85" s="9">
        <v>0</v>
      </c>
      <c r="N85">
        <v>0</v>
      </c>
      <c r="O85" t="e">
        <f t="shared" si="18"/>
        <v>#DIV/0!</v>
      </c>
      <c r="P85" s="9">
        <v>0</v>
      </c>
      <c r="Q85">
        <v>0</v>
      </c>
      <c r="R85" s="8" t="e">
        <f t="shared" si="19"/>
        <v>#DIV/0!</v>
      </c>
      <c r="S85" s="7">
        <v>2.5</v>
      </c>
      <c r="T85" s="7">
        <v>2.7</v>
      </c>
      <c r="U85" s="8">
        <f t="shared" si="20"/>
        <v>0.92592592592592582</v>
      </c>
      <c r="V85" s="7">
        <v>3.1</v>
      </c>
      <c r="W85" s="7">
        <v>3.2</v>
      </c>
      <c r="X85">
        <f t="shared" si="21"/>
        <v>0.96875</v>
      </c>
      <c r="Y85" s="6">
        <v>2.8</v>
      </c>
      <c r="Z85" s="7">
        <v>2.6</v>
      </c>
      <c r="AA85" s="8">
        <f t="shared" si="22"/>
        <v>1.0769230769230769</v>
      </c>
      <c r="AB85" t="s">
        <v>37</v>
      </c>
      <c r="AC85" t="s">
        <v>37</v>
      </c>
      <c r="AD85" s="8" t="e">
        <f t="shared" si="15"/>
        <v>#VALUE!</v>
      </c>
    </row>
    <row r="86" spans="1:30" x14ac:dyDescent="0.25">
      <c r="A86" t="s">
        <v>48</v>
      </c>
      <c r="B86" s="5">
        <v>23</v>
      </c>
      <c r="C86" t="s">
        <v>47</v>
      </c>
      <c r="D86" t="s">
        <v>24</v>
      </c>
      <c r="E86" s="19" t="s">
        <v>98</v>
      </c>
      <c r="F86" s="20">
        <v>7</v>
      </c>
      <c r="G86" s="6">
        <v>1.8</v>
      </c>
      <c r="H86" s="7">
        <v>1.7</v>
      </c>
      <c r="I86">
        <f t="shared" si="16"/>
        <v>1.0588235294117647</v>
      </c>
      <c r="J86" s="6">
        <v>2.1</v>
      </c>
      <c r="K86" s="7">
        <v>2.2000000000000002</v>
      </c>
      <c r="L86">
        <f t="shared" si="17"/>
        <v>0.95454545454545447</v>
      </c>
      <c r="M86" s="6">
        <v>2.1</v>
      </c>
      <c r="N86" s="7">
        <v>2.2000000000000002</v>
      </c>
      <c r="O86">
        <f t="shared" si="18"/>
        <v>0.95454545454545447</v>
      </c>
      <c r="P86" s="6">
        <v>2.6</v>
      </c>
      <c r="Q86" s="7">
        <v>2.4</v>
      </c>
      <c r="R86" s="8">
        <f t="shared" si="19"/>
        <v>1.0833333333333335</v>
      </c>
      <c r="S86" s="7">
        <v>3.7</v>
      </c>
      <c r="T86" s="7">
        <v>5.3</v>
      </c>
      <c r="U86" s="8">
        <f t="shared" si="20"/>
        <v>0.69811320754716988</v>
      </c>
      <c r="V86" s="7">
        <v>3.7</v>
      </c>
      <c r="W86" s="7">
        <v>4.5999999999999996</v>
      </c>
      <c r="X86">
        <f t="shared" si="21"/>
        <v>0.80434782608695665</v>
      </c>
      <c r="Y86" s="6">
        <v>4</v>
      </c>
      <c r="Z86" s="7">
        <v>5.7</v>
      </c>
      <c r="AA86" s="8">
        <f t="shared" si="22"/>
        <v>0.70175438596491224</v>
      </c>
      <c r="AB86" t="s">
        <v>37</v>
      </c>
      <c r="AC86" t="s">
        <v>37</v>
      </c>
      <c r="AD86" s="8" t="e">
        <f t="shared" si="15"/>
        <v>#VALUE!</v>
      </c>
    </row>
    <row r="87" spans="1:30" x14ac:dyDescent="0.25">
      <c r="A87" t="s">
        <v>49</v>
      </c>
      <c r="B87" s="5">
        <v>24</v>
      </c>
      <c r="C87" t="s">
        <v>47</v>
      </c>
      <c r="D87" t="s">
        <v>29</v>
      </c>
      <c r="E87" s="19" t="s">
        <v>98</v>
      </c>
      <c r="F87" s="20">
        <v>7</v>
      </c>
      <c r="G87" s="6">
        <v>0.5</v>
      </c>
      <c r="H87" s="7">
        <v>0.6</v>
      </c>
      <c r="I87">
        <f t="shared" si="16"/>
        <v>0.83333333333333337</v>
      </c>
      <c r="J87" s="6">
        <v>0.7</v>
      </c>
      <c r="K87" s="7">
        <v>0.7</v>
      </c>
      <c r="L87">
        <f t="shared" si="17"/>
        <v>1</v>
      </c>
      <c r="M87" s="9">
        <v>0</v>
      </c>
      <c r="N87">
        <v>0</v>
      </c>
      <c r="O87" t="e">
        <f t="shared" si="18"/>
        <v>#DIV/0!</v>
      </c>
      <c r="P87" s="6">
        <v>1</v>
      </c>
      <c r="Q87" s="7">
        <v>1</v>
      </c>
      <c r="R87" s="8">
        <f t="shared" si="19"/>
        <v>1</v>
      </c>
      <c r="S87" s="7">
        <v>3</v>
      </c>
      <c r="T87" s="7">
        <v>3.1</v>
      </c>
      <c r="U87" s="8">
        <f t="shared" si="20"/>
        <v>0.96774193548387089</v>
      </c>
      <c r="V87" s="7">
        <v>3.1</v>
      </c>
      <c r="W87" s="7">
        <v>3.8</v>
      </c>
      <c r="X87">
        <f t="shared" si="21"/>
        <v>0.81578947368421062</v>
      </c>
      <c r="Y87" s="6">
        <v>3.9</v>
      </c>
      <c r="Z87" s="7">
        <v>4.2</v>
      </c>
      <c r="AA87" s="8">
        <f t="shared" si="22"/>
        <v>0.92857142857142849</v>
      </c>
      <c r="AB87" t="s">
        <v>37</v>
      </c>
      <c r="AC87" t="s">
        <v>37</v>
      </c>
      <c r="AD87" s="8" t="e">
        <f t="shared" si="15"/>
        <v>#VALUE!</v>
      </c>
    </row>
    <row r="88" spans="1:30" x14ac:dyDescent="0.25">
      <c r="A88" t="s">
        <v>50</v>
      </c>
      <c r="B88" s="5">
        <v>25</v>
      </c>
      <c r="C88" t="s">
        <v>47</v>
      </c>
      <c r="D88" t="s">
        <v>29</v>
      </c>
      <c r="E88" s="19" t="s">
        <v>98</v>
      </c>
      <c r="F88" s="20">
        <v>7</v>
      </c>
      <c r="G88" s="6">
        <v>0.8</v>
      </c>
      <c r="H88" s="7">
        <v>0.6</v>
      </c>
      <c r="I88">
        <f t="shared" si="16"/>
        <v>1.3333333333333335</v>
      </c>
      <c r="J88" s="6">
        <v>0.6</v>
      </c>
      <c r="K88" s="7">
        <v>0.6</v>
      </c>
      <c r="L88">
        <f t="shared" si="17"/>
        <v>1</v>
      </c>
      <c r="M88" s="6">
        <v>0.7</v>
      </c>
      <c r="N88" s="7">
        <v>0.7</v>
      </c>
      <c r="O88">
        <f t="shared" si="18"/>
        <v>1</v>
      </c>
      <c r="P88" s="6">
        <v>0.8</v>
      </c>
      <c r="Q88" s="7">
        <v>0.9</v>
      </c>
      <c r="R88" s="8">
        <f t="shared" si="19"/>
        <v>0.88888888888888895</v>
      </c>
      <c r="S88" s="7">
        <v>5</v>
      </c>
      <c r="T88" s="7">
        <v>6</v>
      </c>
      <c r="U88" s="8">
        <f t="shared" si="20"/>
        <v>0.83333333333333337</v>
      </c>
      <c r="V88" s="7">
        <v>4.7</v>
      </c>
      <c r="W88" s="7">
        <v>5.4</v>
      </c>
      <c r="X88">
        <f t="shared" si="21"/>
        <v>0.87037037037037035</v>
      </c>
      <c r="Y88" s="6">
        <v>4.2</v>
      </c>
      <c r="Z88" s="7">
        <v>5.5</v>
      </c>
      <c r="AA88" s="8">
        <f t="shared" si="22"/>
        <v>0.76363636363636367</v>
      </c>
      <c r="AB88" t="s">
        <v>37</v>
      </c>
      <c r="AC88" t="s">
        <v>37</v>
      </c>
      <c r="AD88" s="8" t="e">
        <f t="shared" si="15"/>
        <v>#VALUE!</v>
      </c>
    </row>
    <row r="89" spans="1:30" x14ac:dyDescent="0.25">
      <c r="A89" t="s">
        <v>51</v>
      </c>
      <c r="B89" s="5">
        <v>26</v>
      </c>
      <c r="C89" t="s">
        <v>47</v>
      </c>
      <c r="D89" t="s">
        <v>24</v>
      </c>
      <c r="E89" s="19" t="s">
        <v>98</v>
      </c>
      <c r="F89" s="20">
        <v>7</v>
      </c>
      <c r="G89" s="9">
        <v>5.7</v>
      </c>
      <c r="H89" s="7">
        <v>6</v>
      </c>
      <c r="I89">
        <f t="shared" si="16"/>
        <v>0.95000000000000007</v>
      </c>
      <c r="J89" s="9">
        <v>3.8</v>
      </c>
      <c r="K89" s="7">
        <v>6</v>
      </c>
      <c r="L89">
        <f t="shared" si="17"/>
        <v>0.6333333333333333</v>
      </c>
      <c r="M89" s="6">
        <v>4.5999999999999996</v>
      </c>
      <c r="N89" s="7">
        <v>6.1</v>
      </c>
      <c r="O89">
        <f t="shared" si="18"/>
        <v>0.75409836065573765</v>
      </c>
      <c r="P89" s="6">
        <v>5.0999999999999996</v>
      </c>
      <c r="Q89" s="7">
        <v>5.0999999999999996</v>
      </c>
      <c r="R89" s="8">
        <f t="shared" si="19"/>
        <v>1</v>
      </c>
      <c r="S89">
        <v>3</v>
      </c>
      <c r="T89" s="7">
        <v>4.5999999999999996</v>
      </c>
      <c r="U89" s="8">
        <f t="shared" si="20"/>
        <v>0.65217391304347827</v>
      </c>
      <c r="V89" s="7">
        <v>3.4</v>
      </c>
      <c r="W89" s="7">
        <v>5.5</v>
      </c>
      <c r="X89">
        <f t="shared" si="21"/>
        <v>0.61818181818181817</v>
      </c>
      <c r="Y89" s="6">
        <v>3.4</v>
      </c>
      <c r="Z89" s="7">
        <v>5.6</v>
      </c>
      <c r="AA89" s="8">
        <f t="shared" si="22"/>
        <v>0.60714285714285721</v>
      </c>
      <c r="AB89" t="s">
        <v>37</v>
      </c>
      <c r="AC89" t="s">
        <v>37</v>
      </c>
      <c r="AD89" s="8" t="e">
        <f t="shared" si="15"/>
        <v>#VALUE!</v>
      </c>
    </row>
    <row r="90" spans="1:30" x14ac:dyDescent="0.25">
      <c r="A90" t="s">
        <v>52</v>
      </c>
      <c r="B90" s="5">
        <v>27</v>
      </c>
      <c r="C90" t="s">
        <v>47</v>
      </c>
      <c r="D90" t="s">
        <v>24</v>
      </c>
      <c r="E90" s="19" t="s">
        <v>98</v>
      </c>
      <c r="F90" s="20">
        <v>7</v>
      </c>
      <c r="G90" s="6">
        <v>2.5</v>
      </c>
      <c r="H90" s="7">
        <v>2.1</v>
      </c>
      <c r="I90">
        <f t="shared" si="16"/>
        <v>1.1904761904761905</v>
      </c>
      <c r="J90" s="6">
        <v>2.4</v>
      </c>
      <c r="K90" s="7">
        <v>2.5</v>
      </c>
      <c r="L90">
        <f t="shared" si="17"/>
        <v>0.96</v>
      </c>
      <c r="M90" s="6">
        <v>2.5</v>
      </c>
      <c r="N90" s="7">
        <v>2.5</v>
      </c>
      <c r="O90">
        <f t="shared" si="18"/>
        <v>1</v>
      </c>
      <c r="P90" s="6">
        <v>2.2999999999999998</v>
      </c>
      <c r="Q90" s="7">
        <v>2.2999999999999998</v>
      </c>
      <c r="R90" s="8">
        <f t="shared" si="19"/>
        <v>1</v>
      </c>
      <c r="S90" s="7">
        <v>2.6</v>
      </c>
      <c r="T90" s="7">
        <v>2.9</v>
      </c>
      <c r="U90" s="8">
        <f t="shared" si="20"/>
        <v>0.89655172413793105</v>
      </c>
      <c r="V90" s="7">
        <v>3.6</v>
      </c>
      <c r="W90" s="7">
        <v>3.8</v>
      </c>
      <c r="X90">
        <f t="shared" si="21"/>
        <v>0.94736842105263164</v>
      </c>
      <c r="Y90" s="6">
        <v>3.8</v>
      </c>
      <c r="Z90" s="7">
        <v>3.5</v>
      </c>
      <c r="AA90" s="8">
        <f t="shared" si="22"/>
        <v>1.0857142857142856</v>
      </c>
      <c r="AB90" t="s">
        <v>37</v>
      </c>
      <c r="AC90" t="s">
        <v>37</v>
      </c>
      <c r="AD90" s="8" t="e">
        <f t="shared" si="15"/>
        <v>#VALUE!</v>
      </c>
    </row>
    <row r="91" spans="1:30" x14ac:dyDescent="0.25">
      <c r="A91" t="s">
        <v>53</v>
      </c>
      <c r="B91" s="5">
        <v>28</v>
      </c>
      <c r="C91" t="s">
        <v>47</v>
      </c>
      <c r="D91" t="s">
        <v>29</v>
      </c>
      <c r="E91" s="19" t="s">
        <v>98</v>
      </c>
      <c r="F91" s="20">
        <v>7</v>
      </c>
      <c r="G91" s="6">
        <v>3.5</v>
      </c>
      <c r="H91" s="7">
        <v>3.7</v>
      </c>
      <c r="I91">
        <f t="shared" si="16"/>
        <v>0.94594594594594594</v>
      </c>
      <c r="J91" s="6">
        <v>3.4</v>
      </c>
      <c r="K91" s="7">
        <v>3.5</v>
      </c>
      <c r="L91">
        <f t="shared" si="17"/>
        <v>0.97142857142857142</v>
      </c>
      <c r="M91" s="6">
        <v>3.3</v>
      </c>
      <c r="N91" s="7">
        <v>3.3</v>
      </c>
      <c r="O91">
        <f t="shared" si="18"/>
        <v>1</v>
      </c>
      <c r="P91" s="6">
        <v>3.3</v>
      </c>
      <c r="Q91" s="7">
        <v>3.8</v>
      </c>
      <c r="R91" s="8">
        <f t="shared" si="19"/>
        <v>0.86842105263157898</v>
      </c>
      <c r="S91" s="7">
        <v>4.3</v>
      </c>
      <c r="T91" s="7">
        <v>5.7</v>
      </c>
      <c r="U91" s="8">
        <f t="shared" si="20"/>
        <v>0.7543859649122806</v>
      </c>
      <c r="V91" s="7">
        <v>4.2</v>
      </c>
      <c r="W91" s="7">
        <v>6.1</v>
      </c>
      <c r="X91">
        <f t="shared" si="21"/>
        <v>0.68852459016393452</v>
      </c>
      <c r="Y91" s="6">
        <v>3.5</v>
      </c>
      <c r="Z91" s="7">
        <v>3.9</v>
      </c>
      <c r="AA91" s="8">
        <f t="shared" si="22"/>
        <v>0.89743589743589747</v>
      </c>
      <c r="AB91" t="s">
        <v>37</v>
      </c>
      <c r="AC91" t="s">
        <v>37</v>
      </c>
      <c r="AD91" s="8" t="e">
        <f t="shared" si="15"/>
        <v>#VALUE!</v>
      </c>
    </row>
    <row r="92" spans="1:30" x14ac:dyDescent="0.25">
      <c r="A92" t="s">
        <v>54</v>
      </c>
      <c r="B92" s="5">
        <v>29</v>
      </c>
      <c r="C92" t="s">
        <v>47</v>
      </c>
      <c r="D92" t="s">
        <v>29</v>
      </c>
      <c r="E92" s="19" t="s">
        <v>98</v>
      </c>
      <c r="F92" s="20">
        <v>7</v>
      </c>
      <c r="G92" s="6">
        <v>0.6</v>
      </c>
      <c r="H92" s="7">
        <v>0.5</v>
      </c>
      <c r="I92">
        <f t="shared" si="16"/>
        <v>1.2</v>
      </c>
      <c r="J92" s="9">
        <v>0</v>
      </c>
      <c r="K92">
        <v>0</v>
      </c>
      <c r="L92" t="e">
        <f t="shared" si="17"/>
        <v>#DIV/0!</v>
      </c>
      <c r="M92" s="9">
        <v>0</v>
      </c>
      <c r="N92">
        <v>0</v>
      </c>
      <c r="O92" t="e">
        <f t="shared" si="18"/>
        <v>#DIV/0!</v>
      </c>
      <c r="P92" s="6">
        <v>0.8</v>
      </c>
      <c r="Q92" s="7">
        <v>1</v>
      </c>
      <c r="R92" s="8">
        <f t="shared" si="19"/>
        <v>0.8</v>
      </c>
      <c r="S92" s="7">
        <v>4</v>
      </c>
      <c r="T92" s="7">
        <v>4.4000000000000004</v>
      </c>
      <c r="U92" s="8">
        <f t="shared" si="20"/>
        <v>0.90909090909090906</v>
      </c>
      <c r="V92" s="7">
        <v>4.5</v>
      </c>
      <c r="W92" s="7">
        <v>5</v>
      </c>
      <c r="X92">
        <f t="shared" si="21"/>
        <v>0.9</v>
      </c>
      <c r="Y92" s="6">
        <v>4.5</v>
      </c>
      <c r="Z92" s="7">
        <v>5.3</v>
      </c>
      <c r="AA92" s="8">
        <f t="shared" si="22"/>
        <v>0.84905660377358494</v>
      </c>
      <c r="AB92" t="s">
        <v>37</v>
      </c>
      <c r="AC92" t="s">
        <v>37</v>
      </c>
      <c r="AD92" s="8" t="e">
        <f t="shared" si="15"/>
        <v>#VALUE!</v>
      </c>
    </row>
    <row r="93" spans="1:30" x14ac:dyDescent="0.25">
      <c r="A93" t="s">
        <v>55</v>
      </c>
      <c r="B93" s="5">
        <v>30</v>
      </c>
      <c r="C93" t="s">
        <v>47</v>
      </c>
      <c r="D93" t="s">
        <v>29</v>
      </c>
      <c r="E93" s="19" t="s">
        <v>98</v>
      </c>
      <c r="F93" s="20">
        <v>7</v>
      </c>
      <c r="G93" s="9">
        <v>0</v>
      </c>
      <c r="H93">
        <v>0</v>
      </c>
      <c r="I93" t="e">
        <f t="shared" si="16"/>
        <v>#DIV/0!</v>
      </c>
      <c r="J93" s="9">
        <v>0</v>
      </c>
      <c r="K93">
        <v>0</v>
      </c>
      <c r="L93" t="e">
        <f t="shared" si="17"/>
        <v>#DIV/0!</v>
      </c>
      <c r="M93" s="9">
        <v>0</v>
      </c>
      <c r="N93">
        <v>0</v>
      </c>
      <c r="O93" t="e">
        <f t="shared" si="18"/>
        <v>#DIV/0!</v>
      </c>
      <c r="P93" s="9">
        <v>0</v>
      </c>
      <c r="Q93">
        <v>0</v>
      </c>
      <c r="R93" s="8" t="e">
        <f t="shared" si="19"/>
        <v>#DIV/0!</v>
      </c>
      <c r="S93" s="7">
        <v>3</v>
      </c>
      <c r="T93" s="7">
        <v>3.2</v>
      </c>
      <c r="U93" s="8">
        <f t="shared" si="20"/>
        <v>0.9375</v>
      </c>
      <c r="V93" s="7">
        <v>3.1</v>
      </c>
      <c r="W93" s="7">
        <v>3.4</v>
      </c>
      <c r="X93">
        <f t="shared" si="21"/>
        <v>0.91176470588235303</v>
      </c>
      <c r="Y93" s="6">
        <v>3.2</v>
      </c>
      <c r="Z93" s="7">
        <v>4</v>
      </c>
      <c r="AA93" s="8">
        <f t="shared" si="22"/>
        <v>0.8</v>
      </c>
      <c r="AB93" t="s">
        <v>37</v>
      </c>
      <c r="AC93" t="s">
        <v>37</v>
      </c>
      <c r="AD93" s="8" t="e">
        <f t="shared" si="15"/>
        <v>#VALUE!</v>
      </c>
    </row>
    <row r="94" spans="1:30" x14ac:dyDescent="0.25">
      <c r="A94" t="s">
        <v>56</v>
      </c>
      <c r="B94" s="5">
        <v>31</v>
      </c>
      <c r="C94" t="s">
        <v>47</v>
      </c>
      <c r="D94" t="s">
        <v>29</v>
      </c>
      <c r="E94" s="19" t="s">
        <v>98</v>
      </c>
      <c r="F94" s="20">
        <v>7</v>
      </c>
      <c r="G94" s="9">
        <v>5</v>
      </c>
      <c r="H94">
        <v>8.1</v>
      </c>
      <c r="I94">
        <f t="shared" si="16"/>
        <v>0.61728395061728403</v>
      </c>
      <c r="J94" s="6">
        <v>4.8</v>
      </c>
      <c r="K94" s="7">
        <v>7.5</v>
      </c>
      <c r="L94">
        <f t="shared" si="17"/>
        <v>0.64</v>
      </c>
      <c r="M94" s="9">
        <v>5</v>
      </c>
      <c r="N94">
        <v>7.7</v>
      </c>
      <c r="O94">
        <f t="shared" si="18"/>
        <v>0.64935064935064934</v>
      </c>
      <c r="P94" s="6">
        <v>5.0999999999999996</v>
      </c>
      <c r="Q94" s="7">
        <v>5.0999999999999996</v>
      </c>
      <c r="R94" s="8">
        <f t="shared" si="19"/>
        <v>1</v>
      </c>
      <c r="S94">
        <v>3.1</v>
      </c>
      <c r="T94">
        <v>4.5</v>
      </c>
      <c r="U94" s="8">
        <f t="shared" si="20"/>
        <v>0.68888888888888888</v>
      </c>
      <c r="V94" s="7">
        <v>3</v>
      </c>
      <c r="W94" s="7">
        <v>5</v>
      </c>
      <c r="X94">
        <f t="shared" si="21"/>
        <v>0.6</v>
      </c>
      <c r="Y94" s="9">
        <v>2.6</v>
      </c>
      <c r="Z94">
        <v>3</v>
      </c>
      <c r="AA94" s="8">
        <f t="shared" si="22"/>
        <v>0.8666666666666667</v>
      </c>
      <c r="AB94" t="s">
        <v>37</v>
      </c>
      <c r="AC94" t="s">
        <v>37</v>
      </c>
      <c r="AD94" s="8" t="e">
        <f t="shared" si="15"/>
        <v>#VALUE!</v>
      </c>
    </row>
    <row r="95" spans="1:30" x14ac:dyDescent="0.25">
      <c r="A95" t="s">
        <v>57</v>
      </c>
      <c r="B95" s="5">
        <v>32</v>
      </c>
      <c r="C95" t="s">
        <v>47</v>
      </c>
      <c r="D95" t="s">
        <v>29</v>
      </c>
      <c r="E95" s="19" t="s">
        <v>98</v>
      </c>
      <c r="F95" s="20">
        <v>7</v>
      </c>
      <c r="G95" s="6">
        <v>0.9</v>
      </c>
      <c r="H95" s="7">
        <v>2</v>
      </c>
      <c r="I95">
        <f t="shared" si="16"/>
        <v>0.45</v>
      </c>
      <c r="J95" s="6">
        <v>1.6</v>
      </c>
      <c r="K95" s="7">
        <v>1.6</v>
      </c>
      <c r="L95">
        <f t="shared" si="17"/>
        <v>1</v>
      </c>
      <c r="M95" s="6">
        <v>1.1000000000000001</v>
      </c>
      <c r="N95" s="7">
        <v>1</v>
      </c>
      <c r="O95">
        <f t="shared" si="18"/>
        <v>1.1000000000000001</v>
      </c>
      <c r="P95" s="6">
        <v>1</v>
      </c>
      <c r="Q95" s="7">
        <v>1.5</v>
      </c>
      <c r="R95" s="8">
        <f t="shared" si="19"/>
        <v>0.66666666666666663</v>
      </c>
      <c r="S95" s="7">
        <v>5.0999999999999996</v>
      </c>
      <c r="T95" s="7">
        <v>5.5</v>
      </c>
      <c r="U95" s="8">
        <f t="shared" si="20"/>
        <v>0.92727272727272725</v>
      </c>
      <c r="V95" s="7">
        <v>4.8</v>
      </c>
      <c r="W95" s="7">
        <v>4.9000000000000004</v>
      </c>
      <c r="X95">
        <f t="shared" si="21"/>
        <v>0.97959183673469374</v>
      </c>
      <c r="Y95" s="6">
        <v>4.2</v>
      </c>
      <c r="Z95" s="7">
        <v>4.0999999999999996</v>
      </c>
      <c r="AA95" s="8">
        <f t="shared" si="22"/>
        <v>1.024390243902439</v>
      </c>
      <c r="AB95" t="s">
        <v>37</v>
      </c>
      <c r="AC95" t="s">
        <v>37</v>
      </c>
      <c r="AD95" s="8" t="e">
        <f t="shared" si="15"/>
        <v>#VALUE!</v>
      </c>
    </row>
    <row r="96" spans="1:30" x14ac:dyDescent="0.25">
      <c r="A96" t="s">
        <v>58</v>
      </c>
      <c r="B96" s="5">
        <v>33</v>
      </c>
      <c r="C96" t="s">
        <v>59</v>
      </c>
      <c r="D96" t="s">
        <v>29</v>
      </c>
      <c r="E96" s="19" t="s">
        <v>98</v>
      </c>
      <c r="F96" s="20">
        <v>7</v>
      </c>
      <c r="G96" s="6">
        <v>2.2999999999999998</v>
      </c>
      <c r="H96" s="7">
        <v>2.9</v>
      </c>
      <c r="I96">
        <f t="shared" si="16"/>
        <v>0.79310344827586199</v>
      </c>
      <c r="J96" s="6">
        <v>3.2</v>
      </c>
      <c r="K96" s="7">
        <v>3</v>
      </c>
      <c r="L96">
        <f t="shared" si="17"/>
        <v>1.0666666666666667</v>
      </c>
      <c r="M96" s="9">
        <v>1.4</v>
      </c>
      <c r="N96">
        <v>1.6</v>
      </c>
      <c r="O96">
        <f t="shared" si="18"/>
        <v>0.87499999999999989</v>
      </c>
      <c r="P96" s="6">
        <v>5.0999999999999996</v>
      </c>
      <c r="Q96" s="7">
        <v>5.0999999999999996</v>
      </c>
      <c r="R96" s="8">
        <f t="shared" si="19"/>
        <v>1</v>
      </c>
      <c r="S96" s="7">
        <v>6.1</v>
      </c>
      <c r="T96" s="7">
        <v>8.1</v>
      </c>
      <c r="U96" s="8">
        <f t="shared" si="20"/>
        <v>0.75308641975308643</v>
      </c>
      <c r="V96" s="7">
        <v>6.5</v>
      </c>
      <c r="W96" s="7">
        <v>8.1</v>
      </c>
      <c r="X96">
        <f t="shared" si="21"/>
        <v>0.80246913580246915</v>
      </c>
      <c r="Y96" s="6">
        <v>8.1</v>
      </c>
      <c r="Z96" s="7">
        <v>8.1</v>
      </c>
      <c r="AA96" s="8">
        <f t="shared" si="22"/>
        <v>1</v>
      </c>
      <c r="AB96" t="s">
        <v>37</v>
      </c>
      <c r="AC96" t="s">
        <v>37</v>
      </c>
      <c r="AD96" s="8" t="e">
        <f t="shared" si="15"/>
        <v>#VALUE!</v>
      </c>
    </row>
    <row r="97" spans="1:30" x14ac:dyDescent="0.25">
      <c r="A97" t="s">
        <v>60</v>
      </c>
      <c r="B97" s="5">
        <v>34</v>
      </c>
      <c r="C97" t="s">
        <v>59</v>
      </c>
      <c r="D97" t="s">
        <v>29</v>
      </c>
      <c r="E97" s="19" t="s">
        <v>98</v>
      </c>
      <c r="F97" s="20">
        <v>7</v>
      </c>
      <c r="G97" s="6">
        <v>7.8</v>
      </c>
      <c r="H97" s="7">
        <v>8.1</v>
      </c>
      <c r="I97">
        <f t="shared" si="16"/>
        <v>0.96296296296296302</v>
      </c>
      <c r="J97" s="6">
        <v>8.1</v>
      </c>
      <c r="K97" s="7">
        <v>7.1</v>
      </c>
      <c r="L97">
        <f t="shared" si="17"/>
        <v>1.1408450704225352</v>
      </c>
      <c r="M97" s="6">
        <v>8.1</v>
      </c>
      <c r="N97" s="7">
        <v>6.7</v>
      </c>
      <c r="O97">
        <f t="shared" si="18"/>
        <v>1.208955223880597</v>
      </c>
      <c r="P97" s="6">
        <v>5.0999999999999996</v>
      </c>
      <c r="Q97" s="7">
        <v>5.0999999999999996</v>
      </c>
      <c r="R97" s="8">
        <f t="shared" si="19"/>
        <v>1</v>
      </c>
      <c r="S97" s="7">
        <v>3.1</v>
      </c>
      <c r="T97" s="7">
        <v>3.4</v>
      </c>
      <c r="U97" s="8">
        <f t="shared" si="20"/>
        <v>0.91176470588235303</v>
      </c>
      <c r="V97" s="7">
        <v>2.2000000000000002</v>
      </c>
      <c r="W97" s="7">
        <v>2</v>
      </c>
      <c r="X97">
        <f t="shared" si="21"/>
        <v>1.1000000000000001</v>
      </c>
      <c r="Y97" s="6">
        <v>3</v>
      </c>
      <c r="Z97" s="7">
        <v>3.7</v>
      </c>
      <c r="AA97" s="8">
        <f t="shared" si="22"/>
        <v>0.81081081081081074</v>
      </c>
      <c r="AB97" t="s">
        <v>37</v>
      </c>
      <c r="AC97" t="s">
        <v>37</v>
      </c>
      <c r="AD97" s="8" t="e">
        <f t="shared" si="15"/>
        <v>#VALUE!</v>
      </c>
    </row>
    <row r="98" spans="1:30" x14ac:dyDescent="0.25">
      <c r="A98" t="s">
        <v>61</v>
      </c>
      <c r="B98" s="5">
        <v>35</v>
      </c>
      <c r="C98" t="s">
        <v>59</v>
      </c>
      <c r="D98" t="s">
        <v>29</v>
      </c>
      <c r="E98" s="19" t="s">
        <v>98</v>
      </c>
      <c r="F98" s="20">
        <v>7</v>
      </c>
      <c r="G98" s="9">
        <v>0</v>
      </c>
      <c r="H98">
        <v>0</v>
      </c>
      <c r="I98" t="e">
        <f t="shared" si="16"/>
        <v>#DIV/0!</v>
      </c>
      <c r="J98" s="9">
        <v>0</v>
      </c>
      <c r="K98">
        <v>0</v>
      </c>
      <c r="L98" t="e">
        <f t="shared" si="17"/>
        <v>#DIV/0!</v>
      </c>
      <c r="M98" s="9">
        <v>0</v>
      </c>
      <c r="N98">
        <v>0</v>
      </c>
      <c r="O98" t="e">
        <f t="shared" si="18"/>
        <v>#DIV/0!</v>
      </c>
      <c r="P98" s="6">
        <v>1.5</v>
      </c>
      <c r="Q98" s="7">
        <v>1.5</v>
      </c>
      <c r="R98" s="8">
        <f t="shared" si="19"/>
        <v>1</v>
      </c>
      <c r="S98" s="7">
        <v>3.9</v>
      </c>
      <c r="T98" s="7">
        <v>4</v>
      </c>
      <c r="U98" s="8">
        <f t="shared" si="20"/>
        <v>0.97499999999999998</v>
      </c>
      <c r="V98" s="7">
        <v>4.5</v>
      </c>
      <c r="W98" s="7">
        <v>5.2</v>
      </c>
      <c r="X98">
        <f t="shared" si="21"/>
        <v>0.86538461538461531</v>
      </c>
      <c r="Y98" s="6">
        <v>4</v>
      </c>
      <c r="Z98" s="7">
        <v>4.3</v>
      </c>
      <c r="AA98" s="8">
        <f t="shared" si="22"/>
        <v>0.93023255813953487</v>
      </c>
      <c r="AB98" t="s">
        <v>37</v>
      </c>
      <c r="AC98" t="s">
        <v>37</v>
      </c>
      <c r="AD98" s="8" t="e">
        <f t="shared" si="15"/>
        <v>#VALUE!</v>
      </c>
    </row>
    <row r="99" spans="1:30" x14ac:dyDescent="0.25">
      <c r="A99" t="s">
        <v>62</v>
      </c>
      <c r="B99" s="5">
        <v>36</v>
      </c>
      <c r="C99" t="s">
        <v>59</v>
      </c>
      <c r="D99" t="s">
        <v>24</v>
      </c>
      <c r="E99" s="19" t="s">
        <v>98</v>
      </c>
      <c r="F99" s="20">
        <v>7</v>
      </c>
      <c r="G99" s="9">
        <v>1.7</v>
      </c>
      <c r="H99">
        <v>1.9</v>
      </c>
      <c r="I99">
        <f t="shared" si="16"/>
        <v>0.89473684210526316</v>
      </c>
      <c r="J99" s="6">
        <v>8.5</v>
      </c>
      <c r="K99" s="7">
        <v>8.5</v>
      </c>
      <c r="L99">
        <f t="shared" si="17"/>
        <v>1</v>
      </c>
      <c r="M99" s="9">
        <v>2</v>
      </c>
      <c r="N99">
        <v>1.8</v>
      </c>
      <c r="O99">
        <f t="shared" si="18"/>
        <v>1.1111111111111112</v>
      </c>
      <c r="P99" s="6">
        <v>5.0999999999999996</v>
      </c>
      <c r="Q99" s="7">
        <v>5.0999999999999996</v>
      </c>
      <c r="R99" s="8">
        <f t="shared" si="19"/>
        <v>1</v>
      </c>
      <c r="S99" s="7">
        <v>8.5</v>
      </c>
      <c r="T99" s="7">
        <v>8.5</v>
      </c>
      <c r="U99" s="8">
        <f t="shared" si="20"/>
        <v>1</v>
      </c>
      <c r="V99" s="7">
        <v>8.5</v>
      </c>
      <c r="W99" s="7">
        <v>8.5</v>
      </c>
      <c r="X99">
        <f t="shared" si="21"/>
        <v>1</v>
      </c>
      <c r="Y99" s="6">
        <v>8.5</v>
      </c>
      <c r="Z99" s="7">
        <v>8.5</v>
      </c>
      <c r="AA99" s="8">
        <f t="shared" si="22"/>
        <v>1</v>
      </c>
      <c r="AB99" t="s">
        <v>37</v>
      </c>
      <c r="AC99" t="s">
        <v>37</v>
      </c>
      <c r="AD99" s="8" t="e">
        <f t="shared" si="15"/>
        <v>#VALUE!</v>
      </c>
    </row>
    <row r="100" spans="1:30" x14ac:dyDescent="0.25">
      <c r="A100" t="s">
        <v>63</v>
      </c>
      <c r="B100" s="5">
        <v>37</v>
      </c>
      <c r="C100" t="s">
        <v>59</v>
      </c>
      <c r="D100" t="s">
        <v>24</v>
      </c>
      <c r="E100" s="19" t="s">
        <v>98</v>
      </c>
      <c r="F100" s="20">
        <v>7</v>
      </c>
      <c r="G100" s="6">
        <v>8.5</v>
      </c>
      <c r="H100" s="7">
        <v>8.5</v>
      </c>
      <c r="I100">
        <f t="shared" si="16"/>
        <v>1</v>
      </c>
      <c r="J100" s="9">
        <v>5.3</v>
      </c>
      <c r="K100">
        <v>5.5</v>
      </c>
      <c r="L100">
        <f t="shared" si="17"/>
        <v>0.96363636363636362</v>
      </c>
      <c r="M100" s="9">
        <v>7</v>
      </c>
      <c r="N100">
        <v>7.1</v>
      </c>
      <c r="O100">
        <f t="shared" si="18"/>
        <v>0.9859154929577465</v>
      </c>
      <c r="P100" s="6">
        <v>5.0999999999999996</v>
      </c>
      <c r="Q100" s="7">
        <v>5.0999999999999996</v>
      </c>
      <c r="R100" s="8">
        <f t="shared" si="19"/>
        <v>1</v>
      </c>
      <c r="S100">
        <v>2</v>
      </c>
      <c r="T100">
        <v>1.9</v>
      </c>
      <c r="U100" s="8">
        <f t="shared" si="20"/>
        <v>1.0526315789473684</v>
      </c>
      <c r="V100">
        <v>1.2</v>
      </c>
      <c r="W100">
        <v>6.1</v>
      </c>
      <c r="X100">
        <f t="shared" si="21"/>
        <v>0.19672131147540983</v>
      </c>
      <c r="Y100" s="9">
        <v>1</v>
      </c>
      <c r="Z100">
        <v>1.1000000000000001</v>
      </c>
      <c r="AA100" s="8">
        <f t="shared" si="22"/>
        <v>0.90909090909090906</v>
      </c>
      <c r="AB100" t="s">
        <v>37</v>
      </c>
      <c r="AC100" t="s">
        <v>37</v>
      </c>
      <c r="AD100" s="8" t="e">
        <f t="shared" si="15"/>
        <v>#VALUE!</v>
      </c>
    </row>
    <row r="101" spans="1:30" x14ac:dyDescent="0.25">
      <c r="A101" t="s">
        <v>64</v>
      </c>
      <c r="B101" s="5">
        <v>38</v>
      </c>
      <c r="C101" t="s">
        <v>59</v>
      </c>
      <c r="D101" t="s">
        <v>24</v>
      </c>
      <c r="E101" s="19" t="s">
        <v>98</v>
      </c>
      <c r="F101" s="20">
        <v>7</v>
      </c>
      <c r="G101" s="6">
        <v>4.3</v>
      </c>
      <c r="H101" s="7">
        <v>7.6</v>
      </c>
      <c r="I101">
        <f t="shared" si="16"/>
        <v>0.56578947368421051</v>
      </c>
      <c r="J101" s="6">
        <v>4.4000000000000004</v>
      </c>
      <c r="K101" s="7">
        <v>7.5</v>
      </c>
      <c r="L101">
        <f t="shared" si="17"/>
        <v>0.58666666666666667</v>
      </c>
      <c r="M101" s="6">
        <v>4.5</v>
      </c>
      <c r="N101" s="7">
        <v>7.2</v>
      </c>
      <c r="O101">
        <f t="shared" si="18"/>
        <v>0.625</v>
      </c>
      <c r="P101" s="6">
        <v>5.0999999999999996</v>
      </c>
      <c r="Q101" s="7">
        <v>5.0999999999999996</v>
      </c>
      <c r="R101" s="8">
        <f t="shared" si="19"/>
        <v>1</v>
      </c>
      <c r="S101" s="7">
        <v>3.2</v>
      </c>
      <c r="T101" s="7">
        <v>6.6</v>
      </c>
      <c r="U101" s="8">
        <f t="shared" si="20"/>
        <v>0.48484848484848492</v>
      </c>
      <c r="V101" s="7">
        <v>3.6</v>
      </c>
      <c r="W101" s="7">
        <v>6.7</v>
      </c>
      <c r="X101">
        <f t="shared" si="21"/>
        <v>0.53731343283582089</v>
      </c>
      <c r="Y101" s="6">
        <v>3.6</v>
      </c>
      <c r="Z101" s="7">
        <v>6.5</v>
      </c>
      <c r="AA101" s="8">
        <f t="shared" si="22"/>
        <v>0.55384615384615388</v>
      </c>
      <c r="AB101" t="s">
        <v>37</v>
      </c>
      <c r="AC101" t="s">
        <v>37</v>
      </c>
      <c r="AD101" s="8" t="e">
        <f t="shared" si="15"/>
        <v>#VALUE!</v>
      </c>
    </row>
    <row r="102" spans="1:30" x14ac:dyDescent="0.25">
      <c r="A102" t="s">
        <v>65</v>
      </c>
      <c r="B102" s="5">
        <v>39</v>
      </c>
      <c r="C102" t="s">
        <v>66</v>
      </c>
      <c r="D102" t="s">
        <v>29</v>
      </c>
      <c r="E102" s="19" t="s">
        <v>98</v>
      </c>
      <c r="F102" s="20">
        <v>7</v>
      </c>
      <c r="G102" s="9">
        <v>0.7</v>
      </c>
      <c r="H102" s="7">
        <v>0.6</v>
      </c>
      <c r="I102">
        <f t="shared" si="16"/>
        <v>1.1666666666666667</v>
      </c>
      <c r="J102" s="6">
        <v>0.5</v>
      </c>
      <c r="K102" s="7">
        <v>0.6</v>
      </c>
      <c r="L102">
        <f t="shared" si="17"/>
        <v>0.83333333333333337</v>
      </c>
      <c r="M102" s="9">
        <v>0</v>
      </c>
      <c r="N102">
        <v>0</v>
      </c>
      <c r="O102" t="e">
        <f t="shared" si="18"/>
        <v>#DIV/0!</v>
      </c>
      <c r="P102" s="9">
        <v>0</v>
      </c>
      <c r="Q102">
        <v>0</v>
      </c>
      <c r="R102" s="8" t="e">
        <f t="shared" si="19"/>
        <v>#DIV/0!</v>
      </c>
      <c r="S102" s="7">
        <v>3.7</v>
      </c>
      <c r="T102" s="7">
        <v>4</v>
      </c>
      <c r="U102" s="8">
        <f t="shared" si="20"/>
        <v>0.92500000000000004</v>
      </c>
      <c r="V102" s="7">
        <v>3.5</v>
      </c>
      <c r="W102" s="7">
        <v>3.4</v>
      </c>
      <c r="X102">
        <f t="shared" si="21"/>
        <v>1.0294117647058825</v>
      </c>
      <c r="Y102" s="6">
        <v>3.6</v>
      </c>
      <c r="Z102" s="7">
        <v>4</v>
      </c>
      <c r="AA102" s="8">
        <f t="shared" si="22"/>
        <v>0.9</v>
      </c>
      <c r="AB102" t="s">
        <v>37</v>
      </c>
      <c r="AC102" t="s">
        <v>37</v>
      </c>
      <c r="AD102" s="8" t="e">
        <f t="shared" si="15"/>
        <v>#VALUE!</v>
      </c>
    </row>
    <row r="103" spans="1:30" x14ac:dyDescent="0.25">
      <c r="A103" t="s">
        <v>67</v>
      </c>
      <c r="B103" s="5">
        <v>40</v>
      </c>
      <c r="C103" t="s">
        <v>66</v>
      </c>
      <c r="D103" t="s">
        <v>29</v>
      </c>
      <c r="E103" s="19" t="s">
        <v>98</v>
      </c>
      <c r="F103" s="20">
        <v>7</v>
      </c>
      <c r="G103" s="6">
        <v>0.6</v>
      </c>
      <c r="H103" s="7">
        <v>0.7</v>
      </c>
      <c r="I103">
        <f t="shared" si="16"/>
        <v>0.85714285714285721</v>
      </c>
      <c r="J103" s="6">
        <v>0.5</v>
      </c>
      <c r="K103" s="7">
        <v>0.5</v>
      </c>
      <c r="L103">
        <f t="shared" si="17"/>
        <v>1</v>
      </c>
      <c r="M103" s="6">
        <v>0.6</v>
      </c>
      <c r="N103" s="7">
        <v>0.5</v>
      </c>
      <c r="O103">
        <f t="shared" si="18"/>
        <v>1.2</v>
      </c>
      <c r="P103" s="6">
        <v>0.8</v>
      </c>
      <c r="Q103" s="7">
        <v>0.9</v>
      </c>
      <c r="R103" s="8">
        <f t="shared" si="19"/>
        <v>0.88888888888888895</v>
      </c>
      <c r="S103" s="7">
        <v>3.2</v>
      </c>
      <c r="T103" s="7">
        <v>3</v>
      </c>
      <c r="U103" s="8">
        <f t="shared" si="20"/>
        <v>1.0666666666666667</v>
      </c>
      <c r="V103" s="7">
        <v>3.4</v>
      </c>
      <c r="W103" s="7">
        <v>3.3</v>
      </c>
      <c r="X103">
        <f t="shared" si="21"/>
        <v>1.0303030303030303</v>
      </c>
      <c r="Y103" s="6">
        <v>3.8</v>
      </c>
      <c r="Z103" s="7">
        <v>4</v>
      </c>
      <c r="AA103" s="8">
        <f t="shared" si="22"/>
        <v>0.95</v>
      </c>
      <c r="AB103" t="s">
        <v>37</v>
      </c>
      <c r="AC103" t="s">
        <v>37</v>
      </c>
      <c r="AD103" s="8" t="e">
        <f t="shared" si="15"/>
        <v>#VALUE!</v>
      </c>
    </row>
    <row r="104" spans="1:30" x14ac:dyDescent="0.25">
      <c r="A104" t="s">
        <v>68</v>
      </c>
      <c r="B104" s="5">
        <v>41</v>
      </c>
      <c r="C104" t="s">
        <v>66</v>
      </c>
      <c r="D104" t="s">
        <v>29</v>
      </c>
      <c r="E104" s="19" t="s">
        <v>98</v>
      </c>
      <c r="F104" s="20">
        <v>7</v>
      </c>
      <c r="G104" s="6">
        <v>0.6</v>
      </c>
      <c r="H104" s="7">
        <v>0.7</v>
      </c>
      <c r="I104">
        <f t="shared" si="16"/>
        <v>0.85714285714285721</v>
      </c>
      <c r="J104" s="6">
        <v>0.8</v>
      </c>
      <c r="K104" s="7">
        <v>0.8</v>
      </c>
      <c r="L104">
        <f t="shared" si="17"/>
        <v>1</v>
      </c>
      <c r="M104" s="6">
        <v>0.7</v>
      </c>
      <c r="N104" s="7">
        <v>0.8</v>
      </c>
      <c r="O104">
        <f t="shared" si="18"/>
        <v>0.87499999999999989</v>
      </c>
      <c r="P104" s="6">
        <v>0.9</v>
      </c>
      <c r="Q104" s="7">
        <v>0.9</v>
      </c>
      <c r="R104" s="8">
        <f t="shared" si="19"/>
        <v>1</v>
      </c>
      <c r="S104" s="7">
        <v>5.0999999999999996</v>
      </c>
      <c r="T104" s="7">
        <v>6.2</v>
      </c>
      <c r="U104" s="8">
        <f t="shared" si="20"/>
        <v>0.82258064516129026</v>
      </c>
      <c r="V104" s="7">
        <v>4.7</v>
      </c>
      <c r="W104" s="7">
        <v>5.9</v>
      </c>
      <c r="X104">
        <f t="shared" si="21"/>
        <v>0.79661016949152541</v>
      </c>
      <c r="Y104" s="6">
        <v>4.9000000000000004</v>
      </c>
      <c r="Z104" s="7">
        <v>6</v>
      </c>
      <c r="AA104" s="8">
        <f t="shared" si="22"/>
        <v>0.81666666666666676</v>
      </c>
      <c r="AB104" t="s">
        <v>37</v>
      </c>
      <c r="AC104" t="s">
        <v>37</v>
      </c>
      <c r="AD104" s="8" t="e">
        <f t="shared" si="15"/>
        <v>#VALUE!</v>
      </c>
    </row>
    <row r="105" spans="1:30" x14ac:dyDescent="0.25">
      <c r="A105" t="s">
        <v>69</v>
      </c>
      <c r="B105" s="5">
        <v>42</v>
      </c>
      <c r="C105" t="s">
        <v>66</v>
      </c>
      <c r="D105" t="s">
        <v>29</v>
      </c>
      <c r="E105" s="19" t="s">
        <v>98</v>
      </c>
      <c r="F105" s="20">
        <v>7</v>
      </c>
      <c r="G105" s="6">
        <v>0.7</v>
      </c>
      <c r="H105" s="7">
        <v>0.7</v>
      </c>
      <c r="I105">
        <f t="shared" si="16"/>
        <v>1</v>
      </c>
      <c r="J105" s="6">
        <v>0.8</v>
      </c>
      <c r="K105" s="7">
        <v>0.9</v>
      </c>
      <c r="L105">
        <f t="shared" si="17"/>
        <v>0.88888888888888895</v>
      </c>
      <c r="M105" s="6">
        <v>0.7</v>
      </c>
      <c r="N105" s="7">
        <v>0.7</v>
      </c>
      <c r="O105">
        <f t="shared" si="18"/>
        <v>1</v>
      </c>
      <c r="P105" s="6">
        <v>0.6</v>
      </c>
      <c r="Q105" s="7">
        <v>0.6</v>
      </c>
      <c r="R105" s="8">
        <f t="shared" si="19"/>
        <v>1</v>
      </c>
      <c r="S105" s="7">
        <v>3.2</v>
      </c>
      <c r="T105" s="7">
        <v>3.1</v>
      </c>
      <c r="U105" s="8">
        <f t="shared" si="20"/>
        <v>1.032258064516129</v>
      </c>
      <c r="V105" s="7">
        <v>3.2</v>
      </c>
      <c r="W105" s="7">
        <v>3.4</v>
      </c>
      <c r="X105">
        <f t="shared" si="21"/>
        <v>0.94117647058823539</v>
      </c>
      <c r="Y105" s="6">
        <v>3.3</v>
      </c>
      <c r="Z105" s="7">
        <v>3.4</v>
      </c>
      <c r="AA105" s="8">
        <f t="shared" si="22"/>
        <v>0.97058823529411764</v>
      </c>
      <c r="AB105" t="s">
        <v>37</v>
      </c>
      <c r="AC105" t="s">
        <v>37</v>
      </c>
      <c r="AD105" s="8" t="e">
        <f t="shared" si="15"/>
        <v>#VALUE!</v>
      </c>
    </row>
    <row r="106" spans="1:30" x14ac:dyDescent="0.25">
      <c r="A106" t="s">
        <v>70</v>
      </c>
      <c r="B106" s="5">
        <v>43</v>
      </c>
      <c r="C106" t="s">
        <v>66</v>
      </c>
      <c r="D106" t="s">
        <v>29</v>
      </c>
      <c r="E106" s="19" t="s">
        <v>98</v>
      </c>
      <c r="F106" s="20">
        <v>7</v>
      </c>
      <c r="G106" s="6">
        <v>0.6</v>
      </c>
      <c r="H106" s="7">
        <v>0.8</v>
      </c>
      <c r="I106">
        <f t="shared" si="16"/>
        <v>0.74999999999999989</v>
      </c>
      <c r="J106" s="6">
        <v>0.7</v>
      </c>
      <c r="K106" s="7">
        <v>0.6</v>
      </c>
      <c r="L106">
        <f t="shared" si="17"/>
        <v>1.1666666666666667</v>
      </c>
      <c r="M106" s="9">
        <v>0</v>
      </c>
      <c r="N106">
        <v>0</v>
      </c>
      <c r="O106" t="e">
        <f t="shared" si="18"/>
        <v>#DIV/0!</v>
      </c>
      <c r="P106" s="9">
        <v>0</v>
      </c>
      <c r="Q106">
        <v>0</v>
      </c>
      <c r="R106" s="8" t="e">
        <f t="shared" si="19"/>
        <v>#DIV/0!</v>
      </c>
      <c r="S106" s="7">
        <v>4.7</v>
      </c>
      <c r="T106" s="7">
        <v>6.1</v>
      </c>
      <c r="U106" s="8">
        <f t="shared" si="20"/>
        <v>0.7704918032786886</v>
      </c>
      <c r="V106" s="7">
        <v>5.5</v>
      </c>
      <c r="W106" s="7">
        <v>7.1</v>
      </c>
      <c r="X106">
        <f t="shared" si="21"/>
        <v>0.77464788732394374</v>
      </c>
      <c r="Y106" s="6">
        <v>4.8</v>
      </c>
      <c r="Z106" s="7">
        <v>5.8</v>
      </c>
      <c r="AA106" s="8">
        <f t="shared" si="22"/>
        <v>0.82758620689655171</v>
      </c>
      <c r="AB106" t="s">
        <v>37</v>
      </c>
      <c r="AC106" t="s">
        <v>37</v>
      </c>
      <c r="AD106" s="8" t="e">
        <f t="shared" si="15"/>
        <v>#VALUE!</v>
      </c>
    </row>
    <row r="107" spans="1:30" x14ac:dyDescent="0.25">
      <c r="A107" t="s">
        <v>71</v>
      </c>
      <c r="B107" s="5">
        <v>44</v>
      </c>
      <c r="C107" t="s">
        <v>66</v>
      </c>
      <c r="D107" t="s">
        <v>29</v>
      </c>
      <c r="E107" s="19" t="s">
        <v>98</v>
      </c>
      <c r="F107" s="20">
        <v>7</v>
      </c>
      <c r="G107" s="9">
        <v>0</v>
      </c>
      <c r="H107">
        <v>0</v>
      </c>
      <c r="I107" t="e">
        <f t="shared" si="16"/>
        <v>#DIV/0!</v>
      </c>
      <c r="J107" s="9">
        <v>0</v>
      </c>
      <c r="K107">
        <v>0</v>
      </c>
      <c r="L107" t="e">
        <f t="shared" si="17"/>
        <v>#DIV/0!</v>
      </c>
      <c r="M107" s="6">
        <v>0.6</v>
      </c>
      <c r="N107" s="7">
        <v>0.6</v>
      </c>
      <c r="O107">
        <f t="shared" si="18"/>
        <v>1</v>
      </c>
      <c r="P107" s="9">
        <v>0</v>
      </c>
      <c r="Q107">
        <v>0</v>
      </c>
      <c r="R107" s="8" t="e">
        <f t="shared" si="19"/>
        <v>#DIV/0!</v>
      </c>
      <c r="S107" s="7">
        <v>1.7</v>
      </c>
      <c r="T107" s="7">
        <v>2</v>
      </c>
      <c r="U107" s="8">
        <f t="shared" si="20"/>
        <v>0.85</v>
      </c>
      <c r="V107" s="7">
        <v>2.9</v>
      </c>
      <c r="W107" s="7">
        <v>3.2</v>
      </c>
      <c r="X107">
        <f t="shared" si="21"/>
        <v>0.90624999999999989</v>
      </c>
      <c r="Y107" s="6">
        <v>3.1</v>
      </c>
      <c r="Z107" s="7">
        <v>2.9</v>
      </c>
      <c r="AA107" s="8">
        <f t="shared" si="22"/>
        <v>1.0689655172413794</v>
      </c>
      <c r="AB107" t="s">
        <v>37</v>
      </c>
      <c r="AC107" t="s">
        <v>37</v>
      </c>
      <c r="AD107" s="8" t="e">
        <f t="shared" si="15"/>
        <v>#VALUE!</v>
      </c>
    </row>
    <row r="108" spans="1:30" x14ac:dyDescent="0.25">
      <c r="A108" t="s">
        <v>72</v>
      </c>
      <c r="B108" s="5">
        <v>45</v>
      </c>
      <c r="C108" t="s">
        <v>66</v>
      </c>
      <c r="D108" t="s">
        <v>29</v>
      </c>
      <c r="E108" s="19" t="s">
        <v>98</v>
      </c>
      <c r="F108" s="20">
        <v>7</v>
      </c>
      <c r="G108" s="6">
        <v>0.5</v>
      </c>
      <c r="H108">
        <v>0.7</v>
      </c>
      <c r="I108">
        <f t="shared" si="16"/>
        <v>0.7142857142857143</v>
      </c>
      <c r="J108" s="6">
        <v>0.7</v>
      </c>
      <c r="K108" s="7">
        <v>0.6</v>
      </c>
      <c r="L108">
        <f t="shared" si="17"/>
        <v>1.1666666666666667</v>
      </c>
      <c r="M108" s="6">
        <v>1.5</v>
      </c>
      <c r="N108">
        <v>1.6</v>
      </c>
      <c r="O108">
        <f t="shared" si="18"/>
        <v>0.9375</v>
      </c>
      <c r="P108" s="6">
        <v>0.5</v>
      </c>
      <c r="Q108" s="7">
        <v>0.5</v>
      </c>
      <c r="R108" s="8">
        <f t="shared" si="19"/>
        <v>1</v>
      </c>
      <c r="S108" s="7">
        <v>3</v>
      </c>
      <c r="T108" s="7">
        <v>3</v>
      </c>
      <c r="U108" s="8">
        <f t="shared" si="20"/>
        <v>1</v>
      </c>
      <c r="V108" s="7">
        <v>3</v>
      </c>
      <c r="W108" s="7">
        <v>3.2</v>
      </c>
      <c r="X108">
        <f t="shared" si="21"/>
        <v>0.9375</v>
      </c>
      <c r="Y108" s="6">
        <v>4</v>
      </c>
      <c r="Z108" s="7">
        <v>4.3</v>
      </c>
      <c r="AA108" s="8">
        <f t="shared" si="22"/>
        <v>0.93023255813953487</v>
      </c>
      <c r="AB108" t="s">
        <v>37</v>
      </c>
      <c r="AC108" t="s">
        <v>37</v>
      </c>
      <c r="AD108" s="8" t="e">
        <f t="shared" si="15"/>
        <v>#VALUE!</v>
      </c>
    </row>
    <row r="109" spans="1:30" x14ac:dyDescent="0.25">
      <c r="A109" t="s">
        <v>73</v>
      </c>
      <c r="B109" s="5">
        <v>46</v>
      </c>
      <c r="C109" t="s">
        <v>66</v>
      </c>
      <c r="D109" t="s">
        <v>29</v>
      </c>
      <c r="E109" s="19" t="s">
        <v>98</v>
      </c>
      <c r="F109" s="20">
        <v>7</v>
      </c>
      <c r="G109" s="6">
        <v>0.7</v>
      </c>
      <c r="H109" s="7">
        <v>0.7</v>
      </c>
      <c r="I109">
        <f t="shared" si="16"/>
        <v>1</v>
      </c>
      <c r="J109" s="6">
        <v>0.7</v>
      </c>
      <c r="K109" s="7">
        <v>0.7</v>
      </c>
      <c r="L109">
        <f t="shared" si="17"/>
        <v>1</v>
      </c>
      <c r="M109" s="6">
        <v>0.8</v>
      </c>
      <c r="N109" s="7">
        <v>0.7</v>
      </c>
      <c r="O109">
        <f t="shared" si="18"/>
        <v>1.142857142857143</v>
      </c>
      <c r="P109" s="6">
        <v>2.2000000000000002</v>
      </c>
      <c r="Q109" s="7">
        <v>2.2000000000000002</v>
      </c>
      <c r="R109" s="8">
        <f t="shared" si="19"/>
        <v>1</v>
      </c>
      <c r="S109" s="7">
        <v>4.9000000000000004</v>
      </c>
      <c r="T109" s="7">
        <v>5.3</v>
      </c>
      <c r="U109" s="8">
        <f t="shared" si="20"/>
        <v>0.92452830188679258</v>
      </c>
      <c r="V109" s="7">
        <v>4.5</v>
      </c>
      <c r="W109" s="7">
        <v>5.3</v>
      </c>
      <c r="X109">
        <f t="shared" si="21"/>
        <v>0.84905660377358494</v>
      </c>
      <c r="Y109" s="6">
        <v>5</v>
      </c>
      <c r="Z109" s="7">
        <v>5.5</v>
      </c>
      <c r="AA109" s="8">
        <f t="shared" si="22"/>
        <v>0.90909090909090906</v>
      </c>
      <c r="AB109" t="s">
        <v>37</v>
      </c>
      <c r="AC109" t="s">
        <v>37</v>
      </c>
      <c r="AD109" s="8" t="e">
        <f t="shared" si="15"/>
        <v>#VALUE!</v>
      </c>
    </row>
    <row r="110" spans="1:30" x14ac:dyDescent="0.25">
      <c r="A110" t="s">
        <v>74</v>
      </c>
      <c r="B110" s="5">
        <v>47</v>
      </c>
      <c r="C110" t="s">
        <v>66</v>
      </c>
      <c r="D110" t="s">
        <v>29</v>
      </c>
      <c r="E110" s="19" t="s">
        <v>98</v>
      </c>
      <c r="F110" s="20">
        <v>7</v>
      </c>
      <c r="G110" s="6">
        <v>0.5</v>
      </c>
      <c r="H110" s="7">
        <v>0.5</v>
      </c>
      <c r="I110">
        <f t="shared" si="16"/>
        <v>1</v>
      </c>
      <c r="J110" s="6">
        <v>0.5</v>
      </c>
      <c r="K110" s="7">
        <v>0.4</v>
      </c>
      <c r="L110">
        <f t="shared" si="17"/>
        <v>1.25</v>
      </c>
      <c r="M110" s="6">
        <v>0.4</v>
      </c>
      <c r="N110" s="7">
        <v>0.4</v>
      </c>
      <c r="O110">
        <f t="shared" si="18"/>
        <v>1</v>
      </c>
      <c r="P110" s="9">
        <v>0</v>
      </c>
      <c r="Q110">
        <v>0</v>
      </c>
      <c r="R110" s="8" t="e">
        <f t="shared" si="19"/>
        <v>#DIV/0!</v>
      </c>
      <c r="S110" s="7">
        <v>2.8</v>
      </c>
      <c r="T110" s="7">
        <v>3.5</v>
      </c>
      <c r="U110" s="8">
        <f t="shared" si="20"/>
        <v>0.79999999999999993</v>
      </c>
      <c r="V110" s="7">
        <v>3.6</v>
      </c>
      <c r="W110" s="7">
        <v>3.8</v>
      </c>
      <c r="X110">
        <f t="shared" si="21"/>
        <v>0.94736842105263164</v>
      </c>
      <c r="Y110" s="6">
        <v>3.5</v>
      </c>
      <c r="Z110" s="7">
        <v>3.7</v>
      </c>
      <c r="AA110" s="8">
        <f t="shared" si="22"/>
        <v>0.94594594594594594</v>
      </c>
      <c r="AB110" t="s">
        <v>37</v>
      </c>
      <c r="AC110" t="s">
        <v>37</v>
      </c>
      <c r="AD110" s="8" t="e">
        <f t="shared" si="15"/>
        <v>#VALUE!</v>
      </c>
    </row>
    <row r="111" spans="1:30" x14ac:dyDescent="0.25">
      <c r="A111" t="s">
        <v>75</v>
      </c>
      <c r="B111" s="5">
        <v>48</v>
      </c>
      <c r="C111" t="s">
        <v>66</v>
      </c>
      <c r="D111" t="s">
        <v>29</v>
      </c>
      <c r="E111" s="19" t="s">
        <v>98</v>
      </c>
      <c r="F111" s="20">
        <v>7</v>
      </c>
      <c r="G111" s="6">
        <v>2.1</v>
      </c>
      <c r="H111" s="7">
        <v>2</v>
      </c>
      <c r="I111">
        <f t="shared" si="16"/>
        <v>1.05</v>
      </c>
      <c r="J111" s="6">
        <v>1.1000000000000001</v>
      </c>
      <c r="K111" s="7">
        <v>0.9</v>
      </c>
      <c r="L111">
        <f t="shared" si="17"/>
        <v>1.2222222222222223</v>
      </c>
      <c r="M111" s="6">
        <v>1</v>
      </c>
      <c r="N111" s="7">
        <v>0.9</v>
      </c>
      <c r="O111">
        <f t="shared" si="18"/>
        <v>1.1111111111111112</v>
      </c>
      <c r="P111" s="6">
        <v>2.2000000000000002</v>
      </c>
      <c r="Q111" s="7">
        <v>2.6</v>
      </c>
      <c r="R111" s="8">
        <f t="shared" si="19"/>
        <v>0.84615384615384615</v>
      </c>
      <c r="S111" s="7">
        <v>4.5</v>
      </c>
      <c r="T111" s="7">
        <v>5.6</v>
      </c>
      <c r="U111" s="8">
        <f t="shared" si="20"/>
        <v>0.8035714285714286</v>
      </c>
      <c r="V111" s="7">
        <v>4.4000000000000004</v>
      </c>
      <c r="W111" s="7">
        <v>5</v>
      </c>
      <c r="X111">
        <f t="shared" si="21"/>
        <v>0.88000000000000012</v>
      </c>
      <c r="Y111" s="6">
        <v>4.5999999999999996</v>
      </c>
      <c r="Z111" s="7">
        <v>5</v>
      </c>
      <c r="AA111" s="8">
        <f t="shared" si="22"/>
        <v>0.91999999999999993</v>
      </c>
      <c r="AB111" t="s">
        <v>37</v>
      </c>
      <c r="AC111" t="s">
        <v>37</v>
      </c>
      <c r="AD111" s="8" t="e">
        <f t="shared" si="15"/>
        <v>#VALUE!</v>
      </c>
    </row>
    <row r="112" spans="1:30" x14ac:dyDescent="0.25">
      <c r="A112" t="s">
        <v>76</v>
      </c>
      <c r="B112" s="5">
        <v>49</v>
      </c>
      <c r="C112" t="s">
        <v>77</v>
      </c>
      <c r="D112" t="s">
        <v>24</v>
      </c>
      <c r="E112" s="19" t="s">
        <v>98</v>
      </c>
      <c r="F112" s="20">
        <v>7</v>
      </c>
      <c r="G112" s="6">
        <v>0.7</v>
      </c>
      <c r="H112">
        <v>0.8</v>
      </c>
      <c r="I112">
        <f t="shared" si="16"/>
        <v>0.87499999999999989</v>
      </c>
      <c r="J112" s="9">
        <v>0</v>
      </c>
      <c r="K112">
        <v>0</v>
      </c>
      <c r="L112" t="e">
        <f t="shared" si="17"/>
        <v>#DIV/0!</v>
      </c>
      <c r="M112" s="9">
        <v>0</v>
      </c>
      <c r="N112">
        <v>0</v>
      </c>
      <c r="O112" t="e">
        <f t="shared" si="18"/>
        <v>#DIV/0!</v>
      </c>
      <c r="P112" s="6">
        <v>0.6</v>
      </c>
      <c r="Q112" s="7">
        <v>0.6</v>
      </c>
      <c r="R112" s="8">
        <f t="shared" si="19"/>
        <v>1</v>
      </c>
      <c r="S112" s="7">
        <v>7.2</v>
      </c>
      <c r="T112" s="7">
        <v>7.1</v>
      </c>
      <c r="U112" s="8">
        <f t="shared" si="20"/>
        <v>1.0140845070422535</v>
      </c>
      <c r="V112" s="7">
        <v>3.2</v>
      </c>
      <c r="W112" s="7">
        <v>3.3</v>
      </c>
      <c r="X112">
        <f t="shared" si="21"/>
        <v>0.96969696969696983</v>
      </c>
      <c r="Y112" s="6">
        <v>3.5</v>
      </c>
      <c r="Z112" s="7">
        <v>3.4</v>
      </c>
      <c r="AA112" s="8">
        <f t="shared" si="22"/>
        <v>1.0294117647058825</v>
      </c>
      <c r="AB112" t="s">
        <v>37</v>
      </c>
      <c r="AC112" t="s">
        <v>37</v>
      </c>
      <c r="AD112" s="8" t="e">
        <f t="shared" si="15"/>
        <v>#VALUE!</v>
      </c>
    </row>
    <row r="113" spans="1:30" x14ac:dyDescent="0.25">
      <c r="A113" t="s">
        <v>78</v>
      </c>
      <c r="B113" s="5">
        <v>50</v>
      </c>
      <c r="C113" t="s">
        <v>77</v>
      </c>
      <c r="D113" t="s">
        <v>29</v>
      </c>
      <c r="E113" s="19" t="s">
        <v>98</v>
      </c>
      <c r="F113" s="20">
        <v>7</v>
      </c>
      <c r="G113" s="6">
        <v>1.8</v>
      </c>
      <c r="H113" s="7">
        <v>1.6</v>
      </c>
      <c r="I113">
        <f t="shared" si="16"/>
        <v>1.125</v>
      </c>
      <c r="J113" s="6">
        <v>1.7</v>
      </c>
      <c r="K113" s="7">
        <v>1.7</v>
      </c>
      <c r="L113">
        <f t="shared" si="17"/>
        <v>1</v>
      </c>
      <c r="M113" s="6">
        <v>1.8</v>
      </c>
      <c r="N113" s="7">
        <v>1.9</v>
      </c>
      <c r="O113">
        <f t="shared" si="18"/>
        <v>0.94736842105263164</v>
      </c>
      <c r="P113" s="6">
        <v>2</v>
      </c>
      <c r="Q113" s="7">
        <v>1.8</v>
      </c>
      <c r="R113" s="8">
        <f t="shared" si="19"/>
        <v>1.1111111111111112</v>
      </c>
      <c r="S113" s="7">
        <v>4.8</v>
      </c>
      <c r="T113" s="7">
        <v>5.0999999999999996</v>
      </c>
      <c r="U113" s="8">
        <f t="shared" si="20"/>
        <v>0.94117647058823528</v>
      </c>
      <c r="V113" s="7">
        <v>4.2</v>
      </c>
      <c r="W113" s="7">
        <v>4.5999999999999996</v>
      </c>
      <c r="X113">
        <f t="shared" si="21"/>
        <v>0.91304347826086962</v>
      </c>
      <c r="Y113" s="6">
        <v>4.5999999999999996</v>
      </c>
      <c r="Z113" s="7">
        <v>5.5</v>
      </c>
      <c r="AA113" s="8">
        <f t="shared" si="22"/>
        <v>0.83636363636363631</v>
      </c>
      <c r="AB113" t="s">
        <v>37</v>
      </c>
      <c r="AC113" t="s">
        <v>37</v>
      </c>
      <c r="AD113" s="8" t="e">
        <f t="shared" si="15"/>
        <v>#VALUE!</v>
      </c>
    </row>
    <row r="114" spans="1:30" x14ac:dyDescent="0.25">
      <c r="A114" t="s">
        <v>79</v>
      </c>
      <c r="B114" s="5">
        <v>51</v>
      </c>
      <c r="C114" t="s">
        <v>77</v>
      </c>
      <c r="D114" t="s">
        <v>24</v>
      </c>
      <c r="E114" s="19" t="s">
        <v>98</v>
      </c>
      <c r="F114" s="20">
        <v>7</v>
      </c>
      <c r="G114" s="6">
        <v>1.5</v>
      </c>
      <c r="H114" s="7">
        <v>1.2</v>
      </c>
      <c r="I114">
        <f t="shared" si="16"/>
        <v>1.25</v>
      </c>
      <c r="J114" s="6">
        <v>2.8</v>
      </c>
      <c r="K114" s="7">
        <v>2.9</v>
      </c>
      <c r="L114">
        <f t="shared" si="17"/>
        <v>0.96551724137931028</v>
      </c>
      <c r="M114" s="6">
        <v>2.8</v>
      </c>
      <c r="N114" s="7">
        <v>2.4</v>
      </c>
      <c r="O114">
        <f t="shared" si="18"/>
        <v>1.1666666666666667</v>
      </c>
      <c r="P114" s="9">
        <v>0</v>
      </c>
      <c r="Q114">
        <v>0</v>
      </c>
      <c r="R114" s="8" t="e">
        <f t="shared" si="19"/>
        <v>#DIV/0!</v>
      </c>
      <c r="S114" s="7">
        <v>3.8</v>
      </c>
      <c r="T114" s="7">
        <v>4.5999999999999996</v>
      </c>
      <c r="U114" s="8">
        <f t="shared" si="20"/>
        <v>0.82608695652173914</v>
      </c>
      <c r="V114" s="7">
        <v>4.5999999999999996</v>
      </c>
      <c r="W114" s="7">
        <v>5.9</v>
      </c>
      <c r="X114">
        <f t="shared" si="21"/>
        <v>0.77966101694915246</v>
      </c>
      <c r="Y114" s="6">
        <v>4.5999999999999996</v>
      </c>
      <c r="Z114" s="7">
        <v>5.6</v>
      </c>
      <c r="AA114" s="8">
        <f t="shared" si="22"/>
        <v>0.8214285714285714</v>
      </c>
      <c r="AB114" t="s">
        <v>37</v>
      </c>
      <c r="AC114" t="s">
        <v>37</v>
      </c>
      <c r="AD114" s="8" t="e">
        <f t="shared" si="15"/>
        <v>#VALUE!</v>
      </c>
    </row>
    <row r="115" spans="1:30" x14ac:dyDescent="0.25">
      <c r="A115" t="s">
        <v>80</v>
      </c>
      <c r="B115" s="5">
        <v>53</v>
      </c>
      <c r="C115" t="s">
        <v>77</v>
      </c>
      <c r="D115" t="s">
        <v>29</v>
      </c>
      <c r="E115" s="19" t="s">
        <v>98</v>
      </c>
      <c r="F115" s="20">
        <v>7</v>
      </c>
      <c r="G115" s="9">
        <v>4.5999999999999996</v>
      </c>
      <c r="H115">
        <v>4.7</v>
      </c>
      <c r="I115">
        <f t="shared" si="16"/>
        <v>0.97872340425531901</v>
      </c>
      <c r="J115" s="6">
        <v>1.8</v>
      </c>
      <c r="K115" s="7">
        <v>1.7</v>
      </c>
      <c r="L115">
        <f t="shared" si="17"/>
        <v>1.0588235294117647</v>
      </c>
      <c r="M115" s="6">
        <v>2.2999999999999998</v>
      </c>
      <c r="N115" s="7">
        <v>2.2000000000000002</v>
      </c>
      <c r="O115">
        <f t="shared" si="18"/>
        <v>1.0454545454545452</v>
      </c>
      <c r="P115" s="9">
        <v>0</v>
      </c>
      <c r="Q115">
        <v>0</v>
      </c>
      <c r="R115" s="8" t="e">
        <f t="shared" si="19"/>
        <v>#DIV/0!</v>
      </c>
      <c r="S115" s="7">
        <v>1.5</v>
      </c>
      <c r="T115" s="7">
        <v>1.8</v>
      </c>
      <c r="U115" s="8">
        <f t="shared" si="20"/>
        <v>0.83333333333333326</v>
      </c>
      <c r="V115" s="7">
        <v>3.6</v>
      </c>
      <c r="W115" s="7">
        <v>3.3</v>
      </c>
      <c r="X115">
        <f t="shared" si="21"/>
        <v>1.0909090909090911</v>
      </c>
      <c r="Y115" s="6">
        <v>4.0999999999999996</v>
      </c>
      <c r="Z115" s="7">
        <v>4.2</v>
      </c>
      <c r="AA115" s="8">
        <f t="shared" si="22"/>
        <v>0.97619047619047605</v>
      </c>
      <c r="AB115" t="s">
        <v>37</v>
      </c>
      <c r="AC115" t="s">
        <v>37</v>
      </c>
      <c r="AD115" s="8" t="e">
        <f t="shared" si="15"/>
        <v>#VALUE!</v>
      </c>
    </row>
    <row r="116" spans="1:30" x14ac:dyDescent="0.25">
      <c r="A116" t="s">
        <v>81</v>
      </c>
      <c r="B116" s="5">
        <v>54</v>
      </c>
      <c r="C116" t="s">
        <v>77</v>
      </c>
      <c r="D116" t="s">
        <v>29</v>
      </c>
      <c r="E116" s="19" t="s">
        <v>98</v>
      </c>
      <c r="F116" s="20">
        <v>7</v>
      </c>
      <c r="G116" s="6">
        <v>1.6</v>
      </c>
      <c r="H116" s="7">
        <v>1.6</v>
      </c>
      <c r="I116">
        <f t="shared" si="16"/>
        <v>1</v>
      </c>
      <c r="J116" s="6">
        <v>1.7</v>
      </c>
      <c r="K116" s="7">
        <v>1.4</v>
      </c>
      <c r="L116">
        <f t="shared" si="17"/>
        <v>1.2142857142857144</v>
      </c>
      <c r="M116" s="6">
        <v>1.2</v>
      </c>
      <c r="N116" s="7">
        <v>1.1000000000000001</v>
      </c>
      <c r="O116">
        <f t="shared" si="18"/>
        <v>1.0909090909090908</v>
      </c>
      <c r="P116" s="6">
        <v>1.1000000000000001</v>
      </c>
      <c r="Q116" s="7">
        <v>1</v>
      </c>
      <c r="R116" s="8">
        <f t="shared" si="19"/>
        <v>1.1000000000000001</v>
      </c>
      <c r="S116" s="7">
        <v>3.8</v>
      </c>
      <c r="T116" s="7">
        <v>3.7</v>
      </c>
      <c r="U116" s="8">
        <f t="shared" si="20"/>
        <v>1.027027027027027</v>
      </c>
      <c r="V116" s="7">
        <v>3</v>
      </c>
      <c r="W116" s="7">
        <v>3.1</v>
      </c>
      <c r="X116">
        <f t="shared" si="21"/>
        <v>0.96774193548387089</v>
      </c>
      <c r="Y116" s="6">
        <v>3.5</v>
      </c>
      <c r="Z116" s="7">
        <v>3.6</v>
      </c>
      <c r="AA116" s="8">
        <f t="shared" si="22"/>
        <v>0.97222222222222221</v>
      </c>
      <c r="AB116" t="s">
        <v>37</v>
      </c>
      <c r="AC116" t="s">
        <v>37</v>
      </c>
      <c r="AD116" s="8" t="e">
        <f t="shared" si="15"/>
        <v>#VALUE!</v>
      </c>
    </row>
    <row r="117" spans="1:30" x14ac:dyDescent="0.25">
      <c r="A117" t="s">
        <v>82</v>
      </c>
      <c r="B117" s="5">
        <v>55</v>
      </c>
      <c r="C117" t="s">
        <v>77</v>
      </c>
      <c r="D117" t="s">
        <v>29</v>
      </c>
      <c r="E117" s="19" t="s">
        <v>98</v>
      </c>
      <c r="F117" s="20">
        <v>7</v>
      </c>
      <c r="G117" s="6">
        <v>0.7</v>
      </c>
      <c r="H117" s="7">
        <v>0.7</v>
      </c>
      <c r="I117">
        <f t="shared" si="16"/>
        <v>1</v>
      </c>
      <c r="J117" s="6">
        <v>0.8</v>
      </c>
      <c r="K117" s="7">
        <v>0.7</v>
      </c>
      <c r="L117">
        <f t="shared" si="17"/>
        <v>1.142857142857143</v>
      </c>
      <c r="M117" s="6">
        <v>0.7</v>
      </c>
      <c r="N117" s="7">
        <v>0.6</v>
      </c>
      <c r="O117">
        <f t="shared" si="18"/>
        <v>1.1666666666666667</v>
      </c>
      <c r="P117" s="6">
        <v>0.7</v>
      </c>
      <c r="Q117" s="7">
        <v>0.7</v>
      </c>
      <c r="R117" s="8">
        <f t="shared" si="19"/>
        <v>1</v>
      </c>
      <c r="S117" s="7">
        <v>3.1</v>
      </c>
      <c r="T117" s="7">
        <v>3</v>
      </c>
      <c r="U117" s="8">
        <f t="shared" si="20"/>
        <v>1.0333333333333334</v>
      </c>
      <c r="V117" s="7">
        <v>3.6</v>
      </c>
      <c r="W117" s="7">
        <v>3.5</v>
      </c>
      <c r="X117">
        <f t="shared" si="21"/>
        <v>1.0285714285714287</v>
      </c>
      <c r="Y117" s="6">
        <v>2.7</v>
      </c>
      <c r="Z117" s="7">
        <v>3</v>
      </c>
      <c r="AA117" s="8">
        <f t="shared" si="22"/>
        <v>0.9</v>
      </c>
      <c r="AB117" t="s">
        <v>37</v>
      </c>
      <c r="AC117" t="s">
        <v>37</v>
      </c>
      <c r="AD117" s="8" t="e">
        <f t="shared" si="15"/>
        <v>#VALUE!</v>
      </c>
    </row>
    <row r="118" spans="1:30" x14ac:dyDescent="0.25">
      <c r="A118" t="s">
        <v>83</v>
      </c>
      <c r="B118" s="5">
        <v>56</v>
      </c>
      <c r="C118" t="s">
        <v>77</v>
      </c>
      <c r="D118" t="s">
        <v>24</v>
      </c>
      <c r="E118" s="19" t="s">
        <v>98</v>
      </c>
      <c r="F118" s="20">
        <v>7</v>
      </c>
      <c r="G118" s="6">
        <v>4.0999999999999996</v>
      </c>
      <c r="H118" s="7">
        <v>3.9</v>
      </c>
      <c r="I118">
        <f t="shared" si="16"/>
        <v>1.0512820512820513</v>
      </c>
      <c r="J118" s="9">
        <v>1.7</v>
      </c>
      <c r="K118">
        <v>1.6</v>
      </c>
      <c r="L118">
        <f t="shared" si="17"/>
        <v>1.0625</v>
      </c>
      <c r="M118" s="9">
        <v>1.6</v>
      </c>
      <c r="N118">
        <v>1.6</v>
      </c>
      <c r="O118">
        <f t="shared" si="18"/>
        <v>1</v>
      </c>
      <c r="P118" s="6">
        <v>3.8</v>
      </c>
      <c r="Q118" s="7">
        <v>3.9</v>
      </c>
      <c r="R118" s="8">
        <f t="shared" si="19"/>
        <v>0.97435897435897434</v>
      </c>
      <c r="S118" s="7">
        <v>3.5</v>
      </c>
      <c r="T118" s="7">
        <v>5.2</v>
      </c>
      <c r="U118" s="8">
        <f t="shared" si="20"/>
        <v>0.67307692307692302</v>
      </c>
      <c r="V118" s="7">
        <v>3.2</v>
      </c>
      <c r="W118" s="7">
        <v>3.6</v>
      </c>
      <c r="X118">
        <f t="shared" si="21"/>
        <v>0.88888888888888895</v>
      </c>
      <c r="Y118" s="9">
        <v>2.8</v>
      </c>
      <c r="Z118" s="7">
        <v>4.3</v>
      </c>
      <c r="AA118" s="8">
        <f t="shared" si="22"/>
        <v>0.65116279069767435</v>
      </c>
      <c r="AB118" t="s">
        <v>37</v>
      </c>
      <c r="AC118" t="s">
        <v>37</v>
      </c>
      <c r="AD118" s="8" t="e">
        <f t="shared" si="15"/>
        <v>#VALUE!</v>
      </c>
    </row>
    <row r="119" spans="1:30" x14ac:dyDescent="0.25">
      <c r="A119" t="s">
        <v>84</v>
      </c>
      <c r="B119" s="5">
        <v>57</v>
      </c>
      <c r="C119" t="s">
        <v>77</v>
      </c>
      <c r="D119" t="s">
        <v>29</v>
      </c>
      <c r="E119" s="19" t="s">
        <v>98</v>
      </c>
      <c r="F119" s="20">
        <v>7</v>
      </c>
      <c r="G119" s="6">
        <v>1.5</v>
      </c>
      <c r="H119" s="7">
        <v>1.5</v>
      </c>
      <c r="I119">
        <f t="shared" si="16"/>
        <v>1</v>
      </c>
      <c r="J119" s="6">
        <v>1.3</v>
      </c>
      <c r="K119" s="7">
        <v>1.2</v>
      </c>
      <c r="L119">
        <f t="shared" si="17"/>
        <v>1.0833333333333335</v>
      </c>
      <c r="M119" s="6">
        <v>1.4</v>
      </c>
      <c r="N119" s="7">
        <v>1.3</v>
      </c>
      <c r="O119">
        <f t="shared" si="18"/>
        <v>1.0769230769230769</v>
      </c>
      <c r="P119" s="6">
        <v>1.2</v>
      </c>
      <c r="Q119" s="7">
        <v>1.5</v>
      </c>
      <c r="R119" s="8">
        <f t="shared" si="19"/>
        <v>0.79999999999999993</v>
      </c>
      <c r="S119" s="7">
        <v>3.2</v>
      </c>
      <c r="T119" s="7">
        <v>3.2</v>
      </c>
      <c r="U119" s="8">
        <f t="shared" si="20"/>
        <v>1</v>
      </c>
      <c r="V119" s="7">
        <v>4</v>
      </c>
      <c r="W119" s="7">
        <v>3.5</v>
      </c>
      <c r="X119">
        <f t="shared" si="21"/>
        <v>1.1428571428571428</v>
      </c>
      <c r="Y119" s="6">
        <v>3</v>
      </c>
      <c r="Z119" s="7">
        <v>3</v>
      </c>
      <c r="AA119" s="8">
        <f t="shared" si="22"/>
        <v>1</v>
      </c>
      <c r="AB119" t="s">
        <v>37</v>
      </c>
      <c r="AC119" t="s">
        <v>37</v>
      </c>
      <c r="AD119" s="8" t="e">
        <f t="shared" si="15"/>
        <v>#VALUE!</v>
      </c>
    </row>
    <row r="120" spans="1:30" x14ac:dyDescent="0.25">
      <c r="A120" t="s">
        <v>85</v>
      </c>
      <c r="B120" s="5">
        <v>58</v>
      </c>
      <c r="C120" t="s">
        <v>77</v>
      </c>
      <c r="D120" t="s">
        <v>29</v>
      </c>
      <c r="E120" s="19" t="s">
        <v>98</v>
      </c>
      <c r="F120" s="20">
        <v>7</v>
      </c>
      <c r="G120" s="6">
        <v>1</v>
      </c>
      <c r="H120" s="7">
        <v>1</v>
      </c>
      <c r="I120">
        <f t="shared" si="16"/>
        <v>1</v>
      </c>
      <c r="J120" s="6">
        <v>1.1000000000000001</v>
      </c>
      <c r="K120" s="7">
        <v>1.1000000000000001</v>
      </c>
      <c r="L120">
        <f t="shared" si="17"/>
        <v>1</v>
      </c>
      <c r="M120" s="6">
        <v>1.1000000000000001</v>
      </c>
      <c r="N120" s="7">
        <v>0.9</v>
      </c>
      <c r="O120">
        <f t="shared" si="18"/>
        <v>1.2222222222222223</v>
      </c>
      <c r="P120" s="6">
        <v>0.8</v>
      </c>
      <c r="Q120" s="7">
        <v>0.9</v>
      </c>
      <c r="R120" s="8">
        <f t="shared" si="19"/>
        <v>0.88888888888888895</v>
      </c>
      <c r="S120" s="7">
        <v>2.1</v>
      </c>
      <c r="T120" s="7">
        <v>2</v>
      </c>
      <c r="U120" s="8">
        <f t="shared" si="20"/>
        <v>1.05</v>
      </c>
      <c r="V120" s="7">
        <v>2.4</v>
      </c>
      <c r="W120" s="7">
        <v>2.5</v>
      </c>
      <c r="X120">
        <f t="shared" si="21"/>
        <v>0.96</v>
      </c>
      <c r="Y120" s="6">
        <v>2.2999999999999998</v>
      </c>
      <c r="Z120" s="7">
        <v>2.5</v>
      </c>
      <c r="AA120" s="8">
        <f t="shared" si="22"/>
        <v>0.91999999999999993</v>
      </c>
      <c r="AB120" t="s">
        <v>37</v>
      </c>
      <c r="AC120" t="s">
        <v>37</v>
      </c>
      <c r="AD120" s="8" t="e">
        <f t="shared" si="15"/>
        <v>#VALUE!</v>
      </c>
    </row>
    <row r="121" spans="1:30" x14ac:dyDescent="0.25">
      <c r="A121" t="s">
        <v>86</v>
      </c>
      <c r="B121" s="5">
        <v>59</v>
      </c>
      <c r="C121" t="s">
        <v>77</v>
      </c>
      <c r="D121" t="s">
        <v>24</v>
      </c>
      <c r="E121" s="19" t="s">
        <v>98</v>
      </c>
      <c r="F121" s="20">
        <v>7</v>
      </c>
      <c r="G121" s="6">
        <v>1</v>
      </c>
      <c r="H121" s="7">
        <v>1.2</v>
      </c>
      <c r="I121">
        <f t="shared" si="16"/>
        <v>0.83333333333333337</v>
      </c>
      <c r="J121" s="6">
        <v>1.2</v>
      </c>
      <c r="K121" s="7">
        <v>1.2</v>
      </c>
      <c r="L121">
        <f t="shared" si="17"/>
        <v>1</v>
      </c>
      <c r="M121" s="6">
        <v>0.9</v>
      </c>
      <c r="N121" s="7">
        <v>1</v>
      </c>
      <c r="O121">
        <f t="shared" si="18"/>
        <v>0.9</v>
      </c>
      <c r="P121" s="6">
        <v>1.2</v>
      </c>
      <c r="Q121" s="7">
        <v>1.1000000000000001</v>
      </c>
      <c r="R121" s="8">
        <f t="shared" si="19"/>
        <v>1.0909090909090908</v>
      </c>
      <c r="S121" s="7">
        <v>2.4</v>
      </c>
      <c r="T121" s="7">
        <v>3</v>
      </c>
      <c r="U121" s="8">
        <f t="shared" si="20"/>
        <v>0.79999999999999993</v>
      </c>
      <c r="V121" s="7">
        <v>2.7</v>
      </c>
      <c r="W121" s="7">
        <v>2.8</v>
      </c>
      <c r="X121">
        <f t="shared" si="21"/>
        <v>0.96428571428571441</v>
      </c>
      <c r="Y121" s="6">
        <v>2.2000000000000002</v>
      </c>
      <c r="Z121" s="7">
        <v>2.2000000000000002</v>
      </c>
      <c r="AA121" s="8">
        <f t="shared" si="22"/>
        <v>1</v>
      </c>
      <c r="AB121" t="s">
        <v>37</v>
      </c>
      <c r="AC121" t="s">
        <v>37</v>
      </c>
      <c r="AD121" s="8" t="e">
        <f t="shared" si="15"/>
        <v>#VALUE!</v>
      </c>
    </row>
    <row r="122" spans="1:30" x14ac:dyDescent="0.25">
      <c r="A122" t="s">
        <v>87</v>
      </c>
      <c r="B122" s="5">
        <v>60</v>
      </c>
      <c r="C122" t="s">
        <v>77</v>
      </c>
      <c r="D122" t="s">
        <v>24</v>
      </c>
      <c r="E122" s="19" t="s">
        <v>98</v>
      </c>
      <c r="F122" s="20">
        <v>7</v>
      </c>
      <c r="G122" s="9">
        <v>0</v>
      </c>
      <c r="H122">
        <v>0</v>
      </c>
      <c r="I122" t="e">
        <f t="shared" si="16"/>
        <v>#DIV/0!</v>
      </c>
      <c r="J122" s="6">
        <v>0.9</v>
      </c>
      <c r="K122" s="7">
        <v>0.7</v>
      </c>
      <c r="L122">
        <f t="shared" si="17"/>
        <v>1.2857142857142858</v>
      </c>
      <c r="M122" s="9">
        <v>0</v>
      </c>
      <c r="N122">
        <v>0</v>
      </c>
      <c r="O122" t="e">
        <f t="shared" si="18"/>
        <v>#DIV/0!</v>
      </c>
      <c r="P122" s="6">
        <v>0.5</v>
      </c>
      <c r="Q122" s="7">
        <v>0.6</v>
      </c>
      <c r="R122" s="8">
        <f t="shared" si="19"/>
        <v>0.83333333333333337</v>
      </c>
      <c r="S122" s="7">
        <v>3</v>
      </c>
      <c r="T122" s="7">
        <v>3</v>
      </c>
      <c r="U122" s="8">
        <f t="shared" si="20"/>
        <v>1</v>
      </c>
      <c r="V122" s="7">
        <v>2.6</v>
      </c>
      <c r="W122" s="7">
        <v>3.3</v>
      </c>
      <c r="X122">
        <f t="shared" si="21"/>
        <v>0.78787878787878796</v>
      </c>
      <c r="Y122" s="6">
        <v>2.5</v>
      </c>
      <c r="Z122" s="7">
        <v>2.1</v>
      </c>
      <c r="AA122" s="8">
        <f t="shared" si="22"/>
        <v>1.1904761904761905</v>
      </c>
      <c r="AB122" t="s">
        <v>37</v>
      </c>
      <c r="AC122" t="s">
        <v>37</v>
      </c>
      <c r="AD122" s="8" t="e">
        <f t="shared" si="15"/>
        <v>#VALUE!</v>
      </c>
    </row>
    <row r="123" spans="1:30" x14ac:dyDescent="0.25">
      <c r="A123" t="s">
        <v>88</v>
      </c>
      <c r="B123" s="5">
        <v>61</v>
      </c>
      <c r="C123" t="s">
        <v>77</v>
      </c>
      <c r="D123" t="s">
        <v>24</v>
      </c>
      <c r="E123" s="19" t="s">
        <v>98</v>
      </c>
      <c r="F123" s="20">
        <v>7</v>
      </c>
      <c r="G123" s="6">
        <v>1.2</v>
      </c>
      <c r="H123" s="7">
        <v>1.1000000000000001</v>
      </c>
      <c r="I123">
        <f t="shared" si="16"/>
        <v>1.0909090909090908</v>
      </c>
      <c r="J123" s="6">
        <v>1.2</v>
      </c>
      <c r="K123" s="7">
        <v>1.1000000000000001</v>
      </c>
      <c r="L123">
        <f t="shared" si="17"/>
        <v>1.0909090909090908</v>
      </c>
      <c r="M123" s="6">
        <v>1</v>
      </c>
      <c r="N123" s="7">
        <v>0.9</v>
      </c>
      <c r="O123">
        <f t="shared" si="18"/>
        <v>1.1111111111111112</v>
      </c>
      <c r="P123" s="6">
        <v>1.3</v>
      </c>
      <c r="Q123" s="7">
        <v>1.7</v>
      </c>
      <c r="R123" s="8">
        <f t="shared" si="19"/>
        <v>0.76470588235294124</v>
      </c>
      <c r="S123" s="7">
        <v>3.1</v>
      </c>
      <c r="T123" s="7">
        <v>3.3</v>
      </c>
      <c r="U123" s="8">
        <f t="shared" si="20"/>
        <v>0.93939393939393945</v>
      </c>
      <c r="V123" s="7">
        <v>3.1</v>
      </c>
      <c r="W123" s="7">
        <v>3</v>
      </c>
      <c r="X123">
        <f t="shared" si="21"/>
        <v>1.0333333333333334</v>
      </c>
      <c r="Y123" s="6">
        <v>3.2</v>
      </c>
      <c r="Z123" s="7">
        <v>3</v>
      </c>
      <c r="AA123" s="8">
        <f t="shared" si="22"/>
        <v>1.0666666666666667</v>
      </c>
      <c r="AB123" t="s">
        <v>37</v>
      </c>
      <c r="AC123" t="s">
        <v>37</v>
      </c>
      <c r="AD123" s="8" t="e">
        <f t="shared" si="15"/>
        <v>#VALUE!</v>
      </c>
    </row>
    <row r="124" spans="1:30" x14ac:dyDescent="0.25">
      <c r="A124" t="s">
        <v>89</v>
      </c>
      <c r="B124" s="5">
        <v>62</v>
      </c>
      <c r="C124" t="s">
        <v>77</v>
      </c>
      <c r="D124" t="s">
        <v>29</v>
      </c>
      <c r="E124" s="19" t="s">
        <v>98</v>
      </c>
      <c r="F124" s="20">
        <v>7</v>
      </c>
      <c r="G124" s="6">
        <v>1.7</v>
      </c>
      <c r="H124" s="7">
        <v>1.9</v>
      </c>
      <c r="I124">
        <f t="shared" si="16"/>
        <v>0.89473684210526316</v>
      </c>
      <c r="J124" s="6">
        <v>1.5</v>
      </c>
      <c r="K124" s="7">
        <v>1.5</v>
      </c>
      <c r="L124">
        <f t="shared" si="17"/>
        <v>1</v>
      </c>
      <c r="M124" s="6">
        <v>1.5</v>
      </c>
      <c r="N124" s="7">
        <v>1.4</v>
      </c>
      <c r="O124">
        <f t="shared" si="18"/>
        <v>1.0714285714285714</v>
      </c>
      <c r="P124" s="6">
        <v>1.1000000000000001</v>
      </c>
      <c r="Q124" s="7">
        <v>1.2</v>
      </c>
      <c r="R124" s="8">
        <f t="shared" si="19"/>
        <v>0.91666666666666674</v>
      </c>
      <c r="S124" s="7">
        <v>3.8</v>
      </c>
      <c r="T124" s="7">
        <v>4</v>
      </c>
      <c r="U124" s="8">
        <f t="shared" si="20"/>
        <v>0.95</v>
      </c>
      <c r="V124" s="7">
        <v>3.5</v>
      </c>
      <c r="W124" s="7">
        <v>3.8</v>
      </c>
      <c r="X124">
        <f t="shared" si="21"/>
        <v>0.92105263157894746</v>
      </c>
      <c r="Y124" s="6">
        <v>3.8</v>
      </c>
      <c r="Z124" s="7">
        <v>4.2</v>
      </c>
      <c r="AA124" s="8">
        <f t="shared" si="22"/>
        <v>0.90476190476190466</v>
      </c>
      <c r="AB124" t="s">
        <v>37</v>
      </c>
      <c r="AC124" t="s">
        <v>37</v>
      </c>
      <c r="AD124" s="8" t="e">
        <f t="shared" si="15"/>
        <v>#VALUE!</v>
      </c>
    </row>
    <row r="125" spans="1:30" x14ac:dyDescent="0.25">
      <c r="A125" t="s">
        <v>90</v>
      </c>
      <c r="B125" s="5">
        <v>63</v>
      </c>
      <c r="C125" t="s">
        <v>77</v>
      </c>
      <c r="D125" t="s">
        <v>29</v>
      </c>
      <c r="E125" s="19" t="s">
        <v>98</v>
      </c>
      <c r="F125" s="20">
        <v>7</v>
      </c>
      <c r="G125" s="6">
        <v>1.2</v>
      </c>
      <c r="H125" s="7">
        <v>1.2</v>
      </c>
      <c r="I125">
        <f t="shared" si="16"/>
        <v>1</v>
      </c>
      <c r="J125" s="6">
        <v>1.3</v>
      </c>
      <c r="K125" s="7">
        <v>1.4</v>
      </c>
      <c r="L125">
        <f t="shared" si="17"/>
        <v>0.92857142857142871</v>
      </c>
      <c r="M125" s="6">
        <v>1.1000000000000001</v>
      </c>
      <c r="N125">
        <v>1.3</v>
      </c>
      <c r="O125">
        <f t="shared" si="18"/>
        <v>0.84615384615384615</v>
      </c>
      <c r="P125" s="6">
        <v>0.9</v>
      </c>
      <c r="Q125" s="7">
        <v>0.9</v>
      </c>
      <c r="R125" s="8">
        <f t="shared" si="19"/>
        <v>1</v>
      </c>
      <c r="S125" s="7">
        <v>3.1</v>
      </c>
      <c r="T125" s="7">
        <v>2.5</v>
      </c>
      <c r="U125" s="8">
        <f t="shared" si="20"/>
        <v>1.24</v>
      </c>
      <c r="V125" s="7">
        <v>2.1</v>
      </c>
      <c r="W125" s="7">
        <v>2.5</v>
      </c>
      <c r="X125">
        <f t="shared" si="21"/>
        <v>0.84000000000000008</v>
      </c>
      <c r="Y125" s="6">
        <v>2.7</v>
      </c>
      <c r="Z125" s="7">
        <v>2.2999999999999998</v>
      </c>
      <c r="AA125" s="8">
        <f t="shared" si="22"/>
        <v>1.173913043478261</v>
      </c>
      <c r="AB125" t="s">
        <v>37</v>
      </c>
      <c r="AC125" t="s">
        <v>37</v>
      </c>
      <c r="AD125" s="8" t="e">
        <f t="shared" si="15"/>
        <v>#VALUE!</v>
      </c>
    </row>
    <row r="126" spans="1:30" x14ac:dyDescent="0.25">
      <c r="A126" t="s">
        <v>91</v>
      </c>
      <c r="B126" s="5">
        <v>64</v>
      </c>
      <c r="C126" t="s">
        <v>77</v>
      </c>
      <c r="D126" t="s">
        <v>29</v>
      </c>
      <c r="E126" s="19" t="s">
        <v>98</v>
      </c>
      <c r="F126" s="20">
        <v>7</v>
      </c>
      <c r="G126" s="6">
        <v>1.6</v>
      </c>
      <c r="H126" s="7">
        <v>1.6</v>
      </c>
      <c r="I126">
        <f t="shared" si="16"/>
        <v>1</v>
      </c>
      <c r="J126" s="6">
        <v>1.6</v>
      </c>
      <c r="K126" s="7">
        <v>1.6</v>
      </c>
      <c r="L126">
        <f t="shared" si="17"/>
        <v>1</v>
      </c>
      <c r="M126" s="6">
        <v>1.6</v>
      </c>
      <c r="N126" s="7">
        <v>1.6</v>
      </c>
      <c r="O126">
        <f t="shared" si="18"/>
        <v>1</v>
      </c>
      <c r="P126" s="6">
        <v>1.7</v>
      </c>
      <c r="Q126" s="7">
        <v>1.7</v>
      </c>
      <c r="R126" s="8">
        <f t="shared" si="19"/>
        <v>1</v>
      </c>
      <c r="S126" s="7">
        <v>3.1</v>
      </c>
      <c r="T126" s="7">
        <v>3.1</v>
      </c>
      <c r="U126" s="8">
        <f t="shared" si="20"/>
        <v>1</v>
      </c>
      <c r="V126" s="7">
        <v>2.6</v>
      </c>
      <c r="W126" s="7">
        <v>2.4</v>
      </c>
      <c r="X126">
        <f t="shared" si="21"/>
        <v>1.0833333333333335</v>
      </c>
      <c r="Y126" s="6">
        <v>3.5</v>
      </c>
      <c r="Z126" s="7">
        <v>4</v>
      </c>
      <c r="AA126" s="8">
        <f t="shared" si="22"/>
        <v>0.875</v>
      </c>
      <c r="AB126" t="s">
        <v>37</v>
      </c>
      <c r="AC126" t="s">
        <v>37</v>
      </c>
      <c r="AD126" s="8" t="e">
        <f t="shared" ref="AD126:AD186" si="23">AB126/AC126</f>
        <v>#VALUE!</v>
      </c>
    </row>
    <row r="127" spans="1:30" x14ac:dyDescent="0.25">
      <c r="A127" t="s">
        <v>92</v>
      </c>
      <c r="B127" s="5">
        <v>65</v>
      </c>
      <c r="C127" t="s">
        <v>77</v>
      </c>
      <c r="D127" t="s">
        <v>24</v>
      </c>
      <c r="E127" s="19" t="s">
        <v>98</v>
      </c>
      <c r="F127" s="20">
        <v>7</v>
      </c>
      <c r="G127" s="6">
        <v>0.4</v>
      </c>
      <c r="H127" s="7">
        <v>0.3</v>
      </c>
      <c r="I127">
        <f t="shared" si="16"/>
        <v>1.3333333333333335</v>
      </c>
      <c r="J127" s="9">
        <v>0</v>
      </c>
      <c r="K127">
        <v>0</v>
      </c>
      <c r="L127" t="e">
        <f t="shared" si="17"/>
        <v>#DIV/0!</v>
      </c>
      <c r="M127" s="6">
        <v>1</v>
      </c>
      <c r="N127" s="7">
        <v>0.8</v>
      </c>
      <c r="O127">
        <f t="shared" si="18"/>
        <v>1.25</v>
      </c>
      <c r="P127" s="6">
        <v>0.7</v>
      </c>
      <c r="Q127" s="7">
        <v>0.7</v>
      </c>
      <c r="R127" s="8">
        <f t="shared" si="19"/>
        <v>1</v>
      </c>
      <c r="S127" s="7">
        <v>2.8</v>
      </c>
      <c r="T127" s="7">
        <v>2.6</v>
      </c>
      <c r="U127" s="8">
        <f t="shared" si="20"/>
        <v>1.0769230769230769</v>
      </c>
      <c r="V127" s="7">
        <v>3</v>
      </c>
      <c r="W127" s="7">
        <v>2.9</v>
      </c>
      <c r="X127">
        <f t="shared" si="21"/>
        <v>1.0344827586206897</v>
      </c>
      <c r="Y127" s="6">
        <v>3</v>
      </c>
      <c r="Z127" s="7">
        <v>3.4</v>
      </c>
      <c r="AA127" s="8">
        <f t="shared" si="22"/>
        <v>0.88235294117647056</v>
      </c>
      <c r="AB127" t="s">
        <v>37</v>
      </c>
      <c r="AC127" t="s">
        <v>37</v>
      </c>
      <c r="AD127" s="8" t="e">
        <f t="shared" si="23"/>
        <v>#VALUE!</v>
      </c>
    </row>
    <row r="128" spans="1:30" x14ac:dyDescent="0.25">
      <c r="A128" t="s">
        <v>93</v>
      </c>
      <c r="B128" s="5">
        <v>66</v>
      </c>
      <c r="C128" t="s">
        <v>77</v>
      </c>
      <c r="D128" t="s">
        <v>29</v>
      </c>
      <c r="E128" s="19" t="s">
        <v>98</v>
      </c>
      <c r="F128" s="20">
        <v>7</v>
      </c>
      <c r="G128" s="9">
        <v>0</v>
      </c>
      <c r="H128">
        <v>0</v>
      </c>
      <c r="I128" t="e">
        <f t="shared" si="16"/>
        <v>#DIV/0!</v>
      </c>
      <c r="J128" s="9">
        <v>0</v>
      </c>
      <c r="K128">
        <v>0</v>
      </c>
      <c r="L128" t="e">
        <f t="shared" si="17"/>
        <v>#DIV/0!</v>
      </c>
      <c r="M128" s="9">
        <v>0</v>
      </c>
      <c r="N128">
        <v>0</v>
      </c>
      <c r="O128" t="e">
        <f t="shared" si="18"/>
        <v>#DIV/0!</v>
      </c>
      <c r="P128" s="9">
        <v>0</v>
      </c>
      <c r="Q128">
        <v>0</v>
      </c>
      <c r="R128" s="8" t="e">
        <f t="shared" si="19"/>
        <v>#DIV/0!</v>
      </c>
      <c r="S128" s="7">
        <v>4.5999999999999996</v>
      </c>
      <c r="T128" s="7">
        <v>5.2</v>
      </c>
      <c r="U128" s="8">
        <f t="shared" si="20"/>
        <v>0.88461538461538447</v>
      </c>
      <c r="V128" s="7">
        <v>2.7</v>
      </c>
      <c r="W128" s="7">
        <v>3</v>
      </c>
      <c r="X128">
        <f t="shared" si="21"/>
        <v>0.9</v>
      </c>
      <c r="Y128" s="6">
        <v>5.0999999999999996</v>
      </c>
      <c r="Z128" s="7">
        <v>5.7</v>
      </c>
      <c r="AA128" s="8">
        <f t="shared" si="22"/>
        <v>0.89473684210526305</v>
      </c>
      <c r="AB128" t="s">
        <v>37</v>
      </c>
      <c r="AC128" t="s">
        <v>37</v>
      </c>
      <c r="AD128" s="8" t="e">
        <f t="shared" si="23"/>
        <v>#VALUE!</v>
      </c>
    </row>
    <row r="129" spans="1:30" x14ac:dyDescent="0.25">
      <c r="A129" t="s">
        <v>94</v>
      </c>
      <c r="B129" s="5">
        <v>67</v>
      </c>
      <c r="C129" t="s">
        <v>77</v>
      </c>
      <c r="D129" t="s">
        <v>29</v>
      </c>
      <c r="E129" s="19" t="s">
        <v>98</v>
      </c>
      <c r="F129" s="20">
        <v>7</v>
      </c>
      <c r="G129" s="6">
        <v>3</v>
      </c>
      <c r="H129" s="7">
        <v>2.9</v>
      </c>
      <c r="I129">
        <f t="shared" si="16"/>
        <v>1.0344827586206897</v>
      </c>
      <c r="J129" s="6">
        <v>2.4</v>
      </c>
      <c r="K129" s="7">
        <v>2.5</v>
      </c>
      <c r="L129">
        <f t="shared" si="17"/>
        <v>0.96</v>
      </c>
      <c r="M129" s="6">
        <v>2.4</v>
      </c>
      <c r="N129" s="7">
        <v>2.6</v>
      </c>
      <c r="O129">
        <f t="shared" si="18"/>
        <v>0.92307692307692302</v>
      </c>
      <c r="P129" s="6">
        <v>3.8</v>
      </c>
      <c r="Q129" s="7">
        <v>3.3</v>
      </c>
      <c r="R129" s="8">
        <f t="shared" si="19"/>
        <v>1.1515151515151516</v>
      </c>
      <c r="S129" s="7">
        <v>4.3</v>
      </c>
      <c r="T129" s="7">
        <v>5.4</v>
      </c>
      <c r="U129" s="8">
        <f t="shared" si="20"/>
        <v>0.79629629629629617</v>
      </c>
      <c r="V129" s="7">
        <v>4.5999999999999996</v>
      </c>
      <c r="W129" s="7">
        <v>6</v>
      </c>
      <c r="X129">
        <f t="shared" si="21"/>
        <v>0.76666666666666661</v>
      </c>
      <c r="Y129" s="6">
        <v>4.5</v>
      </c>
      <c r="Z129" s="7">
        <v>5.7</v>
      </c>
      <c r="AA129" s="8">
        <f t="shared" si="22"/>
        <v>0.78947368421052633</v>
      </c>
      <c r="AB129" t="s">
        <v>37</v>
      </c>
      <c r="AC129" t="s">
        <v>37</v>
      </c>
      <c r="AD129" s="8" t="e">
        <f t="shared" si="23"/>
        <v>#VALUE!</v>
      </c>
    </row>
    <row r="130" spans="1:30" x14ac:dyDescent="0.25">
      <c r="A130" t="s">
        <v>95</v>
      </c>
      <c r="B130" s="5">
        <v>68</v>
      </c>
      <c r="C130" t="s">
        <v>96</v>
      </c>
      <c r="D130" t="s">
        <v>24</v>
      </c>
      <c r="E130" s="19" t="s">
        <v>98</v>
      </c>
      <c r="F130" s="20">
        <v>7</v>
      </c>
      <c r="G130" s="6">
        <v>2.2999999999999998</v>
      </c>
      <c r="H130" s="7">
        <v>2.6</v>
      </c>
      <c r="I130">
        <f t="shared" ref="I130:I131" si="24">G130/H130</f>
        <v>0.88461538461538447</v>
      </c>
      <c r="J130" s="6">
        <v>2.2000000000000002</v>
      </c>
      <c r="K130" s="7">
        <v>4.3</v>
      </c>
      <c r="L130">
        <f t="shared" ref="L130:L131" si="25">J130/K130</f>
        <v>0.51162790697674421</v>
      </c>
      <c r="M130" s="6">
        <v>2.7</v>
      </c>
      <c r="N130" s="7">
        <v>2.6</v>
      </c>
      <c r="O130">
        <f t="shared" ref="O130:O131" si="26">M130/N130</f>
        <v>1.0384615384615385</v>
      </c>
      <c r="P130" s="6">
        <v>2.4</v>
      </c>
      <c r="Q130" s="7">
        <v>2.2999999999999998</v>
      </c>
      <c r="R130" s="8">
        <f t="shared" ref="R130:R131" si="27">P130/Q130</f>
        <v>1.0434782608695652</v>
      </c>
      <c r="S130" s="7">
        <v>4.5999999999999996</v>
      </c>
      <c r="T130" s="7">
        <v>5.6</v>
      </c>
      <c r="U130" s="8">
        <f t="shared" ref="U130:U131" si="28">S130/T130</f>
        <v>0.8214285714285714</v>
      </c>
      <c r="V130" s="7">
        <v>5.2</v>
      </c>
      <c r="W130" s="7">
        <v>4.5</v>
      </c>
      <c r="X130">
        <f t="shared" ref="X130:X131" si="29">V130/W130</f>
        <v>1.1555555555555557</v>
      </c>
      <c r="Y130" s="6">
        <v>4.5999999999999996</v>
      </c>
      <c r="Z130" s="7">
        <v>5</v>
      </c>
      <c r="AA130" s="8">
        <f t="shared" ref="AA130:AA131" si="30">Y130/Z130</f>
        <v>0.91999999999999993</v>
      </c>
      <c r="AB130" t="s">
        <v>37</v>
      </c>
      <c r="AC130" t="s">
        <v>37</v>
      </c>
      <c r="AD130" s="8" t="e">
        <f t="shared" si="23"/>
        <v>#VALUE!</v>
      </c>
    </row>
    <row r="131" spans="1:30" s="10" customFormat="1" x14ac:dyDescent="0.25">
      <c r="A131" s="10" t="s">
        <v>97</v>
      </c>
      <c r="B131" s="11">
        <v>69</v>
      </c>
      <c r="C131" s="10" t="s">
        <v>96</v>
      </c>
      <c r="D131" s="10" t="s">
        <v>24</v>
      </c>
      <c r="E131" s="21" t="s">
        <v>98</v>
      </c>
      <c r="F131" s="22">
        <v>7</v>
      </c>
      <c r="G131" s="12">
        <v>0</v>
      </c>
      <c r="H131" s="10">
        <v>0</v>
      </c>
      <c r="I131" s="10" t="e">
        <f t="shared" si="24"/>
        <v>#DIV/0!</v>
      </c>
      <c r="J131" s="12">
        <v>0</v>
      </c>
      <c r="K131" s="10">
        <v>0</v>
      </c>
      <c r="L131" s="10" t="e">
        <f t="shared" si="25"/>
        <v>#DIV/0!</v>
      </c>
      <c r="M131" s="12">
        <v>0</v>
      </c>
      <c r="N131" s="10">
        <v>0</v>
      </c>
      <c r="O131" s="10" t="e">
        <f t="shared" si="26"/>
        <v>#DIV/0!</v>
      </c>
      <c r="P131" s="12">
        <v>0</v>
      </c>
      <c r="Q131" s="10">
        <v>0</v>
      </c>
      <c r="R131" s="14" t="e">
        <f t="shared" si="27"/>
        <v>#DIV/0!</v>
      </c>
      <c r="S131" s="13">
        <v>2.5</v>
      </c>
      <c r="T131" s="13">
        <v>2.7</v>
      </c>
      <c r="U131" s="14">
        <f t="shared" si="28"/>
        <v>0.92592592592592582</v>
      </c>
      <c r="V131" s="13">
        <v>3</v>
      </c>
      <c r="W131" s="13">
        <v>3</v>
      </c>
      <c r="X131" s="10">
        <f t="shared" si="29"/>
        <v>1</v>
      </c>
      <c r="Y131" s="15">
        <v>2.8</v>
      </c>
      <c r="Z131" s="13">
        <v>2.7</v>
      </c>
      <c r="AA131" s="14">
        <f t="shared" si="30"/>
        <v>1.037037037037037</v>
      </c>
      <c r="AB131" s="10" t="s">
        <v>37</v>
      </c>
      <c r="AC131" s="10" t="s">
        <v>37</v>
      </c>
      <c r="AD131" s="14" t="e">
        <f t="shared" si="23"/>
        <v>#VALUE!</v>
      </c>
    </row>
    <row r="132" spans="1:30" s="17" customFormat="1" x14ac:dyDescent="0.25">
      <c r="A132" t="s">
        <v>22</v>
      </c>
      <c r="B132" s="16">
        <v>1</v>
      </c>
      <c r="C132" t="s">
        <v>23</v>
      </c>
      <c r="D132" t="s">
        <v>24</v>
      </c>
      <c r="E132" s="17" t="s">
        <v>99</v>
      </c>
      <c r="F132" s="20">
        <v>10</v>
      </c>
      <c r="G132" s="6">
        <v>8.1</v>
      </c>
      <c r="H132" s="18">
        <v>8.1</v>
      </c>
      <c r="I132" s="17">
        <f>G132/H132</f>
        <v>1</v>
      </c>
      <c r="J132" s="6">
        <v>8.1</v>
      </c>
      <c r="K132" s="18">
        <v>8.1</v>
      </c>
      <c r="L132" s="17">
        <f>J132/K132</f>
        <v>1</v>
      </c>
      <c r="M132" s="6">
        <v>8.1</v>
      </c>
      <c r="N132" s="18">
        <v>8.1</v>
      </c>
      <c r="O132" s="17">
        <f>M132/N132</f>
        <v>1</v>
      </c>
      <c r="P132" s="6">
        <v>5.0999999999999996</v>
      </c>
      <c r="Q132" s="18">
        <v>5.0999999999999996</v>
      </c>
      <c r="R132" s="8">
        <f>P132/Q132</f>
        <v>1</v>
      </c>
      <c r="S132" s="18">
        <v>1.8</v>
      </c>
      <c r="T132" s="18">
        <v>1.8</v>
      </c>
      <c r="U132" s="8">
        <f>S132/T132</f>
        <v>1</v>
      </c>
      <c r="V132" s="18">
        <v>2</v>
      </c>
      <c r="W132" s="18">
        <v>2.5</v>
      </c>
      <c r="X132" s="17">
        <f>V132/W132</f>
        <v>0.8</v>
      </c>
      <c r="Y132" s="6">
        <v>2.2000000000000002</v>
      </c>
      <c r="Z132" s="18">
        <v>3</v>
      </c>
      <c r="AA132" s="8">
        <f>Y132/Z132</f>
        <v>0.73333333333333339</v>
      </c>
      <c r="AB132" s="18">
        <v>8.1</v>
      </c>
      <c r="AC132" s="18">
        <v>8.1</v>
      </c>
      <c r="AD132" s="8">
        <f t="shared" si="23"/>
        <v>1</v>
      </c>
    </row>
    <row r="133" spans="1:30" x14ac:dyDescent="0.25">
      <c r="A133" t="s">
        <v>26</v>
      </c>
      <c r="B133" s="5">
        <v>2</v>
      </c>
      <c r="C133" t="s">
        <v>23</v>
      </c>
      <c r="D133" t="s">
        <v>24</v>
      </c>
      <c r="E133" s="19" t="s">
        <v>99</v>
      </c>
      <c r="F133" s="20">
        <v>10</v>
      </c>
      <c r="G133" s="9">
        <v>8.1</v>
      </c>
      <c r="H133" s="7">
        <v>8.1</v>
      </c>
      <c r="I133">
        <f>G133/H133</f>
        <v>1</v>
      </c>
      <c r="J133" s="6">
        <v>8.1</v>
      </c>
      <c r="K133" s="7">
        <v>8.1</v>
      </c>
      <c r="L133">
        <f>J133/K133</f>
        <v>1</v>
      </c>
      <c r="M133" s="6">
        <v>7.6</v>
      </c>
      <c r="N133" s="7">
        <v>7.1</v>
      </c>
      <c r="O133">
        <f>M133/N133</f>
        <v>1.0704225352112675</v>
      </c>
      <c r="P133" s="6">
        <v>4.3</v>
      </c>
      <c r="Q133" s="7">
        <v>4.5</v>
      </c>
      <c r="R133" s="8">
        <f>P133/Q133</f>
        <v>0.95555555555555549</v>
      </c>
      <c r="S133" s="7">
        <v>5</v>
      </c>
      <c r="T133" s="7">
        <v>5.3</v>
      </c>
      <c r="U133" s="8">
        <f>S133/T133</f>
        <v>0.94339622641509435</v>
      </c>
      <c r="V133" s="7">
        <v>5.5</v>
      </c>
      <c r="W133" s="7">
        <v>5.5</v>
      </c>
      <c r="X133">
        <f>V133/W133</f>
        <v>1</v>
      </c>
      <c r="Y133" s="6">
        <v>3.9</v>
      </c>
      <c r="Z133" s="7">
        <v>3.3</v>
      </c>
      <c r="AA133" s="8">
        <f>Y133/Z133</f>
        <v>1.1818181818181819</v>
      </c>
      <c r="AB133" s="7">
        <v>8.1</v>
      </c>
      <c r="AC133" s="7">
        <v>8.1</v>
      </c>
      <c r="AD133" s="8">
        <f t="shared" si="23"/>
        <v>1</v>
      </c>
    </row>
    <row r="134" spans="1:30" x14ac:dyDescent="0.25">
      <c r="A134" t="s">
        <v>27</v>
      </c>
      <c r="B134" s="5">
        <v>3</v>
      </c>
      <c r="C134" t="s">
        <v>23</v>
      </c>
      <c r="D134" t="s">
        <v>24</v>
      </c>
      <c r="E134" s="19" t="s">
        <v>99</v>
      </c>
      <c r="F134" s="20">
        <v>10</v>
      </c>
      <c r="G134" s="6">
        <v>1</v>
      </c>
      <c r="H134" s="7">
        <v>0.8</v>
      </c>
      <c r="I134">
        <f t="shared" ref="I134:I194" si="31">G134/H134</f>
        <v>1.25</v>
      </c>
      <c r="J134" s="6">
        <v>1.3</v>
      </c>
      <c r="K134" s="7">
        <v>1</v>
      </c>
      <c r="L134">
        <f t="shared" ref="L134:L194" si="32">J134/K134</f>
        <v>1.3</v>
      </c>
      <c r="M134" s="6">
        <v>1.1000000000000001</v>
      </c>
      <c r="N134" s="7">
        <v>1.1000000000000001</v>
      </c>
      <c r="O134">
        <f t="shared" ref="O134:O194" si="33">M134/N134</f>
        <v>1</v>
      </c>
      <c r="P134" s="6">
        <v>1.6</v>
      </c>
      <c r="Q134" s="7">
        <v>1.1000000000000001</v>
      </c>
      <c r="R134" s="8">
        <f t="shared" ref="R134:R194" si="34">P134/Q134</f>
        <v>1.4545454545454546</v>
      </c>
      <c r="S134" s="7">
        <v>6.6</v>
      </c>
      <c r="T134" s="7">
        <v>8.1</v>
      </c>
      <c r="U134" s="8">
        <f t="shared" ref="U134:U194" si="35">S134/T134</f>
        <v>0.81481481481481477</v>
      </c>
      <c r="V134" s="7">
        <v>6.2</v>
      </c>
      <c r="W134" s="7">
        <v>7.8</v>
      </c>
      <c r="X134">
        <f t="shared" ref="X134:X194" si="36">V134/W134</f>
        <v>0.79487179487179493</v>
      </c>
      <c r="Y134" s="6">
        <v>6.5</v>
      </c>
      <c r="Z134" s="7">
        <v>7.7</v>
      </c>
      <c r="AA134" s="8">
        <f t="shared" ref="AA134:AA194" si="37">Y134/Z134</f>
        <v>0.8441558441558441</v>
      </c>
      <c r="AB134" s="7">
        <v>8.1</v>
      </c>
      <c r="AC134" s="7">
        <v>8.1</v>
      </c>
      <c r="AD134" s="8">
        <f t="shared" si="23"/>
        <v>1</v>
      </c>
    </row>
    <row r="135" spans="1:30" x14ac:dyDescent="0.25">
      <c r="A135" t="s">
        <v>28</v>
      </c>
      <c r="B135" s="5">
        <v>4</v>
      </c>
      <c r="C135" t="s">
        <v>23</v>
      </c>
      <c r="D135" t="s">
        <v>29</v>
      </c>
      <c r="E135" s="19" t="s">
        <v>99</v>
      </c>
      <c r="F135" s="20">
        <v>10</v>
      </c>
      <c r="G135" s="6">
        <v>2.7</v>
      </c>
      <c r="H135" s="7">
        <v>2.6</v>
      </c>
      <c r="I135">
        <f t="shared" si="31"/>
        <v>1.0384615384615385</v>
      </c>
      <c r="J135" s="6">
        <v>1.9</v>
      </c>
      <c r="K135" s="7">
        <v>1.9</v>
      </c>
      <c r="L135">
        <f t="shared" si="32"/>
        <v>1</v>
      </c>
      <c r="M135" s="9">
        <v>2.7</v>
      </c>
      <c r="N135">
        <v>4.2</v>
      </c>
      <c r="O135">
        <f t="shared" si="33"/>
        <v>0.6428571428571429</v>
      </c>
      <c r="P135" s="6">
        <v>2.6</v>
      </c>
      <c r="Q135" s="7">
        <v>2.6</v>
      </c>
      <c r="R135" s="8">
        <f t="shared" si="34"/>
        <v>1</v>
      </c>
      <c r="S135" s="7">
        <v>7</v>
      </c>
      <c r="T135" s="7">
        <v>8.1</v>
      </c>
      <c r="U135" s="8">
        <f t="shared" si="35"/>
        <v>0.86419753086419759</v>
      </c>
      <c r="V135" s="7">
        <v>7.1</v>
      </c>
      <c r="W135" s="7">
        <v>8.1</v>
      </c>
      <c r="X135">
        <f t="shared" si="36"/>
        <v>0.87654320987654322</v>
      </c>
      <c r="Y135" s="6">
        <v>6</v>
      </c>
      <c r="Z135" s="7">
        <v>7.7</v>
      </c>
      <c r="AA135" s="8">
        <f t="shared" si="37"/>
        <v>0.77922077922077926</v>
      </c>
      <c r="AB135" s="7">
        <v>8.1</v>
      </c>
      <c r="AC135" s="7">
        <v>8.1</v>
      </c>
      <c r="AD135" s="8">
        <f t="shared" si="23"/>
        <v>1</v>
      </c>
    </row>
    <row r="136" spans="1:30" x14ac:dyDescent="0.25">
      <c r="A136" t="s">
        <v>30</v>
      </c>
      <c r="B136" s="5">
        <v>5</v>
      </c>
      <c r="C136" t="s">
        <v>23</v>
      </c>
      <c r="D136" t="s">
        <v>29</v>
      </c>
      <c r="E136" s="19" t="s">
        <v>99</v>
      </c>
      <c r="F136" s="20">
        <v>10</v>
      </c>
      <c r="G136" s="6">
        <v>3.1</v>
      </c>
      <c r="H136" s="7">
        <v>3.2</v>
      </c>
      <c r="I136">
        <f t="shared" si="31"/>
        <v>0.96875</v>
      </c>
      <c r="J136" s="6">
        <v>2.6</v>
      </c>
      <c r="K136" s="7">
        <v>2.6</v>
      </c>
      <c r="L136">
        <f t="shared" si="32"/>
        <v>1</v>
      </c>
      <c r="M136" s="6">
        <v>2.4</v>
      </c>
      <c r="N136" s="7">
        <v>2.4</v>
      </c>
      <c r="O136">
        <f t="shared" si="33"/>
        <v>1</v>
      </c>
      <c r="P136" s="6">
        <v>4.2</v>
      </c>
      <c r="Q136" s="7">
        <v>4.2</v>
      </c>
      <c r="R136" s="8">
        <f t="shared" si="34"/>
        <v>1</v>
      </c>
      <c r="S136" s="7">
        <v>6</v>
      </c>
      <c r="T136" s="7">
        <v>7.8</v>
      </c>
      <c r="U136" s="8">
        <f t="shared" si="35"/>
        <v>0.76923076923076927</v>
      </c>
      <c r="V136" s="7">
        <v>6.1</v>
      </c>
      <c r="W136" s="7">
        <v>7.7</v>
      </c>
      <c r="X136">
        <f t="shared" si="36"/>
        <v>0.79220779220779214</v>
      </c>
      <c r="Y136" s="6">
        <v>6.3</v>
      </c>
      <c r="Z136" s="7">
        <v>7.8</v>
      </c>
      <c r="AA136" s="8">
        <f t="shared" si="37"/>
        <v>0.80769230769230771</v>
      </c>
      <c r="AB136" s="7">
        <v>8.1</v>
      </c>
      <c r="AC136" s="7">
        <v>8.1</v>
      </c>
      <c r="AD136" s="8">
        <f t="shared" si="23"/>
        <v>1</v>
      </c>
    </row>
    <row r="137" spans="1:30" x14ac:dyDescent="0.25">
      <c r="A137" t="s">
        <v>31</v>
      </c>
      <c r="B137" s="5">
        <v>6</v>
      </c>
      <c r="C137" t="s">
        <v>23</v>
      </c>
      <c r="D137" t="s">
        <v>29</v>
      </c>
      <c r="E137" s="19" t="s">
        <v>99</v>
      </c>
      <c r="F137" s="20">
        <v>10</v>
      </c>
      <c r="G137" s="6">
        <v>1.6</v>
      </c>
      <c r="H137" s="7">
        <v>1.6</v>
      </c>
      <c r="I137">
        <f t="shared" si="31"/>
        <v>1</v>
      </c>
      <c r="J137" s="6">
        <v>1.8</v>
      </c>
      <c r="K137" s="7">
        <v>1.5</v>
      </c>
      <c r="L137">
        <f t="shared" si="32"/>
        <v>1.2</v>
      </c>
      <c r="M137" s="6">
        <v>1.5</v>
      </c>
      <c r="N137" s="7">
        <v>1.7</v>
      </c>
      <c r="O137">
        <f t="shared" si="33"/>
        <v>0.88235294117647056</v>
      </c>
      <c r="P137" s="6">
        <v>2</v>
      </c>
      <c r="Q137" s="7">
        <v>2.1</v>
      </c>
      <c r="R137" s="8">
        <f t="shared" si="34"/>
        <v>0.95238095238095233</v>
      </c>
      <c r="S137" s="7">
        <v>7.5</v>
      </c>
      <c r="T137" s="7">
        <v>8.1</v>
      </c>
      <c r="U137" s="8">
        <f t="shared" si="35"/>
        <v>0.92592592592592593</v>
      </c>
      <c r="V137" s="7">
        <v>8</v>
      </c>
      <c r="W137" s="7">
        <v>8.1</v>
      </c>
      <c r="X137">
        <f t="shared" si="36"/>
        <v>0.98765432098765438</v>
      </c>
      <c r="Y137" s="6">
        <v>6.9</v>
      </c>
      <c r="Z137" s="7">
        <v>7.8</v>
      </c>
      <c r="AA137" s="8">
        <f t="shared" si="37"/>
        <v>0.88461538461538469</v>
      </c>
      <c r="AB137" s="7">
        <v>8.1</v>
      </c>
      <c r="AC137" s="7">
        <v>8.1</v>
      </c>
      <c r="AD137" s="8">
        <f t="shared" si="23"/>
        <v>1</v>
      </c>
    </row>
    <row r="138" spans="1:30" x14ac:dyDescent="0.25">
      <c r="A138" t="s">
        <v>32</v>
      </c>
      <c r="B138" s="5">
        <v>7</v>
      </c>
      <c r="C138" t="s">
        <v>23</v>
      </c>
      <c r="D138" t="s">
        <v>24</v>
      </c>
      <c r="E138" s="19" t="s">
        <v>99</v>
      </c>
      <c r="F138" s="20">
        <v>10</v>
      </c>
      <c r="G138" s="6">
        <v>2.1</v>
      </c>
      <c r="H138" s="7">
        <v>2.2000000000000002</v>
      </c>
      <c r="I138">
        <f t="shared" si="31"/>
        <v>0.95454545454545447</v>
      </c>
      <c r="J138" s="6">
        <v>2.2000000000000002</v>
      </c>
      <c r="K138" s="7">
        <v>2.2000000000000002</v>
      </c>
      <c r="L138">
        <f t="shared" si="32"/>
        <v>1</v>
      </c>
      <c r="M138" s="6">
        <v>2.2999999999999998</v>
      </c>
      <c r="N138" s="7">
        <v>2.1</v>
      </c>
      <c r="O138">
        <f t="shared" si="33"/>
        <v>1.0952380952380951</v>
      </c>
      <c r="P138" s="6">
        <v>2.4</v>
      </c>
      <c r="Q138" s="7">
        <v>2.5</v>
      </c>
      <c r="R138" s="8">
        <f t="shared" si="34"/>
        <v>0.96</v>
      </c>
      <c r="S138" s="7">
        <v>4.9000000000000004</v>
      </c>
      <c r="T138" s="7">
        <v>6.3</v>
      </c>
      <c r="U138" s="8">
        <f t="shared" si="35"/>
        <v>0.7777777777777779</v>
      </c>
      <c r="V138" s="7">
        <v>5.6</v>
      </c>
      <c r="W138" s="7">
        <v>6.7</v>
      </c>
      <c r="X138">
        <f t="shared" si="36"/>
        <v>0.83582089552238803</v>
      </c>
      <c r="Y138" s="6">
        <v>4.8</v>
      </c>
      <c r="Z138" s="7">
        <v>6.6</v>
      </c>
      <c r="AA138" s="8">
        <f t="shared" si="37"/>
        <v>0.72727272727272729</v>
      </c>
      <c r="AB138" s="7">
        <v>8.1</v>
      </c>
      <c r="AC138" s="7">
        <v>8.1</v>
      </c>
      <c r="AD138" s="8">
        <f t="shared" si="23"/>
        <v>1</v>
      </c>
    </row>
    <row r="139" spans="1:30" x14ac:dyDescent="0.25">
      <c r="A139" t="s">
        <v>33</v>
      </c>
      <c r="B139" s="5">
        <v>8</v>
      </c>
      <c r="C139" t="s">
        <v>23</v>
      </c>
      <c r="D139" t="s">
        <v>24</v>
      </c>
      <c r="E139" s="19" t="s">
        <v>99</v>
      </c>
      <c r="F139" s="20">
        <v>10</v>
      </c>
      <c r="G139" s="6">
        <v>3.8</v>
      </c>
      <c r="H139" s="7">
        <v>3.3</v>
      </c>
      <c r="I139">
        <f t="shared" si="31"/>
        <v>1.1515151515151516</v>
      </c>
      <c r="J139" s="6">
        <v>3.8</v>
      </c>
      <c r="K139" s="7">
        <v>4.0999999999999996</v>
      </c>
      <c r="L139">
        <f t="shared" si="32"/>
        <v>0.92682926829268297</v>
      </c>
      <c r="M139" s="6">
        <v>3.7</v>
      </c>
      <c r="N139" s="7">
        <v>4.3</v>
      </c>
      <c r="O139">
        <f t="shared" si="33"/>
        <v>0.86046511627906985</v>
      </c>
      <c r="P139" s="6">
        <v>4.5</v>
      </c>
      <c r="Q139" s="7">
        <v>4.5999999999999996</v>
      </c>
      <c r="R139" s="8">
        <f t="shared" si="34"/>
        <v>0.97826086956521752</v>
      </c>
      <c r="S139" s="7">
        <v>4.2</v>
      </c>
      <c r="T139" s="7">
        <v>7.2</v>
      </c>
      <c r="U139" s="8">
        <f t="shared" si="35"/>
        <v>0.58333333333333337</v>
      </c>
      <c r="V139" s="7">
        <v>4</v>
      </c>
      <c r="W139" s="7">
        <v>6</v>
      </c>
      <c r="X139">
        <f t="shared" si="36"/>
        <v>0.66666666666666663</v>
      </c>
      <c r="Y139" s="6">
        <v>4.3</v>
      </c>
      <c r="Z139" s="7">
        <v>7.5</v>
      </c>
      <c r="AA139" s="8">
        <f t="shared" si="37"/>
        <v>0.57333333333333336</v>
      </c>
      <c r="AB139" s="7">
        <v>8.1</v>
      </c>
      <c r="AC139" s="7">
        <v>8.1</v>
      </c>
      <c r="AD139" s="8">
        <f t="shared" si="23"/>
        <v>1</v>
      </c>
    </row>
    <row r="140" spans="1:30" x14ac:dyDescent="0.25">
      <c r="A140" t="s">
        <v>34</v>
      </c>
      <c r="B140" s="5">
        <v>9</v>
      </c>
      <c r="C140" t="s">
        <v>23</v>
      </c>
      <c r="D140" t="s">
        <v>29</v>
      </c>
      <c r="E140" s="19" t="s">
        <v>99</v>
      </c>
      <c r="F140" s="20">
        <v>10</v>
      </c>
      <c r="G140" s="6">
        <v>2.9</v>
      </c>
      <c r="H140" s="7">
        <v>3.6</v>
      </c>
      <c r="I140">
        <f t="shared" si="31"/>
        <v>0.80555555555555547</v>
      </c>
      <c r="J140" s="6">
        <v>2.5</v>
      </c>
      <c r="K140" s="7">
        <v>2.7</v>
      </c>
      <c r="L140">
        <f t="shared" si="32"/>
        <v>0.92592592592592582</v>
      </c>
      <c r="M140" s="6">
        <v>3.5</v>
      </c>
      <c r="N140" s="7">
        <v>4</v>
      </c>
      <c r="O140">
        <f t="shared" si="33"/>
        <v>0.875</v>
      </c>
      <c r="P140" s="6">
        <v>4.5</v>
      </c>
      <c r="Q140" s="7">
        <v>4.3</v>
      </c>
      <c r="R140" s="8">
        <f t="shared" si="34"/>
        <v>1.0465116279069768</v>
      </c>
      <c r="S140" s="7">
        <v>7</v>
      </c>
      <c r="T140" s="7">
        <v>8.1</v>
      </c>
      <c r="U140" s="8">
        <f t="shared" si="35"/>
        <v>0.86419753086419759</v>
      </c>
      <c r="V140" s="7">
        <v>6.6</v>
      </c>
      <c r="W140" s="7">
        <v>8.1</v>
      </c>
      <c r="X140">
        <f t="shared" si="36"/>
        <v>0.81481481481481477</v>
      </c>
      <c r="Y140" s="6">
        <v>5.5</v>
      </c>
      <c r="Z140" s="7">
        <v>7.8</v>
      </c>
      <c r="AA140" s="8">
        <f t="shared" si="37"/>
        <v>0.70512820512820518</v>
      </c>
      <c r="AB140" s="7">
        <v>8.1</v>
      </c>
      <c r="AC140" s="7">
        <v>8.1</v>
      </c>
      <c r="AD140" s="8">
        <f t="shared" si="23"/>
        <v>1</v>
      </c>
    </row>
    <row r="141" spans="1:30" x14ac:dyDescent="0.25">
      <c r="A141" t="s">
        <v>35</v>
      </c>
      <c r="B141" s="5">
        <v>13</v>
      </c>
      <c r="C141" t="s">
        <v>36</v>
      </c>
      <c r="D141" t="s">
        <v>24</v>
      </c>
      <c r="E141" s="19" t="s">
        <v>99</v>
      </c>
      <c r="F141" s="20">
        <v>10</v>
      </c>
      <c r="G141" s="6">
        <v>2.5</v>
      </c>
      <c r="H141" s="7">
        <v>2.5</v>
      </c>
      <c r="I141">
        <f t="shared" si="31"/>
        <v>1</v>
      </c>
      <c r="J141" s="6">
        <v>2.2000000000000002</v>
      </c>
      <c r="K141" s="7">
        <v>3</v>
      </c>
      <c r="L141">
        <f t="shared" si="32"/>
        <v>0.73333333333333339</v>
      </c>
      <c r="M141" s="6">
        <v>2.6</v>
      </c>
      <c r="N141" s="7">
        <v>2.9</v>
      </c>
      <c r="O141">
        <f t="shared" si="33"/>
        <v>0.89655172413793105</v>
      </c>
      <c r="P141" s="6">
        <v>3.8</v>
      </c>
      <c r="Q141" s="7">
        <v>3.9</v>
      </c>
      <c r="R141" s="8">
        <f t="shared" si="34"/>
        <v>0.97435897435897434</v>
      </c>
      <c r="S141" s="7">
        <v>4.5</v>
      </c>
      <c r="T141" s="7">
        <v>8.1</v>
      </c>
      <c r="U141" s="8">
        <f t="shared" si="35"/>
        <v>0.55555555555555558</v>
      </c>
      <c r="V141" s="7">
        <v>4.5999999999999996</v>
      </c>
      <c r="W141" s="7">
        <v>8.1</v>
      </c>
      <c r="X141">
        <f t="shared" si="36"/>
        <v>0.5679012345679012</v>
      </c>
      <c r="Y141" s="6">
        <v>4.0999999999999996</v>
      </c>
      <c r="Z141" s="7">
        <v>7.8</v>
      </c>
      <c r="AA141" s="8">
        <f t="shared" si="37"/>
        <v>0.52564102564102566</v>
      </c>
      <c r="AB141" t="s">
        <v>37</v>
      </c>
      <c r="AC141" t="s">
        <v>37</v>
      </c>
      <c r="AD141" s="8" t="e">
        <f t="shared" si="23"/>
        <v>#VALUE!</v>
      </c>
    </row>
    <row r="142" spans="1:30" x14ac:dyDescent="0.25">
      <c r="A142" t="s">
        <v>38</v>
      </c>
      <c r="B142" s="5">
        <v>14</v>
      </c>
      <c r="C142" t="s">
        <v>36</v>
      </c>
      <c r="D142" t="s">
        <v>29</v>
      </c>
      <c r="E142" s="19" t="s">
        <v>99</v>
      </c>
      <c r="F142" s="20">
        <v>10</v>
      </c>
      <c r="G142" s="6">
        <v>2.2000000000000002</v>
      </c>
      <c r="H142" s="7">
        <v>2.2999999999999998</v>
      </c>
      <c r="I142">
        <f t="shared" si="31"/>
        <v>0.95652173913043492</v>
      </c>
      <c r="J142" s="9">
        <v>0</v>
      </c>
      <c r="K142">
        <v>0</v>
      </c>
      <c r="L142" t="e">
        <f t="shared" si="32"/>
        <v>#DIV/0!</v>
      </c>
      <c r="M142" s="9">
        <v>0</v>
      </c>
      <c r="N142">
        <v>0</v>
      </c>
      <c r="O142" t="e">
        <f t="shared" si="33"/>
        <v>#DIV/0!</v>
      </c>
      <c r="P142" s="9">
        <v>0</v>
      </c>
      <c r="Q142">
        <v>0</v>
      </c>
      <c r="R142" s="8" t="e">
        <f t="shared" si="34"/>
        <v>#DIV/0!</v>
      </c>
      <c r="S142" s="7">
        <v>4.0999999999999996</v>
      </c>
      <c r="T142" s="7">
        <v>4.9000000000000004</v>
      </c>
      <c r="U142" s="8">
        <f t="shared" si="35"/>
        <v>0.83673469387755084</v>
      </c>
      <c r="V142" s="7">
        <v>4</v>
      </c>
      <c r="W142" s="7">
        <v>4.5</v>
      </c>
      <c r="X142">
        <f t="shared" si="36"/>
        <v>0.88888888888888884</v>
      </c>
      <c r="Y142" s="6">
        <v>4.0999999999999996</v>
      </c>
      <c r="Z142" s="7">
        <v>4.8</v>
      </c>
      <c r="AA142" s="8">
        <f t="shared" si="37"/>
        <v>0.85416666666666663</v>
      </c>
      <c r="AB142" t="s">
        <v>37</v>
      </c>
      <c r="AC142" t="s">
        <v>37</v>
      </c>
      <c r="AD142" s="8" t="e">
        <f t="shared" si="23"/>
        <v>#VALUE!</v>
      </c>
    </row>
    <row r="143" spans="1:30" x14ac:dyDescent="0.25">
      <c r="A143" t="s">
        <v>39</v>
      </c>
      <c r="B143" s="5">
        <v>15</v>
      </c>
      <c r="C143" t="s">
        <v>36</v>
      </c>
      <c r="D143" t="s">
        <v>29</v>
      </c>
      <c r="E143" s="19" t="s">
        <v>99</v>
      </c>
      <c r="F143" s="20">
        <v>10</v>
      </c>
      <c r="G143" s="6">
        <v>1.1000000000000001</v>
      </c>
      <c r="H143" s="7">
        <v>0.7</v>
      </c>
      <c r="I143">
        <f t="shared" si="31"/>
        <v>1.5714285714285716</v>
      </c>
      <c r="J143" s="6">
        <v>1</v>
      </c>
      <c r="K143" s="7">
        <v>0.9</v>
      </c>
      <c r="L143">
        <f t="shared" si="32"/>
        <v>1.1111111111111112</v>
      </c>
      <c r="M143" s="6">
        <v>0.7</v>
      </c>
      <c r="N143" s="7">
        <v>0.7</v>
      </c>
      <c r="O143">
        <f t="shared" si="33"/>
        <v>1</v>
      </c>
      <c r="P143" s="6">
        <v>1</v>
      </c>
      <c r="Q143" s="7">
        <v>1.1000000000000001</v>
      </c>
      <c r="R143" s="8">
        <f t="shared" si="34"/>
        <v>0.90909090909090906</v>
      </c>
      <c r="S143" s="7">
        <v>7.1</v>
      </c>
      <c r="T143" s="7">
        <v>8.1</v>
      </c>
      <c r="U143" s="8">
        <f t="shared" si="35"/>
        <v>0.87654320987654322</v>
      </c>
      <c r="V143" s="7">
        <v>7.5</v>
      </c>
      <c r="W143" s="7">
        <v>8.1</v>
      </c>
      <c r="X143">
        <f t="shared" si="36"/>
        <v>0.92592592592592593</v>
      </c>
      <c r="Y143" s="6">
        <v>7</v>
      </c>
      <c r="Z143" s="7">
        <v>8.1</v>
      </c>
      <c r="AA143" s="8">
        <f t="shared" si="37"/>
        <v>0.86419753086419759</v>
      </c>
      <c r="AB143" t="s">
        <v>37</v>
      </c>
      <c r="AC143" t="s">
        <v>37</v>
      </c>
      <c r="AD143" s="8" t="e">
        <f t="shared" si="23"/>
        <v>#VALUE!</v>
      </c>
    </row>
    <row r="144" spans="1:30" x14ac:dyDescent="0.25">
      <c r="A144" t="s">
        <v>40</v>
      </c>
      <c r="B144" s="5">
        <v>16</v>
      </c>
      <c r="C144" t="s">
        <v>36</v>
      </c>
      <c r="D144" t="s">
        <v>29</v>
      </c>
      <c r="E144" s="19" t="s">
        <v>99</v>
      </c>
      <c r="F144" s="20">
        <v>10</v>
      </c>
      <c r="G144" s="6">
        <v>0.9</v>
      </c>
      <c r="H144" s="7">
        <v>0.9</v>
      </c>
      <c r="I144">
        <f t="shared" si="31"/>
        <v>1</v>
      </c>
      <c r="J144" s="6">
        <v>0.8</v>
      </c>
      <c r="K144" s="7">
        <v>0.8</v>
      </c>
      <c r="L144">
        <f t="shared" si="32"/>
        <v>1</v>
      </c>
      <c r="M144" s="6">
        <v>0.7</v>
      </c>
      <c r="N144" s="7">
        <v>0.7</v>
      </c>
      <c r="O144">
        <f t="shared" si="33"/>
        <v>1</v>
      </c>
      <c r="P144" s="6">
        <v>1.3</v>
      </c>
      <c r="Q144" s="7">
        <v>1.2</v>
      </c>
      <c r="R144" s="8">
        <f t="shared" si="34"/>
        <v>1.0833333333333335</v>
      </c>
      <c r="S144" s="7">
        <v>6.5</v>
      </c>
      <c r="T144" s="7">
        <v>8.1</v>
      </c>
      <c r="U144" s="8">
        <f t="shared" si="35"/>
        <v>0.80246913580246915</v>
      </c>
      <c r="V144" s="7">
        <v>6.9</v>
      </c>
      <c r="W144" s="7">
        <v>7.8</v>
      </c>
      <c r="X144">
        <f t="shared" si="36"/>
        <v>0.88461538461538469</v>
      </c>
      <c r="Y144" s="6">
        <v>8.1</v>
      </c>
      <c r="Z144" s="7">
        <v>7.6</v>
      </c>
      <c r="AA144" s="8">
        <f t="shared" si="37"/>
        <v>1.0657894736842106</v>
      </c>
      <c r="AB144" t="s">
        <v>37</v>
      </c>
      <c r="AC144" t="s">
        <v>37</v>
      </c>
      <c r="AD144" s="8" t="e">
        <f t="shared" si="23"/>
        <v>#VALUE!</v>
      </c>
    </row>
    <row r="145" spans="1:30" x14ac:dyDescent="0.25">
      <c r="A145" t="s">
        <v>41</v>
      </c>
      <c r="B145" s="5">
        <v>17</v>
      </c>
      <c r="C145" t="s">
        <v>36</v>
      </c>
      <c r="D145" t="s">
        <v>24</v>
      </c>
      <c r="E145" s="19" t="s">
        <v>99</v>
      </c>
      <c r="F145" s="20">
        <v>10</v>
      </c>
      <c r="G145" s="6">
        <v>2.9</v>
      </c>
      <c r="H145" s="7">
        <v>3</v>
      </c>
      <c r="I145">
        <f t="shared" si="31"/>
        <v>0.96666666666666667</v>
      </c>
      <c r="J145" s="6">
        <v>3.1</v>
      </c>
      <c r="K145" s="7">
        <v>3.6</v>
      </c>
      <c r="L145">
        <f t="shared" si="32"/>
        <v>0.86111111111111116</v>
      </c>
      <c r="M145" s="6">
        <v>2.5</v>
      </c>
      <c r="N145" s="7">
        <v>2.6</v>
      </c>
      <c r="O145">
        <f t="shared" si="33"/>
        <v>0.96153846153846145</v>
      </c>
      <c r="P145" s="6">
        <v>3.5</v>
      </c>
      <c r="Q145" s="7">
        <v>3.5</v>
      </c>
      <c r="R145" s="8">
        <f t="shared" si="34"/>
        <v>1</v>
      </c>
      <c r="S145" s="7">
        <v>6</v>
      </c>
      <c r="T145" s="7">
        <v>7.6</v>
      </c>
      <c r="U145" s="8">
        <f t="shared" si="35"/>
        <v>0.78947368421052633</v>
      </c>
      <c r="V145" s="7">
        <v>4.5999999999999996</v>
      </c>
      <c r="W145" s="7">
        <v>7.3</v>
      </c>
      <c r="X145">
        <f t="shared" si="36"/>
        <v>0.63013698630136983</v>
      </c>
      <c r="Y145" s="6">
        <v>5.0999999999999996</v>
      </c>
      <c r="Z145" s="7">
        <v>7.8</v>
      </c>
      <c r="AA145" s="8">
        <f t="shared" si="37"/>
        <v>0.65384615384615385</v>
      </c>
      <c r="AB145" t="s">
        <v>37</v>
      </c>
      <c r="AC145" t="s">
        <v>37</v>
      </c>
      <c r="AD145" s="8" t="e">
        <f t="shared" si="23"/>
        <v>#VALUE!</v>
      </c>
    </row>
    <row r="146" spans="1:30" x14ac:dyDescent="0.25">
      <c r="A146" t="s">
        <v>42</v>
      </c>
      <c r="B146" s="5">
        <v>18</v>
      </c>
      <c r="C146" t="s">
        <v>36</v>
      </c>
      <c r="D146" t="s">
        <v>24</v>
      </c>
      <c r="E146" s="19" t="s">
        <v>99</v>
      </c>
      <c r="F146" s="20">
        <v>10</v>
      </c>
      <c r="G146" s="6">
        <v>3.1</v>
      </c>
      <c r="H146" s="7">
        <v>2.5</v>
      </c>
      <c r="I146">
        <f t="shared" si="31"/>
        <v>1.24</v>
      </c>
      <c r="J146" s="6">
        <v>3.2</v>
      </c>
      <c r="K146" s="7">
        <v>3.5</v>
      </c>
      <c r="L146">
        <f t="shared" si="32"/>
        <v>0.91428571428571437</v>
      </c>
      <c r="M146" s="9">
        <v>2.9</v>
      </c>
      <c r="N146" s="7">
        <v>3.1</v>
      </c>
      <c r="O146">
        <f t="shared" si="33"/>
        <v>0.93548387096774188</v>
      </c>
      <c r="P146" s="6">
        <v>3.2</v>
      </c>
      <c r="Q146" s="7">
        <v>3.1</v>
      </c>
      <c r="R146" s="8">
        <f t="shared" si="34"/>
        <v>1.032258064516129</v>
      </c>
      <c r="S146" s="7">
        <v>6.2</v>
      </c>
      <c r="T146" s="7">
        <v>8.1</v>
      </c>
      <c r="U146" s="8">
        <f t="shared" si="35"/>
        <v>0.76543209876543217</v>
      </c>
      <c r="V146" s="7">
        <v>5.5</v>
      </c>
      <c r="W146" s="7">
        <v>7.8</v>
      </c>
      <c r="X146">
        <f t="shared" si="36"/>
        <v>0.70512820512820518</v>
      </c>
      <c r="Y146" s="6">
        <v>6.6</v>
      </c>
      <c r="Z146" s="7">
        <v>8.1</v>
      </c>
      <c r="AA146" s="8">
        <f t="shared" si="37"/>
        <v>0.81481481481481477</v>
      </c>
      <c r="AB146" t="s">
        <v>37</v>
      </c>
      <c r="AC146" t="s">
        <v>37</v>
      </c>
      <c r="AD146" s="8" t="e">
        <f t="shared" si="23"/>
        <v>#VALUE!</v>
      </c>
    </row>
    <row r="147" spans="1:30" x14ac:dyDescent="0.25">
      <c r="A147" t="s">
        <v>43</v>
      </c>
      <c r="B147" s="5">
        <v>19</v>
      </c>
      <c r="C147" t="s">
        <v>36</v>
      </c>
      <c r="D147" t="s">
        <v>29</v>
      </c>
      <c r="E147" s="19" t="s">
        <v>99</v>
      </c>
      <c r="F147" s="20">
        <v>10</v>
      </c>
      <c r="G147" s="6">
        <v>1</v>
      </c>
      <c r="H147" s="7">
        <v>1</v>
      </c>
      <c r="I147">
        <f t="shared" si="31"/>
        <v>1</v>
      </c>
      <c r="J147" s="6">
        <v>0.9</v>
      </c>
      <c r="K147" s="7">
        <v>0.9</v>
      </c>
      <c r="L147">
        <f t="shared" si="32"/>
        <v>1</v>
      </c>
      <c r="M147" s="6">
        <v>0.9</v>
      </c>
      <c r="N147" s="7">
        <v>0.8</v>
      </c>
      <c r="O147">
        <f t="shared" si="33"/>
        <v>1.125</v>
      </c>
      <c r="P147" s="6">
        <v>0.7</v>
      </c>
      <c r="Q147" s="7">
        <v>0.8</v>
      </c>
      <c r="R147" s="8">
        <f t="shared" si="34"/>
        <v>0.87499999999999989</v>
      </c>
      <c r="S147" s="7">
        <v>4.5999999999999996</v>
      </c>
      <c r="T147" s="7">
        <v>5.7</v>
      </c>
      <c r="U147" s="8">
        <f t="shared" si="35"/>
        <v>0.80701754385964908</v>
      </c>
      <c r="V147" s="7">
        <v>4.3</v>
      </c>
      <c r="W147" s="7">
        <v>5</v>
      </c>
      <c r="X147">
        <f t="shared" si="36"/>
        <v>0.86</v>
      </c>
      <c r="Y147" s="6">
        <v>5.0999999999999996</v>
      </c>
      <c r="Z147" s="7">
        <v>6.1</v>
      </c>
      <c r="AA147" s="8">
        <f t="shared" si="37"/>
        <v>0.83606557377049184</v>
      </c>
      <c r="AB147" t="s">
        <v>37</v>
      </c>
      <c r="AC147" t="s">
        <v>37</v>
      </c>
      <c r="AD147" s="8" t="e">
        <f t="shared" si="23"/>
        <v>#VALUE!</v>
      </c>
    </row>
    <row r="148" spans="1:30" x14ac:dyDescent="0.25">
      <c r="A148" t="s">
        <v>44</v>
      </c>
      <c r="B148" s="5">
        <v>20</v>
      </c>
      <c r="C148" t="s">
        <v>36</v>
      </c>
      <c r="D148" t="s">
        <v>29</v>
      </c>
      <c r="E148" s="19" t="s">
        <v>99</v>
      </c>
      <c r="F148" s="20">
        <v>10</v>
      </c>
      <c r="G148" s="9">
        <v>0</v>
      </c>
      <c r="H148">
        <v>0</v>
      </c>
      <c r="I148" t="e">
        <f t="shared" si="31"/>
        <v>#DIV/0!</v>
      </c>
      <c r="J148" s="9" t="s">
        <v>100</v>
      </c>
      <c r="K148" t="s">
        <v>100</v>
      </c>
      <c r="L148" t="e">
        <f t="shared" si="32"/>
        <v>#VALUE!</v>
      </c>
      <c r="M148" s="6">
        <v>0.6</v>
      </c>
      <c r="N148" s="7">
        <v>0.5</v>
      </c>
      <c r="O148">
        <f t="shared" si="33"/>
        <v>1.2</v>
      </c>
      <c r="P148" s="6">
        <v>0.6</v>
      </c>
      <c r="Q148" s="7">
        <v>0.5</v>
      </c>
      <c r="R148" s="8">
        <f t="shared" si="34"/>
        <v>1.2</v>
      </c>
      <c r="S148" s="7">
        <v>4.5</v>
      </c>
      <c r="T148" s="7">
        <v>5.5</v>
      </c>
      <c r="U148" s="8">
        <f t="shared" si="35"/>
        <v>0.81818181818181823</v>
      </c>
      <c r="V148" t="s">
        <v>100</v>
      </c>
      <c r="W148" t="s">
        <v>100</v>
      </c>
      <c r="X148" t="e">
        <f t="shared" si="36"/>
        <v>#VALUE!</v>
      </c>
      <c r="Y148" s="6">
        <v>5.4</v>
      </c>
      <c r="Z148" s="7">
        <v>6.8</v>
      </c>
      <c r="AA148" s="8">
        <f t="shared" si="37"/>
        <v>0.79411764705882359</v>
      </c>
      <c r="AB148" t="s">
        <v>37</v>
      </c>
      <c r="AC148" t="s">
        <v>37</v>
      </c>
      <c r="AD148" s="8" t="e">
        <f t="shared" si="23"/>
        <v>#VALUE!</v>
      </c>
    </row>
    <row r="149" spans="1:30" x14ac:dyDescent="0.25">
      <c r="A149" t="s">
        <v>45</v>
      </c>
      <c r="B149" s="5">
        <v>21</v>
      </c>
      <c r="C149" t="s">
        <v>36</v>
      </c>
      <c r="D149" t="s">
        <v>24</v>
      </c>
      <c r="E149" s="19" t="s">
        <v>99</v>
      </c>
      <c r="F149" s="20">
        <v>10</v>
      </c>
      <c r="G149" s="6">
        <v>2.8</v>
      </c>
      <c r="H149" s="7">
        <v>3</v>
      </c>
      <c r="I149">
        <f t="shared" si="31"/>
        <v>0.93333333333333324</v>
      </c>
      <c r="J149" s="6">
        <v>3.1</v>
      </c>
      <c r="K149" s="7">
        <v>3.3</v>
      </c>
      <c r="L149">
        <f t="shared" si="32"/>
        <v>0.93939393939393945</v>
      </c>
      <c r="M149" s="6">
        <v>2.8</v>
      </c>
      <c r="N149" s="7">
        <v>3.1</v>
      </c>
      <c r="O149">
        <f t="shared" si="33"/>
        <v>0.90322580645161277</v>
      </c>
      <c r="P149" s="6">
        <v>3.5</v>
      </c>
      <c r="Q149" s="7">
        <v>4</v>
      </c>
      <c r="R149" s="8">
        <f t="shared" si="34"/>
        <v>0.875</v>
      </c>
      <c r="S149" s="7">
        <v>4.8</v>
      </c>
      <c r="T149" s="7">
        <v>8.1</v>
      </c>
      <c r="U149" s="8">
        <f t="shared" si="35"/>
        <v>0.59259259259259256</v>
      </c>
      <c r="V149" s="7">
        <v>4.5999999999999996</v>
      </c>
      <c r="W149" s="7">
        <v>7.7</v>
      </c>
      <c r="X149">
        <f t="shared" si="36"/>
        <v>0.59740259740259738</v>
      </c>
      <c r="Y149" s="9">
        <v>4.7</v>
      </c>
      <c r="Z149" s="7">
        <v>7.8</v>
      </c>
      <c r="AA149" s="8">
        <f t="shared" si="37"/>
        <v>0.60256410256410264</v>
      </c>
      <c r="AB149" t="s">
        <v>37</v>
      </c>
      <c r="AC149" t="s">
        <v>37</v>
      </c>
      <c r="AD149" s="8" t="e">
        <f t="shared" si="23"/>
        <v>#VALUE!</v>
      </c>
    </row>
    <row r="150" spans="1:30" x14ac:dyDescent="0.25">
      <c r="A150" t="s">
        <v>46</v>
      </c>
      <c r="B150" s="5">
        <v>22</v>
      </c>
      <c r="C150" t="s">
        <v>47</v>
      </c>
      <c r="D150" t="s">
        <v>29</v>
      </c>
      <c r="E150" s="19" t="s">
        <v>99</v>
      </c>
      <c r="F150" s="20">
        <v>10</v>
      </c>
      <c r="G150" s="6">
        <v>0.6</v>
      </c>
      <c r="H150" s="7">
        <v>0.6</v>
      </c>
      <c r="I150">
        <f t="shared" si="31"/>
        <v>1</v>
      </c>
      <c r="J150" s="6">
        <v>0.6</v>
      </c>
      <c r="K150" s="7">
        <v>0.6</v>
      </c>
      <c r="L150">
        <f t="shared" si="32"/>
        <v>1</v>
      </c>
      <c r="M150" s="6">
        <v>0.7</v>
      </c>
      <c r="N150" s="7">
        <v>0.8</v>
      </c>
      <c r="O150">
        <f t="shared" si="33"/>
        <v>0.87499999999999989</v>
      </c>
      <c r="P150" s="6">
        <v>0.6</v>
      </c>
      <c r="Q150" s="7">
        <v>0.6</v>
      </c>
      <c r="R150" s="8">
        <f t="shared" si="34"/>
        <v>1</v>
      </c>
      <c r="S150" s="7">
        <v>4.8</v>
      </c>
      <c r="T150" s="7">
        <v>5.7</v>
      </c>
      <c r="U150" s="8">
        <f t="shared" si="35"/>
        <v>0.84210526315789469</v>
      </c>
      <c r="V150" s="7">
        <v>5.0999999999999996</v>
      </c>
      <c r="W150" s="7">
        <v>5.5</v>
      </c>
      <c r="X150">
        <f t="shared" si="36"/>
        <v>0.92727272727272725</v>
      </c>
      <c r="Y150" s="6">
        <v>4.7</v>
      </c>
      <c r="Z150" s="7">
        <v>5.0999999999999996</v>
      </c>
      <c r="AA150" s="8">
        <f t="shared" si="37"/>
        <v>0.92156862745098045</v>
      </c>
      <c r="AB150" t="s">
        <v>37</v>
      </c>
      <c r="AC150" t="s">
        <v>37</v>
      </c>
      <c r="AD150" s="8" t="e">
        <f t="shared" si="23"/>
        <v>#VALUE!</v>
      </c>
    </row>
    <row r="151" spans="1:30" x14ac:dyDescent="0.25">
      <c r="A151" t="s">
        <v>48</v>
      </c>
      <c r="B151" s="5">
        <v>23</v>
      </c>
      <c r="C151" t="s">
        <v>47</v>
      </c>
      <c r="D151" t="s">
        <v>24</v>
      </c>
      <c r="E151" s="19" t="s">
        <v>99</v>
      </c>
      <c r="F151" s="20">
        <v>10</v>
      </c>
      <c r="G151" s="6">
        <v>2.6</v>
      </c>
      <c r="H151" s="7">
        <v>2.7</v>
      </c>
      <c r="I151">
        <f t="shared" si="31"/>
        <v>0.96296296296296291</v>
      </c>
      <c r="J151" s="6">
        <v>3.1</v>
      </c>
      <c r="K151" s="7">
        <v>3.5</v>
      </c>
      <c r="L151">
        <f t="shared" si="32"/>
        <v>0.88571428571428579</v>
      </c>
      <c r="M151" s="6">
        <v>2.9</v>
      </c>
      <c r="N151" s="7">
        <v>3.2</v>
      </c>
      <c r="O151">
        <f t="shared" si="33"/>
        <v>0.90624999999999989</v>
      </c>
      <c r="P151" s="6">
        <v>3.8</v>
      </c>
      <c r="Q151" s="7">
        <v>3.7</v>
      </c>
      <c r="R151" s="8">
        <f t="shared" si="34"/>
        <v>1.027027027027027</v>
      </c>
      <c r="S151" s="7">
        <v>5.9</v>
      </c>
      <c r="T151" s="7">
        <v>8.1</v>
      </c>
      <c r="U151" s="8">
        <f t="shared" si="35"/>
        <v>0.72839506172839519</v>
      </c>
      <c r="V151" s="7">
        <v>4.9000000000000004</v>
      </c>
      <c r="W151" s="7">
        <v>8.1</v>
      </c>
      <c r="X151">
        <f t="shared" si="36"/>
        <v>0.60493827160493829</v>
      </c>
      <c r="Y151" s="6">
        <v>5.3</v>
      </c>
      <c r="Z151" s="7">
        <v>8.1</v>
      </c>
      <c r="AA151" s="8">
        <f t="shared" si="37"/>
        <v>0.65432098765432101</v>
      </c>
      <c r="AB151" t="s">
        <v>37</v>
      </c>
      <c r="AC151" t="s">
        <v>37</v>
      </c>
      <c r="AD151" s="8" t="e">
        <f t="shared" si="23"/>
        <v>#VALUE!</v>
      </c>
    </row>
    <row r="152" spans="1:30" x14ac:dyDescent="0.25">
      <c r="A152" t="s">
        <v>49</v>
      </c>
      <c r="B152" s="5">
        <v>24</v>
      </c>
      <c r="C152" t="s">
        <v>47</v>
      </c>
      <c r="D152" t="s">
        <v>29</v>
      </c>
      <c r="E152" s="19" t="s">
        <v>99</v>
      </c>
      <c r="F152" s="20">
        <v>10</v>
      </c>
      <c r="G152" s="6">
        <v>0.6</v>
      </c>
      <c r="H152" s="7">
        <v>0.7</v>
      </c>
      <c r="I152">
        <f t="shared" si="31"/>
        <v>0.85714285714285721</v>
      </c>
      <c r="J152" s="6">
        <v>0.8</v>
      </c>
      <c r="K152" s="7">
        <v>0.8</v>
      </c>
      <c r="L152">
        <f t="shared" si="32"/>
        <v>1</v>
      </c>
      <c r="M152" s="6">
        <v>0.7</v>
      </c>
      <c r="N152" s="7">
        <v>0.7</v>
      </c>
      <c r="O152">
        <f t="shared" si="33"/>
        <v>1</v>
      </c>
      <c r="P152" s="6">
        <v>1.1000000000000001</v>
      </c>
      <c r="Q152" s="7">
        <v>1.1000000000000001</v>
      </c>
      <c r="R152" s="8">
        <f t="shared" si="34"/>
        <v>1</v>
      </c>
      <c r="S152" s="7">
        <v>5.9</v>
      </c>
      <c r="T152" s="7">
        <v>7.2</v>
      </c>
      <c r="U152" s="8">
        <f t="shared" si="35"/>
        <v>0.81944444444444442</v>
      </c>
      <c r="V152" s="7">
        <v>4.9000000000000004</v>
      </c>
      <c r="W152" s="7">
        <v>6.4</v>
      </c>
      <c r="X152">
        <f t="shared" si="36"/>
        <v>0.765625</v>
      </c>
      <c r="Y152" s="6">
        <v>4.9000000000000004</v>
      </c>
      <c r="Z152" s="7">
        <v>6.9</v>
      </c>
      <c r="AA152" s="8">
        <f t="shared" si="37"/>
        <v>0.71014492753623193</v>
      </c>
      <c r="AB152" t="s">
        <v>37</v>
      </c>
      <c r="AC152" t="s">
        <v>37</v>
      </c>
      <c r="AD152" s="8" t="e">
        <f t="shared" si="23"/>
        <v>#VALUE!</v>
      </c>
    </row>
    <row r="153" spans="1:30" x14ac:dyDescent="0.25">
      <c r="A153" t="s">
        <v>50</v>
      </c>
      <c r="B153" s="5">
        <v>25</v>
      </c>
      <c r="C153" t="s">
        <v>47</v>
      </c>
      <c r="D153" t="s">
        <v>29</v>
      </c>
      <c r="E153" s="19" t="s">
        <v>99</v>
      </c>
      <c r="F153" s="20">
        <v>10</v>
      </c>
      <c r="G153" s="6">
        <v>0.8</v>
      </c>
      <c r="H153" s="7">
        <v>0.9</v>
      </c>
      <c r="I153">
        <f t="shared" si="31"/>
        <v>0.88888888888888895</v>
      </c>
      <c r="J153" s="6">
        <v>0.7</v>
      </c>
      <c r="K153" s="7">
        <v>0.8</v>
      </c>
      <c r="L153">
        <f t="shared" si="32"/>
        <v>0.87499999999999989</v>
      </c>
      <c r="M153" s="6">
        <v>0.7</v>
      </c>
      <c r="N153" s="7">
        <v>0.9</v>
      </c>
      <c r="O153">
        <f t="shared" si="33"/>
        <v>0.77777777777777768</v>
      </c>
      <c r="P153" s="6">
        <v>1</v>
      </c>
      <c r="Q153" s="7">
        <v>1</v>
      </c>
      <c r="R153" s="8">
        <f t="shared" si="34"/>
        <v>1</v>
      </c>
      <c r="S153" s="7">
        <v>7.1</v>
      </c>
      <c r="T153" s="7">
        <v>8.1</v>
      </c>
      <c r="U153" s="8">
        <f t="shared" si="35"/>
        <v>0.87654320987654322</v>
      </c>
      <c r="V153" s="7">
        <v>7</v>
      </c>
      <c r="W153" s="7">
        <v>8.1</v>
      </c>
      <c r="X153">
        <f t="shared" si="36"/>
        <v>0.86419753086419759</v>
      </c>
      <c r="Y153" s="6">
        <v>7</v>
      </c>
      <c r="Z153" s="7">
        <v>8.1</v>
      </c>
      <c r="AA153" s="8">
        <f t="shared" si="37"/>
        <v>0.86419753086419759</v>
      </c>
      <c r="AB153" t="s">
        <v>37</v>
      </c>
      <c r="AC153" t="s">
        <v>37</v>
      </c>
      <c r="AD153" s="8" t="e">
        <f t="shared" si="23"/>
        <v>#VALUE!</v>
      </c>
    </row>
    <row r="154" spans="1:30" x14ac:dyDescent="0.25">
      <c r="A154" t="s">
        <v>51</v>
      </c>
      <c r="B154" s="5">
        <v>26</v>
      </c>
      <c r="C154" t="s">
        <v>47</v>
      </c>
      <c r="D154" t="s">
        <v>24</v>
      </c>
      <c r="E154" s="19" t="s">
        <v>99</v>
      </c>
      <c r="F154" s="20">
        <v>10</v>
      </c>
      <c r="G154" s="6">
        <v>6.2</v>
      </c>
      <c r="H154" s="7">
        <v>8.1</v>
      </c>
      <c r="I154">
        <f t="shared" si="31"/>
        <v>0.76543209876543217</v>
      </c>
      <c r="J154" s="6">
        <v>4.7</v>
      </c>
      <c r="K154" s="7">
        <v>8.1</v>
      </c>
      <c r="L154">
        <f t="shared" si="32"/>
        <v>0.58024691358024694</v>
      </c>
      <c r="M154" s="6">
        <v>4.8</v>
      </c>
      <c r="N154" s="7">
        <v>8.1</v>
      </c>
      <c r="O154">
        <f t="shared" si="33"/>
        <v>0.59259259259259256</v>
      </c>
      <c r="P154" s="6">
        <v>5.3</v>
      </c>
      <c r="Q154" s="7">
        <v>5.3</v>
      </c>
      <c r="R154" s="8">
        <f t="shared" si="34"/>
        <v>1</v>
      </c>
      <c r="S154" s="7">
        <v>3.3</v>
      </c>
      <c r="T154" s="7">
        <v>6.1</v>
      </c>
      <c r="U154" s="8">
        <f t="shared" si="35"/>
        <v>0.54098360655737709</v>
      </c>
      <c r="V154">
        <v>3.4</v>
      </c>
      <c r="W154" s="7">
        <v>8.1</v>
      </c>
      <c r="X154">
        <f t="shared" si="36"/>
        <v>0.41975308641975312</v>
      </c>
      <c r="Y154" s="6">
        <v>3.5</v>
      </c>
      <c r="Z154" s="7">
        <v>8.1</v>
      </c>
      <c r="AA154" s="8">
        <f t="shared" si="37"/>
        <v>0.4320987654320988</v>
      </c>
      <c r="AB154" t="s">
        <v>37</v>
      </c>
      <c r="AC154" t="s">
        <v>37</v>
      </c>
      <c r="AD154" s="8" t="e">
        <f t="shared" si="23"/>
        <v>#VALUE!</v>
      </c>
    </row>
    <row r="155" spans="1:30" x14ac:dyDescent="0.25">
      <c r="A155" t="s">
        <v>52</v>
      </c>
      <c r="B155" s="5">
        <v>27</v>
      </c>
      <c r="C155" t="s">
        <v>47</v>
      </c>
      <c r="D155" t="s">
        <v>24</v>
      </c>
      <c r="E155" s="19" t="s">
        <v>99</v>
      </c>
      <c r="F155" s="20">
        <v>10</v>
      </c>
      <c r="G155" s="6">
        <v>2.7</v>
      </c>
      <c r="H155" s="7">
        <v>2.5</v>
      </c>
      <c r="I155">
        <f t="shared" si="31"/>
        <v>1.08</v>
      </c>
      <c r="J155" s="6">
        <v>2.5</v>
      </c>
      <c r="K155" s="7">
        <v>2.5</v>
      </c>
      <c r="L155">
        <f t="shared" si="32"/>
        <v>1</v>
      </c>
      <c r="M155" s="6">
        <v>2.6</v>
      </c>
      <c r="N155" s="7">
        <v>3.5</v>
      </c>
      <c r="O155">
        <f t="shared" si="33"/>
        <v>0.74285714285714288</v>
      </c>
      <c r="P155" s="6">
        <v>2.9</v>
      </c>
      <c r="Q155" s="7">
        <v>2.8</v>
      </c>
      <c r="R155" s="8">
        <f t="shared" si="34"/>
        <v>1.0357142857142858</v>
      </c>
      <c r="S155" s="7">
        <v>4</v>
      </c>
      <c r="T155" s="7">
        <v>7</v>
      </c>
      <c r="U155" s="8">
        <f t="shared" si="35"/>
        <v>0.5714285714285714</v>
      </c>
      <c r="V155" s="7">
        <v>4.2</v>
      </c>
      <c r="W155" s="7">
        <v>7.2</v>
      </c>
      <c r="X155">
        <f t="shared" si="36"/>
        <v>0.58333333333333337</v>
      </c>
      <c r="Y155" s="6">
        <v>3.9</v>
      </c>
      <c r="Z155" s="7">
        <v>6.9</v>
      </c>
      <c r="AA155" s="8">
        <f t="shared" si="37"/>
        <v>0.56521739130434778</v>
      </c>
      <c r="AB155" t="s">
        <v>37</v>
      </c>
      <c r="AC155" t="s">
        <v>37</v>
      </c>
      <c r="AD155" s="8" t="e">
        <f t="shared" si="23"/>
        <v>#VALUE!</v>
      </c>
    </row>
    <row r="156" spans="1:30" x14ac:dyDescent="0.25">
      <c r="A156" t="s">
        <v>53</v>
      </c>
      <c r="B156" s="5">
        <v>28</v>
      </c>
      <c r="C156" t="s">
        <v>47</v>
      </c>
      <c r="D156" t="s">
        <v>29</v>
      </c>
      <c r="E156" s="19" t="s">
        <v>99</v>
      </c>
      <c r="F156" s="20">
        <v>10</v>
      </c>
      <c r="G156" s="6">
        <v>4.0999999999999996</v>
      </c>
      <c r="H156" s="7">
        <v>6</v>
      </c>
      <c r="I156">
        <f t="shared" si="31"/>
        <v>0.68333333333333324</v>
      </c>
      <c r="J156" s="6">
        <v>4</v>
      </c>
      <c r="K156" s="7">
        <v>5.6</v>
      </c>
      <c r="L156">
        <f t="shared" si="32"/>
        <v>0.7142857142857143</v>
      </c>
      <c r="M156" s="6">
        <v>4.5</v>
      </c>
      <c r="N156" s="7">
        <v>5.7</v>
      </c>
      <c r="O156">
        <f t="shared" si="33"/>
        <v>0.78947368421052633</v>
      </c>
      <c r="P156" s="6">
        <v>5.3</v>
      </c>
      <c r="Q156" s="7">
        <v>5.3</v>
      </c>
      <c r="R156" s="8">
        <f t="shared" si="34"/>
        <v>1</v>
      </c>
      <c r="S156" s="7">
        <v>5.0999999999999996</v>
      </c>
      <c r="T156" s="7">
        <v>7.9</v>
      </c>
      <c r="U156" s="8">
        <f t="shared" si="35"/>
        <v>0.64556962025316444</v>
      </c>
      <c r="V156" s="7">
        <v>4.7</v>
      </c>
      <c r="W156" s="7">
        <v>8.1</v>
      </c>
      <c r="X156">
        <f t="shared" si="36"/>
        <v>0.58024691358024694</v>
      </c>
      <c r="Y156" s="6">
        <v>4.0999999999999996</v>
      </c>
      <c r="Z156" s="7">
        <v>7.3</v>
      </c>
      <c r="AA156" s="8">
        <f t="shared" si="37"/>
        <v>0.56164383561643827</v>
      </c>
      <c r="AB156" t="s">
        <v>37</v>
      </c>
      <c r="AC156" t="s">
        <v>37</v>
      </c>
      <c r="AD156" s="8" t="e">
        <f t="shared" si="23"/>
        <v>#VALUE!</v>
      </c>
    </row>
    <row r="157" spans="1:30" x14ac:dyDescent="0.25">
      <c r="A157" t="s">
        <v>54</v>
      </c>
      <c r="B157" s="5">
        <v>29</v>
      </c>
      <c r="C157" t="s">
        <v>47</v>
      </c>
      <c r="D157" t="s">
        <v>29</v>
      </c>
      <c r="E157" s="19" t="s">
        <v>99</v>
      </c>
      <c r="F157" s="20">
        <v>10</v>
      </c>
      <c r="G157" s="6">
        <v>1</v>
      </c>
      <c r="H157" s="7">
        <v>0.8</v>
      </c>
      <c r="I157">
        <f t="shared" si="31"/>
        <v>1.25</v>
      </c>
      <c r="J157" s="6">
        <v>0.6</v>
      </c>
      <c r="K157" s="7">
        <v>0.6</v>
      </c>
      <c r="L157">
        <f t="shared" si="32"/>
        <v>1</v>
      </c>
      <c r="M157" s="6">
        <v>0.6</v>
      </c>
      <c r="N157" s="7">
        <v>0.6</v>
      </c>
      <c r="O157">
        <f t="shared" si="33"/>
        <v>1</v>
      </c>
      <c r="P157" s="6">
        <v>1</v>
      </c>
      <c r="Q157" s="7">
        <v>1.2</v>
      </c>
      <c r="R157" s="8">
        <f t="shared" si="34"/>
        <v>0.83333333333333337</v>
      </c>
      <c r="S157" s="7">
        <v>6.6</v>
      </c>
      <c r="T157" s="7">
        <v>7.6</v>
      </c>
      <c r="U157" s="8">
        <f t="shared" si="35"/>
        <v>0.86842105263157898</v>
      </c>
      <c r="V157" s="7">
        <v>7.1</v>
      </c>
      <c r="W157" s="7">
        <v>8.1</v>
      </c>
      <c r="X157">
        <f t="shared" si="36"/>
        <v>0.87654320987654322</v>
      </c>
      <c r="Y157" s="6">
        <v>7</v>
      </c>
      <c r="Z157" s="7">
        <v>8.1</v>
      </c>
      <c r="AA157" s="8">
        <f t="shared" si="37"/>
        <v>0.86419753086419759</v>
      </c>
      <c r="AB157" t="s">
        <v>37</v>
      </c>
      <c r="AC157" t="s">
        <v>37</v>
      </c>
      <c r="AD157" s="8" t="e">
        <f t="shared" si="23"/>
        <v>#VALUE!</v>
      </c>
    </row>
    <row r="158" spans="1:30" x14ac:dyDescent="0.25">
      <c r="A158" t="s">
        <v>55</v>
      </c>
      <c r="B158" s="5">
        <v>30</v>
      </c>
      <c r="C158" t="s">
        <v>47</v>
      </c>
      <c r="D158" t="s">
        <v>29</v>
      </c>
      <c r="E158" s="19" t="s">
        <v>99</v>
      </c>
      <c r="F158" s="20">
        <v>10</v>
      </c>
      <c r="G158" s="9">
        <v>0</v>
      </c>
      <c r="H158">
        <v>0</v>
      </c>
      <c r="I158" t="e">
        <f t="shared" si="31"/>
        <v>#DIV/0!</v>
      </c>
      <c r="J158" s="9">
        <v>0</v>
      </c>
      <c r="K158">
        <v>0</v>
      </c>
      <c r="L158" t="e">
        <f t="shared" si="32"/>
        <v>#DIV/0!</v>
      </c>
      <c r="M158" s="9">
        <v>0</v>
      </c>
      <c r="N158">
        <v>0</v>
      </c>
      <c r="O158" t="e">
        <f t="shared" si="33"/>
        <v>#DIV/0!</v>
      </c>
      <c r="P158" s="9">
        <v>0</v>
      </c>
      <c r="Q158">
        <v>0</v>
      </c>
      <c r="R158" s="8" t="e">
        <f t="shared" si="34"/>
        <v>#DIV/0!</v>
      </c>
      <c r="S158" s="7">
        <v>4.9000000000000004</v>
      </c>
      <c r="T158" s="7">
        <v>6.3</v>
      </c>
      <c r="U158" s="8">
        <f t="shared" si="35"/>
        <v>0.7777777777777779</v>
      </c>
      <c r="V158" s="7">
        <v>4.2</v>
      </c>
      <c r="W158" s="7">
        <v>6.2</v>
      </c>
      <c r="X158">
        <f t="shared" si="36"/>
        <v>0.67741935483870974</v>
      </c>
      <c r="Y158" s="6">
        <v>5.5</v>
      </c>
      <c r="Z158" s="7">
        <v>7</v>
      </c>
      <c r="AA158" s="8">
        <f t="shared" si="37"/>
        <v>0.7857142857142857</v>
      </c>
      <c r="AB158" t="s">
        <v>37</v>
      </c>
      <c r="AC158" t="s">
        <v>37</v>
      </c>
      <c r="AD158" s="8" t="e">
        <f t="shared" si="23"/>
        <v>#VALUE!</v>
      </c>
    </row>
    <row r="159" spans="1:30" x14ac:dyDescent="0.25">
      <c r="A159" t="s">
        <v>56</v>
      </c>
      <c r="B159" s="5">
        <v>31</v>
      </c>
      <c r="C159" t="s">
        <v>47</v>
      </c>
      <c r="D159" t="s">
        <v>29</v>
      </c>
      <c r="E159" s="19" t="s">
        <v>99</v>
      </c>
      <c r="F159" s="20">
        <v>10</v>
      </c>
      <c r="G159" s="6">
        <v>5</v>
      </c>
      <c r="H159" s="7">
        <v>8.1</v>
      </c>
      <c r="I159">
        <f t="shared" si="31"/>
        <v>0.61728395061728403</v>
      </c>
      <c r="J159" s="6">
        <v>4.8</v>
      </c>
      <c r="K159" s="7">
        <v>8.1</v>
      </c>
      <c r="L159">
        <f t="shared" si="32"/>
        <v>0.59259259259259256</v>
      </c>
      <c r="M159" s="9">
        <v>5</v>
      </c>
      <c r="N159" s="7">
        <v>8.1</v>
      </c>
      <c r="O159">
        <f t="shared" si="33"/>
        <v>0.61728395061728403</v>
      </c>
      <c r="P159" s="6">
        <v>5.0999999999999996</v>
      </c>
      <c r="Q159" s="7">
        <v>5.0999999999999996</v>
      </c>
      <c r="R159" s="8">
        <f t="shared" si="34"/>
        <v>1</v>
      </c>
      <c r="S159" s="7">
        <v>3.1</v>
      </c>
      <c r="T159" s="7">
        <v>4.5</v>
      </c>
      <c r="U159" s="8">
        <f t="shared" si="35"/>
        <v>0.68888888888888888</v>
      </c>
      <c r="V159" s="7">
        <v>3.2</v>
      </c>
      <c r="W159" s="7">
        <v>6</v>
      </c>
      <c r="X159">
        <f t="shared" si="36"/>
        <v>0.53333333333333333</v>
      </c>
      <c r="Y159" s="6">
        <v>3.6</v>
      </c>
      <c r="Z159" s="7">
        <v>3</v>
      </c>
      <c r="AA159" s="8">
        <f t="shared" si="37"/>
        <v>1.2</v>
      </c>
      <c r="AB159" t="s">
        <v>37</v>
      </c>
      <c r="AC159" t="s">
        <v>37</v>
      </c>
      <c r="AD159" s="8" t="e">
        <f t="shared" si="23"/>
        <v>#VALUE!</v>
      </c>
    </row>
    <row r="160" spans="1:30" x14ac:dyDescent="0.25">
      <c r="A160" t="s">
        <v>57</v>
      </c>
      <c r="B160" s="5">
        <v>32</v>
      </c>
      <c r="C160" t="s">
        <v>47</v>
      </c>
      <c r="D160" t="s">
        <v>29</v>
      </c>
      <c r="E160" s="19" t="s">
        <v>99</v>
      </c>
      <c r="F160" s="20">
        <v>10</v>
      </c>
      <c r="G160" s="6">
        <v>1</v>
      </c>
      <c r="H160" s="7">
        <v>3.4</v>
      </c>
      <c r="I160">
        <f t="shared" si="31"/>
        <v>0.29411764705882354</v>
      </c>
      <c r="J160" s="6">
        <v>1.9</v>
      </c>
      <c r="K160" s="7">
        <v>1.9</v>
      </c>
      <c r="L160">
        <f t="shared" si="32"/>
        <v>1</v>
      </c>
      <c r="M160" s="6">
        <v>3.1</v>
      </c>
      <c r="N160" s="7">
        <v>3.2</v>
      </c>
      <c r="O160">
        <f t="shared" si="33"/>
        <v>0.96875</v>
      </c>
      <c r="P160" s="6">
        <v>1.3</v>
      </c>
      <c r="Q160" s="7">
        <v>1.6</v>
      </c>
      <c r="R160" s="8">
        <f t="shared" si="34"/>
        <v>0.8125</v>
      </c>
      <c r="S160" s="7">
        <v>5.5</v>
      </c>
      <c r="T160" s="7">
        <v>8.1</v>
      </c>
      <c r="U160" s="8">
        <f t="shared" si="35"/>
        <v>0.67901234567901236</v>
      </c>
      <c r="V160" s="7">
        <v>6.1</v>
      </c>
      <c r="W160" s="7">
        <v>7.4</v>
      </c>
      <c r="X160">
        <f t="shared" si="36"/>
        <v>0.82432432432432423</v>
      </c>
      <c r="Y160" s="6">
        <v>5</v>
      </c>
      <c r="Z160" s="7">
        <v>7.5</v>
      </c>
      <c r="AA160" s="8">
        <f t="shared" si="37"/>
        <v>0.66666666666666663</v>
      </c>
      <c r="AB160" t="s">
        <v>37</v>
      </c>
      <c r="AC160" t="s">
        <v>37</v>
      </c>
      <c r="AD160" s="8" t="e">
        <f t="shared" si="23"/>
        <v>#VALUE!</v>
      </c>
    </row>
    <row r="161" spans="1:30" x14ac:dyDescent="0.25">
      <c r="A161" t="s">
        <v>58</v>
      </c>
      <c r="B161" s="5">
        <v>33</v>
      </c>
      <c r="C161" t="s">
        <v>59</v>
      </c>
      <c r="D161" t="s">
        <v>29</v>
      </c>
      <c r="E161" s="19" t="s">
        <v>99</v>
      </c>
      <c r="F161" s="20">
        <v>10</v>
      </c>
      <c r="G161" s="9">
        <v>2.9</v>
      </c>
      <c r="H161">
        <v>3.5</v>
      </c>
      <c r="I161">
        <f t="shared" si="31"/>
        <v>0.82857142857142851</v>
      </c>
      <c r="J161" s="9">
        <v>3.7</v>
      </c>
      <c r="K161">
        <v>3.5</v>
      </c>
      <c r="L161">
        <f t="shared" si="32"/>
        <v>1.0571428571428572</v>
      </c>
      <c r="M161" s="6">
        <v>2.5</v>
      </c>
      <c r="N161" s="7">
        <v>1.8</v>
      </c>
      <c r="O161">
        <f t="shared" si="33"/>
        <v>1.3888888888888888</v>
      </c>
      <c r="P161" s="6">
        <v>5.0999999999999996</v>
      </c>
      <c r="Q161" s="7">
        <v>5.0999999999999996</v>
      </c>
      <c r="R161" s="8">
        <f t="shared" si="34"/>
        <v>1</v>
      </c>
      <c r="S161" s="7">
        <v>8.1</v>
      </c>
      <c r="T161" s="7">
        <v>8.1</v>
      </c>
      <c r="U161" s="8">
        <f t="shared" si="35"/>
        <v>1</v>
      </c>
      <c r="V161" s="7">
        <v>8.1</v>
      </c>
      <c r="W161" s="7">
        <v>8.1</v>
      </c>
      <c r="X161">
        <f t="shared" si="36"/>
        <v>1</v>
      </c>
      <c r="Y161" s="6">
        <v>8.1</v>
      </c>
      <c r="Z161" s="7">
        <v>8.1</v>
      </c>
      <c r="AA161" s="8">
        <f t="shared" si="37"/>
        <v>1</v>
      </c>
      <c r="AB161" t="s">
        <v>37</v>
      </c>
      <c r="AC161" t="s">
        <v>37</v>
      </c>
      <c r="AD161" s="8" t="e">
        <f t="shared" si="23"/>
        <v>#VALUE!</v>
      </c>
    </row>
    <row r="162" spans="1:30" x14ac:dyDescent="0.25">
      <c r="A162" t="s">
        <v>60</v>
      </c>
      <c r="B162" s="5">
        <v>34</v>
      </c>
      <c r="C162" t="s">
        <v>59</v>
      </c>
      <c r="D162" t="s">
        <v>29</v>
      </c>
      <c r="E162" s="19" t="s">
        <v>99</v>
      </c>
      <c r="F162" s="20">
        <v>10</v>
      </c>
      <c r="G162" s="9">
        <v>7.8</v>
      </c>
      <c r="H162" s="7">
        <v>8.1</v>
      </c>
      <c r="I162">
        <f t="shared" si="31"/>
        <v>0.96296296296296302</v>
      </c>
      <c r="J162" s="6">
        <v>8.1</v>
      </c>
      <c r="K162" s="7">
        <v>7.5</v>
      </c>
      <c r="L162">
        <f t="shared" si="32"/>
        <v>1.0799999999999998</v>
      </c>
      <c r="M162" s="6">
        <v>8.1</v>
      </c>
      <c r="N162" s="7">
        <v>8.1</v>
      </c>
      <c r="O162">
        <f t="shared" si="33"/>
        <v>1</v>
      </c>
      <c r="P162" s="6">
        <v>5.3</v>
      </c>
      <c r="Q162" s="7">
        <v>5.3</v>
      </c>
      <c r="R162" s="8">
        <f t="shared" si="34"/>
        <v>1</v>
      </c>
      <c r="S162" s="7">
        <v>3.3</v>
      </c>
      <c r="T162" s="7">
        <v>3.7</v>
      </c>
      <c r="U162" s="8">
        <f t="shared" si="35"/>
        <v>0.89189189189189177</v>
      </c>
      <c r="V162" s="7">
        <v>2.5</v>
      </c>
      <c r="W162">
        <v>2</v>
      </c>
      <c r="X162">
        <f t="shared" si="36"/>
        <v>1.25</v>
      </c>
      <c r="Y162" s="6">
        <v>3.8</v>
      </c>
      <c r="Z162" s="7">
        <v>5.0999999999999996</v>
      </c>
      <c r="AA162" s="8">
        <f t="shared" si="37"/>
        <v>0.74509803921568629</v>
      </c>
      <c r="AB162" t="s">
        <v>37</v>
      </c>
      <c r="AC162" t="s">
        <v>37</v>
      </c>
      <c r="AD162" s="8" t="e">
        <f t="shared" si="23"/>
        <v>#VALUE!</v>
      </c>
    </row>
    <row r="163" spans="1:30" x14ac:dyDescent="0.25">
      <c r="A163" t="s">
        <v>61</v>
      </c>
      <c r="B163" s="5">
        <v>35</v>
      </c>
      <c r="C163" t="s">
        <v>59</v>
      </c>
      <c r="D163" t="s">
        <v>29</v>
      </c>
      <c r="E163" s="19" t="s">
        <v>99</v>
      </c>
      <c r="F163" s="20">
        <v>10</v>
      </c>
      <c r="G163" s="6">
        <v>0.7</v>
      </c>
      <c r="H163" s="7">
        <v>0.6</v>
      </c>
      <c r="I163">
        <f t="shared" si="31"/>
        <v>1.1666666666666667</v>
      </c>
      <c r="J163" s="6">
        <v>0.6</v>
      </c>
      <c r="K163" s="7">
        <v>0.5</v>
      </c>
      <c r="L163">
        <f t="shared" si="32"/>
        <v>1.2</v>
      </c>
      <c r="M163" s="6">
        <v>0.9</v>
      </c>
      <c r="N163" s="7">
        <v>0.7</v>
      </c>
      <c r="O163">
        <f t="shared" si="33"/>
        <v>1.2857142857142858</v>
      </c>
      <c r="P163" s="6">
        <v>3.7</v>
      </c>
      <c r="Q163" s="7">
        <v>3.4</v>
      </c>
      <c r="R163" s="8">
        <f t="shared" si="34"/>
        <v>1.0882352941176472</v>
      </c>
      <c r="S163" s="7">
        <v>6.4</v>
      </c>
      <c r="T163" s="7">
        <v>8.1</v>
      </c>
      <c r="U163" s="8">
        <f t="shared" si="35"/>
        <v>0.79012345679012352</v>
      </c>
      <c r="V163" s="7">
        <v>8.1</v>
      </c>
      <c r="W163" s="7">
        <v>8.1</v>
      </c>
      <c r="X163">
        <f t="shared" si="36"/>
        <v>1</v>
      </c>
      <c r="Y163" s="6">
        <v>7</v>
      </c>
      <c r="Z163" s="7">
        <v>7.4</v>
      </c>
      <c r="AA163" s="8">
        <f t="shared" si="37"/>
        <v>0.94594594594594594</v>
      </c>
      <c r="AB163" t="s">
        <v>37</v>
      </c>
      <c r="AC163" t="s">
        <v>37</v>
      </c>
      <c r="AD163" s="8" t="e">
        <f t="shared" si="23"/>
        <v>#VALUE!</v>
      </c>
    </row>
    <row r="164" spans="1:30" x14ac:dyDescent="0.25">
      <c r="A164" t="s">
        <v>62</v>
      </c>
      <c r="B164" s="5">
        <v>36</v>
      </c>
      <c r="C164" t="s">
        <v>59</v>
      </c>
      <c r="D164" t="s">
        <v>24</v>
      </c>
      <c r="E164" s="19" t="s">
        <v>99</v>
      </c>
      <c r="F164" s="20">
        <v>10</v>
      </c>
      <c r="G164" s="6">
        <v>1.7</v>
      </c>
      <c r="H164" s="7">
        <v>1.9</v>
      </c>
      <c r="I164">
        <f t="shared" si="31"/>
        <v>0.89473684210526316</v>
      </c>
      <c r="J164" s="9">
        <v>8.5</v>
      </c>
      <c r="K164">
        <v>8.5</v>
      </c>
      <c r="L164">
        <f t="shared" si="32"/>
        <v>1</v>
      </c>
      <c r="M164" s="6">
        <v>2</v>
      </c>
      <c r="N164" s="7">
        <v>1.8</v>
      </c>
      <c r="O164">
        <f t="shared" si="33"/>
        <v>1.1111111111111112</v>
      </c>
      <c r="P164" s="6">
        <v>5.0999999999999996</v>
      </c>
      <c r="Q164" s="7">
        <v>5.0999999999999996</v>
      </c>
      <c r="R164" s="8">
        <f t="shared" si="34"/>
        <v>1</v>
      </c>
      <c r="S164">
        <v>8.5</v>
      </c>
      <c r="T164">
        <v>8.5</v>
      </c>
      <c r="U164" s="8">
        <f t="shared" si="35"/>
        <v>1</v>
      </c>
      <c r="V164">
        <v>8.5</v>
      </c>
      <c r="W164">
        <v>8.5</v>
      </c>
      <c r="X164">
        <f t="shared" si="36"/>
        <v>1</v>
      </c>
      <c r="Y164" s="9">
        <v>8.5</v>
      </c>
      <c r="Z164">
        <v>8.5</v>
      </c>
      <c r="AA164" s="8">
        <f t="shared" si="37"/>
        <v>1</v>
      </c>
      <c r="AB164" t="s">
        <v>37</v>
      </c>
      <c r="AC164" t="s">
        <v>37</v>
      </c>
      <c r="AD164" s="8" t="e">
        <f t="shared" si="23"/>
        <v>#VALUE!</v>
      </c>
    </row>
    <row r="165" spans="1:30" x14ac:dyDescent="0.25">
      <c r="A165" t="s">
        <v>63</v>
      </c>
      <c r="B165" s="5">
        <v>37</v>
      </c>
      <c r="C165" t="s">
        <v>59</v>
      </c>
      <c r="D165" t="s">
        <v>24</v>
      </c>
      <c r="E165" s="19" t="s">
        <v>99</v>
      </c>
      <c r="F165" s="20">
        <v>10</v>
      </c>
      <c r="G165" s="9">
        <v>8.5</v>
      </c>
      <c r="H165">
        <v>8.5</v>
      </c>
      <c r="I165">
        <f t="shared" si="31"/>
        <v>1</v>
      </c>
      <c r="J165" s="6">
        <v>6.4</v>
      </c>
      <c r="K165" s="7">
        <v>8.1</v>
      </c>
      <c r="L165">
        <f t="shared" si="32"/>
        <v>0.79012345679012352</v>
      </c>
      <c r="M165" s="6">
        <v>8.1</v>
      </c>
      <c r="N165" s="7">
        <v>8.1</v>
      </c>
      <c r="O165">
        <f t="shared" si="33"/>
        <v>1</v>
      </c>
      <c r="P165" s="6">
        <v>5.0999999999999996</v>
      </c>
      <c r="Q165" s="7">
        <v>5.0999999999999996</v>
      </c>
      <c r="R165" s="8">
        <f t="shared" si="34"/>
        <v>1</v>
      </c>
      <c r="S165" s="7">
        <v>2.7</v>
      </c>
      <c r="T165" s="7">
        <v>2.5</v>
      </c>
      <c r="U165" s="8">
        <f t="shared" si="35"/>
        <v>1.08</v>
      </c>
      <c r="V165" s="7">
        <v>3.4</v>
      </c>
      <c r="W165" s="7">
        <v>7.5</v>
      </c>
      <c r="X165">
        <f t="shared" si="36"/>
        <v>0.45333333333333331</v>
      </c>
      <c r="Y165" s="6">
        <v>1.2</v>
      </c>
      <c r="Z165" s="7">
        <v>1.2</v>
      </c>
      <c r="AA165" s="8">
        <f t="shared" si="37"/>
        <v>1</v>
      </c>
      <c r="AB165" t="s">
        <v>37</v>
      </c>
      <c r="AC165" t="s">
        <v>37</v>
      </c>
      <c r="AD165" s="8" t="e">
        <f t="shared" si="23"/>
        <v>#VALUE!</v>
      </c>
    </row>
    <row r="166" spans="1:30" x14ac:dyDescent="0.25">
      <c r="A166" t="s">
        <v>64</v>
      </c>
      <c r="B166" s="5">
        <v>38</v>
      </c>
      <c r="C166" t="s">
        <v>59</v>
      </c>
      <c r="D166" t="s">
        <v>24</v>
      </c>
      <c r="E166" s="19" t="s">
        <v>99</v>
      </c>
      <c r="F166" s="20">
        <v>10</v>
      </c>
      <c r="G166" s="6">
        <v>4.4000000000000004</v>
      </c>
      <c r="H166" s="7">
        <v>8.1</v>
      </c>
      <c r="I166">
        <f t="shared" si="31"/>
        <v>0.54320987654320996</v>
      </c>
      <c r="J166" s="6">
        <v>4.4000000000000004</v>
      </c>
      <c r="K166" s="7">
        <v>8.1</v>
      </c>
      <c r="L166">
        <f t="shared" si="32"/>
        <v>0.54320987654320996</v>
      </c>
      <c r="M166" s="6">
        <v>4.5999999999999996</v>
      </c>
      <c r="N166" s="7">
        <v>8.1</v>
      </c>
      <c r="O166">
        <f t="shared" si="33"/>
        <v>0.5679012345679012</v>
      </c>
      <c r="P166" s="6">
        <v>5.0999999999999996</v>
      </c>
      <c r="Q166" s="7">
        <v>5.0999999999999996</v>
      </c>
      <c r="R166" s="8">
        <f t="shared" si="34"/>
        <v>1</v>
      </c>
      <c r="S166" s="7">
        <v>3.6</v>
      </c>
      <c r="T166" s="7">
        <v>8.1</v>
      </c>
      <c r="U166" s="8">
        <f t="shared" si="35"/>
        <v>0.44444444444444448</v>
      </c>
      <c r="V166" s="7">
        <v>5.0999999999999996</v>
      </c>
      <c r="W166" s="7">
        <v>8.1</v>
      </c>
      <c r="X166">
        <f t="shared" si="36"/>
        <v>0.62962962962962965</v>
      </c>
      <c r="Y166" s="6">
        <v>5.3</v>
      </c>
      <c r="Z166" s="7">
        <v>8.1</v>
      </c>
      <c r="AA166" s="8">
        <f t="shared" si="37"/>
        <v>0.65432098765432101</v>
      </c>
      <c r="AB166" t="s">
        <v>37</v>
      </c>
      <c r="AC166" t="s">
        <v>37</v>
      </c>
      <c r="AD166" s="8" t="e">
        <f t="shared" si="23"/>
        <v>#VALUE!</v>
      </c>
    </row>
    <row r="167" spans="1:30" x14ac:dyDescent="0.25">
      <c r="A167" t="s">
        <v>65</v>
      </c>
      <c r="B167" s="5">
        <v>39</v>
      </c>
      <c r="C167" t="s">
        <v>66</v>
      </c>
      <c r="D167" t="s">
        <v>29</v>
      </c>
      <c r="E167" s="19" t="s">
        <v>99</v>
      </c>
      <c r="F167" s="20">
        <v>10</v>
      </c>
      <c r="G167" s="9">
        <v>0.7</v>
      </c>
      <c r="H167">
        <v>0.6</v>
      </c>
      <c r="I167">
        <f t="shared" si="31"/>
        <v>1.1666666666666667</v>
      </c>
      <c r="J167" s="6">
        <v>0.7</v>
      </c>
      <c r="K167" s="7">
        <v>0.7</v>
      </c>
      <c r="L167">
        <f t="shared" si="32"/>
        <v>1</v>
      </c>
      <c r="M167" s="9">
        <v>0</v>
      </c>
      <c r="N167">
        <v>0</v>
      </c>
      <c r="O167" t="e">
        <f t="shared" si="33"/>
        <v>#DIV/0!</v>
      </c>
      <c r="P167" s="6">
        <v>0.7</v>
      </c>
      <c r="Q167" s="7">
        <v>0.8</v>
      </c>
      <c r="R167" s="8">
        <f t="shared" si="34"/>
        <v>0.87499999999999989</v>
      </c>
      <c r="S167" s="7">
        <v>5.5</v>
      </c>
      <c r="T167" s="7">
        <v>6.9</v>
      </c>
      <c r="U167" s="8">
        <f t="shared" si="35"/>
        <v>0.79710144927536231</v>
      </c>
      <c r="V167" s="7">
        <v>5.3</v>
      </c>
      <c r="W167" s="7">
        <v>6.6</v>
      </c>
      <c r="X167">
        <f t="shared" si="36"/>
        <v>0.80303030303030309</v>
      </c>
      <c r="Y167" s="6">
        <v>5.5</v>
      </c>
      <c r="Z167" s="7">
        <v>6.6</v>
      </c>
      <c r="AA167" s="8">
        <f t="shared" si="37"/>
        <v>0.83333333333333337</v>
      </c>
      <c r="AB167" t="s">
        <v>37</v>
      </c>
      <c r="AC167" t="s">
        <v>37</v>
      </c>
      <c r="AD167" s="8" t="e">
        <f t="shared" si="23"/>
        <v>#VALUE!</v>
      </c>
    </row>
    <row r="168" spans="1:30" x14ac:dyDescent="0.25">
      <c r="A168" t="s">
        <v>67</v>
      </c>
      <c r="B168" s="5">
        <v>40</v>
      </c>
      <c r="C168" t="s">
        <v>66</v>
      </c>
      <c r="D168" t="s">
        <v>29</v>
      </c>
      <c r="E168" s="19" t="s">
        <v>99</v>
      </c>
      <c r="F168" s="20">
        <v>10</v>
      </c>
      <c r="G168" s="6">
        <v>0.7</v>
      </c>
      <c r="H168" s="7">
        <v>0.9</v>
      </c>
      <c r="I168">
        <f t="shared" si="31"/>
        <v>0.77777777777777768</v>
      </c>
      <c r="J168" s="6">
        <v>0.7</v>
      </c>
      <c r="K168" s="7">
        <v>0.7</v>
      </c>
      <c r="L168">
        <f t="shared" si="32"/>
        <v>1</v>
      </c>
      <c r="M168" s="6">
        <v>0.8</v>
      </c>
      <c r="N168" s="7">
        <v>0.6</v>
      </c>
      <c r="O168">
        <f t="shared" si="33"/>
        <v>1.3333333333333335</v>
      </c>
      <c r="P168" s="6">
        <v>0.9</v>
      </c>
      <c r="Q168" s="7">
        <v>1</v>
      </c>
      <c r="R168" s="8">
        <f t="shared" si="34"/>
        <v>0.9</v>
      </c>
      <c r="S168" s="7">
        <v>4.9000000000000004</v>
      </c>
      <c r="T168" s="7">
        <v>6</v>
      </c>
      <c r="U168" s="8">
        <f t="shared" si="35"/>
        <v>0.81666666666666676</v>
      </c>
      <c r="V168" s="7">
        <v>5.4</v>
      </c>
      <c r="W168" s="7">
        <v>6.6</v>
      </c>
      <c r="X168">
        <f t="shared" si="36"/>
        <v>0.81818181818181823</v>
      </c>
      <c r="Y168" s="6">
        <v>5.5</v>
      </c>
      <c r="Z168" s="7">
        <v>6.9</v>
      </c>
      <c r="AA168" s="8">
        <f t="shared" si="37"/>
        <v>0.79710144927536231</v>
      </c>
      <c r="AB168" t="s">
        <v>37</v>
      </c>
      <c r="AC168" t="s">
        <v>37</v>
      </c>
      <c r="AD168" s="8" t="e">
        <f t="shared" si="23"/>
        <v>#VALUE!</v>
      </c>
    </row>
    <row r="169" spans="1:30" x14ac:dyDescent="0.25">
      <c r="A169" t="s">
        <v>68</v>
      </c>
      <c r="B169" s="5">
        <v>41</v>
      </c>
      <c r="C169" t="s">
        <v>66</v>
      </c>
      <c r="D169" t="s">
        <v>29</v>
      </c>
      <c r="E169" s="19" t="s">
        <v>99</v>
      </c>
      <c r="F169" s="20">
        <v>10</v>
      </c>
      <c r="G169" s="6">
        <v>0.8</v>
      </c>
      <c r="H169" s="7">
        <v>0.7</v>
      </c>
      <c r="I169">
        <f t="shared" si="31"/>
        <v>1.142857142857143</v>
      </c>
      <c r="J169" s="6">
        <v>1</v>
      </c>
      <c r="K169" s="7">
        <v>1</v>
      </c>
      <c r="L169">
        <f t="shared" si="32"/>
        <v>1</v>
      </c>
      <c r="M169" s="6">
        <v>0.8</v>
      </c>
      <c r="N169" s="7">
        <v>0.8</v>
      </c>
      <c r="O169">
        <f t="shared" si="33"/>
        <v>1</v>
      </c>
      <c r="P169" s="6">
        <v>1.1000000000000001</v>
      </c>
      <c r="Q169" s="7">
        <v>1</v>
      </c>
      <c r="R169" s="8">
        <f t="shared" si="34"/>
        <v>1.1000000000000001</v>
      </c>
      <c r="S169" s="7">
        <v>7.2</v>
      </c>
      <c r="T169" s="7">
        <v>8.1</v>
      </c>
      <c r="U169" s="8">
        <f t="shared" si="35"/>
        <v>0.88888888888888895</v>
      </c>
      <c r="V169" s="7">
        <v>6.5</v>
      </c>
      <c r="W169" s="7">
        <v>8.1</v>
      </c>
      <c r="X169">
        <f t="shared" si="36"/>
        <v>0.80246913580246915</v>
      </c>
      <c r="Y169" s="6">
        <v>6.8</v>
      </c>
      <c r="Z169" s="7">
        <v>7.9</v>
      </c>
      <c r="AA169" s="8">
        <f t="shared" si="37"/>
        <v>0.860759493670886</v>
      </c>
      <c r="AB169" t="s">
        <v>37</v>
      </c>
      <c r="AC169" t="s">
        <v>37</v>
      </c>
      <c r="AD169" s="8" t="e">
        <f t="shared" si="23"/>
        <v>#VALUE!</v>
      </c>
    </row>
    <row r="170" spans="1:30" x14ac:dyDescent="0.25">
      <c r="A170" t="s">
        <v>69</v>
      </c>
      <c r="B170" s="5">
        <v>42</v>
      </c>
      <c r="C170" t="s">
        <v>66</v>
      </c>
      <c r="D170" t="s">
        <v>29</v>
      </c>
      <c r="E170" s="19" t="s">
        <v>99</v>
      </c>
      <c r="F170" s="20">
        <v>10</v>
      </c>
      <c r="G170" s="6">
        <v>0.9</v>
      </c>
      <c r="H170" s="7">
        <v>0.8</v>
      </c>
      <c r="I170">
        <f t="shared" si="31"/>
        <v>1.125</v>
      </c>
      <c r="J170" s="6">
        <v>1</v>
      </c>
      <c r="K170" s="7">
        <v>0.9</v>
      </c>
      <c r="L170">
        <f t="shared" si="32"/>
        <v>1.1111111111111112</v>
      </c>
      <c r="M170" s="6">
        <v>0.8</v>
      </c>
      <c r="N170" s="7">
        <v>0.9</v>
      </c>
      <c r="O170">
        <f t="shared" si="33"/>
        <v>0.88888888888888895</v>
      </c>
      <c r="P170" s="6">
        <v>1</v>
      </c>
      <c r="Q170" s="7">
        <v>1</v>
      </c>
      <c r="R170" s="8">
        <f t="shared" si="34"/>
        <v>1</v>
      </c>
      <c r="S170" s="7">
        <v>4.9000000000000004</v>
      </c>
      <c r="T170" s="7">
        <v>6.3</v>
      </c>
      <c r="U170" s="8">
        <f t="shared" si="35"/>
        <v>0.7777777777777779</v>
      </c>
      <c r="V170" s="7">
        <v>4.9000000000000004</v>
      </c>
      <c r="W170" s="7">
        <v>6.4</v>
      </c>
      <c r="X170">
        <f t="shared" si="36"/>
        <v>0.765625</v>
      </c>
      <c r="Y170" s="6">
        <v>4.4000000000000004</v>
      </c>
      <c r="Z170" s="7">
        <v>6</v>
      </c>
      <c r="AA170" s="8">
        <f t="shared" si="37"/>
        <v>0.73333333333333339</v>
      </c>
      <c r="AB170" t="s">
        <v>37</v>
      </c>
      <c r="AC170" t="s">
        <v>37</v>
      </c>
      <c r="AD170" s="8" t="e">
        <f t="shared" si="23"/>
        <v>#VALUE!</v>
      </c>
    </row>
    <row r="171" spans="1:30" x14ac:dyDescent="0.25">
      <c r="A171" t="s">
        <v>70</v>
      </c>
      <c r="B171" s="5">
        <v>43</v>
      </c>
      <c r="C171" t="s">
        <v>66</v>
      </c>
      <c r="D171" t="s">
        <v>29</v>
      </c>
      <c r="E171" s="19" t="s">
        <v>99</v>
      </c>
      <c r="F171" s="20">
        <v>10</v>
      </c>
      <c r="G171" s="9">
        <v>0.6</v>
      </c>
      <c r="H171">
        <v>0.8</v>
      </c>
      <c r="I171">
        <f t="shared" si="31"/>
        <v>0.74999999999999989</v>
      </c>
      <c r="J171" s="9">
        <v>0.7</v>
      </c>
      <c r="K171" s="7">
        <v>0.6</v>
      </c>
      <c r="L171">
        <f t="shared" si="32"/>
        <v>1.1666666666666667</v>
      </c>
      <c r="M171" s="9">
        <v>0</v>
      </c>
      <c r="N171">
        <v>0</v>
      </c>
      <c r="O171" t="e">
        <f t="shared" si="33"/>
        <v>#DIV/0!</v>
      </c>
      <c r="P171" s="6">
        <v>0.8</v>
      </c>
      <c r="Q171" s="7">
        <v>1</v>
      </c>
      <c r="R171" s="8">
        <f t="shared" si="34"/>
        <v>0.8</v>
      </c>
      <c r="S171" s="7">
        <v>6.5</v>
      </c>
      <c r="T171" s="7">
        <v>8.1</v>
      </c>
      <c r="U171" s="8">
        <f t="shared" si="35"/>
        <v>0.80246913580246915</v>
      </c>
      <c r="V171" s="7">
        <v>7.5</v>
      </c>
      <c r="W171" s="7">
        <v>8.1</v>
      </c>
      <c r="X171">
        <f t="shared" si="36"/>
        <v>0.92592592592592593</v>
      </c>
      <c r="Y171" s="6">
        <v>7.1</v>
      </c>
      <c r="Z171" s="7">
        <v>8.1</v>
      </c>
      <c r="AA171" s="8">
        <f t="shared" si="37"/>
        <v>0.87654320987654322</v>
      </c>
      <c r="AB171" t="s">
        <v>37</v>
      </c>
      <c r="AC171" t="s">
        <v>37</v>
      </c>
      <c r="AD171" s="8" t="e">
        <f t="shared" si="23"/>
        <v>#VALUE!</v>
      </c>
    </row>
    <row r="172" spans="1:30" x14ac:dyDescent="0.25">
      <c r="A172" t="s">
        <v>71</v>
      </c>
      <c r="B172" s="5">
        <v>44</v>
      </c>
      <c r="C172" t="s">
        <v>66</v>
      </c>
      <c r="D172" t="s">
        <v>29</v>
      </c>
      <c r="E172" s="19" t="s">
        <v>99</v>
      </c>
      <c r="F172" s="20">
        <v>10</v>
      </c>
      <c r="G172" s="9">
        <v>0</v>
      </c>
      <c r="H172">
        <v>0</v>
      </c>
      <c r="I172" t="e">
        <f t="shared" si="31"/>
        <v>#DIV/0!</v>
      </c>
      <c r="J172" s="9">
        <v>0</v>
      </c>
      <c r="K172">
        <v>0</v>
      </c>
      <c r="L172" t="e">
        <f t="shared" si="32"/>
        <v>#DIV/0!</v>
      </c>
      <c r="M172" s="9">
        <v>0.6</v>
      </c>
      <c r="N172">
        <v>0.6</v>
      </c>
      <c r="O172">
        <f t="shared" si="33"/>
        <v>1</v>
      </c>
      <c r="P172" s="9">
        <v>0</v>
      </c>
      <c r="Q172">
        <v>0</v>
      </c>
      <c r="R172" s="8" t="e">
        <f t="shared" si="34"/>
        <v>#DIV/0!</v>
      </c>
      <c r="S172" s="7">
        <v>4.5</v>
      </c>
      <c r="T172" s="7">
        <v>5</v>
      </c>
      <c r="U172" s="8">
        <f t="shared" si="35"/>
        <v>0.9</v>
      </c>
      <c r="V172" s="7">
        <v>5</v>
      </c>
      <c r="W172" s="7">
        <v>6</v>
      </c>
      <c r="X172">
        <f t="shared" si="36"/>
        <v>0.83333333333333337</v>
      </c>
      <c r="Y172" s="6">
        <v>4.9000000000000004</v>
      </c>
      <c r="Z172" s="7">
        <v>5.9</v>
      </c>
      <c r="AA172" s="8">
        <f t="shared" si="37"/>
        <v>0.83050847457627119</v>
      </c>
      <c r="AB172" t="s">
        <v>37</v>
      </c>
      <c r="AC172" t="s">
        <v>37</v>
      </c>
      <c r="AD172" s="8" t="e">
        <f t="shared" si="23"/>
        <v>#VALUE!</v>
      </c>
    </row>
    <row r="173" spans="1:30" x14ac:dyDescent="0.25">
      <c r="A173" t="s">
        <v>72</v>
      </c>
      <c r="B173" s="5">
        <v>45</v>
      </c>
      <c r="C173" t="s">
        <v>66</v>
      </c>
      <c r="D173" t="s">
        <v>29</v>
      </c>
      <c r="E173" s="19" t="s">
        <v>99</v>
      </c>
      <c r="F173" s="20">
        <v>10</v>
      </c>
      <c r="G173" s="6">
        <v>0.7</v>
      </c>
      <c r="H173" s="7">
        <v>0.9</v>
      </c>
      <c r="I173">
        <f t="shared" si="31"/>
        <v>0.77777777777777768</v>
      </c>
      <c r="J173" s="6">
        <v>0.7</v>
      </c>
      <c r="K173" s="7">
        <v>0.8</v>
      </c>
      <c r="L173">
        <f t="shared" si="32"/>
        <v>0.87499999999999989</v>
      </c>
      <c r="M173" s="6">
        <v>1.7</v>
      </c>
      <c r="N173" s="7">
        <v>1.7</v>
      </c>
      <c r="O173">
        <f t="shared" si="33"/>
        <v>1</v>
      </c>
      <c r="P173" s="6">
        <v>0.7</v>
      </c>
      <c r="Q173" s="7">
        <v>0.7</v>
      </c>
      <c r="R173" s="8">
        <f t="shared" si="34"/>
        <v>1</v>
      </c>
      <c r="S173" s="7">
        <v>5</v>
      </c>
      <c r="T173" s="7">
        <v>6.1</v>
      </c>
      <c r="U173" s="8">
        <f t="shared" si="35"/>
        <v>0.81967213114754101</v>
      </c>
      <c r="V173" s="7">
        <v>3.8</v>
      </c>
      <c r="W173" s="7">
        <v>5.6</v>
      </c>
      <c r="X173">
        <f t="shared" si="36"/>
        <v>0.6785714285714286</v>
      </c>
      <c r="Y173" s="6">
        <v>5.2</v>
      </c>
      <c r="Z173" s="7">
        <v>7.5</v>
      </c>
      <c r="AA173" s="8">
        <f t="shared" si="37"/>
        <v>0.69333333333333336</v>
      </c>
      <c r="AB173" t="s">
        <v>37</v>
      </c>
      <c r="AC173" t="s">
        <v>37</v>
      </c>
      <c r="AD173" s="8" t="e">
        <f t="shared" si="23"/>
        <v>#VALUE!</v>
      </c>
    </row>
    <row r="174" spans="1:30" x14ac:dyDescent="0.25">
      <c r="A174" t="s">
        <v>73</v>
      </c>
      <c r="B174" s="5">
        <v>46</v>
      </c>
      <c r="C174" t="s">
        <v>66</v>
      </c>
      <c r="D174" t="s">
        <v>29</v>
      </c>
      <c r="E174" s="19" t="s">
        <v>99</v>
      </c>
      <c r="F174" s="20">
        <v>10</v>
      </c>
      <c r="G174" s="6">
        <v>0.9</v>
      </c>
      <c r="H174" s="7">
        <v>0.8</v>
      </c>
      <c r="I174">
        <f t="shared" si="31"/>
        <v>1.125</v>
      </c>
      <c r="J174" s="6">
        <v>0.9</v>
      </c>
      <c r="K174" s="7">
        <v>1</v>
      </c>
      <c r="L174">
        <f t="shared" si="32"/>
        <v>0.9</v>
      </c>
      <c r="M174" s="6">
        <v>1</v>
      </c>
      <c r="N174" s="7">
        <v>0.9</v>
      </c>
      <c r="O174">
        <f t="shared" si="33"/>
        <v>1.1111111111111112</v>
      </c>
      <c r="P174" s="6">
        <v>3.8</v>
      </c>
      <c r="Q174" s="7">
        <v>3.5</v>
      </c>
      <c r="R174" s="8">
        <f t="shared" si="34"/>
        <v>1.0857142857142856</v>
      </c>
      <c r="S174" s="7">
        <v>7.8</v>
      </c>
      <c r="T174" s="7">
        <v>8.1</v>
      </c>
      <c r="U174" s="8">
        <f t="shared" si="35"/>
        <v>0.96296296296296302</v>
      </c>
      <c r="V174" s="7">
        <v>7.6</v>
      </c>
      <c r="W174" s="7">
        <v>8.1</v>
      </c>
      <c r="X174">
        <f t="shared" si="36"/>
        <v>0.93827160493827155</v>
      </c>
      <c r="Y174" s="6">
        <v>7.8</v>
      </c>
      <c r="Z174" s="7">
        <v>8.1</v>
      </c>
      <c r="AA174" s="8">
        <f t="shared" si="37"/>
        <v>0.96296296296296302</v>
      </c>
      <c r="AB174" t="s">
        <v>37</v>
      </c>
      <c r="AC174" t="s">
        <v>37</v>
      </c>
      <c r="AD174" s="8" t="e">
        <f t="shared" si="23"/>
        <v>#VALUE!</v>
      </c>
    </row>
    <row r="175" spans="1:30" x14ac:dyDescent="0.25">
      <c r="A175" t="s">
        <v>74</v>
      </c>
      <c r="B175" s="5">
        <v>47</v>
      </c>
      <c r="C175" t="s">
        <v>66</v>
      </c>
      <c r="D175" t="s">
        <v>29</v>
      </c>
      <c r="E175" s="19" t="s">
        <v>99</v>
      </c>
      <c r="F175" s="20">
        <v>10</v>
      </c>
      <c r="G175" s="6">
        <v>1</v>
      </c>
      <c r="H175" s="7">
        <v>1</v>
      </c>
      <c r="I175">
        <f t="shared" si="31"/>
        <v>1</v>
      </c>
      <c r="J175" s="6">
        <v>0.6</v>
      </c>
      <c r="K175" s="7">
        <v>0.5</v>
      </c>
      <c r="L175">
        <f t="shared" si="32"/>
        <v>1.2</v>
      </c>
      <c r="M175" s="6">
        <v>0.6</v>
      </c>
      <c r="N175" s="7">
        <v>0.5</v>
      </c>
      <c r="O175">
        <f t="shared" si="33"/>
        <v>1.2</v>
      </c>
      <c r="P175" s="9">
        <v>0</v>
      </c>
      <c r="Q175">
        <v>0</v>
      </c>
      <c r="R175" s="8" t="e">
        <f t="shared" si="34"/>
        <v>#DIV/0!</v>
      </c>
      <c r="S175" s="7">
        <v>4.5</v>
      </c>
      <c r="T175" s="7">
        <v>5.6</v>
      </c>
      <c r="U175" s="8">
        <f t="shared" si="35"/>
        <v>0.8035714285714286</v>
      </c>
      <c r="V175" s="7">
        <v>4.9000000000000004</v>
      </c>
      <c r="W175" s="7">
        <v>6.4</v>
      </c>
      <c r="X175">
        <f t="shared" si="36"/>
        <v>0.765625</v>
      </c>
      <c r="Y175" s="6">
        <v>5.2</v>
      </c>
      <c r="Z175" s="7">
        <v>6</v>
      </c>
      <c r="AA175" s="8">
        <f t="shared" si="37"/>
        <v>0.8666666666666667</v>
      </c>
      <c r="AB175" t="s">
        <v>37</v>
      </c>
      <c r="AC175" t="s">
        <v>37</v>
      </c>
      <c r="AD175" s="8" t="e">
        <f t="shared" si="23"/>
        <v>#VALUE!</v>
      </c>
    </row>
    <row r="176" spans="1:30" x14ac:dyDescent="0.25">
      <c r="A176" t="s">
        <v>75</v>
      </c>
      <c r="B176" s="5">
        <v>48</v>
      </c>
      <c r="C176" t="s">
        <v>66</v>
      </c>
      <c r="D176" t="s">
        <v>29</v>
      </c>
      <c r="E176" s="19" t="s">
        <v>99</v>
      </c>
      <c r="F176" s="20">
        <v>10</v>
      </c>
      <c r="G176" s="6">
        <v>2.4</v>
      </c>
      <c r="H176" s="7">
        <v>2.5</v>
      </c>
      <c r="I176">
        <f t="shared" si="31"/>
        <v>0.96</v>
      </c>
      <c r="J176" s="6">
        <v>1.3</v>
      </c>
      <c r="K176" s="7">
        <v>1.3</v>
      </c>
      <c r="L176">
        <f t="shared" si="32"/>
        <v>1</v>
      </c>
      <c r="M176" s="6">
        <v>1.2</v>
      </c>
      <c r="N176" s="7">
        <v>1</v>
      </c>
      <c r="O176">
        <f t="shared" si="33"/>
        <v>1.2</v>
      </c>
      <c r="P176" s="6">
        <v>3.3</v>
      </c>
      <c r="Q176" s="7">
        <v>3.4</v>
      </c>
      <c r="R176" s="8">
        <f t="shared" si="34"/>
        <v>0.97058823529411764</v>
      </c>
      <c r="S176" s="7">
        <v>6.6</v>
      </c>
      <c r="T176" s="7">
        <v>8.1</v>
      </c>
      <c r="U176" s="8">
        <f t="shared" si="35"/>
        <v>0.81481481481481477</v>
      </c>
      <c r="V176" s="7">
        <v>6.8</v>
      </c>
      <c r="W176" s="7">
        <v>8.1</v>
      </c>
      <c r="X176">
        <f t="shared" si="36"/>
        <v>0.83950617283950624</v>
      </c>
      <c r="Y176" s="6">
        <v>7.4</v>
      </c>
      <c r="Z176" s="7">
        <v>8.1</v>
      </c>
      <c r="AA176" s="8">
        <f t="shared" si="37"/>
        <v>0.91358024691358031</v>
      </c>
      <c r="AB176" t="s">
        <v>37</v>
      </c>
      <c r="AC176" t="s">
        <v>37</v>
      </c>
      <c r="AD176" s="8" t="e">
        <f t="shared" si="23"/>
        <v>#VALUE!</v>
      </c>
    </row>
    <row r="177" spans="1:30" x14ac:dyDescent="0.25">
      <c r="A177" t="s">
        <v>76</v>
      </c>
      <c r="B177" s="5">
        <v>49</v>
      </c>
      <c r="C177" t="s">
        <v>77</v>
      </c>
      <c r="D177" t="s">
        <v>24</v>
      </c>
      <c r="E177" s="19" t="s">
        <v>99</v>
      </c>
      <c r="F177" s="20">
        <v>10</v>
      </c>
      <c r="G177" s="9" t="s">
        <v>101</v>
      </c>
      <c r="H177" t="s">
        <v>100</v>
      </c>
      <c r="I177" t="e">
        <f t="shared" si="31"/>
        <v>#VALUE!</v>
      </c>
      <c r="J177" s="9">
        <v>0</v>
      </c>
      <c r="K177">
        <v>0</v>
      </c>
      <c r="L177" t="e">
        <f t="shared" si="32"/>
        <v>#DIV/0!</v>
      </c>
      <c r="M177" s="9">
        <v>0</v>
      </c>
      <c r="N177">
        <v>0</v>
      </c>
      <c r="O177" t="e">
        <f t="shared" si="33"/>
        <v>#DIV/0!</v>
      </c>
      <c r="P177" s="6">
        <v>0.6</v>
      </c>
      <c r="Q177" s="7">
        <v>0.9</v>
      </c>
      <c r="R177" s="8">
        <f t="shared" si="34"/>
        <v>0.66666666666666663</v>
      </c>
      <c r="S177" t="s">
        <v>101</v>
      </c>
      <c r="T177" t="s">
        <v>100</v>
      </c>
      <c r="U177" s="8" t="e">
        <f t="shared" si="35"/>
        <v>#VALUE!</v>
      </c>
      <c r="V177" s="7">
        <v>4.8</v>
      </c>
      <c r="W177" s="7">
        <v>5.9</v>
      </c>
      <c r="X177">
        <f t="shared" si="36"/>
        <v>0.81355932203389825</v>
      </c>
      <c r="Y177" s="6">
        <v>5.2</v>
      </c>
      <c r="Z177" s="7">
        <v>6.1</v>
      </c>
      <c r="AA177" s="8">
        <f t="shared" si="37"/>
        <v>0.85245901639344268</v>
      </c>
      <c r="AB177" t="s">
        <v>37</v>
      </c>
      <c r="AC177" t="s">
        <v>37</v>
      </c>
      <c r="AD177" s="8" t="e">
        <f t="shared" si="23"/>
        <v>#VALUE!</v>
      </c>
    </row>
    <row r="178" spans="1:30" x14ac:dyDescent="0.25">
      <c r="A178" t="s">
        <v>78</v>
      </c>
      <c r="B178" s="5">
        <v>50</v>
      </c>
      <c r="C178" t="s">
        <v>77</v>
      </c>
      <c r="D178" t="s">
        <v>29</v>
      </c>
      <c r="E178" s="19" t="s">
        <v>99</v>
      </c>
      <c r="F178" s="20">
        <v>10</v>
      </c>
      <c r="G178" s="6">
        <v>2.1</v>
      </c>
      <c r="H178" s="7">
        <v>1.9</v>
      </c>
      <c r="I178">
        <f t="shared" si="31"/>
        <v>1.1052631578947369</v>
      </c>
      <c r="J178" s="6">
        <v>2.1</v>
      </c>
      <c r="K178" s="7">
        <v>2.2000000000000002</v>
      </c>
      <c r="L178">
        <f t="shared" si="32"/>
        <v>0.95454545454545447</v>
      </c>
      <c r="M178" s="6">
        <v>2.1</v>
      </c>
      <c r="N178" s="7">
        <v>2.2000000000000002</v>
      </c>
      <c r="O178">
        <f t="shared" si="33"/>
        <v>0.95454545454545447</v>
      </c>
      <c r="P178" s="6">
        <v>2.6</v>
      </c>
      <c r="Q178" s="7">
        <v>2.5</v>
      </c>
      <c r="R178" s="8">
        <f t="shared" si="34"/>
        <v>1.04</v>
      </c>
      <c r="S178" s="7">
        <v>5.9</v>
      </c>
      <c r="T178" s="7">
        <v>7.7</v>
      </c>
      <c r="U178" s="8">
        <f t="shared" si="35"/>
        <v>0.76623376623376627</v>
      </c>
      <c r="V178" s="7">
        <v>5.7</v>
      </c>
      <c r="W178" s="7">
        <v>7.1</v>
      </c>
      <c r="X178">
        <f t="shared" si="36"/>
        <v>0.80281690140845074</v>
      </c>
      <c r="Y178" s="6">
        <v>6.6</v>
      </c>
      <c r="Z178" s="7">
        <v>8.1</v>
      </c>
      <c r="AA178" s="8">
        <f t="shared" si="37"/>
        <v>0.81481481481481477</v>
      </c>
      <c r="AB178" t="s">
        <v>37</v>
      </c>
      <c r="AC178" t="s">
        <v>37</v>
      </c>
      <c r="AD178" s="8" t="e">
        <f t="shared" si="23"/>
        <v>#VALUE!</v>
      </c>
    </row>
    <row r="179" spans="1:30" x14ac:dyDescent="0.25">
      <c r="A179" t="s">
        <v>79</v>
      </c>
      <c r="B179" s="5">
        <v>51</v>
      </c>
      <c r="C179" t="s">
        <v>77</v>
      </c>
      <c r="D179" t="s">
        <v>24</v>
      </c>
      <c r="E179" s="19" t="s">
        <v>99</v>
      </c>
      <c r="F179" s="20">
        <v>10</v>
      </c>
      <c r="G179" s="6">
        <v>1.5</v>
      </c>
      <c r="H179" s="7">
        <v>1.7</v>
      </c>
      <c r="I179">
        <f t="shared" si="31"/>
        <v>0.88235294117647056</v>
      </c>
      <c r="J179" s="9">
        <v>3.1</v>
      </c>
      <c r="K179">
        <v>3.1</v>
      </c>
      <c r="L179">
        <f t="shared" si="32"/>
        <v>1</v>
      </c>
      <c r="M179" s="9">
        <v>2.9</v>
      </c>
      <c r="N179">
        <v>2.9</v>
      </c>
      <c r="O179">
        <f t="shared" si="33"/>
        <v>1</v>
      </c>
      <c r="P179" s="9">
        <v>0</v>
      </c>
      <c r="Q179">
        <v>0</v>
      </c>
      <c r="R179" s="8" t="e">
        <f t="shared" si="34"/>
        <v>#DIV/0!</v>
      </c>
      <c r="S179" s="7">
        <v>5.5</v>
      </c>
      <c r="T179" s="7">
        <v>7.3</v>
      </c>
      <c r="U179" s="8">
        <f t="shared" si="35"/>
        <v>0.75342465753424659</v>
      </c>
      <c r="V179" s="7">
        <v>6.5</v>
      </c>
      <c r="W179" s="7">
        <v>8.1</v>
      </c>
      <c r="X179">
        <f t="shared" si="36"/>
        <v>0.80246913580246915</v>
      </c>
      <c r="Y179" s="6">
        <v>5.8</v>
      </c>
      <c r="Z179" s="7">
        <v>8.1</v>
      </c>
      <c r="AA179" s="8">
        <f t="shared" si="37"/>
        <v>0.71604938271604934</v>
      </c>
      <c r="AB179" t="s">
        <v>37</v>
      </c>
      <c r="AC179" t="s">
        <v>37</v>
      </c>
      <c r="AD179" s="8" t="e">
        <f t="shared" si="23"/>
        <v>#VALUE!</v>
      </c>
    </row>
    <row r="180" spans="1:30" x14ac:dyDescent="0.25">
      <c r="A180" t="s">
        <v>80</v>
      </c>
      <c r="B180" s="5">
        <v>53</v>
      </c>
      <c r="C180" t="s">
        <v>77</v>
      </c>
      <c r="D180" t="s">
        <v>29</v>
      </c>
      <c r="E180" s="19" t="s">
        <v>99</v>
      </c>
      <c r="F180" s="20">
        <v>10</v>
      </c>
      <c r="G180" s="9" t="s">
        <v>101</v>
      </c>
      <c r="H180" t="s">
        <v>100</v>
      </c>
      <c r="I180" t="e">
        <f t="shared" si="31"/>
        <v>#VALUE!</v>
      </c>
      <c r="J180" s="6">
        <v>2.2000000000000002</v>
      </c>
      <c r="K180" s="7">
        <v>2.2000000000000002</v>
      </c>
      <c r="L180">
        <f t="shared" si="32"/>
        <v>1</v>
      </c>
      <c r="M180" s="6">
        <v>2.8</v>
      </c>
      <c r="N180" s="7">
        <v>3</v>
      </c>
      <c r="O180">
        <f t="shared" si="33"/>
        <v>0.93333333333333324</v>
      </c>
      <c r="P180" s="9">
        <v>0</v>
      </c>
      <c r="Q180">
        <v>0</v>
      </c>
      <c r="R180" s="8" t="e">
        <f t="shared" si="34"/>
        <v>#DIV/0!</v>
      </c>
      <c r="S180" t="s">
        <v>101</v>
      </c>
      <c r="T180" t="s">
        <v>100</v>
      </c>
      <c r="U180" s="8" t="e">
        <f t="shared" si="35"/>
        <v>#VALUE!</v>
      </c>
      <c r="V180" s="7">
        <v>5.2</v>
      </c>
      <c r="W180" s="7">
        <v>6.5</v>
      </c>
      <c r="X180">
        <f t="shared" si="36"/>
        <v>0.8</v>
      </c>
      <c r="Y180" s="6">
        <v>5.2</v>
      </c>
      <c r="Z180" s="7">
        <v>7.1</v>
      </c>
      <c r="AA180" s="8">
        <f t="shared" si="37"/>
        <v>0.73239436619718312</v>
      </c>
      <c r="AB180" t="s">
        <v>37</v>
      </c>
      <c r="AC180" t="s">
        <v>37</v>
      </c>
      <c r="AD180" s="8" t="e">
        <f t="shared" si="23"/>
        <v>#VALUE!</v>
      </c>
    </row>
    <row r="181" spans="1:30" x14ac:dyDescent="0.25">
      <c r="A181" t="s">
        <v>81</v>
      </c>
      <c r="B181" s="5">
        <v>54</v>
      </c>
      <c r="C181" t="s">
        <v>77</v>
      </c>
      <c r="D181" t="s">
        <v>29</v>
      </c>
      <c r="E181" s="19" t="s">
        <v>99</v>
      </c>
      <c r="F181" s="20">
        <v>10</v>
      </c>
      <c r="G181" s="9" t="s">
        <v>101</v>
      </c>
      <c r="H181" t="s">
        <v>101</v>
      </c>
      <c r="I181" t="e">
        <f t="shared" si="31"/>
        <v>#VALUE!</v>
      </c>
      <c r="J181" s="9" t="s">
        <v>101</v>
      </c>
      <c r="K181" t="s">
        <v>101</v>
      </c>
      <c r="L181" t="e">
        <f t="shared" si="32"/>
        <v>#VALUE!</v>
      </c>
      <c r="M181" s="9" t="s">
        <v>101</v>
      </c>
      <c r="N181" t="s">
        <v>101</v>
      </c>
      <c r="O181" t="e">
        <f t="shared" si="33"/>
        <v>#VALUE!</v>
      </c>
      <c r="P181" s="6">
        <v>2.2000000000000002</v>
      </c>
      <c r="Q181" s="7">
        <v>2.5</v>
      </c>
      <c r="R181" s="8">
        <f t="shared" si="34"/>
        <v>0.88000000000000012</v>
      </c>
      <c r="S181" t="s">
        <v>101</v>
      </c>
      <c r="T181" t="s">
        <v>101</v>
      </c>
      <c r="U181" s="8" t="e">
        <f t="shared" si="35"/>
        <v>#VALUE!</v>
      </c>
      <c r="V181" t="s">
        <v>101</v>
      </c>
      <c r="W181" t="s">
        <v>101</v>
      </c>
      <c r="X181" t="e">
        <f t="shared" si="36"/>
        <v>#VALUE!</v>
      </c>
      <c r="Y181" s="9" t="s">
        <v>101</v>
      </c>
      <c r="Z181" t="s">
        <v>101</v>
      </c>
      <c r="AA181" s="8" t="e">
        <f t="shared" si="37"/>
        <v>#VALUE!</v>
      </c>
      <c r="AB181" t="s">
        <v>37</v>
      </c>
      <c r="AC181" t="s">
        <v>37</v>
      </c>
      <c r="AD181" s="8" t="e">
        <f t="shared" si="23"/>
        <v>#VALUE!</v>
      </c>
    </row>
    <row r="182" spans="1:30" x14ac:dyDescent="0.25">
      <c r="A182" t="s">
        <v>82</v>
      </c>
      <c r="B182" s="5">
        <v>55</v>
      </c>
      <c r="C182" t="s">
        <v>77</v>
      </c>
      <c r="D182" t="s">
        <v>29</v>
      </c>
      <c r="E182" s="19" t="s">
        <v>99</v>
      </c>
      <c r="F182" s="20">
        <v>10</v>
      </c>
      <c r="G182" s="6">
        <v>1.3</v>
      </c>
      <c r="H182" s="7">
        <v>1.3</v>
      </c>
      <c r="I182">
        <f t="shared" si="31"/>
        <v>1</v>
      </c>
      <c r="J182" s="6">
        <v>1.9</v>
      </c>
      <c r="K182" s="7">
        <v>1.3</v>
      </c>
      <c r="L182">
        <f t="shared" si="32"/>
        <v>1.4615384615384615</v>
      </c>
      <c r="M182" s="6">
        <v>1.2</v>
      </c>
      <c r="N182" s="7">
        <v>1.2</v>
      </c>
      <c r="O182">
        <f t="shared" si="33"/>
        <v>1</v>
      </c>
      <c r="P182" s="6">
        <v>1.2</v>
      </c>
      <c r="Q182" s="7">
        <v>1.1000000000000001</v>
      </c>
      <c r="R182" s="8">
        <f t="shared" si="34"/>
        <v>1.0909090909090908</v>
      </c>
      <c r="S182" s="7">
        <v>4.4000000000000004</v>
      </c>
      <c r="T182" s="7">
        <v>6.2</v>
      </c>
      <c r="U182" s="8">
        <f t="shared" si="35"/>
        <v>0.70967741935483875</v>
      </c>
      <c r="V182" s="7">
        <v>5.0999999999999996</v>
      </c>
      <c r="W182" s="7">
        <v>6.8</v>
      </c>
      <c r="X182">
        <f t="shared" si="36"/>
        <v>0.75</v>
      </c>
      <c r="Y182" s="6">
        <v>4.5999999999999996</v>
      </c>
      <c r="Z182" s="7">
        <v>5.5</v>
      </c>
      <c r="AA182" s="8">
        <f t="shared" si="37"/>
        <v>0.83636363636363631</v>
      </c>
      <c r="AB182" t="s">
        <v>37</v>
      </c>
      <c r="AC182" t="s">
        <v>37</v>
      </c>
      <c r="AD182" s="8" t="e">
        <f t="shared" si="23"/>
        <v>#VALUE!</v>
      </c>
    </row>
    <row r="183" spans="1:30" x14ac:dyDescent="0.25">
      <c r="A183" t="s">
        <v>83</v>
      </c>
      <c r="B183" s="5">
        <v>56</v>
      </c>
      <c r="C183" t="s">
        <v>77</v>
      </c>
      <c r="D183" t="s">
        <v>24</v>
      </c>
      <c r="E183" s="19" t="s">
        <v>99</v>
      </c>
      <c r="F183" s="20">
        <v>10</v>
      </c>
      <c r="G183" s="6">
        <v>4.5999999999999996</v>
      </c>
      <c r="H183" s="7">
        <v>5.7</v>
      </c>
      <c r="I183">
        <f t="shared" si="31"/>
        <v>0.80701754385964908</v>
      </c>
      <c r="J183" s="6">
        <v>4.5</v>
      </c>
      <c r="K183" s="7">
        <v>5.8</v>
      </c>
      <c r="L183">
        <f t="shared" si="32"/>
        <v>0.77586206896551724</v>
      </c>
      <c r="M183" s="6">
        <v>4.7</v>
      </c>
      <c r="N183" s="7">
        <v>5.9</v>
      </c>
      <c r="O183">
        <f t="shared" si="33"/>
        <v>0.79661016949152541</v>
      </c>
      <c r="P183" s="6">
        <v>4.9000000000000004</v>
      </c>
      <c r="Q183" s="7">
        <v>4.9000000000000004</v>
      </c>
      <c r="R183" s="8">
        <f t="shared" si="34"/>
        <v>1</v>
      </c>
      <c r="S183">
        <v>3.5</v>
      </c>
      <c r="T183" s="7">
        <v>7.4</v>
      </c>
      <c r="U183" s="8">
        <f t="shared" si="35"/>
        <v>0.47297297297297297</v>
      </c>
      <c r="V183">
        <v>3.2</v>
      </c>
      <c r="W183" s="7">
        <v>6.9</v>
      </c>
      <c r="X183">
        <f t="shared" si="36"/>
        <v>0.46376811594202899</v>
      </c>
      <c r="Y183" s="6">
        <v>3.1</v>
      </c>
      <c r="Z183" s="7">
        <v>6.8</v>
      </c>
      <c r="AA183" s="8">
        <f t="shared" si="37"/>
        <v>0.45588235294117652</v>
      </c>
      <c r="AB183" t="s">
        <v>37</v>
      </c>
      <c r="AC183" t="s">
        <v>37</v>
      </c>
      <c r="AD183" s="8" t="e">
        <f t="shared" si="23"/>
        <v>#VALUE!</v>
      </c>
    </row>
    <row r="184" spans="1:30" x14ac:dyDescent="0.25">
      <c r="A184" t="s">
        <v>84</v>
      </c>
      <c r="B184" s="5">
        <v>57</v>
      </c>
      <c r="C184" t="s">
        <v>77</v>
      </c>
      <c r="D184" t="s">
        <v>29</v>
      </c>
      <c r="E184" s="19" t="s">
        <v>99</v>
      </c>
      <c r="F184" s="20">
        <v>10</v>
      </c>
      <c r="G184" s="6">
        <v>2.1</v>
      </c>
      <c r="H184" s="7">
        <v>2.1</v>
      </c>
      <c r="I184">
        <f t="shared" si="31"/>
        <v>1</v>
      </c>
      <c r="J184" s="6">
        <v>1.9</v>
      </c>
      <c r="K184" s="7">
        <v>1.9</v>
      </c>
      <c r="L184">
        <f t="shared" si="32"/>
        <v>1</v>
      </c>
      <c r="M184" s="6">
        <v>1.8</v>
      </c>
      <c r="N184" s="7">
        <v>1.9</v>
      </c>
      <c r="O184">
        <f t="shared" si="33"/>
        <v>0.94736842105263164</v>
      </c>
      <c r="P184" s="6">
        <v>1.7</v>
      </c>
      <c r="Q184" s="7">
        <v>1</v>
      </c>
      <c r="R184" s="8">
        <f t="shared" si="34"/>
        <v>1.7</v>
      </c>
      <c r="S184" s="7">
        <v>4.5999999999999996</v>
      </c>
      <c r="T184" s="7">
        <v>6.5</v>
      </c>
      <c r="U184" s="8">
        <f t="shared" si="35"/>
        <v>0.70769230769230762</v>
      </c>
      <c r="V184" s="7">
        <v>4.4000000000000004</v>
      </c>
      <c r="W184" s="7">
        <v>6.5</v>
      </c>
      <c r="X184">
        <f t="shared" si="36"/>
        <v>0.67692307692307696</v>
      </c>
      <c r="Y184" s="6">
        <v>4</v>
      </c>
      <c r="Z184" s="7">
        <v>5.0999999999999996</v>
      </c>
      <c r="AA184" s="8">
        <f t="shared" si="37"/>
        <v>0.78431372549019618</v>
      </c>
      <c r="AB184" t="s">
        <v>37</v>
      </c>
      <c r="AC184" t="s">
        <v>37</v>
      </c>
      <c r="AD184" s="8" t="e">
        <f t="shared" si="23"/>
        <v>#VALUE!</v>
      </c>
    </row>
    <row r="185" spans="1:30" x14ac:dyDescent="0.25">
      <c r="A185" t="s">
        <v>85</v>
      </c>
      <c r="B185" s="5">
        <v>58</v>
      </c>
      <c r="C185" t="s">
        <v>77</v>
      </c>
      <c r="D185" t="s">
        <v>29</v>
      </c>
      <c r="E185" s="19" t="s">
        <v>99</v>
      </c>
      <c r="F185" s="20">
        <v>10</v>
      </c>
      <c r="G185" s="6">
        <v>1.6</v>
      </c>
      <c r="H185" s="7">
        <v>1.6</v>
      </c>
      <c r="I185">
        <f t="shared" si="31"/>
        <v>1</v>
      </c>
      <c r="J185" s="6">
        <v>1.8</v>
      </c>
      <c r="K185" s="7">
        <v>1.7</v>
      </c>
      <c r="L185">
        <f t="shared" si="32"/>
        <v>1.0588235294117647</v>
      </c>
      <c r="M185" s="6">
        <v>1.5</v>
      </c>
      <c r="N185" s="7">
        <v>1.4</v>
      </c>
      <c r="O185">
        <f t="shared" si="33"/>
        <v>1.0714285714285714</v>
      </c>
      <c r="P185" s="6">
        <v>1.4</v>
      </c>
      <c r="Q185" s="7">
        <v>1.4</v>
      </c>
      <c r="R185" s="8">
        <f t="shared" si="34"/>
        <v>1</v>
      </c>
      <c r="S185" s="7">
        <v>4.0999999999999996</v>
      </c>
      <c r="T185" s="7">
        <v>5.2</v>
      </c>
      <c r="U185" s="8">
        <f t="shared" si="35"/>
        <v>0.78846153846153832</v>
      </c>
      <c r="V185" s="7">
        <v>4.7</v>
      </c>
      <c r="W185" s="7">
        <v>5.8</v>
      </c>
      <c r="X185">
        <f t="shared" si="36"/>
        <v>0.81034482758620696</v>
      </c>
      <c r="Y185" s="6">
        <v>4.3</v>
      </c>
      <c r="Z185" s="7">
        <v>5.3</v>
      </c>
      <c r="AA185" s="8">
        <f t="shared" si="37"/>
        <v>0.81132075471698117</v>
      </c>
      <c r="AB185" t="s">
        <v>37</v>
      </c>
      <c r="AC185" t="s">
        <v>37</v>
      </c>
      <c r="AD185" s="8" t="e">
        <f t="shared" si="23"/>
        <v>#VALUE!</v>
      </c>
    </row>
    <row r="186" spans="1:30" x14ac:dyDescent="0.25">
      <c r="A186" t="s">
        <v>86</v>
      </c>
      <c r="B186" s="5">
        <v>59</v>
      </c>
      <c r="C186" t="s">
        <v>77</v>
      </c>
      <c r="D186" t="s">
        <v>24</v>
      </c>
      <c r="E186" s="19" t="s">
        <v>99</v>
      </c>
      <c r="F186" s="20">
        <v>10</v>
      </c>
      <c r="G186" s="6">
        <v>1.6</v>
      </c>
      <c r="H186" s="7">
        <v>1.7</v>
      </c>
      <c r="I186">
        <f t="shared" si="31"/>
        <v>0.94117647058823539</v>
      </c>
      <c r="J186" s="6">
        <v>1.8</v>
      </c>
      <c r="K186" s="7">
        <v>1.9</v>
      </c>
      <c r="L186">
        <f t="shared" si="32"/>
        <v>0.94736842105263164</v>
      </c>
      <c r="M186" s="6">
        <v>1.5</v>
      </c>
      <c r="N186" s="7">
        <v>1.6</v>
      </c>
      <c r="O186">
        <f t="shared" si="33"/>
        <v>0.9375</v>
      </c>
      <c r="P186" s="6">
        <v>1.7</v>
      </c>
      <c r="Q186" s="7">
        <v>1.7</v>
      </c>
      <c r="R186" s="8">
        <f t="shared" si="34"/>
        <v>1</v>
      </c>
      <c r="S186" s="7">
        <v>4.5999999999999996</v>
      </c>
      <c r="T186" s="7">
        <v>5.5</v>
      </c>
      <c r="U186" s="8">
        <f t="shared" si="35"/>
        <v>0.83636363636363631</v>
      </c>
      <c r="V186" s="7">
        <v>4.0999999999999996</v>
      </c>
      <c r="W186" s="7">
        <v>5.6</v>
      </c>
      <c r="X186">
        <f t="shared" si="36"/>
        <v>0.7321428571428571</v>
      </c>
      <c r="Y186" s="6">
        <v>4.0999999999999996</v>
      </c>
      <c r="Z186" s="7">
        <v>4.9000000000000004</v>
      </c>
      <c r="AA186" s="8">
        <f t="shared" si="37"/>
        <v>0.83673469387755084</v>
      </c>
      <c r="AB186" t="s">
        <v>37</v>
      </c>
      <c r="AC186" t="s">
        <v>37</v>
      </c>
      <c r="AD186" s="8" t="e">
        <f t="shared" si="23"/>
        <v>#VALUE!</v>
      </c>
    </row>
    <row r="187" spans="1:30" x14ac:dyDescent="0.25">
      <c r="A187" t="s">
        <v>87</v>
      </c>
      <c r="B187" s="5">
        <v>60</v>
      </c>
      <c r="C187" t="s">
        <v>77</v>
      </c>
      <c r="D187" t="s">
        <v>24</v>
      </c>
      <c r="E187" s="19" t="s">
        <v>99</v>
      </c>
      <c r="F187" s="20">
        <v>10</v>
      </c>
      <c r="G187" s="9">
        <v>0</v>
      </c>
      <c r="H187">
        <v>0</v>
      </c>
      <c r="I187" t="e">
        <f t="shared" si="31"/>
        <v>#DIV/0!</v>
      </c>
      <c r="J187" s="6">
        <v>1.4</v>
      </c>
      <c r="K187" s="7">
        <v>1.3</v>
      </c>
      <c r="L187">
        <f t="shared" si="32"/>
        <v>1.0769230769230769</v>
      </c>
      <c r="M187" s="9">
        <v>0</v>
      </c>
      <c r="N187">
        <v>0</v>
      </c>
      <c r="O187" t="e">
        <f t="shared" si="33"/>
        <v>#DIV/0!</v>
      </c>
      <c r="P187" s="6">
        <v>0.9</v>
      </c>
      <c r="Q187" s="7">
        <v>0.9</v>
      </c>
      <c r="R187" s="8">
        <f t="shared" si="34"/>
        <v>1</v>
      </c>
      <c r="S187" s="7">
        <v>4.7</v>
      </c>
      <c r="T187" s="7">
        <v>5.9</v>
      </c>
      <c r="U187" s="8">
        <f t="shared" si="35"/>
        <v>0.79661016949152541</v>
      </c>
      <c r="V187" s="7">
        <v>5.0999999999999996</v>
      </c>
      <c r="W187" s="7">
        <v>5.8</v>
      </c>
      <c r="X187">
        <f t="shared" si="36"/>
        <v>0.87931034482758619</v>
      </c>
      <c r="Y187" s="6">
        <v>4.9000000000000004</v>
      </c>
      <c r="Z187" s="7">
        <v>5.0999999999999996</v>
      </c>
      <c r="AA187" s="8">
        <f t="shared" si="37"/>
        <v>0.96078431372549034</v>
      </c>
      <c r="AB187" t="s">
        <v>37</v>
      </c>
      <c r="AC187" t="s">
        <v>37</v>
      </c>
      <c r="AD187" s="8" t="e">
        <f t="shared" ref="AD187:AD196" si="38">AB187/AC187</f>
        <v>#VALUE!</v>
      </c>
    </row>
    <row r="188" spans="1:30" x14ac:dyDescent="0.25">
      <c r="A188" t="s">
        <v>88</v>
      </c>
      <c r="B188" s="5">
        <v>61</v>
      </c>
      <c r="C188" t="s">
        <v>77</v>
      </c>
      <c r="D188" t="s">
        <v>24</v>
      </c>
      <c r="E188" s="19" t="s">
        <v>99</v>
      </c>
      <c r="F188" s="20">
        <v>10</v>
      </c>
      <c r="G188" s="6">
        <v>1.7</v>
      </c>
      <c r="H188" s="7">
        <v>1.7</v>
      </c>
      <c r="I188">
        <f t="shared" si="31"/>
        <v>1</v>
      </c>
      <c r="J188" s="6">
        <v>2.1</v>
      </c>
      <c r="K188" s="7">
        <v>2.2000000000000002</v>
      </c>
      <c r="L188">
        <f t="shared" si="32"/>
        <v>0.95454545454545447</v>
      </c>
      <c r="M188" s="6">
        <v>1.7</v>
      </c>
      <c r="N188" s="7">
        <v>1.7</v>
      </c>
      <c r="O188">
        <f t="shared" si="33"/>
        <v>1</v>
      </c>
      <c r="P188" s="6">
        <v>1.8</v>
      </c>
      <c r="Q188" s="7">
        <v>2.2999999999999998</v>
      </c>
      <c r="R188" s="8">
        <f t="shared" si="34"/>
        <v>0.78260869565217395</v>
      </c>
      <c r="S188" s="7">
        <v>4.3</v>
      </c>
      <c r="T188" s="7">
        <v>6.3</v>
      </c>
      <c r="U188" s="8">
        <f t="shared" si="35"/>
        <v>0.68253968253968256</v>
      </c>
      <c r="V188" s="7">
        <v>4.5999999999999996</v>
      </c>
      <c r="W188" s="7">
        <v>6.3</v>
      </c>
      <c r="X188">
        <f t="shared" si="36"/>
        <v>0.73015873015873012</v>
      </c>
      <c r="Y188" s="9" t="s">
        <v>101</v>
      </c>
      <c r="Z188" t="s">
        <v>101</v>
      </c>
      <c r="AA188" s="8" t="e">
        <f t="shared" si="37"/>
        <v>#VALUE!</v>
      </c>
      <c r="AB188" t="s">
        <v>37</v>
      </c>
      <c r="AC188" t="s">
        <v>37</v>
      </c>
      <c r="AD188" s="8" t="e">
        <f t="shared" si="38"/>
        <v>#VALUE!</v>
      </c>
    </row>
    <row r="189" spans="1:30" x14ac:dyDescent="0.25">
      <c r="A189" t="s">
        <v>89</v>
      </c>
      <c r="B189" s="5">
        <v>62</v>
      </c>
      <c r="C189" t="s">
        <v>77</v>
      </c>
      <c r="D189" t="s">
        <v>29</v>
      </c>
      <c r="E189" s="19" t="s">
        <v>99</v>
      </c>
      <c r="F189" s="20">
        <v>10</v>
      </c>
      <c r="G189" s="6">
        <v>2.2999999999999998</v>
      </c>
      <c r="H189" s="7">
        <v>2.1</v>
      </c>
      <c r="I189">
        <f t="shared" si="31"/>
        <v>1.0952380952380951</v>
      </c>
      <c r="J189" s="6">
        <v>2.1</v>
      </c>
      <c r="K189" s="7">
        <v>2.2000000000000002</v>
      </c>
      <c r="L189">
        <f t="shared" si="32"/>
        <v>0.95454545454545447</v>
      </c>
      <c r="M189" s="6">
        <v>2</v>
      </c>
      <c r="N189" s="7">
        <v>2</v>
      </c>
      <c r="O189">
        <f t="shared" si="33"/>
        <v>1</v>
      </c>
      <c r="P189" s="6">
        <v>1.5</v>
      </c>
      <c r="Q189" s="7">
        <v>1.6</v>
      </c>
      <c r="R189" s="8">
        <f t="shared" si="34"/>
        <v>0.9375</v>
      </c>
      <c r="S189" s="7">
        <v>4.7</v>
      </c>
      <c r="T189" s="7">
        <v>6.4</v>
      </c>
      <c r="U189" s="8">
        <f t="shared" si="35"/>
        <v>0.734375</v>
      </c>
      <c r="V189" s="7">
        <v>4.7</v>
      </c>
      <c r="W189" s="7">
        <v>6.2</v>
      </c>
      <c r="X189">
        <f t="shared" si="36"/>
        <v>0.75806451612903225</v>
      </c>
      <c r="Y189" s="6">
        <v>4.7</v>
      </c>
      <c r="Z189" s="7">
        <v>6.1</v>
      </c>
      <c r="AA189" s="8">
        <f t="shared" si="37"/>
        <v>0.7704918032786886</v>
      </c>
      <c r="AB189" t="s">
        <v>37</v>
      </c>
      <c r="AC189" t="s">
        <v>37</v>
      </c>
      <c r="AD189" s="8" t="e">
        <f t="shared" si="38"/>
        <v>#VALUE!</v>
      </c>
    </row>
    <row r="190" spans="1:30" x14ac:dyDescent="0.25">
      <c r="A190" t="s">
        <v>90</v>
      </c>
      <c r="B190" s="5">
        <v>63</v>
      </c>
      <c r="C190" t="s">
        <v>77</v>
      </c>
      <c r="D190" t="s">
        <v>29</v>
      </c>
      <c r="E190" s="19" t="s">
        <v>99</v>
      </c>
      <c r="F190" s="20">
        <v>10</v>
      </c>
      <c r="G190" s="6">
        <v>2.2000000000000002</v>
      </c>
      <c r="H190" s="7">
        <v>1.5</v>
      </c>
      <c r="I190">
        <f t="shared" si="31"/>
        <v>1.4666666666666668</v>
      </c>
      <c r="J190" s="6">
        <v>1.7</v>
      </c>
      <c r="K190" s="7">
        <v>1.9</v>
      </c>
      <c r="L190">
        <f t="shared" si="32"/>
        <v>0.89473684210526316</v>
      </c>
      <c r="M190" s="6">
        <v>2.7</v>
      </c>
      <c r="N190" s="7">
        <v>2.9</v>
      </c>
      <c r="O190">
        <f t="shared" si="33"/>
        <v>0.93103448275862077</v>
      </c>
      <c r="P190" s="6">
        <v>1.1000000000000001</v>
      </c>
      <c r="Q190" s="7">
        <v>1.3</v>
      </c>
      <c r="R190" s="8">
        <f t="shared" si="34"/>
        <v>0.84615384615384615</v>
      </c>
      <c r="S190" s="7">
        <v>4.5999999999999996</v>
      </c>
      <c r="T190" s="7">
        <v>6</v>
      </c>
      <c r="U190" s="8">
        <f t="shared" si="35"/>
        <v>0.76666666666666661</v>
      </c>
      <c r="V190" s="7">
        <v>4.0999999999999996</v>
      </c>
      <c r="W190" s="7">
        <v>5.5</v>
      </c>
      <c r="X190">
        <f t="shared" si="36"/>
        <v>0.74545454545454537</v>
      </c>
      <c r="Y190" s="6">
        <v>4</v>
      </c>
      <c r="Z190" s="7">
        <v>5.3</v>
      </c>
      <c r="AA190" s="8">
        <f t="shared" si="37"/>
        <v>0.75471698113207553</v>
      </c>
      <c r="AB190" t="s">
        <v>37</v>
      </c>
      <c r="AC190" t="s">
        <v>37</v>
      </c>
      <c r="AD190" s="8" t="e">
        <f t="shared" si="38"/>
        <v>#VALUE!</v>
      </c>
    </row>
    <row r="191" spans="1:30" x14ac:dyDescent="0.25">
      <c r="A191" t="s">
        <v>91</v>
      </c>
      <c r="B191" s="5">
        <v>64</v>
      </c>
      <c r="C191" t="s">
        <v>77</v>
      </c>
      <c r="D191" t="s">
        <v>29</v>
      </c>
      <c r="E191" s="19" t="s">
        <v>99</v>
      </c>
      <c r="F191" s="20">
        <v>10</v>
      </c>
      <c r="G191" s="6">
        <v>2.1</v>
      </c>
      <c r="H191" s="7">
        <v>2.1</v>
      </c>
      <c r="I191">
        <f t="shared" si="31"/>
        <v>1</v>
      </c>
      <c r="J191" s="6">
        <v>2.2000000000000002</v>
      </c>
      <c r="K191" s="7">
        <v>2.1</v>
      </c>
      <c r="L191">
        <f t="shared" si="32"/>
        <v>1.0476190476190477</v>
      </c>
      <c r="M191" s="6">
        <v>2</v>
      </c>
      <c r="N191" s="7">
        <v>2</v>
      </c>
      <c r="O191">
        <f t="shared" si="33"/>
        <v>1</v>
      </c>
      <c r="P191" s="6">
        <v>2.2000000000000002</v>
      </c>
      <c r="Q191" s="7">
        <v>2.4</v>
      </c>
      <c r="R191" s="8">
        <f t="shared" si="34"/>
        <v>0.91666666666666674</v>
      </c>
      <c r="S191" s="7">
        <v>3.9</v>
      </c>
      <c r="T191" s="7">
        <v>5.8</v>
      </c>
      <c r="U191" s="8">
        <f t="shared" si="35"/>
        <v>0.67241379310344829</v>
      </c>
      <c r="V191" s="7">
        <v>3.5</v>
      </c>
      <c r="W191" s="7">
        <v>4.0999999999999996</v>
      </c>
      <c r="X191">
        <f t="shared" si="36"/>
        <v>0.85365853658536595</v>
      </c>
      <c r="Y191" s="6">
        <v>5.3</v>
      </c>
      <c r="Z191" s="7">
        <v>6.3</v>
      </c>
      <c r="AA191" s="8">
        <f t="shared" si="37"/>
        <v>0.84126984126984128</v>
      </c>
      <c r="AB191" t="s">
        <v>37</v>
      </c>
      <c r="AC191" t="s">
        <v>37</v>
      </c>
      <c r="AD191" s="8" t="e">
        <f t="shared" si="38"/>
        <v>#VALUE!</v>
      </c>
    </row>
    <row r="192" spans="1:30" x14ac:dyDescent="0.25">
      <c r="A192" t="s">
        <v>92</v>
      </c>
      <c r="B192" s="5">
        <v>65</v>
      </c>
      <c r="C192" t="s">
        <v>77</v>
      </c>
      <c r="D192" t="s">
        <v>24</v>
      </c>
      <c r="E192" s="19" t="s">
        <v>99</v>
      </c>
      <c r="F192" s="20">
        <v>10</v>
      </c>
      <c r="G192" s="6">
        <v>0.4</v>
      </c>
      <c r="H192" s="7">
        <v>0.3</v>
      </c>
      <c r="I192">
        <f t="shared" si="31"/>
        <v>1.3333333333333335</v>
      </c>
      <c r="J192" s="6">
        <v>0.5</v>
      </c>
      <c r="K192" s="7">
        <v>0.5</v>
      </c>
      <c r="L192">
        <f t="shared" si="32"/>
        <v>1</v>
      </c>
      <c r="M192" s="6">
        <v>1.4</v>
      </c>
      <c r="N192" s="7">
        <v>1.3</v>
      </c>
      <c r="O192">
        <f t="shared" si="33"/>
        <v>1.0769230769230769</v>
      </c>
      <c r="P192" s="6">
        <v>1.3</v>
      </c>
      <c r="Q192" s="7">
        <v>1.3</v>
      </c>
      <c r="R192" s="8">
        <f t="shared" si="34"/>
        <v>1</v>
      </c>
      <c r="S192" s="7">
        <v>4.4000000000000004</v>
      </c>
      <c r="T192" s="7">
        <v>5.8</v>
      </c>
      <c r="U192" s="8">
        <f t="shared" si="35"/>
        <v>0.75862068965517249</v>
      </c>
      <c r="V192" s="7">
        <v>4.7</v>
      </c>
      <c r="W192" s="7">
        <v>5.7</v>
      </c>
      <c r="X192">
        <f t="shared" si="36"/>
        <v>0.82456140350877194</v>
      </c>
      <c r="Y192" s="6">
        <v>4.9000000000000004</v>
      </c>
      <c r="Z192" s="7">
        <v>6.8</v>
      </c>
      <c r="AA192" s="8">
        <f t="shared" si="37"/>
        <v>0.72058823529411775</v>
      </c>
      <c r="AB192" t="s">
        <v>37</v>
      </c>
      <c r="AC192" t="s">
        <v>37</v>
      </c>
      <c r="AD192" s="8" t="e">
        <f t="shared" si="38"/>
        <v>#VALUE!</v>
      </c>
    </row>
    <row r="193" spans="1:30" x14ac:dyDescent="0.25">
      <c r="A193" t="s">
        <v>93</v>
      </c>
      <c r="B193" s="5">
        <v>66</v>
      </c>
      <c r="C193" t="s">
        <v>77</v>
      </c>
      <c r="D193" t="s">
        <v>29</v>
      </c>
      <c r="E193" s="19" t="s">
        <v>99</v>
      </c>
      <c r="F193" s="20">
        <v>10</v>
      </c>
      <c r="G193" s="9">
        <v>0</v>
      </c>
      <c r="H193">
        <v>0</v>
      </c>
      <c r="I193" t="e">
        <f t="shared" si="31"/>
        <v>#DIV/0!</v>
      </c>
      <c r="J193" s="9">
        <v>0</v>
      </c>
      <c r="K193">
        <v>0</v>
      </c>
      <c r="L193" t="e">
        <f t="shared" si="32"/>
        <v>#DIV/0!</v>
      </c>
      <c r="M193" s="9">
        <v>0</v>
      </c>
      <c r="N193">
        <v>0</v>
      </c>
      <c r="O193" t="e">
        <f t="shared" si="33"/>
        <v>#DIV/0!</v>
      </c>
      <c r="P193" s="9">
        <v>0</v>
      </c>
      <c r="Q193">
        <v>0</v>
      </c>
      <c r="R193" s="8" t="e">
        <f t="shared" si="34"/>
        <v>#DIV/0!</v>
      </c>
      <c r="S193" s="7">
        <v>7.1</v>
      </c>
      <c r="T193" s="7">
        <v>7.8</v>
      </c>
      <c r="U193" s="8">
        <f t="shared" si="35"/>
        <v>0.91025641025641024</v>
      </c>
      <c r="V193" s="7">
        <v>5.5</v>
      </c>
      <c r="W193" s="7">
        <v>6.4</v>
      </c>
      <c r="X193">
        <f t="shared" si="36"/>
        <v>0.859375</v>
      </c>
      <c r="Y193" s="6">
        <v>7.4</v>
      </c>
      <c r="Z193" s="7">
        <v>8.1</v>
      </c>
      <c r="AA193" s="8">
        <f t="shared" si="37"/>
        <v>0.91358024691358031</v>
      </c>
      <c r="AB193" t="s">
        <v>37</v>
      </c>
      <c r="AC193" t="s">
        <v>37</v>
      </c>
      <c r="AD193" s="8" t="e">
        <f t="shared" si="38"/>
        <v>#VALUE!</v>
      </c>
    </row>
    <row r="194" spans="1:30" x14ac:dyDescent="0.25">
      <c r="A194" t="s">
        <v>94</v>
      </c>
      <c r="B194" s="5">
        <v>67</v>
      </c>
      <c r="C194" t="s">
        <v>77</v>
      </c>
      <c r="D194" t="s">
        <v>29</v>
      </c>
      <c r="E194" s="19" t="s">
        <v>99</v>
      </c>
      <c r="F194" s="20">
        <v>10</v>
      </c>
      <c r="G194" s="9">
        <v>3</v>
      </c>
      <c r="H194">
        <v>2.9</v>
      </c>
      <c r="I194">
        <f t="shared" si="31"/>
        <v>1.0344827586206897</v>
      </c>
      <c r="J194" s="6">
        <v>2.4</v>
      </c>
      <c r="K194" s="7">
        <v>2.5</v>
      </c>
      <c r="L194">
        <f t="shared" si="32"/>
        <v>0.96</v>
      </c>
      <c r="M194" s="6">
        <v>2.9</v>
      </c>
      <c r="N194" s="7">
        <v>3</v>
      </c>
      <c r="O194">
        <f t="shared" si="33"/>
        <v>0.96666666666666667</v>
      </c>
      <c r="P194" s="6">
        <v>4.3</v>
      </c>
      <c r="Q194" s="7">
        <v>4.5</v>
      </c>
      <c r="R194" s="8">
        <f t="shared" si="34"/>
        <v>0.95555555555555549</v>
      </c>
      <c r="S194" s="7">
        <v>6.2</v>
      </c>
      <c r="T194" s="7">
        <v>7.9</v>
      </c>
      <c r="U194" s="8">
        <f t="shared" si="35"/>
        <v>0.78481012658227844</v>
      </c>
      <c r="V194" s="7">
        <v>6.5</v>
      </c>
      <c r="W194" s="7">
        <v>8.1</v>
      </c>
      <c r="X194">
        <f t="shared" si="36"/>
        <v>0.80246913580246915</v>
      </c>
      <c r="Y194" s="6">
        <v>6.3</v>
      </c>
      <c r="Z194" s="7">
        <v>8.1</v>
      </c>
      <c r="AA194" s="8">
        <f t="shared" si="37"/>
        <v>0.77777777777777779</v>
      </c>
      <c r="AB194" t="s">
        <v>37</v>
      </c>
      <c r="AC194" t="s">
        <v>37</v>
      </c>
      <c r="AD194" s="8" t="e">
        <f t="shared" si="38"/>
        <v>#VALUE!</v>
      </c>
    </row>
    <row r="195" spans="1:30" x14ac:dyDescent="0.25">
      <c r="A195" t="s">
        <v>95</v>
      </c>
      <c r="B195" s="5">
        <v>68</v>
      </c>
      <c r="C195" t="s">
        <v>96</v>
      </c>
      <c r="D195" t="s">
        <v>24</v>
      </c>
      <c r="E195" s="19" t="s">
        <v>99</v>
      </c>
      <c r="F195" s="20">
        <v>10</v>
      </c>
      <c r="G195" s="6">
        <v>3.1</v>
      </c>
      <c r="H195" s="7">
        <v>3</v>
      </c>
      <c r="I195">
        <f t="shared" ref="I195:I196" si="39">G195/H195</f>
        <v>1.0333333333333334</v>
      </c>
      <c r="J195" s="6">
        <v>3.3</v>
      </c>
      <c r="K195">
        <v>4.3</v>
      </c>
      <c r="L195">
        <f t="shared" ref="L195:L196" si="40">J195/K195</f>
        <v>0.76744186046511631</v>
      </c>
      <c r="M195" s="6">
        <v>3.1</v>
      </c>
      <c r="N195" s="7">
        <v>3.3</v>
      </c>
      <c r="O195">
        <f t="shared" ref="O195:O196" si="41">M195/N195</f>
        <v>0.93939393939393945</v>
      </c>
      <c r="P195" s="6">
        <v>3.5</v>
      </c>
      <c r="Q195" s="7">
        <v>3.5</v>
      </c>
      <c r="R195" s="8">
        <f t="shared" ref="R195:R196" si="42">P195/Q195</f>
        <v>1</v>
      </c>
      <c r="S195">
        <v>4.5999999999999996</v>
      </c>
      <c r="T195" s="7">
        <v>8.1</v>
      </c>
      <c r="U195" s="8">
        <f t="shared" ref="U195:U196" si="43">S195/T195</f>
        <v>0.5679012345679012</v>
      </c>
      <c r="V195">
        <v>5.2</v>
      </c>
      <c r="W195" s="7">
        <v>7.5</v>
      </c>
      <c r="X195">
        <f t="shared" ref="X195:X196" si="44">V195/W195</f>
        <v>0.69333333333333336</v>
      </c>
      <c r="Y195" s="9">
        <v>4.5999999999999996</v>
      </c>
      <c r="Z195" s="7">
        <v>7.1</v>
      </c>
      <c r="AA195" s="8">
        <f t="shared" ref="AA195:AA196" si="45">Y195/Z195</f>
        <v>0.647887323943662</v>
      </c>
      <c r="AB195" t="s">
        <v>37</v>
      </c>
      <c r="AC195" t="s">
        <v>37</v>
      </c>
      <c r="AD195" s="8" t="e">
        <f t="shared" si="38"/>
        <v>#VALUE!</v>
      </c>
    </row>
    <row r="196" spans="1:30" s="10" customFormat="1" x14ac:dyDescent="0.25">
      <c r="A196" s="10" t="s">
        <v>97</v>
      </c>
      <c r="B196" s="11">
        <v>69</v>
      </c>
      <c r="C196" s="10" t="s">
        <v>96</v>
      </c>
      <c r="D196" s="10" t="s">
        <v>24</v>
      </c>
      <c r="E196" s="21" t="s">
        <v>99</v>
      </c>
      <c r="F196" s="22">
        <v>10</v>
      </c>
      <c r="G196" s="12">
        <v>0</v>
      </c>
      <c r="H196" s="10">
        <v>0</v>
      </c>
      <c r="I196" s="10" t="e">
        <f t="shared" si="39"/>
        <v>#DIV/0!</v>
      </c>
      <c r="J196" s="12">
        <v>0</v>
      </c>
      <c r="K196" s="10">
        <v>0.6</v>
      </c>
      <c r="L196" s="10">
        <f t="shared" si="40"/>
        <v>0</v>
      </c>
      <c r="M196" s="12">
        <v>0</v>
      </c>
      <c r="N196" s="10">
        <v>0</v>
      </c>
      <c r="O196" s="10" t="e">
        <f t="shared" si="41"/>
        <v>#DIV/0!</v>
      </c>
      <c r="P196" s="12">
        <v>0</v>
      </c>
      <c r="Q196" s="10">
        <v>0</v>
      </c>
      <c r="R196" s="14" t="e">
        <f t="shared" si="42"/>
        <v>#DIV/0!</v>
      </c>
      <c r="S196" s="13">
        <v>4.2</v>
      </c>
      <c r="T196" s="13">
        <v>5.3</v>
      </c>
      <c r="U196" s="14">
        <f t="shared" si="43"/>
        <v>0.79245283018867929</v>
      </c>
      <c r="V196" s="13">
        <v>4.7</v>
      </c>
      <c r="W196" s="13">
        <v>5.6</v>
      </c>
      <c r="X196" s="10">
        <f t="shared" si="44"/>
        <v>0.83928571428571441</v>
      </c>
      <c r="Y196" s="15">
        <v>4.3</v>
      </c>
      <c r="Z196" s="13">
        <v>5.5</v>
      </c>
      <c r="AA196" s="14">
        <f t="shared" si="45"/>
        <v>0.78181818181818175</v>
      </c>
      <c r="AB196" s="10" t="s">
        <v>37</v>
      </c>
      <c r="AC196" s="10" t="s">
        <v>37</v>
      </c>
      <c r="AD196" s="14" t="e">
        <f t="shared" si="38"/>
        <v>#VALUE!</v>
      </c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1"/>
  <sheetViews>
    <sheetView workbookViewId="0">
      <selection activeCell="C9" sqref="C9"/>
    </sheetView>
  </sheetViews>
  <sheetFormatPr defaultRowHeight="15" x14ac:dyDescent="0.25"/>
  <cols>
    <col min="1" max="1" width="13.85546875" style="24" customWidth="1"/>
    <col min="2" max="2" width="53.140625" customWidth="1"/>
    <col min="3" max="3" width="108.5703125" customWidth="1"/>
  </cols>
  <sheetData>
    <row r="1" spans="1:3" s="23" customFormat="1" x14ac:dyDescent="0.25">
      <c r="A1" s="23" t="s">
        <v>110</v>
      </c>
      <c r="B1" s="23" t="s">
        <v>111</v>
      </c>
      <c r="C1" s="23" t="s">
        <v>141</v>
      </c>
    </row>
    <row r="2" spans="1:3" x14ac:dyDescent="0.25">
      <c r="A2" s="24" t="s">
        <v>0</v>
      </c>
      <c r="B2" t="s">
        <v>112</v>
      </c>
    </row>
    <row r="3" spans="1:3" x14ac:dyDescent="0.25">
      <c r="A3" s="24" t="s">
        <v>1</v>
      </c>
      <c r="B3" t="s">
        <v>113</v>
      </c>
    </row>
    <row r="4" spans="1:3" x14ac:dyDescent="0.25">
      <c r="A4" s="24" t="s">
        <v>2</v>
      </c>
      <c r="B4" t="s">
        <v>114</v>
      </c>
    </row>
    <row r="5" spans="1:3" x14ac:dyDescent="0.25">
      <c r="A5" s="24" t="s">
        <v>3</v>
      </c>
      <c r="B5" t="s">
        <v>142</v>
      </c>
    </row>
    <row r="6" spans="1:3" x14ac:dyDescent="0.25">
      <c r="A6" s="24" t="s">
        <v>4</v>
      </c>
      <c r="B6" t="s">
        <v>115</v>
      </c>
    </row>
    <row r="7" spans="1:3" x14ac:dyDescent="0.25">
      <c r="A7" s="24" t="s">
        <v>5</v>
      </c>
      <c r="B7" t="s">
        <v>116</v>
      </c>
    </row>
    <row r="8" spans="1:3" x14ac:dyDescent="0.25">
      <c r="A8" s="24" t="s">
        <v>6</v>
      </c>
      <c r="B8" t="s">
        <v>117</v>
      </c>
    </row>
    <row r="9" spans="1:3" x14ac:dyDescent="0.25">
      <c r="A9" s="24" t="s">
        <v>7</v>
      </c>
      <c r="B9" t="s">
        <v>118</v>
      </c>
    </row>
    <row r="10" spans="1:3" x14ac:dyDescent="0.25">
      <c r="A10" s="24" t="s">
        <v>102</v>
      </c>
      <c r="B10" t="s">
        <v>119</v>
      </c>
    </row>
    <row r="11" spans="1:3" x14ac:dyDescent="0.25">
      <c r="A11" s="24" t="s">
        <v>8</v>
      </c>
      <c r="B11" t="s">
        <v>120</v>
      </c>
    </row>
    <row r="12" spans="1:3" x14ac:dyDescent="0.25">
      <c r="A12" s="24" t="s">
        <v>9</v>
      </c>
      <c r="B12" t="s">
        <v>121</v>
      </c>
    </row>
    <row r="13" spans="1:3" x14ac:dyDescent="0.25">
      <c r="A13" s="24" t="s">
        <v>103</v>
      </c>
      <c r="B13" t="s">
        <v>122</v>
      </c>
    </row>
    <row r="14" spans="1:3" x14ac:dyDescent="0.25">
      <c r="A14" s="24" t="s">
        <v>10</v>
      </c>
      <c r="B14" t="s">
        <v>123</v>
      </c>
    </row>
    <row r="15" spans="1:3" x14ac:dyDescent="0.25">
      <c r="A15" s="24" t="s">
        <v>11</v>
      </c>
      <c r="B15" t="s">
        <v>124</v>
      </c>
    </row>
    <row r="16" spans="1:3" x14ac:dyDescent="0.25">
      <c r="A16" s="24" t="s">
        <v>104</v>
      </c>
      <c r="B16" t="s">
        <v>125</v>
      </c>
    </row>
    <row r="17" spans="1:3" x14ac:dyDescent="0.25">
      <c r="A17" s="24" t="s">
        <v>12</v>
      </c>
      <c r="B17" t="s">
        <v>135</v>
      </c>
    </row>
    <row r="18" spans="1:3" x14ac:dyDescent="0.25">
      <c r="A18" s="24" t="s">
        <v>13</v>
      </c>
      <c r="B18" t="s">
        <v>136</v>
      </c>
    </row>
    <row r="19" spans="1:3" x14ac:dyDescent="0.25">
      <c r="A19" s="24" t="s">
        <v>105</v>
      </c>
      <c r="B19" t="s">
        <v>137</v>
      </c>
    </row>
    <row r="20" spans="1:3" x14ac:dyDescent="0.25">
      <c r="A20" s="24" t="s">
        <v>14</v>
      </c>
      <c r="B20" t="s">
        <v>126</v>
      </c>
    </row>
    <row r="21" spans="1:3" x14ac:dyDescent="0.25">
      <c r="A21" s="24" t="s">
        <v>15</v>
      </c>
      <c r="B21" t="s">
        <v>127</v>
      </c>
    </row>
    <row r="22" spans="1:3" x14ac:dyDescent="0.25">
      <c r="A22" s="24" t="s">
        <v>106</v>
      </c>
      <c r="B22" t="s">
        <v>128</v>
      </c>
    </row>
    <row r="23" spans="1:3" x14ac:dyDescent="0.25">
      <c r="A23" s="24" t="s">
        <v>16</v>
      </c>
      <c r="B23" t="s">
        <v>129</v>
      </c>
    </row>
    <row r="24" spans="1:3" x14ac:dyDescent="0.25">
      <c r="A24" s="24" t="s">
        <v>17</v>
      </c>
      <c r="B24" t="s">
        <v>130</v>
      </c>
    </row>
    <row r="25" spans="1:3" x14ac:dyDescent="0.25">
      <c r="A25" s="24" t="s">
        <v>107</v>
      </c>
      <c r="B25" t="s">
        <v>131</v>
      </c>
    </row>
    <row r="26" spans="1:3" x14ac:dyDescent="0.25">
      <c r="A26" s="24" t="s">
        <v>18</v>
      </c>
      <c r="B26" t="s">
        <v>132</v>
      </c>
    </row>
    <row r="27" spans="1:3" x14ac:dyDescent="0.25">
      <c r="A27" s="24" t="s">
        <v>19</v>
      </c>
      <c r="B27" t="s">
        <v>133</v>
      </c>
    </row>
    <row r="28" spans="1:3" x14ac:dyDescent="0.25">
      <c r="A28" s="24" t="s">
        <v>108</v>
      </c>
      <c r="B28" t="s">
        <v>134</v>
      </c>
    </row>
    <row r="29" spans="1:3" x14ac:dyDescent="0.25">
      <c r="A29" s="24" t="s">
        <v>20</v>
      </c>
      <c r="B29" t="s">
        <v>138</v>
      </c>
      <c r="C29" t="s">
        <v>143</v>
      </c>
    </row>
    <row r="30" spans="1:3" x14ac:dyDescent="0.25">
      <c r="A30" s="24" t="s">
        <v>21</v>
      </c>
      <c r="B30" t="s">
        <v>139</v>
      </c>
      <c r="C30" t="s">
        <v>143</v>
      </c>
    </row>
    <row r="31" spans="1:3" x14ac:dyDescent="0.25">
      <c r="A31" s="24" t="s">
        <v>109</v>
      </c>
      <c r="B31" t="s">
        <v>140</v>
      </c>
      <c r="C31" t="s">
        <v>143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Front page</vt:lpstr>
      <vt:lpstr>FilteringCriteria</vt:lpstr>
      <vt:lpstr>FilteredDataHorizontal</vt:lpstr>
      <vt:lpstr>FilteredDataVertical</vt:lpstr>
      <vt:lpstr>RawForRStatistics</vt:lpstr>
      <vt:lpstr>Sheet7</vt:lpstr>
      <vt:lpstr>PathogenCtrl</vt:lpstr>
      <vt:lpstr>RawData</vt:lpstr>
      <vt:lpstr>Legend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Eeva Liisa Terhonen</cp:lastModifiedBy>
  <dcterms:created xsi:type="dcterms:W3CDTF">2018-10-28T23:48:12Z</dcterms:created>
  <dcterms:modified xsi:type="dcterms:W3CDTF">2019-03-12T12:45:38Z</dcterms:modified>
</cp:coreProperties>
</file>