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F:\WSU\Research Articles\Koalas\Portstephen koalas\manuscript\Animals Manuscript\R2\"/>
    </mc:Choice>
  </mc:AlternateContent>
  <xr:revisionPtr revIDLastSave="0" documentId="8_{E2EB5C8B-0427-42E3-9FBA-850B9A13860D}" xr6:coauthVersionLast="47" xr6:coauthVersionMax="47" xr10:uidLastSave="{00000000-0000-0000-0000-000000000000}"/>
  <bookViews>
    <workbookView xWindow="-57720" yWindow="-120" windowWidth="29040" windowHeight="15840" xr2:uid="{65456D99-470A-444C-B1C6-68E85478F3BA}"/>
  </bookViews>
  <sheets>
    <sheet name="Maree" sheetId="1" r:id="rId1"/>
    <sheet name="Tai" sheetId="2" r:id="rId2"/>
    <sheet name="Solstice" sheetId="3" r:id="rId3"/>
    <sheet name="Faeces" sheetId="5" r:id="rId4"/>
    <sheet name="Fur" sheetId="6" r:id="rId5"/>
  </sheets>
  <definedNames>
    <definedName name="_xlchart.v1.0" hidden="1">Maree!$AA$2</definedName>
    <definedName name="_xlchart.v1.1" hidden="1">Maree!$AA$3:$AA$124</definedName>
    <definedName name="_xlchart.v1.10" hidden="1">Solstice!$W$2</definedName>
    <definedName name="_xlchart.v1.11" hidden="1">Solstice!$W$3:$W$124</definedName>
    <definedName name="_xlchart.v1.12" hidden="1">Faeces!$C$2</definedName>
    <definedName name="_xlchart.v1.13" hidden="1">Faeces!$C$3:$C$124</definedName>
    <definedName name="_xlchart.v1.14" hidden="1">Faeces!$D$2</definedName>
    <definedName name="_xlchart.v1.15" hidden="1">Faeces!$D$3:$D$124</definedName>
    <definedName name="_xlchart.v1.16" hidden="1">Faeces!$E$2</definedName>
    <definedName name="_xlchart.v1.17" hidden="1">Faeces!$E$3:$E$124</definedName>
    <definedName name="_xlchart.v1.18" hidden="1">Fur!$C$1</definedName>
    <definedName name="_xlchart.v1.19" hidden="1">Fur!$C$2:$C$123</definedName>
    <definedName name="_xlchart.v1.2" hidden="1">Maree!$AB$2</definedName>
    <definedName name="_xlchart.v1.20" hidden="1">Fur!$D$1</definedName>
    <definedName name="_xlchart.v1.21" hidden="1">Fur!$D$2:$D$123</definedName>
    <definedName name="_xlchart.v1.22" hidden="1">Fur!$E$1</definedName>
    <definedName name="_xlchart.v1.23" hidden="1">Fur!$E$2:$E$123</definedName>
    <definedName name="_xlchart.v1.3" hidden="1">Maree!$AB$3:$AB$124</definedName>
    <definedName name="_xlchart.v1.4" hidden="1">Tai!$AB$2</definedName>
    <definedName name="_xlchart.v1.5" hidden="1">Tai!$AB$3:$AB$124</definedName>
    <definedName name="_xlchart.v1.6" hidden="1">Tai!$AC$2</definedName>
    <definedName name="_xlchart.v1.7" hidden="1">Tai!$AC$3:$AC$124</definedName>
    <definedName name="_xlchart.v1.8" hidden="1">Solstice!$V$2</definedName>
    <definedName name="_xlchart.v1.9" hidden="1">Solstice!$V$3:$V$124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5" i="6" l="1"/>
  <c r="H60" i="5"/>
  <c r="Z59" i="3"/>
  <c r="AE62" i="1"/>
  <c r="AH66" i="2"/>
</calcChain>
</file>

<file path=xl/sharedStrings.xml><?xml version="1.0" encoding="utf-8"?>
<sst xmlns="http://schemas.openxmlformats.org/spreadsheetml/2006/main" count="261" uniqueCount="49">
  <si>
    <t>Day</t>
  </si>
  <si>
    <t>FCM (ng/g)</t>
  </si>
  <si>
    <t>Faecal Glucocorticoids</t>
  </si>
  <si>
    <t>Fur Glucocorticoids</t>
  </si>
  <si>
    <t xml:space="preserve">18 September 2018 - 31 December 2018 </t>
  </si>
  <si>
    <t>Faecal Cortisol (ng/g)</t>
  </si>
  <si>
    <t>Fur Cortisol (ng/g)</t>
  </si>
  <si>
    <t>September</t>
  </si>
  <si>
    <t>October</t>
  </si>
  <si>
    <t>November</t>
  </si>
  <si>
    <t>December</t>
  </si>
  <si>
    <t>24 hour lag time</t>
  </si>
  <si>
    <t>48 hour lag time</t>
  </si>
  <si>
    <t>Severe Weather</t>
  </si>
  <si>
    <t>Heard Bellowing</t>
  </si>
  <si>
    <t>Moved Cages</t>
  </si>
  <si>
    <t>Fire Crackers</t>
  </si>
  <si>
    <t xml:space="preserve">Construction/Maintenance </t>
  </si>
  <si>
    <t>Visitors On-Site</t>
  </si>
  <si>
    <t>Campers Near-By</t>
  </si>
  <si>
    <t>Construction/Maintenance</t>
  </si>
  <si>
    <t>Vet</t>
  </si>
  <si>
    <t>Maree</t>
  </si>
  <si>
    <t>Tai</t>
  </si>
  <si>
    <t>Solstice</t>
  </si>
  <si>
    <t>No Stressor Recorded</t>
  </si>
  <si>
    <t>Stressor Recorded</t>
  </si>
  <si>
    <t>Anova: Single Factor</t>
  </si>
  <si>
    <t>SUMMARY</t>
  </si>
  <si>
    <t>Groups</t>
  </si>
  <si>
    <t>Count</t>
  </si>
  <si>
    <t>Sum</t>
  </si>
  <si>
    <t>Average</t>
  </si>
  <si>
    <t>Variance</t>
  </si>
  <si>
    <t>Column 1</t>
  </si>
  <si>
    <t>Column 2</t>
  </si>
  <si>
    <t>Column 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</si>
  <si>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</si>
  <si>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</si>
  <si>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</si>
  <si>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</si>
  <si>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</si>
  <si>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</si>
  <si>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</si>
  <si>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</si>
  <si>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</si>
  <si>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</si>
  <si>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</si>
  <si>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Column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</si>
</sst>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02D5F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02D5F"/>
        <bgColor rgb="FF0000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" fontId="0" fillId="0" borderId="0" xfId="0" applyNumberFormat="1"/>
    <xf numFmtId="17" fontId="0" fillId="0" borderId="0" xfId="0" applyNumberFormat="1"/>
    <xf numFmtId="0" fontId="0" fillId="0" borderId="0" xfId="0" applyFill="1"/>
    <xf numFmtId="2" fontId="0" fillId="0" borderId="0" xfId="0" applyNumberFormat="1"/>
    <xf numFmtId="0" fontId="1" fillId="0" borderId="0" xfId="0" applyFont="1"/>
    <xf numFmtId="0" fontId="0" fillId="2" borderId="0" xfId="0" applyFill="1"/>
    <xf numFmtId="0" fontId="0" fillId="0" borderId="0" xfId="0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0" xfId="0" applyFont="1" applyAlignment="1">
      <alignment horizontal="center" vertical="center"/>
    </xf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10" borderId="0" xfId="0" applyFill="1" applyBorder="1" applyAlignment="1"/>
    <xf numFmtId="0" fontId="0" fillId="10" borderId="0" xfId="0" applyFill="1"/>
    <xf numFmtId="1" fontId="0" fillId="10" borderId="0" xfId="0" applyNumberFormat="1" applyFill="1"/>
    <xf numFmtId="164" fontId="0" fillId="10" borderId="0" xfId="0" applyNumberFormat="1" applyFill="1" applyBorder="1" applyAlignme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2D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</cx:chartData>
  <cx:chart>
    <cx:plotArea>
      <cx:plotAreaRegion>
        <cx:series layoutId="boxWhisker" uniqueId="{F8E09E9C-7720-0A49-A7C7-A5FEA2D3937B}">
          <cx:tx>
            <cx:txData>
              <cx:f>_xlchart.v1.0</cx:f>
              <cx:v>No Stressor Recorded</cx:v>
            </cx:txData>
          </cx:tx>
          <cx:spPr>
            <a:solidFill>
              <a:schemeClr val="accent6"/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80F02770-73F8-0E46-BB37-CF4CEBB7BF47}">
          <cx:tx>
            <cx:txData>
              <cx:f>_xlchart.v1.2</cx:f>
              <cx:v>Stressor Recorded</cx:v>
            </cx:txData>
          </cx:tx>
          <cx:spPr>
            <a:solidFill>
              <a:srgbClr val="FF0000"/>
            </a:solidFill>
            <a:ln>
              <a:solidFill>
                <a:schemeClr val="tx1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noFill/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>
              <a:noFill/>
              <a:latin typeface="Times" pitchFamily="2" charset="0"/>
            </a:endParaRPr>
          </a:p>
        </cx:txPr>
      </cx:axis>
      <cx:axis id="1">
        <cx:valScaling/>
        <cx:title>
          <cx:tx>
            <cx:txData>
              <cx:v>Faecal Cortisol (ng/g)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>
                  <a:latin typeface="Times" pitchFamily="2" charset="0"/>
                  <a:ea typeface="Times" pitchFamily="2" charset="0"/>
                  <a:cs typeface="Times" pitchFamily="2" charset="0"/>
                </a:defRPr>
              </a:pPr>
              <a:r>
                <a:rPr lang="en-GB" sz="1200" b="0" i="0" u="none" strike="noStrike" baseline="0">
                  <a:solidFill>
                    <a:schemeClr val="tx1"/>
                  </a:solidFill>
                  <a:latin typeface="Times" pitchFamily="2" charset="0"/>
                </a:rPr>
                <a:t>Faecal Cortisol (ng/g)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chemeClr val="tx1"/>
                </a:solidFill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 b="0">
              <a:solidFill>
                <a:schemeClr val="tx1"/>
              </a:solidFill>
              <a:latin typeface="Times" pitchFamily="2" charset="0"/>
            </a:endParaRPr>
          </a:p>
        </cx:txPr>
      </cx:axis>
    </cx:plotArea>
    <cx:legend pos="b" align="ctr" overlay="0">
      <cx:txPr>
        <a:bodyPr vertOverflow="overflow" horzOverflow="overflow" wrap="square" lIns="0" tIns="0" rIns="0" bIns="0"/>
        <a:lstStyle/>
        <a:p>
          <a:pPr algn="ctr" rtl="0">
            <a:defRPr sz="900" b="0" i="0">
              <a:solidFill>
                <a:schemeClr val="tx1"/>
              </a:solidFill>
              <a:latin typeface="Times" pitchFamily="2" charset="0"/>
              <a:ea typeface="Times" pitchFamily="2" charset="0"/>
              <a:cs typeface="Times" pitchFamily="2" charset="0"/>
            </a:defRPr>
          </a:pPr>
          <a:endParaRPr lang="en-GB">
            <a:solidFill>
              <a:schemeClr val="tx1"/>
            </a:solidFill>
            <a:latin typeface="Times" pitchFamily="2" charset="0"/>
          </a:endParaRPr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  <cx:data id="1">
      <cx:numDim type="val">
        <cx:f>_xlchart.v1.7</cx:f>
      </cx:numDim>
    </cx:data>
  </cx:chartData>
  <cx:chart>
    <cx:plotArea>
      <cx:plotAreaRegion>
        <cx:series layoutId="boxWhisker" uniqueId="{C81BE93D-926B-FB4E-99F7-6995F019A8FB}">
          <cx:tx>
            <cx:txData>
              <cx:f>_xlchart.v1.4</cx:f>
              <cx:v>No Stressor Recorded</cx:v>
            </cx:txData>
          </cx:tx>
          <cx:spPr>
            <a:solidFill>
              <a:schemeClr val="accent5"/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E38B20CA-9CC2-DF49-92BD-56D2E4B353E1}">
          <cx:tx>
            <cx:txData>
              <cx:f>_xlchart.v1.6</cx:f>
              <cx:v>Stressor Recorded</cx:v>
            </cx:txData>
          </cx:tx>
          <cx:spPr>
            <a:solidFill>
              <a:srgbClr val="FF0000"/>
            </a:solidFill>
            <a:ln>
              <a:solidFill>
                <a:schemeClr val="tx1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noFill/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>
              <a:noFill/>
              <a:latin typeface="Times" pitchFamily="2" charset="0"/>
            </a:endParaRPr>
          </a:p>
        </cx:txPr>
      </cx:axis>
      <cx:axis id="1">
        <cx:valScaling/>
        <cx:title>
          <cx:tx>
            <cx:txData>
              <cx:v>Faecal Cortisol (ng/g)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>
                  <a:solidFill>
                    <a:schemeClr val="tx1"/>
                  </a:solidFill>
                  <a:latin typeface="Times" pitchFamily="2" charset="0"/>
                  <a:ea typeface="Times" pitchFamily="2" charset="0"/>
                  <a:cs typeface="Times" pitchFamily="2" charset="0"/>
                </a:defRPr>
              </a:pPr>
              <a:r>
                <a:rPr lang="en-GB" sz="1200" b="0" i="0" u="none" strike="noStrike" baseline="0">
                  <a:solidFill>
                    <a:schemeClr val="tx1"/>
                  </a:solidFill>
                  <a:latin typeface="Times" pitchFamily="2" charset="0"/>
                </a:rPr>
                <a:t>Faecal Cortisol (ng/g)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chemeClr val="tx1"/>
                </a:solidFill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>
              <a:solidFill>
                <a:schemeClr val="tx1"/>
              </a:solidFill>
              <a:latin typeface="Times" pitchFamily="2" charset="0"/>
            </a:endParaRPr>
          </a:p>
        </cx:txPr>
      </cx:axis>
    </cx:plotArea>
    <cx:legend pos="b" align="ctr" overlay="0">
      <cx:txPr>
        <a:bodyPr vertOverflow="overflow" horzOverflow="overflow" wrap="square" lIns="0" tIns="0" rIns="0" bIns="0"/>
        <a:lstStyle/>
        <a:p>
          <a:pPr algn="ctr" rtl="0">
            <a:defRPr sz="900" b="0" i="0">
              <a:solidFill>
                <a:schemeClr val="tx1"/>
              </a:solidFill>
              <a:latin typeface="Times" pitchFamily="2" charset="0"/>
              <a:ea typeface="Times" pitchFamily="2" charset="0"/>
              <a:cs typeface="Times" pitchFamily="2" charset="0"/>
            </a:defRPr>
          </a:pPr>
          <a:endParaRPr lang="en-GB">
            <a:solidFill>
              <a:schemeClr val="tx1"/>
            </a:solidFill>
            <a:latin typeface="Times" pitchFamily="2" charset="0"/>
          </a:endParaRPr>
        </a:p>
      </cx:txPr>
    </cx:legend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</cx:f>
      </cx:numDim>
    </cx:data>
    <cx:data id="1">
      <cx:numDim type="val">
        <cx:f>_xlchart.v1.11</cx:f>
      </cx:numDim>
    </cx:data>
  </cx:chartData>
  <cx:chart>
    <cx:plotArea>
      <cx:plotAreaRegion>
        <cx:series layoutId="boxWhisker" uniqueId="{9AD78AEF-2DB0-8E49-85F2-51DAECEA3F38}">
          <cx:tx>
            <cx:txData>
              <cx:f>_xlchart.v1.8</cx:f>
              <cx:v>No Stressor Recorded</cx:v>
            </cx:txData>
          </cx:tx>
          <cx:spPr>
            <a:solidFill>
              <a:schemeClr val="accent4"/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6DD4BEC7-8AAB-AB40-879F-F2A4E798D62C}">
          <cx:tx>
            <cx:txData>
              <cx:f>_xlchart.v1.10</cx:f>
              <cx:v>Stressor Recorded</cx:v>
            </cx:txData>
          </cx:tx>
          <cx:spPr>
            <a:solidFill>
              <a:srgbClr val="FF0000"/>
            </a:solidFill>
            <a:ln>
              <a:solidFill>
                <a:schemeClr val="tx1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noFill/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 sz="900" b="0" i="0" u="none" strike="noStrike" baseline="0">
              <a:noFill/>
              <a:latin typeface="Times" pitchFamily="2" charset="0"/>
            </a:endParaRPr>
          </a:p>
        </cx:txPr>
      </cx:axis>
      <cx:axis id="1">
        <cx:valScaling min="150"/>
        <cx:title>
          <cx:tx>
            <cx:txData>
              <cx:v>Faecal Cortisol (ng/g)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>
                  <a:solidFill>
                    <a:schemeClr val="tx1"/>
                  </a:solidFill>
                  <a:latin typeface="Times" pitchFamily="2" charset="0"/>
                  <a:ea typeface="Times" pitchFamily="2" charset="0"/>
                  <a:cs typeface="Times" pitchFamily="2" charset="0"/>
                </a:defRPr>
              </a:pPr>
              <a:r>
                <a:rPr lang="en-GB" sz="1200" b="0" i="0" u="none" strike="noStrike" baseline="0">
                  <a:solidFill>
                    <a:schemeClr val="tx1"/>
                  </a:solidFill>
                  <a:latin typeface="Times" pitchFamily="2" charset="0"/>
                </a:rPr>
                <a:t>Faecal Cortisol (ng/g)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chemeClr val="tx1"/>
                </a:solidFill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>
              <a:solidFill>
                <a:schemeClr val="tx1"/>
              </a:solidFill>
              <a:latin typeface="Times" pitchFamily="2" charset="0"/>
            </a:endParaRPr>
          </a:p>
        </cx:txPr>
      </cx:axis>
    </cx:plotArea>
    <cx:legend pos="b" align="ctr" overlay="0">
      <cx:txPr>
        <a:bodyPr vertOverflow="overflow" horzOverflow="overflow" wrap="square" lIns="0" tIns="0" rIns="0" bIns="0"/>
        <a:lstStyle/>
        <a:p>
          <a:pPr algn="ctr" rtl="0">
            <a:defRPr sz="900" b="0" i="0">
              <a:solidFill>
                <a:schemeClr val="tx1"/>
              </a:solidFill>
              <a:latin typeface="Times" pitchFamily="2" charset="0"/>
              <a:ea typeface="Times" pitchFamily="2" charset="0"/>
              <a:cs typeface="Times" pitchFamily="2" charset="0"/>
            </a:defRPr>
          </a:pPr>
          <a:endParaRPr lang="en-GB">
            <a:solidFill>
              <a:schemeClr val="tx1"/>
            </a:solidFill>
            <a:latin typeface="Times" pitchFamily="2" charset="0"/>
          </a:endParaRPr>
        </a:p>
      </cx:txPr>
    </cx:legend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_xlchart.v1.13</cx:f>
      </cx:numDim>
    </cx:data>
    <cx:data id="1">
      <cx:numDim type="val">
        <cx:f>_xlchart.v1.15</cx:f>
      </cx:numDim>
    </cx:data>
    <cx:data id="2">
      <cx:numDim type="val">
        <cx:f>_xlchart.v1.17</cx:f>
      </cx:numDim>
    </cx:data>
  </cx:chartData>
  <cx:chart>
    <cx:plotArea>
      <cx:plotAreaRegion>
        <cx:series layoutId="boxWhisker" uniqueId="{35D723F4-1164-6943-B8B0-B5A20147DC79}">
          <cx:tx>
            <cx:txData>
              <cx:f>_xlchart.v1.12</cx:f>
              <cx:v>Maree</cx:v>
            </cx:txData>
          </cx:tx>
          <cx:spPr>
            <a:solidFill>
              <a:schemeClr val="accent6"/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6840478-CB96-0440-B86E-52775A197FDB}">
          <cx:tx>
            <cx:txData>
              <cx:f>_xlchart.v1.14</cx:f>
              <cx:v>Tai</cx:v>
            </cx:txData>
          </cx:tx>
          <cx:spPr>
            <a:solidFill>
              <a:schemeClr val="accent5"/>
            </a:solidFill>
            <a:ln>
              <a:solidFill>
                <a:schemeClr val="tx1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632AF3CE-90E3-BD46-BB05-FA65F371530F}">
          <cx:tx>
            <cx:txData>
              <cx:f>_xlchart.v1.16</cx:f>
              <cx:v>Solstice</cx:v>
            </cx:txData>
          </cx:tx>
          <cx:spPr>
            <a:solidFill>
              <a:schemeClr val="accent4"/>
            </a:solidFill>
            <a:ln>
              <a:solidFill>
                <a:schemeClr val="tx1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noFill/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 sz="900" b="0" i="0" u="none" strike="noStrike" baseline="0">
              <a:noFill/>
              <a:latin typeface="Times" pitchFamily="2" charset="0"/>
            </a:endParaRPr>
          </a:p>
        </cx:txPr>
      </cx:axis>
      <cx:axis id="1">
        <cx:valScaling/>
        <cx:title>
          <cx:tx>
            <cx:txData>
              <cx:v>Faecal Cortisol (ng/g)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>
                  <a:solidFill>
                    <a:schemeClr val="tx1"/>
                  </a:solidFill>
                  <a:latin typeface="Times" pitchFamily="2" charset="0"/>
                  <a:ea typeface="Times" pitchFamily="2" charset="0"/>
                  <a:cs typeface="Times" pitchFamily="2" charset="0"/>
                </a:defRPr>
              </a:pPr>
              <a:r>
                <a:rPr lang="en-GB" sz="1200" b="0" i="0" u="none" strike="noStrike" baseline="0">
                  <a:solidFill>
                    <a:schemeClr val="tx1"/>
                  </a:solidFill>
                  <a:latin typeface="Times" pitchFamily="2" charset="0"/>
                </a:rPr>
                <a:t>Faecal Cortisol (ng/g)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chemeClr val="tx1"/>
                </a:solidFill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>
              <a:solidFill>
                <a:schemeClr val="tx1"/>
              </a:solidFill>
              <a:latin typeface="Times" pitchFamily="2" charset="0"/>
            </a:endParaRPr>
          </a:p>
        </cx:txPr>
      </cx:axis>
    </cx:plotArea>
    <cx:legend pos="b" align="ctr" overlay="0">
      <cx:txPr>
        <a:bodyPr vertOverflow="overflow" horzOverflow="overflow" wrap="square" lIns="0" tIns="0" rIns="0" bIns="0"/>
        <a:lstStyle/>
        <a:p>
          <a:pPr algn="ctr" rtl="0">
            <a:defRPr sz="900" b="0" i="0">
              <a:solidFill>
                <a:schemeClr val="tx1"/>
              </a:solidFill>
              <a:latin typeface="Times" pitchFamily="2" charset="0"/>
              <a:ea typeface="Times" pitchFamily="2" charset="0"/>
              <a:cs typeface="Times" pitchFamily="2" charset="0"/>
            </a:defRPr>
          </a:pPr>
          <a:endParaRPr lang="en-GB">
            <a:solidFill>
              <a:schemeClr val="tx1"/>
            </a:solidFill>
            <a:latin typeface="Times" pitchFamily="2" charset="0"/>
          </a:endParaRPr>
        </a:p>
      </cx:txPr>
    </cx:legend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_xlchart.v1.19</cx:f>
      </cx:numDim>
    </cx:data>
    <cx:data id="1">
      <cx:numDim type="val">
        <cx:f>_xlchart.v1.21</cx:f>
      </cx:numDim>
    </cx:data>
    <cx:data id="2">
      <cx:numDim type="val">
        <cx:f>_xlchart.v1.23</cx:f>
      </cx:numDim>
    </cx:data>
  </cx:chartData>
  <cx:chart>
    <cx:plotArea>
      <cx:plotAreaRegion>
        <cx:series layoutId="boxWhisker" uniqueId="{AA01831D-B7DD-244F-8FED-F20BD2E29CED}">
          <cx:tx>
            <cx:txData>
              <cx:f>_xlchart.v1.18</cx:f>
              <cx:v>Maree</cx:v>
            </cx:txData>
          </cx:tx>
          <cx:spPr>
            <a:solidFill>
              <a:schemeClr val="accent6"/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E022898-78BC-B44A-8178-260EF74C1430}">
          <cx:tx>
            <cx:txData>
              <cx:f>_xlchart.v1.20</cx:f>
              <cx:v>Tai</cx:v>
            </cx:txData>
          </cx:tx>
          <cx:spPr>
            <a:solidFill>
              <a:schemeClr val="accent5"/>
            </a:solidFill>
            <a:ln>
              <a:solidFill>
                <a:schemeClr val="tx1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C3F10686-016E-C64E-8FAB-217CF97F1490}">
          <cx:tx>
            <cx:txData>
              <cx:f>_xlchart.v1.22</cx:f>
              <cx:v>Solstice</cx:v>
            </cx:txData>
          </cx:tx>
          <cx:spPr>
            <a:solidFill>
              <a:schemeClr val="accent4"/>
            </a:solidFill>
            <a:ln>
              <a:solidFill>
                <a:schemeClr val="tx1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noFill/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 sz="900" b="0" i="0" u="none" strike="noStrike" baseline="0">
              <a:noFill/>
              <a:latin typeface="Times" pitchFamily="2" charset="0"/>
            </a:endParaRPr>
          </a:p>
        </cx:txPr>
      </cx:axis>
      <cx:axis id="1">
        <cx:valScaling/>
        <cx:title>
          <cx:tx>
            <cx:txData>
              <cx:v>Fur Cortisol (ng/g)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>
                  <a:solidFill>
                    <a:schemeClr val="tx1"/>
                  </a:solidFill>
                  <a:latin typeface="Times" pitchFamily="2" charset="0"/>
                  <a:ea typeface="Times" pitchFamily="2" charset="0"/>
                  <a:cs typeface="Times" pitchFamily="2" charset="0"/>
                </a:defRPr>
              </a:pPr>
              <a:r>
                <a:rPr lang="en-GB" sz="1200" b="0" i="0" u="none" strike="noStrike" baseline="0">
                  <a:solidFill>
                    <a:schemeClr val="tx1"/>
                  </a:solidFill>
                  <a:latin typeface="Times" pitchFamily="2" charset="0"/>
                </a:rPr>
                <a:t>Fur Cortisol (ng/g)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chemeClr val="tx1"/>
                </a:solidFill>
                <a:latin typeface="Times" pitchFamily="2" charset="0"/>
                <a:ea typeface="Times" pitchFamily="2" charset="0"/>
                <a:cs typeface="Times" pitchFamily="2" charset="0"/>
              </a:defRPr>
            </a:pPr>
            <a:endParaRPr lang="en-GB">
              <a:solidFill>
                <a:schemeClr val="tx1"/>
              </a:solidFill>
              <a:latin typeface="Times" pitchFamily="2" charset="0"/>
            </a:endParaRPr>
          </a:p>
        </cx:txPr>
      </cx:axis>
    </cx:plotArea>
    <cx:legend pos="b" align="ctr" overlay="0">
      <cx:txPr>
        <a:bodyPr vertOverflow="overflow" horzOverflow="overflow" wrap="square" lIns="0" tIns="0" rIns="0" bIns="0"/>
        <a:lstStyle/>
        <a:p>
          <a:pPr algn="ctr" rtl="0">
            <a:defRPr sz="900" b="0" i="0">
              <a:solidFill>
                <a:schemeClr val="tx1"/>
              </a:solidFill>
              <a:latin typeface="Times" pitchFamily="2" charset="0"/>
              <a:ea typeface="Times" pitchFamily="2" charset="0"/>
              <a:cs typeface="Times" pitchFamily="2" charset="0"/>
            </a:defRPr>
          </a:pPr>
          <a:endParaRPr lang="en-GB">
            <a:solidFill>
              <a:schemeClr val="tx1"/>
            </a:solidFill>
            <a:latin typeface="Times" pitchFamily="2" charset="0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84666</xdr:colOff>
      <xdr:row>29</xdr:row>
      <xdr:rowOff>93134</xdr:rowOff>
    </xdr:from>
    <xdr:to>
      <xdr:col>40</xdr:col>
      <xdr:colOff>336625</xdr:colOff>
      <xdr:row>51</xdr:row>
      <xdr:rowOff>61205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216F992E-DB7C-5148-8B9B-23421FF29D8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824766" y="5801784"/>
              <a:ext cx="9192759" cy="429877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253999</xdr:colOff>
      <xdr:row>31</xdr:row>
      <xdr:rowOff>186267</xdr:rowOff>
    </xdr:from>
    <xdr:to>
      <xdr:col>41</xdr:col>
      <xdr:colOff>711199</xdr:colOff>
      <xdr:row>54</xdr:row>
      <xdr:rowOff>203199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4EC32BDA-5D15-BD43-B5D4-533CC3E5A6B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441899" y="6288617"/>
              <a:ext cx="8585200" cy="453813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813180</xdr:colOff>
      <xdr:row>27</xdr:row>
      <xdr:rowOff>59519</xdr:rowOff>
    </xdr:from>
    <xdr:to>
      <xdr:col>34</xdr:col>
      <xdr:colOff>113731</xdr:colOff>
      <xdr:row>48</xdr:row>
      <xdr:rowOff>56865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5C252A96-47E5-9740-95CB-B0B29295334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041480" y="5374469"/>
              <a:ext cx="8482651" cy="413119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584200</xdr:colOff>
      <xdr:row>23</xdr:row>
      <xdr:rowOff>111842</xdr:rowOff>
    </xdr:from>
    <xdr:to>
      <xdr:col>16</xdr:col>
      <xdr:colOff>736600</xdr:colOff>
      <xdr:row>47</xdr:row>
      <xdr:rowOff>101600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12E81763-D14D-B147-B3F3-D287B99CF1A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48200" y="4639392"/>
              <a:ext cx="9093200" cy="471415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25</xdr:row>
      <xdr:rowOff>114300</xdr:rowOff>
    </xdr:from>
    <xdr:to>
      <xdr:col>16</xdr:col>
      <xdr:colOff>330200</xdr:colOff>
      <xdr:row>51</xdr:row>
      <xdr:rowOff>177800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20484825-4251-0642-9801-4A4D2C74EE7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45000" y="5035550"/>
              <a:ext cx="8890000" cy="518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EE5A8-49E2-2643-A2D1-D1F72C9CA1E0}">
  <dimension ref="A1:AJ124"/>
  <sheetViews>
    <sheetView tabSelected="1" topLeftCell="A85" zoomScale="44" zoomScaleNormal="44" workbookViewId="0">
      <selection activeCell="AN75" sqref="AN75"/>
    </sheetView>
  </sheetViews>
  <sheetFormatPr defaultColWidth="10.6640625" defaultRowHeight="15.5" x14ac:dyDescent="0.35"/>
  <cols>
    <col min="1" max="1" width="10.6640625" customWidth="1"/>
    <col min="16" max="16" width="19" bestFit="1" customWidth="1"/>
    <col min="17" max="17" width="16.33203125" bestFit="1" customWidth="1"/>
    <col min="18" max="18" width="20.6640625" bestFit="1" customWidth="1"/>
    <col min="19" max="19" width="23.6640625" bestFit="1" customWidth="1"/>
    <col min="20" max="20" width="14" bestFit="1" customWidth="1"/>
    <col min="21" max="21" width="12" bestFit="1" customWidth="1"/>
    <col min="22" max="22" width="14.33203125" bestFit="1" customWidth="1"/>
    <col min="23" max="23" width="11.6640625" bestFit="1" customWidth="1"/>
    <col min="24" max="24" width="15.5" bestFit="1" customWidth="1"/>
    <col min="27" max="27" width="19" bestFit="1" customWidth="1"/>
    <col min="28" max="28" width="19" customWidth="1"/>
  </cols>
  <sheetData>
    <row r="1" spans="1:28" x14ac:dyDescent="0.35">
      <c r="A1" t="s">
        <v>2</v>
      </c>
      <c r="O1" t="s">
        <v>4</v>
      </c>
      <c r="R1" t="s">
        <v>11</v>
      </c>
    </row>
    <row r="2" spans="1:28" x14ac:dyDescent="0.35">
      <c r="A2" s="2">
        <v>43374</v>
      </c>
      <c r="D2" s="2">
        <v>43405</v>
      </c>
      <c r="O2" t="s">
        <v>0</v>
      </c>
      <c r="P2" t="s">
        <v>5</v>
      </c>
      <c r="Q2" t="s">
        <v>6</v>
      </c>
      <c r="Z2" t="s">
        <v>0</v>
      </c>
      <c r="AA2" t="s">
        <v>25</v>
      </c>
      <c r="AB2" t="s">
        <v>26</v>
      </c>
    </row>
    <row r="3" spans="1:28" x14ac:dyDescent="0.35">
      <c r="A3" t="s">
        <v>0</v>
      </c>
      <c r="B3" t="s">
        <v>1</v>
      </c>
      <c r="D3" t="s">
        <v>0</v>
      </c>
      <c r="E3" t="s">
        <v>1</v>
      </c>
      <c r="M3" s="23" t="s">
        <v>7</v>
      </c>
      <c r="N3" s="11">
        <v>1</v>
      </c>
      <c r="O3" s="6">
        <v>1</v>
      </c>
      <c r="Z3" s="6">
        <v>1</v>
      </c>
    </row>
    <row r="4" spans="1:28" x14ac:dyDescent="0.35">
      <c r="A4">
        <v>2</v>
      </c>
      <c r="B4" s="1">
        <v>160.03</v>
      </c>
      <c r="D4" s="1">
        <v>1</v>
      </c>
      <c r="E4" s="1">
        <v>53.47</v>
      </c>
      <c r="M4" s="23"/>
      <c r="N4" s="11">
        <v>2</v>
      </c>
      <c r="O4" s="6">
        <v>2</v>
      </c>
      <c r="P4" s="1"/>
      <c r="Z4" s="6">
        <v>2</v>
      </c>
      <c r="AA4" s="1"/>
      <c r="AB4" s="1"/>
    </row>
    <row r="5" spans="1:28" x14ac:dyDescent="0.35">
      <c r="A5">
        <v>4</v>
      </c>
      <c r="B5" s="1">
        <v>160.03</v>
      </c>
      <c r="D5" s="1">
        <v>2</v>
      </c>
      <c r="E5" s="1">
        <v>82.67</v>
      </c>
      <c r="M5" s="23"/>
      <c r="N5" s="11">
        <v>3</v>
      </c>
      <c r="O5" s="6">
        <v>3</v>
      </c>
      <c r="Z5" s="6">
        <v>3</v>
      </c>
    </row>
    <row r="6" spans="1:28" x14ac:dyDescent="0.35">
      <c r="A6">
        <v>5</v>
      </c>
      <c r="B6" s="1">
        <v>53.47</v>
      </c>
      <c r="D6" s="1">
        <v>3</v>
      </c>
      <c r="E6" s="1">
        <v>23.93</v>
      </c>
      <c r="M6" s="23"/>
      <c r="N6" s="11">
        <v>4</v>
      </c>
      <c r="O6" s="6">
        <v>4</v>
      </c>
      <c r="P6" s="1"/>
      <c r="Z6" s="6">
        <v>4</v>
      </c>
      <c r="AA6" s="1"/>
      <c r="AB6" s="1"/>
    </row>
    <row r="7" spans="1:28" x14ac:dyDescent="0.35">
      <c r="A7">
        <v>6</v>
      </c>
      <c r="B7" s="1">
        <v>82.67</v>
      </c>
      <c r="D7" s="1">
        <v>4</v>
      </c>
      <c r="E7" s="1">
        <v>19.86</v>
      </c>
      <c r="M7" s="23"/>
      <c r="N7" s="11">
        <v>5</v>
      </c>
      <c r="O7" s="6">
        <v>5</v>
      </c>
      <c r="P7" s="1"/>
      <c r="Z7" s="6">
        <v>5</v>
      </c>
      <c r="AA7" s="1"/>
      <c r="AB7" s="1"/>
    </row>
    <row r="8" spans="1:28" x14ac:dyDescent="0.35">
      <c r="A8">
        <v>7</v>
      </c>
      <c r="B8" s="1">
        <v>14.59</v>
      </c>
      <c r="D8" s="1">
        <v>9</v>
      </c>
      <c r="E8" s="1">
        <v>160.03</v>
      </c>
      <c r="M8" s="23"/>
      <c r="N8" s="11">
        <v>6</v>
      </c>
      <c r="O8" s="6">
        <v>6</v>
      </c>
      <c r="P8" s="1"/>
      <c r="Z8" s="6">
        <v>6</v>
      </c>
      <c r="AA8" s="1"/>
      <c r="AB8" s="1"/>
    </row>
    <row r="9" spans="1:28" x14ac:dyDescent="0.35">
      <c r="A9">
        <v>8</v>
      </c>
      <c r="B9" s="1">
        <v>9.1999999999999993</v>
      </c>
      <c r="D9" s="1">
        <v>11</v>
      </c>
      <c r="E9" s="1">
        <v>19.86</v>
      </c>
      <c r="M9" s="23"/>
      <c r="N9" s="11">
        <v>7</v>
      </c>
      <c r="O9" s="6">
        <v>7</v>
      </c>
      <c r="P9" s="1"/>
      <c r="Z9" s="6">
        <v>7</v>
      </c>
      <c r="AA9" s="1"/>
      <c r="AB9" s="1"/>
    </row>
    <row r="10" spans="1:28" x14ac:dyDescent="0.35">
      <c r="A10">
        <v>10</v>
      </c>
      <c r="B10" s="1">
        <v>82.67</v>
      </c>
      <c r="D10" s="1">
        <v>12</v>
      </c>
      <c r="E10" s="1">
        <v>38.6</v>
      </c>
      <c r="M10" s="23"/>
      <c r="N10" s="11">
        <v>8</v>
      </c>
      <c r="O10" s="6">
        <v>8</v>
      </c>
      <c r="P10" s="1"/>
      <c r="Z10" s="6">
        <v>8</v>
      </c>
      <c r="AA10" s="1"/>
      <c r="AB10" s="1"/>
    </row>
    <row r="11" spans="1:28" x14ac:dyDescent="0.35">
      <c r="A11">
        <v>11</v>
      </c>
      <c r="B11" s="1">
        <v>82.67</v>
      </c>
      <c r="D11" s="1">
        <v>16</v>
      </c>
      <c r="E11" s="1">
        <v>160.03</v>
      </c>
      <c r="M11" s="23"/>
      <c r="N11" s="11">
        <v>9</v>
      </c>
      <c r="O11" s="6">
        <v>9</v>
      </c>
      <c r="Z11" s="6">
        <v>9</v>
      </c>
    </row>
    <row r="12" spans="1:28" x14ac:dyDescent="0.35">
      <c r="A12">
        <v>12</v>
      </c>
      <c r="B12" s="1">
        <v>4.41</v>
      </c>
      <c r="D12" s="1">
        <v>18</v>
      </c>
      <c r="E12" s="1">
        <v>19.86</v>
      </c>
      <c r="M12" s="23"/>
      <c r="N12" s="11">
        <v>10</v>
      </c>
      <c r="O12" s="6">
        <v>10</v>
      </c>
      <c r="P12" s="1"/>
      <c r="Z12" s="6">
        <v>10</v>
      </c>
      <c r="AA12" s="1"/>
      <c r="AB12" s="1"/>
    </row>
    <row r="13" spans="1:28" x14ac:dyDescent="0.35">
      <c r="A13">
        <v>13</v>
      </c>
      <c r="B13" s="1">
        <v>53.47</v>
      </c>
      <c r="D13" s="1">
        <v>19</v>
      </c>
      <c r="E13" s="1">
        <v>38.6</v>
      </c>
      <c r="M13" s="23"/>
      <c r="N13" s="11">
        <v>11</v>
      </c>
      <c r="O13" s="6">
        <v>11</v>
      </c>
      <c r="P13" s="1"/>
      <c r="Z13" s="6">
        <v>11</v>
      </c>
      <c r="AA13" s="1"/>
      <c r="AB13" s="1"/>
    </row>
    <row r="14" spans="1:28" x14ac:dyDescent="0.35">
      <c r="A14">
        <v>14</v>
      </c>
      <c r="B14" s="1">
        <v>23.93</v>
      </c>
      <c r="D14" s="1">
        <v>23</v>
      </c>
      <c r="E14" s="1">
        <v>660.95</v>
      </c>
      <c r="M14" s="23"/>
      <c r="N14" s="11">
        <v>12</v>
      </c>
      <c r="O14" s="6">
        <v>12</v>
      </c>
      <c r="P14" s="1"/>
      <c r="Z14" s="6">
        <v>12</v>
      </c>
      <c r="AA14" s="1"/>
      <c r="AB14" s="1"/>
    </row>
    <row r="15" spans="1:28" x14ac:dyDescent="0.35">
      <c r="A15">
        <v>15</v>
      </c>
      <c r="B15" s="1">
        <v>53.47</v>
      </c>
      <c r="D15" s="1">
        <v>24</v>
      </c>
      <c r="E15" s="1">
        <v>29.74</v>
      </c>
      <c r="M15" s="23"/>
      <c r="N15" s="11">
        <v>13</v>
      </c>
      <c r="O15" s="6">
        <v>13</v>
      </c>
      <c r="P15" s="1"/>
      <c r="Z15" s="6">
        <v>13</v>
      </c>
      <c r="AA15" s="1"/>
      <c r="AB15" s="1"/>
    </row>
    <row r="16" spans="1:28" x14ac:dyDescent="0.35">
      <c r="A16">
        <v>16</v>
      </c>
      <c r="B16" s="1">
        <v>38.6</v>
      </c>
      <c r="D16" s="1">
        <v>26</v>
      </c>
      <c r="E16" s="1">
        <v>19.86</v>
      </c>
      <c r="M16" s="23"/>
      <c r="N16" s="11">
        <v>14</v>
      </c>
      <c r="O16" s="6">
        <v>14</v>
      </c>
      <c r="P16" s="1"/>
      <c r="Z16" s="6">
        <v>14</v>
      </c>
      <c r="AA16" s="1"/>
      <c r="AB16" s="1"/>
    </row>
    <row r="17" spans="1:28" x14ac:dyDescent="0.35">
      <c r="A17">
        <v>17</v>
      </c>
      <c r="B17" s="1">
        <v>12.8</v>
      </c>
      <c r="D17" s="1">
        <v>27</v>
      </c>
      <c r="E17" s="1">
        <v>16.87</v>
      </c>
      <c r="M17" s="23"/>
      <c r="N17" s="11">
        <v>15</v>
      </c>
      <c r="O17" s="6">
        <v>15</v>
      </c>
      <c r="P17" s="1"/>
      <c r="Z17" s="6">
        <v>15</v>
      </c>
      <c r="AA17" s="1"/>
      <c r="AB17" s="1"/>
    </row>
    <row r="18" spans="1:28" x14ac:dyDescent="0.35">
      <c r="A18">
        <v>18</v>
      </c>
      <c r="B18" s="1">
        <v>38.6</v>
      </c>
      <c r="M18" s="23"/>
      <c r="N18" s="11">
        <v>16</v>
      </c>
      <c r="O18" s="6">
        <v>16</v>
      </c>
      <c r="P18" s="1"/>
      <c r="Q18" s="4">
        <v>0.21000300817960149</v>
      </c>
      <c r="Z18" s="6">
        <v>16</v>
      </c>
      <c r="AA18" s="1"/>
      <c r="AB18" s="1"/>
    </row>
    <row r="19" spans="1:28" x14ac:dyDescent="0.35">
      <c r="A19">
        <v>19</v>
      </c>
      <c r="B19" s="1">
        <v>23.93</v>
      </c>
      <c r="M19" s="23"/>
      <c r="N19" s="11">
        <v>17</v>
      </c>
      <c r="O19" s="6">
        <v>17</v>
      </c>
      <c r="P19" s="1"/>
      <c r="Z19" s="6">
        <v>17</v>
      </c>
      <c r="AA19" s="1"/>
      <c r="AB19" s="1"/>
    </row>
    <row r="20" spans="1:28" x14ac:dyDescent="0.35">
      <c r="A20">
        <v>20</v>
      </c>
      <c r="B20" s="1">
        <v>8.3699999999999992</v>
      </c>
      <c r="M20" s="23"/>
      <c r="N20" s="11">
        <v>18</v>
      </c>
      <c r="O20" s="6">
        <v>18</v>
      </c>
      <c r="P20" s="1"/>
      <c r="Q20" s="4">
        <v>0.56980637315548532</v>
      </c>
      <c r="Z20" s="6">
        <v>18</v>
      </c>
      <c r="AA20" s="1"/>
      <c r="AB20" s="1"/>
    </row>
    <row r="21" spans="1:28" x14ac:dyDescent="0.35">
      <c r="A21">
        <v>24</v>
      </c>
      <c r="B21" s="1">
        <v>160.03</v>
      </c>
      <c r="M21" s="23"/>
      <c r="N21" s="11">
        <v>19</v>
      </c>
      <c r="O21" s="6">
        <v>19</v>
      </c>
      <c r="P21" s="1"/>
      <c r="Z21" s="6">
        <v>19</v>
      </c>
      <c r="AA21" s="1"/>
      <c r="AB21" s="1"/>
    </row>
    <row r="22" spans="1:28" x14ac:dyDescent="0.35">
      <c r="M22" s="23"/>
      <c r="N22" s="11">
        <v>20</v>
      </c>
      <c r="O22" s="6">
        <v>20</v>
      </c>
      <c r="P22" s="1"/>
      <c r="Z22" s="6">
        <v>20</v>
      </c>
      <c r="AA22" s="1"/>
      <c r="AB22" s="1"/>
    </row>
    <row r="23" spans="1:28" x14ac:dyDescent="0.35">
      <c r="A23" t="s">
        <v>3</v>
      </c>
      <c r="M23" s="23"/>
      <c r="N23" s="11">
        <v>21</v>
      </c>
      <c r="O23" s="6">
        <v>21</v>
      </c>
      <c r="Z23" s="6">
        <v>21</v>
      </c>
    </row>
    <row r="24" spans="1:28" x14ac:dyDescent="0.35">
      <c r="A24" s="2">
        <v>43344</v>
      </c>
      <c r="D24" s="2">
        <v>43374</v>
      </c>
      <c r="G24" s="2">
        <v>43405</v>
      </c>
      <c r="J24" s="2">
        <v>43435</v>
      </c>
      <c r="M24" s="23"/>
      <c r="N24" s="11">
        <v>22</v>
      </c>
      <c r="O24" s="6">
        <v>22</v>
      </c>
      <c r="Z24" s="6">
        <v>22</v>
      </c>
    </row>
    <row r="25" spans="1:28" x14ac:dyDescent="0.35">
      <c r="A25" t="s">
        <v>0</v>
      </c>
      <c r="B25" t="s">
        <v>1</v>
      </c>
      <c r="D25" t="s">
        <v>0</v>
      </c>
      <c r="E25" t="s">
        <v>1</v>
      </c>
      <c r="G25" t="s">
        <v>0</v>
      </c>
      <c r="H25" t="s">
        <v>1</v>
      </c>
      <c r="J25" s="5" t="s">
        <v>0</v>
      </c>
      <c r="K25" s="5" t="s">
        <v>1</v>
      </c>
      <c r="L25" s="5"/>
      <c r="M25" s="23"/>
      <c r="N25" s="11">
        <v>23</v>
      </c>
      <c r="O25" s="6">
        <v>23</v>
      </c>
      <c r="Z25" s="6">
        <v>23</v>
      </c>
    </row>
    <row r="26" spans="1:28" x14ac:dyDescent="0.35">
      <c r="A26" s="5">
        <v>16</v>
      </c>
      <c r="B26" s="4">
        <v>0.21000300817960149</v>
      </c>
      <c r="D26">
        <v>12</v>
      </c>
      <c r="E26" s="4">
        <v>1.7522093568748267</v>
      </c>
      <c r="G26">
        <v>20</v>
      </c>
      <c r="H26" s="4">
        <v>1.2760468426841691</v>
      </c>
      <c r="J26">
        <v>6</v>
      </c>
      <c r="K26" s="4">
        <v>0.10076582055984636</v>
      </c>
      <c r="L26" s="4"/>
      <c r="M26" s="23"/>
      <c r="N26" s="11">
        <v>24</v>
      </c>
      <c r="O26" s="6">
        <v>24</v>
      </c>
      <c r="P26" s="1"/>
      <c r="Z26" s="6">
        <v>24</v>
      </c>
      <c r="AA26" s="1"/>
      <c r="AB26" s="1"/>
    </row>
    <row r="27" spans="1:28" x14ac:dyDescent="0.35">
      <c r="A27" s="5">
        <v>18</v>
      </c>
      <c r="B27" s="4">
        <v>0.56980637315548532</v>
      </c>
      <c r="G27">
        <v>28</v>
      </c>
      <c r="H27" s="4">
        <v>0.40527335993508457</v>
      </c>
      <c r="J27">
        <v>11</v>
      </c>
      <c r="K27" s="4">
        <v>0.56742109492452553</v>
      </c>
      <c r="L27" s="4"/>
      <c r="M27" s="23"/>
      <c r="N27" s="11">
        <v>25</v>
      </c>
      <c r="O27" s="6">
        <v>25</v>
      </c>
      <c r="Z27" s="6">
        <v>25</v>
      </c>
    </row>
    <row r="28" spans="1:28" x14ac:dyDescent="0.35">
      <c r="M28" s="23"/>
      <c r="N28" s="11">
        <v>26</v>
      </c>
      <c r="O28" s="6">
        <v>26</v>
      </c>
      <c r="Z28" s="6">
        <v>26</v>
      </c>
    </row>
    <row r="29" spans="1:28" x14ac:dyDescent="0.35">
      <c r="M29" s="23"/>
      <c r="N29" s="11">
        <v>27</v>
      </c>
      <c r="O29" s="6">
        <v>27</v>
      </c>
      <c r="Z29" s="6">
        <v>27</v>
      </c>
    </row>
    <row r="30" spans="1:28" x14ac:dyDescent="0.35">
      <c r="M30" s="23"/>
      <c r="N30" s="11">
        <v>28</v>
      </c>
      <c r="O30" s="6">
        <v>28</v>
      </c>
      <c r="Z30" s="6">
        <v>28</v>
      </c>
    </row>
    <row r="31" spans="1:28" x14ac:dyDescent="0.35">
      <c r="M31" s="23"/>
      <c r="N31" s="11">
        <v>29</v>
      </c>
      <c r="O31" s="6">
        <v>29</v>
      </c>
      <c r="Z31" s="6">
        <v>29</v>
      </c>
    </row>
    <row r="32" spans="1:28" x14ac:dyDescent="0.35">
      <c r="M32" s="23"/>
      <c r="N32" s="11">
        <v>30</v>
      </c>
      <c r="O32" s="6">
        <v>30</v>
      </c>
      <c r="Z32" s="6">
        <v>30</v>
      </c>
    </row>
    <row r="33" spans="13:28" x14ac:dyDescent="0.35">
      <c r="M33" s="23" t="s">
        <v>8</v>
      </c>
      <c r="N33" s="11">
        <v>1</v>
      </c>
      <c r="O33" s="9">
        <v>31</v>
      </c>
      <c r="Z33" s="9">
        <v>31</v>
      </c>
    </row>
    <row r="34" spans="13:28" x14ac:dyDescent="0.35">
      <c r="M34" s="23"/>
      <c r="N34" s="11">
        <v>2</v>
      </c>
      <c r="O34" s="9">
        <v>32</v>
      </c>
      <c r="P34" s="1">
        <v>160.03</v>
      </c>
      <c r="R34" t="s">
        <v>14</v>
      </c>
      <c r="T34" t="s">
        <v>18</v>
      </c>
      <c r="Z34" s="9">
        <v>32</v>
      </c>
      <c r="AA34" s="1"/>
      <c r="AB34" s="1">
        <v>160</v>
      </c>
    </row>
    <row r="35" spans="13:28" x14ac:dyDescent="0.35">
      <c r="M35" s="23"/>
      <c r="N35" s="11">
        <v>3</v>
      </c>
      <c r="O35" s="9">
        <v>33</v>
      </c>
      <c r="Z35" s="9">
        <v>33</v>
      </c>
    </row>
    <row r="36" spans="13:28" x14ac:dyDescent="0.35">
      <c r="M36" s="23"/>
      <c r="N36" s="11">
        <v>4</v>
      </c>
      <c r="O36" s="9">
        <v>34</v>
      </c>
      <c r="P36" s="1">
        <v>160.03</v>
      </c>
      <c r="R36" t="s">
        <v>14</v>
      </c>
      <c r="S36" t="s">
        <v>17</v>
      </c>
      <c r="Z36" s="9">
        <v>34</v>
      </c>
      <c r="AA36" s="1"/>
      <c r="AB36" s="1">
        <v>160</v>
      </c>
    </row>
    <row r="37" spans="13:28" x14ac:dyDescent="0.35">
      <c r="M37" s="23"/>
      <c r="N37" s="11">
        <v>5</v>
      </c>
      <c r="O37" s="9">
        <v>35</v>
      </c>
      <c r="P37" s="1">
        <v>53.47</v>
      </c>
      <c r="R37" t="s">
        <v>14</v>
      </c>
      <c r="S37" t="s">
        <v>17</v>
      </c>
      <c r="Z37" s="9">
        <v>35</v>
      </c>
      <c r="AA37" s="1"/>
      <c r="AB37" s="1">
        <v>53</v>
      </c>
    </row>
    <row r="38" spans="13:28" x14ac:dyDescent="0.35">
      <c r="M38" s="23"/>
      <c r="N38" s="11">
        <v>6</v>
      </c>
      <c r="O38" s="9">
        <v>36</v>
      </c>
      <c r="P38" s="1">
        <v>82.67</v>
      </c>
      <c r="S38" t="s">
        <v>17</v>
      </c>
      <c r="Z38" s="9">
        <v>36</v>
      </c>
      <c r="AA38" s="1"/>
      <c r="AB38" s="1">
        <v>83</v>
      </c>
    </row>
    <row r="39" spans="13:28" x14ac:dyDescent="0.35">
      <c r="M39" s="23"/>
      <c r="N39" s="11">
        <v>7</v>
      </c>
      <c r="O39" s="9">
        <v>37</v>
      </c>
      <c r="P39" s="1">
        <v>14.59</v>
      </c>
      <c r="Z39" s="9">
        <v>37</v>
      </c>
      <c r="AA39" s="1">
        <v>14.59</v>
      </c>
      <c r="AB39" s="1"/>
    </row>
    <row r="40" spans="13:28" x14ac:dyDescent="0.35">
      <c r="M40" s="23"/>
      <c r="N40" s="11">
        <v>8</v>
      </c>
      <c r="O40" s="9">
        <v>38</v>
      </c>
      <c r="P40" s="1">
        <v>9.1999999999999993</v>
      </c>
      <c r="Z40" s="9">
        <v>38</v>
      </c>
      <c r="AA40" s="1">
        <v>9.1999999999999993</v>
      </c>
      <c r="AB40" s="1"/>
    </row>
    <row r="41" spans="13:28" x14ac:dyDescent="0.35">
      <c r="M41" s="23"/>
      <c r="N41" s="11">
        <v>9</v>
      </c>
      <c r="O41" s="9">
        <v>39</v>
      </c>
      <c r="Z41" s="9">
        <v>39</v>
      </c>
    </row>
    <row r="42" spans="13:28" x14ac:dyDescent="0.35">
      <c r="M42" s="23"/>
      <c r="N42" s="11">
        <v>10</v>
      </c>
      <c r="O42" s="9">
        <v>40</v>
      </c>
      <c r="P42" s="1">
        <v>82.67</v>
      </c>
      <c r="S42" t="s">
        <v>17</v>
      </c>
      <c r="U42" t="s">
        <v>15</v>
      </c>
      <c r="Z42" s="9">
        <v>40</v>
      </c>
      <c r="AA42" s="1"/>
      <c r="AB42" s="1">
        <v>83</v>
      </c>
    </row>
    <row r="43" spans="13:28" x14ac:dyDescent="0.35">
      <c r="M43" s="23"/>
      <c r="N43" s="11">
        <v>11</v>
      </c>
      <c r="O43" s="9">
        <v>41</v>
      </c>
      <c r="P43" s="1">
        <v>82.67</v>
      </c>
      <c r="V43" t="s">
        <v>13</v>
      </c>
      <c r="Z43" s="9">
        <v>41</v>
      </c>
      <c r="AA43" s="1"/>
      <c r="AB43" s="1">
        <v>83</v>
      </c>
    </row>
    <row r="44" spans="13:28" x14ac:dyDescent="0.35">
      <c r="M44" s="23"/>
      <c r="N44" s="11">
        <v>12</v>
      </c>
      <c r="O44" s="9">
        <v>42</v>
      </c>
      <c r="P44" s="1">
        <v>4.41</v>
      </c>
      <c r="Q44" s="4">
        <v>1.7522093568748267</v>
      </c>
      <c r="S44" t="s">
        <v>17</v>
      </c>
      <c r="Z44" s="9">
        <v>42</v>
      </c>
      <c r="AA44" s="1"/>
      <c r="AB44" s="1">
        <v>4</v>
      </c>
    </row>
    <row r="45" spans="13:28" x14ac:dyDescent="0.35">
      <c r="M45" s="23"/>
      <c r="N45" s="11">
        <v>13</v>
      </c>
      <c r="O45" s="9">
        <v>43</v>
      </c>
      <c r="P45" s="1">
        <v>53.47</v>
      </c>
      <c r="R45" t="s">
        <v>14</v>
      </c>
      <c r="Z45" s="9">
        <v>43</v>
      </c>
      <c r="AA45" s="1"/>
      <c r="AB45" s="1">
        <v>53</v>
      </c>
    </row>
    <row r="46" spans="13:28" x14ac:dyDescent="0.35">
      <c r="M46" s="23"/>
      <c r="N46" s="11">
        <v>14</v>
      </c>
      <c r="O46" s="9">
        <v>44</v>
      </c>
      <c r="P46" s="1">
        <v>23.93</v>
      </c>
      <c r="W46" t="s">
        <v>16</v>
      </c>
      <c r="Z46" s="9">
        <v>44</v>
      </c>
      <c r="AA46" s="1"/>
      <c r="AB46" s="1">
        <v>24</v>
      </c>
    </row>
    <row r="47" spans="13:28" x14ac:dyDescent="0.35">
      <c r="M47" s="23"/>
      <c r="N47" s="11">
        <v>15</v>
      </c>
      <c r="O47" s="9">
        <v>45</v>
      </c>
      <c r="P47" s="1">
        <v>53.47</v>
      </c>
      <c r="Z47" s="9">
        <v>45</v>
      </c>
      <c r="AA47" s="1">
        <v>53.47</v>
      </c>
      <c r="AB47" s="1"/>
    </row>
    <row r="48" spans="13:28" x14ac:dyDescent="0.35">
      <c r="M48" s="23"/>
      <c r="N48" s="11">
        <v>16</v>
      </c>
      <c r="O48" s="9">
        <v>46</v>
      </c>
      <c r="P48" s="1">
        <v>38.6</v>
      </c>
      <c r="S48" t="s">
        <v>17</v>
      </c>
      <c r="Z48" s="9">
        <v>46</v>
      </c>
      <c r="AA48" s="1"/>
      <c r="AB48" s="1">
        <v>39</v>
      </c>
    </row>
    <row r="49" spans="13:34" x14ac:dyDescent="0.35">
      <c r="M49" s="23"/>
      <c r="N49" s="11">
        <v>17</v>
      </c>
      <c r="O49" s="9">
        <v>47</v>
      </c>
      <c r="P49" s="1">
        <v>12.8</v>
      </c>
      <c r="Z49" s="9">
        <v>47</v>
      </c>
      <c r="AA49" s="1">
        <v>12.8</v>
      </c>
      <c r="AB49" s="1"/>
    </row>
    <row r="50" spans="13:34" x14ac:dyDescent="0.35">
      <c r="M50" s="23"/>
      <c r="N50" s="11">
        <v>18</v>
      </c>
      <c r="O50" s="9">
        <v>48</v>
      </c>
      <c r="P50" s="1">
        <v>38.6</v>
      </c>
      <c r="R50" t="s">
        <v>14</v>
      </c>
      <c r="Z50" s="9">
        <v>48</v>
      </c>
      <c r="AA50" s="1"/>
      <c r="AB50" s="1">
        <v>39</v>
      </c>
    </row>
    <row r="51" spans="13:34" x14ac:dyDescent="0.35">
      <c r="M51" s="23"/>
      <c r="N51" s="11">
        <v>19</v>
      </c>
      <c r="O51" s="9">
        <v>49</v>
      </c>
      <c r="P51" s="1">
        <v>23.93</v>
      </c>
      <c r="Z51" s="9">
        <v>49</v>
      </c>
      <c r="AA51" s="1">
        <v>23.93</v>
      </c>
      <c r="AB51" s="1"/>
    </row>
    <row r="52" spans="13:34" x14ac:dyDescent="0.35">
      <c r="M52" s="23"/>
      <c r="N52" s="11">
        <v>20</v>
      </c>
      <c r="O52" s="9">
        <v>50</v>
      </c>
      <c r="P52" s="1">
        <v>8.3699999999999992</v>
      </c>
      <c r="R52" t="s">
        <v>14</v>
      </c>
      <c r="Z52" s="9">
        <v>50</v>
      </c>
      <c r="AA52" s="1"/>
      <c r="AB52" s="1">
        <v>8</v>
      </c>
    </row>
    <row r="53" spans="13:34" x14ac:dyDescent="0.35">
      <c r="M53" s="23"/>
      <c r="N53" s="11">
        <v>21</v>
      </c>
      <c r="O53" s="9">
        <v>51</v>
      </c>
      <c r="Z53" s="9">
        <v>51</v>
      </c>
    </row>
    <row r="54" spans="13:34" x14ac:dyDescent="0.35">
      <c r="M54" s="23"/>
      <c r="N54" s="11">
        <v>22</v>
      </c>
      <c r="O54" s="9">
        <v>52</v>
      </c>
      <c r="Z54" s="9">
        <v>52</v>
      </c>
    </row>
    <row r="55" spans="13:34" x14ac:dyDescent="0.35">
      <c r="M55" s="23"/>
      <c r="N55" s="11">
        <v>23</v>
      </c>
      <c r="O55" s="9">
        <v>53</v>
      </c>
      <c r="Z55" s="9">
        <v>53</v>
      </c>
      <c r="AD55" t="s">
        <v>27</v>
      </c>
    </row>
    <row r="56" spans="13:34" x14ac:dyDescent="0.35">
      <c r="M56" s="23"/>
      <c r="N56" s="11">
        <v>24</v>
      </c>
      <c r="O56" s="9">
        <v>54</v>
      </c>
      <c r="P56" s="1">
        <v>160.03</v>
      </c>
      <c r="R56" t="s">
        <v>14</v>
      </c>
      <c r="Z56" s="9">
        <v>54</v>
      </c>
      <c r="AA56" s="1"/>
      <c r="AB56" s="1">
        <v>160</v>
      </c>
    </row>
    <row r="57" spans="13:34" ht="16" thickBot="1" x14ac:dyDescent="0.4">
      <c r="M57" s="23"/>
      <c r="N57" s="11">
        <v>25</v>
      </c>
      <c r="O57" s="9">
        <v>55</v>
      </c>
      <c r="Z57" s="9">
        <v>55</v>
      </c>
      <c r="AD57" t="s">
        <v>28</v>
      </c>
    </row>
    <row r="58" spans="13:34" x14ac:dyDescent="0.35">
      <c r="M58" s="23"/>
      <c r="N58" s="11">
        <v>26</v>
      </c>
      <c r="O58" s="9">
        <v>56</v>
      </c>
      <c r="Z58" s="9">
        <v>56</v>
      </c>
      <c r="AD58" s="18" t="s">
        <v>29</v>
      </c>
      <c r="AE58" s="18" t="s">
        <v>30</v>
      </c>
      <c r="AF58" s="18" t="s">
        <v>31</v>
      </c>
      <c r="AG58" s="18" t="s">
        <v>32</v>
      </c>
      <c r="AH58" s="18" t="s">
        <v>33</v>
      </c>
    </row>
    <row r="59" spans="13:34" x14ac:dyDescent="0.35">
      <c r="M59" s="23"/>
      <c r="N59" s="11">
        <v>27</v>
      </c>
      <c r="O59" s="9">
        <v>57</v>
      </c>
      <c r="Z59" s="9">
        <v>57</v>
      </c>
      <c r="AD59" s="16" t="s">
        <v>34</v>
      </c>
      <c r="AE59" s="16">
        <v>122</v>
      </c>
      <c r="AF59" s="16">
        <v>7503</v>
      </c>
      <c r="AG59" s="16">
        <v>61.5</v>
      </c>
      <c r="AH59" s="16">
        <v>1250.5</v>
      </c>
    </row>
    <row r="60" spans="13:34" x14ac:dyDescent="0.35">
      <c r="M60" s="23"/>
      <c r="N60" s="11">
        <v>28</v>
      </c>
      <c r="O60" s="9">
        <v>58</v>
      </c>
      <c r="Z60" s="9">
        <v>58</v>
      </c>
      <c r="AD60" s="16" t="s">
        <v>35</v>
      </c>
      <c r="AE60" s="16">
        <v>13</v>
      </c>
      <c r="AF60" s="16">
        <v>336.18000000000006</v>
      </c>
      <c r="AG60" s="16">
        <v>25.860000000000007</v>
      </c>
      <c r="AH60" s="16">
        <v>206.11568333333312</v>
      </c>
    </row>
    <row r="61" spans="13:34" ht="16" thickBot="1" x14ac:dyDescent="0.4">
      <c r="M61" s="23"/>
      <c r="N61" s="11">
        <v>29</v>
      </c>
      <c r="O61" s="9">
        <v>59</v>
      </c>
      <c r="Z61" s="9">
        <v>59</v>
      </c>
      <c r="AD61" s="17" t="s">
        <v>36</v>
      </c>
      <c r="AE61" s="17">
        <v>16</v>
      </c>
      <c r="AF61" s="17">
        <v>1168</v>
      </c>
      <c r="AG61" s="17">
        <v>73</v>
      </c>
      <c r="AH61" s="17">
        <v>3269.3333333333335</v>
      </c>
    </row>
    <row r="62" spans="13:34" x14ac:dyDescent="0.35">
      <c r="M62" s="23"/>
      <c r="N62" s="11">
        <v>30</v>
      </c>
      <c r="O62" s="9">
        <v>60</v>
      </c>
      <c r="Z62" s="9">
        <v>60</v>
      </c>
      <c r="AE62" s="20">
        <f>(AE60+AE61)</f>
        <v>29</v>
      </c>
    </row>
    <row r="63" spans="13:34" x14ac:dyDescent="0.35">
      <c r="M63" s="23"/>
      <c r="N63" s="11">
        <v>31</v>
      </c>
      <c r="O63" s="9">
        <v>61</v>
      </c>
      <c r="Z63" s="9">
        <v>61</v>
      </c>
    </row>
    <row r="64" spans="13:34" ht="16" thickBot="1" x14ac:dyDescent="0.4">
      <c r="M64" s="23" t="s">
        <v>9</v>
      </c>
      <c r="N64" s="11">
        <v>1</v>
      </c>
      <c r="O64" s="8">
        <v>62</v>
      </c>
      <c r="P64" s="1">
        <v>53.47</v>
      </c>
      <c r="Z64" s="8">
        <v>62</v>
      </c>
      <c r="AA64" s="1">
        <v>53.47</v>
      </c>
      <c r="AB64" s="1"/>
      <c r="AD64" t="s">
        <v>37</v>
      </c>
    </row>
    <row r="65" spans="13:36" x14ac:dyDescent="0.35">
      <c r="M65" s="23"/>
      <c r="N65" s="11">
        <v>2</v>
      </c>
      <c r="O65" s="8">
        <v>63</v>
      </c>
      <c r="P65" s="1">
        <v>82.67</v>
      </c>
      <c r="Z65" s="8">
        <v>63</v>
      </c>
      <c r="AA65" s="1"/>
      <c r="AB65" s="1"/>
      <c r="AD65" s="18" t="s">
        <v>38</v>
      </c>
      <c r="AE65" s="18" t="s">
        <v>39</v>
      </c>
      <c r="AF65" s="18" t="s">
        <v>40</v>
      </c>
      <c r="AG65" s="18" t="s">
        <v>41</v>
      </c>
      <c r="AH65" s="18" t="s">
        <v>42</v>
      </c>
      <c r="AI65" s="18" t="s">
        <v>43</v>
      </c>
      <c r="AJ65" s="18" t="s">
        <v>44</v>
      </c>
    </row>
    <row r="66" spans="13:36" x14ac:dyDescent="0.35">
      <c r="M66" s="23"/>
      <c r="N66" s="11">
        <v>3</v>
      </c>
      <c r="O66" s="8">
        <v>64</v>
      </c>
      <c r="P66" s="1">
        <v>23.93</v>
      </c>
      <c r="Z66" s="8">
        <v>64</v>
      </c>
      <c r="AA66" s="1">
        <v>23.93</v>
      </c>
      <c r="AB66" s="1"/>
      <c r="AD66" s="16" t="s">
        <v>45</v>
      </c>
      <c r="AE66" s="16">
        <v>18112.038294039725</v>
      </c>
      <c r="AF66" s="16">
        <v>2</v>
      </c>
      <c r="AG66" s="16">
        <v>9056.0191470198624</v>
      </c>
      <c r="AH66" s="16">
        <v>6.6081507738245779</v>
      </c>
      <c r="AI66" s="19">
        <v>1.7828071092724773E-3</v>
      </c>
      <c r="AJ66" s="16">
        <v>3.0571968060536596</v>
      </c>
    </row>
    <row r="67" spans="13:36" x14ac:dyDescent="0.35">
      <c r="M67" s="23"/>
      <c r="N67" s="11">
        <v>4</v>
      </c>
      <c r="O67" s="8">
        <v>65</v>
      </c>
      <c r="P67" s="1">
        <v>19.86</v>
      </c>
      <c r="Z67" s="8">
        <v>65</v>
      </c>
      <c r="AA67" s="1">
        <v>19.86</v>
      </c>
      <c r="AB67" s="1"/>
      <c r="AD67" s="16" t="s">
        <v>46</v>
      </c>
      <c r="AE67" s="16">
        <v>202823.88819999999</v>
      </c>
      <c r="AF67" s="16">
        <v>148</v>
      </c>
      <c r="AG67" s="16">
        <v>1370.431677027027</v>
      </c>
      <c r="AH67" s="16"/>
      <c r="AI67" s="16"/>
      <c r="AJ67" s="16"/>
    </row>
    <row r="68" spans="13:36" x14ac:dyDescent="0.35">
      <c r="M68" s="23"/>
      <c r="N68" s="11">
        <v>5</v>
      </c>
      <c r="O68" s="8">
        <v>66</v>
      </c>
      <c r="Z68" s="8">
        <v>66</v>
      </c>
      <c r="AD68" s="16"/>
      <c r="AE68" s="16"/>
      <c r="AF68" s="16"/>
      <c r="AG68" s="16"/>
      <c r="AH68" s="16"/>
      <c r="AI68" s="16"/>
      <c r="AJ68" s="16"/>
    </row>
    <row r="69" spans="13:36" ht="16" thickBot="1" x14ac:dyDescent="0.4">
      <c r="M69" s="23"/>
      <c r="N69" s="11">
        <v>6</v>
      </c>
      <c r="O69" s="8">
        <v>67</v>
      </c>
      <c r="Z69" s="8">
        <v>67</v>
      </c>
      <c r="AD69" s="17" t="s">
        <v>47</v>
      </c>
      <c r="AE69" s="17">
        <v>220935.92649403971</v>
      </c>
      <c r="AF69" s="17">
        <v>150</v>
      </c>
      <c r="AG69" s="17"/>
      <c r="AH69" s="17"/>
      <c r="AI69" s="17"/>
      <c r="AJ69" s="17"/>
    </row>
    <row r="70" spans="13:36" x14ac:dyDescent="0.35">
      <c r="M70" s="23"/>
      <c r="N70" s="11">
        <v>7</v>
      </c>
      <c r="O70" s="8">
        <v>68</v>
      </c>
      <c r="Z70" s="8">
        <v>68</v>
      </c>
    </row>
    <row r="71" spans="13:36" x14ac:dyDescent="0.35">
      <c r="M71" s="23"/>
      <c r="N71" s="11">
        <v>8</v>
      </c>
      <c r="O71" s="8">
        <v>69</v>
      </c>
      <c r="Z71" s="8">
        <v>69</v>
      </c>
    </row>
    <row r="72" spans="13:36" x14ac:dyDescent="0.35">
      <c r="M72" s="23"/>
      <c r="N72" s="11">
        <v>9</v>
      </c>
      <c r="O72" s="8">
        <v>70</v>
      </c>
      <c r="P72" s="1">
        <v>160.03</v>
      </c>
      <c r="R72" t="s">
        <v>14</v>
      </c>
      <c r="S72" t="s">
        <v>17</v>
      </c>
      <c r="Z72" s="8">
        <v>70</v>
      </c>
      <c r="AA72" s="1"/>
      <c r="AB72" s="1">
        <v>160</v>
      </c>
    </row>
    <row r="73" spans="13:36" x14ac:dyDescent="0.35">
      <c r="M73" s="23"/>
      <c r="N73" s="11">
        <v>10</v>
      </c>
      <c r="O73" s="8">
        <v>71</v>
      </c>
      <c r="Z73" s="8">
        <v>71</v>
      </c>
    </row>
    <row r="74" spans="13:36" x14ac:dyDescent="0.35">
      <c r="M74" s="23"/>
      <c r="N74" s="11">
        <v>11</v>
      </c>
      <c r="O74" s="8">
        <v>72</v>
      </c>
      <c r="P74" s="1">
        <v>19.86</v>
      </c>
      <c r="Z74" s="8">
        <v>72</v>
      </c>
      <c r="AA74" s="1">
        <v>19.86</v>
      </c>
      <c r="AB74" s="1"/>
    </row>
    <row r="75" spans="13:36" x14ac:dyDescent="0.35">
      <c r="M75" s="23"/>
      <c r="N75" s="11">
        <v>12</v>
      </c>
      <c r="O75" s="8">
        <v>73</v>
      </c>
      <c r="P75" s="1">
        <v>38.6</v>
      </c>
      <c r="X75" t="s">
        <v>19</v>
      </c>
      <c r="Z75" s="8">
        <v>73</v>
      </c>
      <c r="AA75" s="1"/>
      <c r="AB75" s="1">
        <v>39</v>
      </c>
    </row>
    <row r="76" spans="13:36" x14ac:dyDescent="0.35">
      <c r="M76" s="23"/>
      <c r="N76" s="11">
        <v>13</v>
      </c>
      <c r="O76" s="8">
        <v>74</v>
      </c>
      <c r="Z76" s="8">
        <v>74</v>
      </c>
    </row>
    <row r="77" spans="13:36" x14ac:dyDescent="0.35">
      <c r="M77" s="23"/>
      <c r="N77" s="11">
        <v>14</v>
      </c>
      <c r="O77" s="8">
        <v>75</v>
      </c>
      <c r="Z77" s="8">
        <v>75</v>
      </c>
    </row>
    <row r="78" spans="13:36" x14ac:dyDescent="0.35">
      <c r="M78" s="23"/>
      <c r="N78" s="11">
        <v>15</v>
      </c>
      <c r="O78" s="8">
        <v>76</v>
      </c>
      <c r="Z78" s="8">
        <v>76</v>
      </c>
    </row>
    <row r="79" spans="13:36" x14ac:dyDescent="0.35">
      <c r="M79" s="23"/>
      <c r="N79" s="11">
        <v>16</v>
      </c>
      <c r="O79" s="8">
        <v>77</v>
      </c>
      <c r="P79" s="1">
        <v>160.03</v>
      </c>
      <c r="Z79" s="8">
        <v>77</v>
      </c>
      <c r="AA79" s="1"/>
      <c r="AB79" s="1"/>
    </row>
    <row r="80" spans="13:36" x14ac:dyDescent="0.35">
      <c r="M80" s="23"/>
      <c r="N80" s="11">
        <v>17</v>
      </c>
      <c r="O80" s="8">
        <v>78</v>
      </c>
      <c r="Z80" s="8">
        <v>78</v>
      </c>
    </row>
    <row r="81" spans="13:28" x14ac:dyDescent="0.35">
      <c r="M81" s="23"/>
      <c r="N81" s="11">
        <v>18</v>
      </c>
      <c r="O81" s="8">
        <v>79</v>
      </c>
      <c r="P81" s="1">
        <v>19.86</v>
      </c>
      <c r="R81" t="s">
        <v>14</v>
      </c>
      <c r="Z81" s="8">
        <v>79</v>
      </c>
      <c r="AA81" s="1"/>
      <c r="AB81" s="1">
        <v>20</v>
      </c>
    </row>
    <row r="82" spans="13:28" x14ac:dyDescent="0.35">
      <c r="M82" s="23"/>
      <c r="N82" s="11">
        <v>19</v>
      </c>
      <c r="O82" s="8">
        <v>80</v>
      </c>
      <c r="P82" s="1">
        <v>38.6</v>
      </c>
      <c r="Z82" s="8">
        <v>80</v>
      </c>
      <c r="AA82" s="1">
        <v>38.6</v>
      </c>
      <c r="AB82" s="1"/>
    </row>
    <row r="83" spans="13:28" x14ac:dyDescent="0.35">
      <c r="M83" s="23"/>
      <c r="N83" s="11">
        <v>20</v>
      </c>
      <c r="O83" s="8">
        <v>81</v>
      </c>
      <c r="Q83" s="4">
        <v>1.2760468426841691</v>
      </c>
      <c r="Z83" s="8">
        <v>81</v>
      </c>
    </row>
    <row r="84" spans="13:28" x14ac:dyDescent="0.35">
      <c r="M84" s="23"/>
      <c r="N84" s="11">
        <v>21</v>
      </c>
      <c r="O84" s="8">
        <v>82</v>
      </c>
      <c r="Z84" s="8">
        <v>82</v>
      </c>
    </row>
    <row r="85" spans="13:28" x14ac:dyDescent="0.35">
      <c r="M85" s="23"/>
      <c r="N85" s="11">
        <v>22</v>
      </c>
      <c r="O85" s="8">
        <v>83</v>
      </c>
      <c r="Z85" s="8">
        <v>83</v>
      </c>
    </row>
    <row r="86" spans="13:28" x14ac:dyDescent="0.35">
      <c r="M86" s="23"/>
      <c r="N86" s="11">
        <v>23</v>
      </c>
      <c r="O86" s="8">
        <v>84</v>
      </c>
      <c r="P86" s="1">
        <v>660.95</v>
      </c>
      <c r="Z86" s="8">
        <v>84</v>
      </c>
      <c r="AA86" s="1"/>
      <c r="AB86" s="1"/>
    </row>
    <row r="87" spans="13:28" x14ac:dyDescent="0.35">
      <c r="M87" s="23"/>
      <c r="N87" s="11">
        <v>24</v>
      </c>
      <c r="O87" s="8">
        <v>85</v>
      </c>
      <c r="P87" s="1">
        <v>29.74</v>
      </c>
      <c r="Z87" s="8">
        <v>85</v>
      </c>
      <c r="AA87" s="1">
        <v>29.74</v>
      </c>
      <c r="AB87" s="1"/>
    </row>
    <row r="88" spans="13:28" x14ac:dyDescent="0.35">
      <c r="M88" s="23"/>
      <c r="N88" s="11">
        <v>25</v>
      </c>
      <c r="O88" s="8">
        <v>86</v>
      </c>
      <c r="Z88" s="8">
        <v>86</v>
      </c>
    </row>
    <row r="89" spans="13:28" x14ac:dyDescent="0.35">
      <c r="M89" s="23"/>
      <c r="N89" s="11">
        <v>26</v>
      </c>
      <c r="O89" s="8">
        <v>87</v>
      </c>
      <c r="P89" s="1">
        <v>19.86</v>
      </c>
      <c r="Z89" s="8">
        <v>87</v>
      </c>
      <c r="AA89" s="1">
        <v>19.86</v>
      </c>
      <c r="AB89" s="1"/>
    </row>
    <row r="90" spans="13:28" x14ac:dyDescent="0.35">
      <c r="M90" s="23"/>
      <c r="N90" s="11">
        <v>27</v>
      </c>
      <c r="O90" s="8">
        <v>88</v>
      </c>
      <c r="P90" s="1">
        <v>16.87</v>
      </c>
      <c r="Z90" s="8">
        <v>88</v>
      </c>
      <c r="AA90" s="1">
        <v>16.87</v>
      </c>
      <c r="AB90" s="1"/>
    </row>
    <row r="91" spans="13:28" x14ac:dyDescent="0.35">
      <c r="M91" s="23"/>
      <c r="N91" s="11">
        <v>28</v>
      </c>
      <c r="O91" s="8">
        <v>89</v>
      </c>
      <c r="Q91" s="4">
        <v>0.40527335993508457</v>
      </c>
      <c r="Z91" s="8">
        <v>89</v>
      </c>
    </row>
    <row r="92" spans="13:28" x14ac:dyDescent="0.35">
      <c r="M92" s="23"/>
      <c r="N92" s="11">
        <v>29</v>
      </c>
      <c r="O92" s="8">
        <v>90</v>
      </c>
      <c r="Z92" s="8">
        <v>90</v>
      </c>
    </row>
    <row r="93" spans="13:28" x14ac:dyDescent="0.35">
      <c r="M93" s="23"/>
      <c r="N93" s="11">
        <v>30</v>
      </c>
      <c r="O93" s="8">
        <v>91</v>
      </c>
      <c r="Z93" s="8">
        <v>91</v>
      </c>
    </row>
    <row r="94" spans="13:28" x14ac:dyDescent="0.35">
      <c r="M94" s="23" t="s">
        <v>10</v>
      </c>
      <c r="N94" s="11">
        <v>1</v>
      </c>
      <c r="O94" s="10">
        <v>92</v>
      </c>
      <c r="Z94" s="10">
        <v>92</v>
      </c>
    </row>
    <row r="95" spans="13:28" x14ac:dyDescent="0.35">
      <c r="M95" s="23"/>
      <c r="N95" s="11">
        <v>2</v>
      </c>
      <c r="O95" s="10">
        <v>93</v>
      </c>
      <c r="Z95" s="10">
        <v>93</v>
      </c>
    </row>
    <row r="96" spans="13:28" x14ac:dyDescent="0.35">
      <c r="M96" s="23"/>
      <c r="N96" s="11">
        <v>3</v>
      </c>
      <c r="O96" s="10">
        <v>94</v>
      </c>
      <c r="Z96" s="10">
        <v>94</v>
      </c>
    </row>
    <row r="97" spans="13:26" x14ac:dyDescent="0.35">
      <c r="M97" s="23"/>
      <c r="N97" s="11">
        <v>4</v>
      </c>
      <c r="O97" s="10">
        <v>95</v>
      </c>
      <c r="Z97" s="10">
        <v>95</v>
      </c>
    </row>
    <row r="98" spans="13:26" x14ac:dyDescent="0.35">
      <c r="M98" s="23"/>
      <c r="N98" s="11">
        <v>5</v>
      </c>
      <c r="O98" s="10">
        <v>96</v>
      </c>
      <c r="Z98" s="10">
        <v>96</v>
      </c>
    </row>
    <row r="99" spans="13:26" x14ac:dyDescent="0.35">
      <c r="M99" s="23"/>
      <c r="N99" s="11">
        <v>6</v>
      </c>
      <c r="O99" s="10">
        <v>97</v>
      </c>
      <c r="Q99" s="4">
        <v>0.10076582055984636</v>
      </c>
      <c r="Z99" s="10">
        <v>97</v>
      </c>
    </row>
    <row r="100" spans="13:26" x14ac:dyDescent="0.35">
      <c r="M100" s="23"/>
      <c r="N100" s="11">
        <v>7</v>
      </c>
      <c r="O100" s="10">
        <v>98</v>
      </c>
      <c r="Z100" s="10">
        <v>98</v>
      </c>
    </row>
    <row r="101" spans="13:26" x14ac:dyDescent="0.35">
      <c r="M101" s="23"/>
      <c r="N101" s="11">
        <v>8</v>
      </c>
      <c r="O101" s="10">
        <v>99</v>
      </c>
      <c r="Z101" s="10">
        <v>99</v>
      </c>
    </row>
    <row r="102" spans="13:26" x14ac:dyDescent="0.35">
      <c r="M102" s="23"/>
      <c r="N102" s="11">
        <v>9</v>
      </c>
      <c r="O102" s="10">
        <v>100</v>
      </c>
      <c r="Z102" s="10">
        <v>100</v>
      </c>
    </row>
    <row r="103" spans="13:26" x14ac:dyDescent="0.35">
      <c r="M103" s="23"/>
      <c r="N103" s="11">
        <v>10</v>
      </c>
      <c r="O103" s="10">
        <v>101</v>
      </c>
      <c r="Z103" s="10">
        <v>101</v>
      </c>
    </row>
    <row r="104" spans="13:26" x14ac:dyDescent="0.35">
      <c r="M104" s="23"/>
      <c r="N104" s="11">
        <v>11</v>
      </c>
      <c r="O104" s="10">
        <v>102</v>
      </c>
      <c r="Q104" s="4">
        <v>0.56742109492452553</v>
      </c>
      <c r="Z104" s="10">
        <v>102</v>
      </c>
    </row>
    <row r="105" spans="13:26" x14ac:dyDescent="0.35">
      <c r="M105" s="23"/>
      <c r="N105" s="11">
        <v>12</v>
      </c>
      <c r="O105" s="10">
        <v>103</v>
      </c>
      <c r="Z105" s="10">
        <v>103</v>
      </c>
    </row>
    <row r="106" spans="13:26" x14ac:dyDescent="0.35">
      <c r="M106" s="23"/>
      <c r="N106" s="11">
        <v>13</v>
      </c>
      <c r="O106" s="10">
        <v>104</v>
      </c>
      <c r="Z106" s="10">
        <v>104</v>
      </c>
    </row>
    <row r="107" spans="13:26" x14ac:dyDescent="0.35">
      <c r="M107" s="23"/>
      <c r="N107" s="11">
        <v>14</v>
      </c>
      <c r="O107" s="10">
        <v>105</v>
      </c>
      <c r="Z107" s="10">
        <v>105</v>
      </c>
    </row>
    <row r="108" spans="13:26" x14ac:dyDescent="0.35">
      <c r="M108" s="23"/>
      <c r="N108" s="11">
        <v>15</v>
      </c>
      <c r="O108" s="10">
        <v>106</v>
      </c>
      <c r="Z108" s="10">
        <v>106</v>
      </c>
    </row>
    <row r="109" spans="13:26" x14ac:dyDescent="0.35">
      <c r="M109" s="23"/>
      <c r="N109" s="11">
        <v>16</v>
      </c>
      <c r="O109" s="10">
        <v>107</v>
      </c>
      <c r="Z109" s="10">
        <v>107</v>
      </c>
    </row>
    <row r="110" spans="13:26" x14ac:dyDescent="0.35">
      <c r="M110" s="23"/>
      <c r="N110" s="11">
        <v>17</v>
      </c>
      <c r="O110" s="10">
        <v>108</v>
      </c>
      <c r="Z110" s="10">
        <v>108</v>
      </c>
    </row>
    <row r="111" spans="13:26" x14ac:dyDescent="0.35">
      <c r="M111" s="23"/>
      <c r="N111" s="11">
        <v>18</v>
      </c>
      <c r="O111" s="10">
        <v>109</v>
      </c>
      <c r="Z111" s="10">
        <v>109</v>
      </c>
    </row>
    <row r="112" spans="13:26" x14ac:dyDescent="0.35">
      <c r="M112" s="23"/>
      <c r="N112" s="11">
        <v>19</v>
      </c>
      <c r="O112" s="10">
        <v>110</v>
      </c>
      <c r="Z112" s="10">
        <v>110</v>
      </c>
    </row>
    <row r="113" spans="13:26" x14ac:dyDescent="0.35">
      <c r="M113" s="23"/>
      <c r="N113" s="11">
        <v>20</v>
      </c>
      <c r="O113" s="10">
        <v>111</v>
      </c>
      <c r="Z113" s="10">
        <v>111</v>
      </c>
    </row>
    <row r="114" spans="13:26" x14ac:dyDescent="0.35">
      <c r="M114" s="23"/>
      <c r="N114" s="11">
        <v>21</v>
      </c>
      <c r="O114" s="10">
        <v>112</v>
      </c>
      <c r="Z114" s="10">
        <v>112</v>
      </c>
    </row>
    <row r="115" spans="13:26" x14ac:dyDescent="0.35">
      <c r="M115" s="23"/>
      <c r="N115" s="11">
        <v>22</v>
      </c>
      <c r="O115" s="10">
        <v>113</v>
      </c>
      <c r="Z115" s="10">
        <v>113</v>
      </c>
    </row>
    <row r="116" spans="13:26" x14ac:dyDescent="0.35">
      <c r="M116" s="23"/>
      <c r="N116" s="11">
        <v>23</v>
      </c>
      <c r="O116" s="10">
        <v>114</v>
      </c>
      <c r="Z116" s="10">
        <v>114</v>
      </c>
    </row>
    <row r="117" spans="13:26" x14ac:dyDescent="0.35">
      <c r="M117" s="23"/>
      <c r="N117" s="11">
        <v>24</v>
      </c>
      <c r="O117" s="10">
        <v>115</v>
      </c>
      <c r="Z117" s="10">
        <v>115</v>
      </c>
    </row>
    <row r="118" spans="13:26" x14ac:dyDescent="0.35">
      <c r="M118" s="23"/>
      <c r="N118" s="11">
        <v>25</v>
      </c>
      <c r="O118" s="10">
        <v>116</v>
      </c>
      <c r="Z118" s="10">
        <v>116</v>
      </c>
    </row>
    <row r="119" spans="13:26" x14ac:dyDescent="0.35">
      <c r="M119" s="23"/>
      <c r="N119" s="11">
        <v>26</v>
      </c>
      <c r="O119" s="10">
        <v>117</v>
      </c>
      <c r="Z119" s="10">
        <v>117</v>
      </c>
    </row>
    <row r="120" spans="13:26" x14ac:dyDescent="0.35">
      <c r="M120" s="23"/>
      <c r="N120" s="11">
        <v>27</v>
      </c>
      <c r="O120" s="10">
        <v>118</v>
      </c>
      <c r="Z120" s="10">
        <v>118</v>
      </c>
    </row>
    <row r="121" spans="13:26" x14ac:dyDescent="0.35">
      <c r="M121" s="23"/>
      <c r="N121" s="11">
        <v>28</v>
      </c>
      <c r="O121" s="10">
        <v>119</v>
      </c>
      <c r="Z121" s="10">
        <v>119</v>
      </c>
    </row>
    <row r="122" spans="13:26" x14ac:dyDescent="0.35">
      <c r="M122" s="23"/>
      <c r="N122" s="11">
        <v>29</v>
      </c>
      <c r="O122" s="10">
        <v>120</v>
      </c>
      <c r="Z122" s="10">
        <v>120</v>
      </c>
    </row>
    <row r="123" spans="13:26" x14ac:dyDescent="0.35">
      <c r="M123" s="23"/>
      <c r="N123" s="11">
        <v>30</v>
      </c>
      <c r="O123" s="10">
        <v>121</v>
      </c>
      <c r="Z123" s="10">
        <v>121</v>
      </c>
    </row>
    <row r="124" spans="13:26" x14ac:dyDescent="0.35">
      <c r="M124" s="23"/>
      <c r="N124" s="11">
        <v>31</v>
      </c>
      <c r="O124" s="10">
        <v>122</v>
      </c>
      <c r="Z124" s="10">
        <v>122</v>
      </c>
    </row>
  </sheetData>
  <mergeCells count="4">
    <mergeCell ref="M3:M32"/>
    <mergeCell ref="M33:M63"/>
    <mergeCell ref="M64:M93"/>
    <mergeCell ref="M94:M1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F2959-D2A9-7A41-96AB-B5DA5FB80406}">
  <dimension ref="A1:AM124"/>
  <sheetViews>
    <sheetView zoomScale="42" zoomScaleNormal="42" workbookViewId="0">
      <selection activeCell="AH66" sqref="AH66"/>
    </sheetView>
  </sheetViews>
  <sheetFormatPr defaultColWidth="10.6640625" defaultRowHeight="15.5" x14ac:dyDescent="0.35"/>
  <cols>
    <col min="16" max="16" width="19" bestFit="1" customWidth="1"/>
    <col min="17" max="17" width="16.33203125" bestFit="1" customWidth="1"/>
    <col min="18" max="18" width="14.6640625" bestFit="1" customWidth="1"/>
    <col min="19" max="19" width="24" bestFit="1" customWidth="1"/>
    <col min="20" max="20" width="14" bestFit="1" customWidth="1"/>
    <col min="21" max="21" width="12" bestFit="1" customWidth="1"/>
    <col min="22" max="22" width="14.33203125" bestFit="1" customWidth="1"/>
    <col min="23" max="23" width="11.6640625" bestFit="1" customWidth="1"/>
    <col min="24" max="24" width="15.5" bestFit="1" customWidth="1"/>
    <col min="25" max="25" width="17" bestFit="1" customWidth="1"/>
    <col min="28" max="28" width="19" bestFit="1" customWidth="1"/>
    <col min="29" max="29" width="16" bestFit="1" customWidth="1"/>
  </cols>
  <sheetData>
    <row r="1" spans="1:29" x14ac:dyDescent="0.35">
      <c r="A1" t="s">
        <v>2</v>
      </c>
      <c r="O1" t="s">
        <v>4</v>
      </c>
      <c r="R1" t="s">
        <v>12</v>
      </c>
    </row>
    <row r="2" spans="1:29" x14ac:dyDescent="0.35">
      <c r="A2" s="2">
        <v>43344</v>
      </c>
      <c r="D2" s="2">
        <v>43374</v>
      </c>
      <c r="G2" s="2">
        <v>43405</v>
      </c>
      <c r="J2" s="2">
        <v>43435</v>
      </c>
      <c r="O2" t="s">
        <v>0</v>
      </c>
      <c r="P2" t="s">
        <v>5</v>
      </c>
      <c r="Q2" t="s">
        <v>6</v>
      </c>
      <c r="R2" s="5"/>
      <c r="S2" s="5"/>
      <c r="T2" s="5"/>
      <c r="U2" s="5"/>
      <c r="V2" s="5"/>
      <c r="W2" s="5"/>
      <c r="X2" s="5"/>
      <c r="Y2" s="5"/>
      <c r="AA2" t="s">
        <v>0</v>
      </c>
      <c r="AB2" t="s">
        <v>25</v>
      </c>
      <c r="AC2" t="s">
        <v>26</v>
      </c>
    </row>
    <row r="3" spans="1:29" x14ac:dyDescent="0.35">
      <c r="A3" t="s">
        <v>0</v>
      </c>
      <c r="B3" t="s">
        <v>1</v>
      </c>
      <c r="D3" t="s">
        <v>0</v>
      </c>
      <c r="E3" t="s">
        <v>1</v>
      </c>
      <c r="G3" t="s">
        <v>0</v>
      </c>
      <c r="H3" t="s">
        <v>1</v>
      </c>
      <c r="J3" t="s">
        <v>0</v>
      </c>
      <c r="K3" t="s">
        <v>1</v>
      </c>
      <c r="M3" s="23" t="s">
        <v>7</v>
      </c>
      <c r="N3" s="7">
        <v>1</v>
      </c>
      <c r="O3" s="6">
        <v>1</v>
      </c>
      <c r="AA3" s="6">
        <v>1</v>
      </c>
    </row>
    <row r="4" spans="1:29" x14ac:dyDescent="0.35">
      <c r="A4" s="1">
        <v>19</v>
      </c>
      <c r="B4" s="1">
        <v>160.03</v>
      </c>
      <c r="D4" s="1">
        <v>2</v>
      </c>
      <c r="E4" s="1">
        <v>660.95</v>
      </c>
      <c r="G4" s="1">
        <v>3</v>
      </c>
      <c r="H4" s="1">
        <v>82.67</v>
      </c>
      <c r="J4" s="1">
        <v>4</v>
      </c>
      <c r="K4" s="1">
        <v>53.47</v>
      </c>
      <c r="M4" s="23"/>
      <c r="N4" s="7">
        <v>2</v>
      </c>
      <c r="O4" s="6">
        <v>2</v>
      </c>
      <c r="P4" s="1"/>
      <c r="AA4" s="6">
        <v>2</v>
      </c>
      <c r="AB4" s="1"/>
    </row>
    <row r="5" spans="1:29" x14ac:dyDescent="0.35">
      <c r="A5" s="1">
        <v>25</v>
      </c>
      <c r="B5" s="1">
        <v>82.67</v>
      </c>
      <c r="D5" s="1">
        <v>3</v>
      </c>
      <c r="E5" s="1">
        <v>660.95</v>
      </c>
      <c r="G5" s="1">
        <v>7</v>
      </c>
      <c r="H5" s="1">
        <v>53.47</v>
      </c>
      <c r="J5" s="1">
        <v>8</v>
      </c>
      <c r="K5" s="1">
        <v>82.67</v>
      </c>
      <c r="M5" s="23"/>
      <c r="N5" s="7">
        <v>3</v>
      </c>
      <c r="O5" s="6">
        <v>3</v>
      </c>
      <c r="AA5" s="6">
        <v>3</v>
      </c>
    </row>
    <row r="6" spans="1:29" x14ac:dyDescent="0.35">
      <c r="A6" s="1">
        <v>26</v>
      </c>
      <c r="B6" s="1">
        <v>160.03</v>
      </c>
      <c r="D6" s="1">
        <v>4</v>
      </c>
      <c r="E6" s="1">
        <v>160.03</v>
      </c>
      <c r="G6" s="1">
        <v>8</v>
      </c>
      <c r="H6" s="1">
        <v>53.47</v>
      </c>
      <c r="J6" s="1">
        <v>9</v>
      </c>
      <c r="K6" s="1">
        <v>38.6</v>
      </c>
      <c r="M6" s="23"/>
      <c r="N6" s="7">
        <v>4</v>
      </c>
      <c r="O6" s="6">
        <v>4</v>
      </c>
      <c r="P6" s="1"/>
      <c r="AA6" s="6">
        <v>4</v>
      </c>
      <c r="AB6" s="1"/>
    </row>
    <row r="7" spans="1:29" x14ac:dyDescent="0.35">
      <c r="A7" s="1">
        <v>27</v>
      </c>
      <c r="B7" s="1">
        <v>53.47</v>
      </c>
      <c r="D7" s="1">
        <v>5</v>
      </c>
      <c r="E7" s="1">
        <v>160.03</v>
      </c>
      <c r="G7" s="1">
        <v>9</v>
      </c>
      <c r="H7" s="1">
        <v>82.67</v>
      </c>
      <c r="J7" s="1">
        <v>10</v>
      </c>
      <c r="K7" s="1">
        <v>132.19</v>
      </c>
      <c r="M7" s="23"/>
      <c r="N7" s="7">
        <v>5</v>
      </c>
      <c r="O7" s="6">
        <v>5</v>
      </c>
      <c r="P7" s="1"/>
      <c r="AA7" s="6">
        <v>5</v>
      </c>
      <c r="AB7" s="1"/>
    </row>
    <row r="8" spans="1:29" x14ac:dyDescent="0.35">
      <c r="A8" s="1">
        <v>28</v>
      </c>
      <c r="B8" s="1">
        <v>38.6</v>
      </c>
      <c r="D8" s="1">
        <v>6</v>
      </c>
      <c r="E8" s="1">
        <v>82.67</v>
      </c>
      <c r="G8" s="1">
        <v>10</v>
      </c>
      <c r="H8" s="1">
        <v>23.93</v>
      </c>
      <c r="J8" s="1">
        <v>12</v>
      </c>
      <c r="K8" s="1">
        <v>32.01</v>
      </c>
      <c r="M8" s="23"/>
      <c r="N8" s="7">
        <v>6</v>
      </c>
      <c r="O8" s="6">
        <v>6</v>
      </c>
      <c r="P8" s="1"/>
      <c r="AA8" s="6">
        <v>6</v>
      </c>
      <c r="AB8" s="1"/>
    </row>
    <row r="9" spans="1:29" x14ac:dyDescent="0.35">
      <c r="A9" s="1">
        <v>29</v>
      </c>
      <c r="B9" s="1">
        <v>29.74</v>
      </c>
      <c r="D9" s="1">
        <v>7</v>
      </c>
      <c r="E9" s="1">
        <v>53.47</v>
      </c>
      <c r="G9" s="1">
        <v>14</v>
      </c>
      <c r="H9" s="1">
        <v>660.95</v>
      </c>
      <c r="J9" s="1">
        <v>13</v>
      </c>
      <c r="K9" s="1">
        <v>5.95</v>
      </c>
      <c r="M9" s="23"/>
      <c r="N9" s="7">
        <v>7</v>
      </c>
      <c r="O9" s="6">
        <v>7</v>
      </c>
      <c r="P9" s="1"/>
      <c r="AA9" s="6">
        <v>7</v>
      </c>
      <c r="AB9" s="1"/>
    </row>
    <row r="10" spans="1:29" x14ac:dyDescent="0.35">
      <c r="D10" s="1">
        <v>8</v>
      </c>
      <c r="E10" s="1">
        <v>14.59</v>
      </c>
      <c r="G10" s="1">
        <v>15</v>
      </c>
      <c r="H10" s="1">
        <v>160.03</v>
      </c>
      <c r="J10" s="1">
        <v>15</v>
      </c>
      <c r="K10" s="1">
        <v>32.01</v>
      </c>
      <c r="M10" s="23"/>
      <c r="N10" s="7">
        <v>8</v>
      </c>
      <c r="O10" s="6">
        <v>8</v>
      </c>
      <c r="P10" s="1"/>
      <c r="AA10" s="6">
        <v>8</v>
      </c>
      <c r="AB10" s="1"/>
    </row>
    <row r="11" spans="1:29" x14ac:dyDescent="0.35">
      <c r="D11" s="1">
        <v>12</v>
      </c>
      <c r="E11" s="1">
        <v>660.95</v>
      </c>
      <c r="G11" s="1">
        <v>16</v>
      </c>
      <c r="H11" s="1">
        <v>53.47</v>
      </c>
      <c r="J11" s="1">
        <v>18</v>
      </c>
      <c r="K11" s="1">
        <v>16.53</v>
      </c>
      <c r="M11" s="23"/>
      <c r="N11" s="7">
        <v>9</v>
      </c>
      <c r="O11" s="6">
        <v>9</v>
      </c>
      <c r="AA11" s="6">
        <v>9</v>
      </c>
    </row>
    <row r="12" spans="1:29" x14ac:dyDescent="0.35">
      <c r="D12" s="1">
        <v>13</v>
      </c>
      <c r="E12" s="1">
        <v>82.67</v>
      </c>
      <c r="G12" s="1">
        <v>17</v>
      </c>
      <c r="H12" s="1">
        <v>29.74</v>
      </c>
      <c r="M12" s="23"/>
      <c r="N12" s="7">
        <v>10</v>
      </c>
      <c r="O12" s="6">
        <v>10</v>
      </c>
      <c r="P12" s="1"/>
      <c r="AA12" s="6">
        <v>10</v>
      </c>
      <c r="AB12" s="1"/>
    </row>
    <row r="13" spans="1:29" x14ac:dyDescent="0.35">
      <c r="D13" s="1">
        <v>14</v>
      </c>
      <c r="E13" s="1">
        <v>29.74</v>
      </c>
      <c r="G13" s="1">
        <v>18</v>
      </c>
      <c r="H13" s="1">
        <v>19.86</v>
      </c>
      <c r="M13" s="23"/>
      <c r="N13" s="7">
        <v>11</v>
      </c>
      <c r="O13" s="6">
        <v>11</v>
      </c>
      <c r="P13" s="1"/>
      <c r="AA13" s="6">
        <v>11</v>
      </c>
      <c r="AB13" s="1"/>
    </row>
    <row r="14" spans="1:29" x14ac:dyDescent="0.35">
      <c r="D14" s="1">
        <v>15</v>
      </c>
      <c r="E14" s="1">
        <v>82.67</v>
      </c>
      <c r="G14" s="1">
        <v>20</v>
      </c>
      <c r="H14" s="1">
        <v>660.95</v>
      </c>
      <c r="M14" s="23"/>
      <c r="N14" s="7">
        <v>12</v>
      </c>
      <c r="O14" s="6">
        <v>12</v>
      </c>
      <c r="P14" s="1"/>
      <c r="AA14" s="6">
        <v>12</v>
      </c>
      <c r="AB14" s="1"/>
    </row>
    <row r="15" spans="1:29" x14ac:dyDescent="0.35">
      <c r="D15" s="1">
        <v>17</v>
      </c>
      <c r="E15" s="1">
        <v>38.6</v>
      </c>
      <c r="G15" s="1">
        <v>21</v>
      </c>
      <c r="H15" s="1">
        <v>160.03</v>
      </c>
      <c r="M15" s="23"/>
      <c r="N15" s="7">
        <v>13</v>
      </c>
      <c r="O15" s="6">
        <v>13</v>
      </c>
      <c r="P15" s="1"/>
      <c r="AA15" s="6">
        <v>13</v>
      </c>
      <c r="AB15" s="1"/>
    </row>
    <row r="16" spans="1:29" x14ac:dyDescent="0.35">
      <c r="D16" s="1">
        <v>18</v>
      </c>
      <c r="E16" s="1">
        <v>53.47</v>
      </c>
      <c r="G16" s="1">
        <v>22</v>
      </c>
      <c r="H16" s="1">
        <v>23.93</v>
      </c>
      <c r="M16" s="23"/>
      <c r="N16" s="7">
        <v>14</v>
      </c>
      <c r="O16" s="6">
        <v>14</v>
      </c>
      <c r="P16" s="1"/>
      <c r="AA16" s="6">
        <v>14</v>
      </c>
      <c r="AB16" s="1"/>
    </row>
    <row r="17" spans="1:29" x14ac:dyDescent="0.35">
      <c r="D17" s="1">
        <v>19</v>
      </c>
      <c r="E17" s="1">
        <v>29.74</v>
      </c>
      <c r="G17" s="1">
        <v>23</v>
      </c>
      <c r="H17" s="1">
        <v>23.93</v>
      </c>
      <c r="M17" s="23"/>
      <c r="N17" s="7">
        <v>15</v>
      </c>
      <c r="O17" s="6">
        <v>15</v>
      </c>
      <c r="P17" s="1"/>
      <c r="AA17" s="6">
        <v>15</v>
      </c>
      <c r="AB17" s="1"/>
    </row>
    <row r="18" spans="1:29" x14ac:dyDescent="0.35">
      <c r="D18" s="1">
        <v>21</v>
      </c>
      <c r="E18" s="1">
        <v>53.47</v>
      </c>
      <c r="G18" s="1">
        <v>24</v>
      </c>
      <c r="H18" s="1">
        <v>16.87</v>
      </c>
      <c r="M18" s="23"/>
      <c r="N18" s="7">
        <v>16</v>
      </c>
      <c r="O18" s="6">
        <v>16</v>
      </c>
      <c r="P18" s="1"/>
      <c r="Q18" s="4"/>
      <c r="AA18" s="6">
        <v>16</v>
      </c>
      <c r="AB18" s="1"/>
      <c r="AC18" s="4"/>
    </row>
    <row r="19" spans="1:29" x14ac:dyDescent="0.35">
      <c r="D19" s="1">
        <v>22</v>
      </c>
      <c r="E19" s="1">
        <v>23.93</v>
      </c>
      <c r="G19" s="1">
        <v>26</v>
      </c>
      <c r="H19" s="1">
        <v>38.6</v>
      </c>
      <c r="M19" s="23"/>
      <c r="N19" s="7">
        <v>17</v>
      </c>
      <c r="O19" s="6">
        <v>17</v>
      </c>
      <c r="P19" s="1"/>
      <c r="AA19" s="6">
        <v>17</v>
      </c>
      <c r="AB19" s="1"/>
    </row>
    <row r="20" spans="1:29" x14ac:dyDescent="0.35">
      <c r="D20" s="1">
        <v>23</v>
      </c>
      <c r="E20" s="1">
        <v>79.86</v>
      </c>
      <c r="M20" s="23"/>
      <c r="N20" s="7">
        <v>18</v>
      </c>
      <c r="O20" s="6">
        <v>18</v>
      </c>
      <c r="P20" s="1"/>
      <c r="Q20" s="4"/>
      <c r="AA20" s="6">
        <v>18</v>
      </c>
      <c r="AB20" s="1"/>
      <c r="AC20" s="4"/>
    </row>
    <row r="21" spans="1:29" x14ac:dyDescent="0.35">
      <c r="D21" s="1">
        <v>26</v>
      </c>
      <c r="E21" s="1">
        <v>660.95</v>
      </c>
      <c r="M21" s="23"/>
      <c r="N21" s="7">
        <v>19</v>
      </c>
      <c r="O21" s="6">
        <v>19</v>
      </c>
      <c r="P21" s="1">
        <v>160.03</v>
      </c>
      <c r="Y21" t="s">
        <v>21</v>
      </c>
      <c r="AA21" s="6">
        <v>19</v>
      </c>
      <c r="AB21" s="1"/>
      <c r="AC21">
        <v>160</v>
      </c>
    </row>
    <row r="22" spans="1:29" x14ac:dyDescent="0.35">
      <c r="D22" s="1">
        <v>28</v>
      </c>
      <c r="E22" s="1">
        <v>160.03</v>
      </c>
      <c r="M22" s="23"/>
      <c r="N22" s="7">
        <v>20</v>
      </c>
      <c r="O22" s="6">
        <v>20</v>
      </c>
      <c r="P22" s="1"/>
      <c r="AA22" s="6">
        <v>20</v>
      </c>
      <c r="AB22" s="1"/>
    </row>
    <row r="23" spans="1:29" x14ac:dyDescent="0.35">
      <c r="D23" s="1">
        <v>29</v>
      </c>
      <c r="E23" s="1">
        <v>14.59</v>
      </c>
      <c r="M23" s="23"/>
      <c r="N23" s="7">
        <v>21</v>
      </c>
      <c r="O23" s="6">
        <v>21</v>
      </c>
      <c r="AA23" s="6">
        <v>21</v>
      </c>
    </row>
    <row r="24" spans="1:29" x14ac:dyDescent="0.35">
      <c r="D24" s="1">
        <v>30</v>
      </c>
      <c r="E24" s="1">
        <v>660.95</v>
      </c>
      <c r="M24" s="23"/>
      <c r="N24" s="7">
        <v>22</v>
      </c>
      <c r="O24" s="6">
        <v>22</v>
      </c>
      <c r="AA24" s="6">
        <v>22</v>
      </c>
    </row>
    <row r="25" spans="1:29" x14ac:dyDescent="0.35">
      <c r="D25" s="1">
        <v>31</v>
      </c>
      <c r="E25" s="1">
        <v>14.59</v>
      </c>
      <c r="M25" s="23"/>
      <c r="N25" s="7">
        <v>23</v>
      </c>
      <c r="O25" s="6">
        <v>23</v>
      </c>
      <c r="AA25" s="6">
        <v>23</v>
      </c>
    </row>
    <row r="26" spans="1:29" x14ac:dyDescent="0.35">
      <c r="M26" s="23"/>
      <c r="N26" s="7">
        <v>24</v>
      </c>
      <c r="O26" s="6">
        <v>24</v>
      </c>
      <c r="P26" s="1"/>
      <c r="AA26" s="6">
        <v>24</v>
      </c>
      <c r="AB26" s="1"/>
    </row>
    <row r="27" spans="1:29" x14ac:dyDescent="0.35">
      <c r="A27" t="s">
        <v>3</v>
      </c>
      <c r="M27" s="23"/>
      <c r="N27" s="7">
        <v>25</v>
      </c>
      <c r="O27" s="6">
        <v>25</v>
      </c>
      <c r="P27" s="1">
        <v>82.67</v>
      </c>
      <c r="AA27" s="6">
        <v>25</v>
      </c>
      <c r="AB27" s="1">
        <v>82.67</v>
      </c>
    </row>
    <row r="28" spans="1:29" x14ac:dyDescent="0.35">
      <c r="A28" s="2">
        <v>43405</v>
      </c>
      <c r="M28" s="23"/>
      <c r="N28" s="7">
        <v>26</v>
      </c>
      <c r="O28" s="6">
        <v>26</v>
      </c>
      <c r="P28" s="1">
        <v>160.03</v>
      </c>
      <c r="AA28" s="6">
        <v>26</v>
      </c>
      <c r="AB28" s="1">
        <v>160.03</v>
      </c>
    </row>
    <row r="29" spans="1:29" x14ac:dyDescent="0.35">
      <c r="A29" t="s">
        <v>0</v>
      </c>
      <c r="B29" t="s">
        <v>1</v>
      </c>
      <c r="M29" s="23"/>
      <c r="N29" s="7">
        <v>27</v>
      </c>
      <c r="O29" s="6">
        <v>27</v>
      </c>
      <c r="P29" s="1">
        <v>53.47</v>
      </c>
      <c r="AA29" s="6">
        <v>27</v>
      </c>
      <c r="AB29" s="1">
        <v>53.47</v>
      </c>
    </row>
    <row r="30" spans="1:29" x14ac:dyDescent="0.35">
      <c r="A30">
        <v>6</v>
      </c>
      <c r="B30" s="4">
        <v>0.52297001749351057</v>
      </c>
      <c r="M30" s="23"/>
      <c r="N30" s="7">
        <v>28</v>
      </c>
      <c r="O30" s="6">
        <v>28</v>
      </c>
      <c r="P30" s="1">
        <v>38.6</v>
      </c>
      <c r="AA30" s="6">
        <v>28</v>
      </c>
      <c r="AB30" s="1">
        <v>38.6</v>
      </c>
    </row>
    <row r="31" spans="1:29" x14ac:dyDescent="0.35">
      <c r="A31">
        <v>9</v>
      </c>
      <c r="B31" s="4">
        <v>0.26674245604805297</v>
      </c>
      <c r="M31" s="23"/>
      <c r="N31" s="7">
        <v>29</v>
      </c>
      <c r="O31" s="6">
        <v>29</v>
      </c>
      <c r="P31" s="1">
        <v>29.74</v>
      </c>
      <c r="AA31" s="6">
        <v>29</v>
      </c>
      <c r="AB31" s="1">
        <v>29.74</v>
      </c>
    </row>
    <row r="32" spans="1:29" x14ac:dyDescent="0.35">
      <c r="M32" s="23"/>
      <c r="N32" s="7">
        <v>30</v>
      </c>
      <c r="O32" s="6">
        <v>30</v>
      </c>
      <c r="AA32" s="6">
        <v>30</v>
      </c>
    </row>
    <row r="33" spans="13:29" x14ac:dyDescent="0.35">
      <c r="M33" s="23" t="s">
        <v>8</v>
      </c>
      <c r="N33" s="7">
        <v>1</v>
      </c>
      <c r="O33" s="9">
        <v>31</v>
      </c>
      <c r="AA33" s="9">
        <v>31</v>
      </c>
    </row>
    <row r="34" spans="13:29" x14ac:dyDescent="0.35">
      <c r="M34" s="23"/>
      <c r="N34" s="7">
        <v>2</v>
      </c>
      <c r="O34" s="9">
        <v>32</v>
      </c>
      <c r="P34" s="1">
        <v>660.95</v>
      </c>
      <c r="AA34" s="9">
        <v>32</v>
      </c>
      <c r="AB34" s="1"/>
    </row>
    <row r="35" spans="13:29" x14ac:dyDescent="0.35">
      <c r="M35" s="23"/>
      <c r="N35" s="7">
        <v>3</v>
      </c>
      <c r="O35" s="9">
        <v>33</v>
      </c>
      <c r="P35" s="1">
        <v>660.95</v>
      </c>
      <c r="AA35" s="9">
        <v>33</v>
      </c>
      <c r="AB35" s="1"/>
    </row>
    <row r="36" spans="13:29" x14ac:dyDescent="0.35">
      <c r="M36" s="23"/>
      <c r="N36" s="7">
        <v>4</v>
      </c>
      <c r="O36" s="9">
        <v>34</v>
      </c>
      <c r="P36" s="1">
        <v>160.03</v>
      </c>
      <c r="AA36" s="9">
        <v>34</v>
      </c>
      <c r="AB36" s="1"/>
    </row>
    <row r="37" spans="13:29" x14ac:dyDescent="0.35">
      <c r="M37" s="23"/>
      <c r="N37" s="7">
        <v>5</v>
      </c>
      <c r="O37" s="9">
        <v>35</v>
      </c>
      <c r="P37" s="1">
        <v>160.03</v>
      </c>
      <c r="AA37" s="9">
        <v>35</v>
      </c>
      <c r="AB37" s="1">
        <v>160.03</v>
      </c>
    </row>
    <row r="38" spans="13:29" x14ac:dyDescent="0.35">
      <c r="M38" s="23"/>
      <c r="N38" s="7">
        <v>6</v>
      </c>
      <c r="O38" s="9">
        <v>36</v>
      </c>
      <c r="P38" s="1">
        <v>82.67</v>
      </c>
      <c r="AA38" s="9">
        <v>36</v>
      </c>
      <c r="AB38" s="1">
        <v>82.67</v>
      </c>
    </row>
    <row r="39" spans="13:29" x14ac:dyDescent="0.35">
      <c r="M39" s="23"/>
      <c r="N39" s="7">
        <v>7</v>
      </c>
      <c r="O39" s="9">
        <v>37</v>
      </c>
      <c r="P39" s="1">
        <v>53.47</v>
      </c>
      <c r="AA39" s="9">
        <v>37</v>
      </c>
      <c r="AB39" s="1">
        <v>53.47</v>
      </c>
    </row>
    <row r="40" spans="13:29" x14ac:dyDescent="0.35">
      <c r="M40" s="23"/>
      <c r="N40" s="7">
        <v>8</v>
      </c>
      <c r="O40" s="9">
        <v>38</v>
      </c>
      <c r="P40" s="1">
        <v>14.59</v>
      </c>
      <c r="AA40" s="9">
        <v>38</v>
      </c>
      <c r="AB40" s="1">
        <v>14.59</v>
      </c>
    </row>
    <row r="41" spans="13:29" x14ac:dyDescent="0.35">
      <c r="M41" s="23"/>
      <c r="N41" s="7">
        <v>9</v>
      </c>
      <c r="O41" s="9">
        <v>39</v>
      </c>
      <c r="AA41" s="9">
        <v>39</v>
      </c>
    </row>
    <row r="42" spans="13:29" x14ac:dyDescent="0.35">
      <c r="M42" s="23"/>
      <c r="N42" s="7">
        <v>10</v>
      </c>
      <c r="O42" s="9">
        <v>40</v>
      </c>
      <c r="P42" s="1"/>
      <c r="AA42" s="9">
        <v>40</v>
      </c>
      <c r="AB42" s="1"/>
    </row>
    <row r="43" spans="13:29" x14ac:dyDescent="0.35">
      <c r="M43" s="23"/>
      <c r="N43" s="7">
        <v>11</v>
      </c>
      <c r="O43" s="9">
        <v>41</v>
      </c>
      <c r="P43" s="1"/>
      <c r="AA43" s="9">
        <v>41</v>
      </c>
      <c r="AB43" s="1"/>
    </row>
    <row r="44" spans="13:29" x14ac:dyDescent="0.35">
      <c r="M44" s="23"/>
      <c r="N44" s="7">
        <v>12</v>
      </c>
      <c r="O44" s="9">
        <v>42</v>
      </c>
      <c r="P44" s="1">
        <v>660.95</v>
      </c>
      <c r="Q44" s="4"/>
      <c r="AA44" s="9">
        <v>42</v>
      </c>
      <c r="AB44" s="1"/>
      <c r="AC44" s="4"/>
    </row>
    <row r="45" spans="13:29" x14ac:dyDescent="0.35">
      <c r="M45" s="23"/>
      <c r="N45" s="7">
        <v>13</v>
      </c>
      <c r="O45" s="9">
        <v>43</v>
      </c>
      <c r="P45" s="1">
        <v>82.67</v>
      </c>
      <c r="AA45" s="9">
        <v>43</v>
      </c>
      <c r="AB45" s="1">
        <v>82.67</v>
      </c>
    </row>
    <row r="46" spans="13:29" x14ac:dyDescent="0.35">
      <c r="M46" s="23"/>
      <c r="N46" s="7">
        <v>14</v>
      </c>
      <c r="O46" s="9">
        <v>44</v>
      </c>
      <c r="P46" s="1">
        <v>29.74</v>
      </c>
      <c r="AA46" s="9">
        <v>44</v>
      </c>
      <c r="AB46" s="1">
        <v>29.74</v>
      </c>
    </row>
    <row r="47" spans="13:29" x14ac:dyDescent="0.35">
      <c r="M47" s="23"/>
      <c r="N47" s="7">
        <v>15</v>
      </c>
      <c r="O47" s="9">
        <v>45</v>
      </c>
      <c r="P47" s="1">
        <v>82.67</v>
      </c>
      <c r="AA47" s="9">
        <v>45</v>
      </c>
      <c r="AB47" s="1">
        <v>82.67</v>
      </c>
    </row>
    <row r="48" spans="13:29" x14ac:dyDescent="0.35">
      <c r="M48" s="23"/>
      <c r="N48" s="7">
        <v>16</v>
      </c>
      <c r="O48" s="9">
        <v>46</v>
      </c>
      <c r="P48" s="1"/>
      <c r="AA48" s="9">
        <v>46</v>
      </c>
      <c r="AB48" s="1"/>
    </row>
    <row r="49" spans="13:37" x14ac:dyDescent="0.35">
      <c r="M49" s="23"/>
      <c r="N49" s="7">
        <v>17</v>
      </c>
      <c r="O49" s="9">
        <v>47</v>
      </c>
      <c r="P49" s="1">
        <v>38.6</v>
      </c>
      <c r="AA49" s="9">
        <v>47</v>
      </c>
      <c r="AB49" s="1">
        <v>38.6</v>
      </c>
    </row>
    <row r="50" spans="13:37" x14ac:dyDescent="0.35">
      <c r="M50" s="23"/>
      <c r="N50" s="7">
        <v>18</v>
      </c>
      <c r="O50" s="9">
        <v>48</v>
      </c>
      <c r="P50" s="1">
        <v>53.47</v>
      </c>
      <c r="AA50" s="9">
        <v>48</v>
      </c>
      <c r="AB50" s="1">
        <v>53.47</v>
      </c>
    </row>
    <row r="51" spans="13:37" x14ac:dyDescent="0.35">
      <c r="M51" s="23"/>
      <c r="N51" s="7">
        <v>19</v>
      </c>
      <c r="O51" s="9">
        <v>49</v>
      </c>
      <c r="P51" s="1">
        <v>29.74</v>
      </c>
      <c r="Y51" t="s">
        <v>21</v>
      </c>
      <c r="AA51" s="9">
        <v>49</v>
      </c>
      <c r="AB51" s="1"/>
      <c r="AC51">
        <v>30</v>
      </c>
    </row>
    <row r="52" spans="13:37" x14ac:dyDescent="0.35">
      <c r="M52" s="23"/>
      <c r="N52" s="7">
        <v>20</v>
      </c>
      <c r="O52" s="9">
        <v>50</v>
      </c>
      <c r="P52" s="1"/>
      <c r="AA52" s="9">
        <v>50</v>
      </c>
      <c r="AB52" s="1"/>
    </row>
    <row r="53" spans="13:37" x14ac:dyDescent="0.35">
      <c r="M53" s="23"/>
      <c r="N53" s="7">
        <v>21</v>
      </c>
      <c r="O53" s="9">
        <v>51</v>
      </c>
      <c r="P53" s="1">
        <v>53.47</v>
      </c>
      <c r="AA53" s="9">
        <v>51</v>
      </c>
      <c r="AB53" s="1">
        <v>53.47</v>
      </c>
    </row>
    <row r="54" spans="13:37" x14ac:dyDescent="0.35">
      <c r="M54" s="23"/>
      <c r="N54" s="7">
        <v>22</v>
      </c>
      <c r="O54" s="9">
        <v>52</v>
      </c>
      <c r="P54" s="1">
        <v>23.93</v>
      </c>
      <c r="V54" t="s">
        <v>13</v>
      </c>
      <c r="X54" t="s">
        <v>19</v>
      </c>
      <c r="AA54" s="9">
        <v>52</v>
      </c>
      <c r="AB54" s="1"/>
      <c r="AC54">
        <v>24</v>
      </c>
    </row>
    <row r="55" spans="13:37" x14ac:dyDescent="0.35">
      <c r="M55" s="23"/>
      <c r="N55" s="7">
        <v>23</v>
      </c>
      <c r="O55" s="9">
        <v>53</v>
      </c>
      <c r="P55" s="1">
        <v>79.86</v>
      </c>
      <c r="V55" t="s">
        <v>13</v>
      </c>
      <c r="X55" t="s">
        <v>19</v>
      </c>
      <c r="AA55" s="9">
        <v>53</v>
      </c>
      <c r="AB55" s="1"/>
      <c r="AC55">
        <v>80</v>
      </c>
    </row>
    <row r="56" spans="13:37" x14ac:dyDescent="0.35">
      <c r="M56" s="23"/>
      <c r="N56" s="7">
        <v>24</v>
      </c>
      <c r="O56" s="9">
        <v>54</v>
      </c>
      <c r="P56" s="1"/>
      <c r="AA56" s="9">
        <v>54</v>
      </c>
      <c r="AB56" s="1"/>
    </row>
    <row r="57" spans="13:37" x14ac:dyDescent="0.35">
      <c r="M57" s="23"/>
      <c r="N57" s="7">
        <v>25</v>
      </c>
      <c r="O57" s="9">
        <v>55</v>
      </c>
      <c r="AA57" s="9">
        <v>55</v>
      </c>
    </row>
    <row r="58" spans="13:37" x14ac:dyDescent="0.35">
      <c r="M58" s="23"/>
      <c r="N58" s="7">
        <v>26</v>
      </c>
      <c r="O58" s="9">
        <v>56</v>
      </c>
      <c r="P58" s="1">
        <v>660.95</v>
      </c>
      <c r="S58" t="s">
        <v>17</v>
      </c>
      <c r="AA58" s="9">
        <v>56</v>
      </c>
      <c r="AB58" s="1"/>
    </row>
    <row r="59" spans="13:37" x14ac:dyDescent="0.35">
      <c r="M59" s="23"/>
      <c r="N59" s="7">
        <v>27</v>
      </c>
      <c r="O59" s="9">
        <v>57</v>
      </c>
      <c r="AA59" s="9">
        <v>57</v>
      </c>
      <c r="AG59" t="s">
        <v>27</v>
      </c>
    </row>
    <row r="60" spans="13:37" x14ac:dyDescent="0.35">
      <c r="M60" s="23"/>
      <c r="N60" s="7">
        <v>28</v>
      </c>
      <c r="O60" s="9">
        <v>58</v>
      </c>
      <c r="P60" s="1">
        <v>160.03</v>
      </c>
      <c r="S60" t="s">
        <v>17</v>
      </c>
      <c r="AA60" s="9">
        <v>58</v>
      </c>
      <c r="AB60" s="1"/>
      <c r="AC60">
        <v>160</v>
      </c>
    </row>
    <row r="61" spans="13:37" ht="16" thickBot="1" x14ac:dyDescent="0.4">
      <c r="M61" s="23"/>
      <c r="N61" s="7">
        <v>29</v>
      </c>
      <c r="O61" s="9">
        <v>59</v>
      </c>
      <c r="P61" s="1">
        <v>14.59</v>
      </c>
      <c r="X61" t="s">
        <v>19</v>
      </c>
      <c r="AA61" s="9">
        <v>59</v>
      </c>
      <c r="AB61" s="1"/>
      <c r="AC61">
        <v>15</v>
      </c>
      <c r="AG61" t="s">
        <v>28</v>
      </c>
    </row>
    <row r="62" spans="13:37" x14ac:dyDescent="0.35">
      <c r="M62" s="23"/>
      <c r="N62" s="7">
        <v>30</v>
      </c>
      <c r="O62" s="9">
        <v>60</v>
      </c>
      <c r="P62" s="1">
        <v>660.95</v>
      </c>
      <c r="X62" t="s">
        <v>19</v>
      </c>
      <c r="AA62" s="9">
        <v>60</v>
      </c>
      <c r="AB62" s="1"/>
      <c r="AG62" s="18" t="s">
        <v>29</v>
      </c>
      <c r="AH62" s="18" t="s">
        <v>30</v>
      </c>
      <c r="AI62" s="18" t="s">
        <v>31</v>
      </c>
      <c r="AJ62" s="18" t="s">
        <v>32</v>
      </c>
      <c r="AK62" s="18" t="s">
        <v>33</v>
      </c>
    </row>
    <row r="63" spans="13:37" x14ac:dyDescent="0.35">
      <c r="M63" s="23"/>
      <c r="N63" s="7">
        <v>31</v>
      </c>
      <c r="O63" s="9">
        <v>61</v>
      </c>
      <c r="P63" s="1">
        <v>14.59</v>
      </c>
      <c r="AA63" s="9">
        <v>61</v>
      </c>
      <c r="AB63" s="1">
        <v>14.59</v>
      </c>
      <c r="AG63" s="16" t="s">
        <v>34</v>
      </c>
      <c r="AH63" s="16">
        <v>122</v>
      </c>
      <c r="AI63" s="16">
        <v>7503</v>
      </c>
      <c r="AJ63" s="16">
        <v>61.5</v>
      </c>
      <c r="AK63" s="16">
        <v>1250.5</v>
      </c>
    </row>
    <row r="64" spans="13:37" x14ac:dyDescent="0.35">
      <c r="M64" s="23" t="s">
        <v>9</v>
      </c>
      <c r="N64" s="7">
        <v>1</v>
      </c>
      <c r="O64" s="8">
        <v>62</v>
      </c>
      <c r="P64" s="1"/>
      <c r="AA64" s="8">
        <v>62</v>
      </c>
      <c r="AB64" s="1"/>
      <c r="AG64" s="16" t="s">
        <v>35</v>
      </c>
      <c r="AH64" s="16">
        <v>35</v>
      </c>
      <c r="AI64" s="16">
        <v>2115.7000000000003</v>
      </c>
      <c r="AJ64" s="16">
        <v>60.448571428571434</v>
      </c>
      <c r="AK64" s="16">
        <v>2065.7845184873936</v>
      </c>
    </row>
    <row r="65" spans="13:39" ht="16" thickBot="1" x14ac:dyDescent="0.4">
      <c r="M65" s="23"/>
      <c r="N65" s="7">
        <v>2</v>
      </c>
      <c r="O65" s="8">
        <v>63</v>
      </c>
      <c r="P65" s="1"/>
      <c r="AA65" s="8">
        <v>63</v>
      </c>
      <c r="AB65" s="1"/>
      <c r="AG65" s="17" t="s">
        <v>36</v>
      </c>
      <c r="AH65" s="17">
        <v>9</v>
      </c>
      <c r="AI65" s="17">
        <v>599</v>
      </c>
      <c r="AJ65" s="17">
        <v>66.555555555555557</v>
      </c>
      <c r="AK65" s="17">
        <v>3203.5277777777774</v>
      </c>
    </row>
    <row r="66" spans="13:39" x14ac:dyDescent="0.35">
      <c r="M66" s="23"/>
      <c r="N66" s="7">
        <v>3</v>
      </c>
      <c r="O66" s="8">
        <v>64</v>
      </c>
      <c r="P66" s="1">
        <v>82.67</v>
      </c>
      <c r="AA66" s="8">
        <v>64</v>
      </c>
      <c r="AB66" s="1">
        <v>82.67</v>
      </c>
      <c r="AH66" s="21">
        <f>(AH64+AH65)</f>
        <v>44</v>
      </c>
    </row>
    <row r="67" spans="13:39" x14ac:dyDescent="0.35">
      <c r="M67" s="23"/>
      <c r="N67" s="7">
        <v>4</v>
      </c>
      <c r="O67" s="8">
        <v>65</v>
      </c>
      <c r="P67" s="1"/>
      <c r="AA67" s="8">
        <v>65</v>
      </c>
      <c r="AB67" s="1"/>
    </row>
    <row r="68" spans="13:39" ht="16" thickBot="1" x14ac:dyDescent="0.4">
      <c r="M68" s="23"/>
      <c r="N68" s="7">
        <v>5</v>
      </c>
      <c r="O68" s="8">
        <v>66</v>
      </c>
      <c r="AA68" s="8">
        <v>66</v>
      </c>
      <c r="AG68" t="s">
        <v>37</v>
      </c>
    </row>
    <row r="69" spans="13:39" x14ac:dyDescent="0.35">
      <c r="M69" s="23"/>
      <c r="N69" s="7">
        <v>6</v>
      </c>
      <c r="O69" s="8">
        <v>67</v>
      </c>
      <c r="Q69" s="4">
        <v>0.52297001749351057</v>
      </c>
      <c r="AA69" s="8">
        <v>67</v>
      </c>
      <c r="AC69" s="4"/>
      <c r="AG69" s="18" t="s">
        <v>38</v>
      </c>
      <c r="AH69" s="18" t="s">
        <v>39</v>
      </c>
      <c r="AI69" s="18" t="s">
        <v>40</v>
      </c>
      <c r="AJ69" s="18" t="s">
        <v>41</v>
      </c>
      <c r="AK69" s="18" t="s">
        <v>42</v>
      </c>
      <c r="AL69" s="18" t="s">
        <v>43</v>
      </c>
      <c r="AM69" s="18" t="s">
        <v>44</v>
      </c>
    </row>
    <row r="70" spans="13:39" x14ac:dyDescent="0.35">
      <c r="M70" s="23"/>
      <c r="N70" s="7">
        <v>7</v>
      </c>
      <c r="O70" s="8">
        <v>68</v>
      </c>
      <c r="P70" s="1">
        <v>53.47</v>
      </c>
      <c r="S70" t="s">
        <v>20</v>
      </c>
      <c r="AA70" s="8">
        <v>68</v>
      </c>
      <c r="AB70" s="1"/>
      <c r="AC70">
        <v>53</v>
      </c>
      <c r="AG70" s="16" t="s">
        <v>45</v>
      </c>
      <c r="AH70" s="16">
        <v>268.26438535089255</v>
      </c>
      <c r="AI70" s="16">
        <v>2</v>
      </c>
      <c r="AJ70" s="16">
        <v>134.13219267544628</v>
      </c>
      <c r="AK70" s="16">
        <v>8.8453574963810622E-2</v>
      </c>
      <c r="AL70" s="19">
        <v>0.9153895107760891</v>
      </c>
      <c r="AM70" s="16">
        <v>3.0514708540190885</v>
      </c>
    </row>
    <row r="71" spans="13:39" x14ac:dyDescent="0.35">
      <c r="M71" s="23"/>
      <c r="N71" s="7">
        <v>8</v>
      </c>
      <c r="O71" s="8">
        <v>69</v>
      </c>
      <c r="P71" s="1">
        <v>53.47</v>
      </c>
      <c r="AA71" s="8">
        <v>69</v>
      </c>
      <c r="AB71" s="1">
        <v>53.47</v>
      </c>
      <c r="AG71" s="16" t="s">
        <v>46</v>
      </c>
      <c r="AH71" s="16">
        <v>247175.39585079366</v>
      </c>
      <c r="AI71" s="16">
        <v>163</v>
      </c>
      <c r="AJ71" s="16">
        <v>1516.4134714772617</v>
      </c>
      <c r="AK71" s="16"/>
      <c r="AL71" s="16"/>
      <c r="AM71" s="16"/>
    </row>
    <row r="72" spans="13:39" x14ac:dyDescent="0.35">
      <c r="M72" s="23"/>
      <c r="N72" s="7">
        <v>9</v>
      </c>
      <c r="O72" s="8">
        <v>70</v>
      </c>
      <c r="P72" s="1">
        <v>82.67</v>
      </c>
      <c r="Q72" s="4">
        <v>0.26674245604805297</v>
      </c>
      <c r="AA72" s="8">
        <v>70</v>
      </c>
      <c r="AB72" s="1">
        <v>82.67</v>
      </c>
      <c r="AC72" s="4"/>
      <c r="AG72" s="16"/>
      <c r="AH72" s="16"/>
      <c r="AI72" s="16"/>
      <c r="AJ72" s="16"/>
      <c r="AK72" s="16"/>
      <c r="AL72" s="16"/>
      <c r="AM72" s="16"/>
    </row>
    <row r="73" spans="13:39" ht="16" thickBot="1" x14ac:dyDescent="0.4">
      <c r="M73" s="23"/>
      <c r="N73" s="7">
        <v>10</v>
      </c>
      <c r="O73" s="8">
        <v>71</v>
      </c>
      <c r="P73" s="1">
        <v>23.93</v>
      </c>
      <c r="R73" t="s">
        <v>14</v>
      </c>
      <c r="S73" t="s">
        <v>20</v>
      </c>
      <c r="AA73" s="8">
        <v>71</v>
      </c>
      <c r="AB73" s="1"/>
      <c r="AC73">
        <v>24</v>
      </c>
      <c r="AG73" s="17" t="s">
        <v>47</v>
      </c>
      <c r="AH73" s="17">
        <v>247443.66023614455</v>
      </c>
      <c r="AI73" s="17">
        <v>165</v>
      </c>
      <c r="AJ73" s="17"/>
      <c r="AK73" s="17"/>
      <c r="AL73" s="17"/>
      <c r="AM73" s="17"/>
    </row>
    <row r="74" spans="13:39" x14ac:dyDescent="0.35">
      <c r="M74" s="23"/>
      <c r="N74" s="7">
        <v>11</v>
      </c>
      <c r="O74" s="8">
        <v>72</v>
      </c>
      <c r="P74" s="1"/>
      <c r="AA74" s="8">
        <v>72</v>
      </c>
      <c r="AB74" s="1"/>
    </row>
    <row r="75" spans="13:39" x14ac:dyDescent="0.35">
      <c r="M75" s="23"/>
      <c r="N75" s="7">
        <v>12</v>
      </c>
      <c r="O75" s="8">
        <v>73</v>
      </c>
      <c r="P75" s="1"/>
      <c r="AA75" s="8">
        <v>73</v>
      </c>
      <c r="AB75" s="1"/>
    </row>
    <row r="76" spans="13:39" x14ac:dyDescent="0.35">
      <c r="M76" s="23"/>
      <c r="N76" s="7">
        <v>13</v>
      </c>
      <c r="O76" s="8">
        <v>74</v>
      </c>
      <c r="AA76" s="8">
        <v>74</v>
      </c>
    </row>
    <row r="77" spans="13:39" x14ac:dyDescent="0.35">
      <c r="M77" s="23"/>
      <c r="N77" s="7">
        <v>14</v>
      </c>
      <c r="O77" s="8">
        <v>75</v>
      </c>
      <c r="P77" s="1">
        <v>660.95</v>
      </c>
      <c r="AA77" s="8">
        <v>75</v>
      </c>
      <c r="AB77" s="1"/>
    </row>
    <row r="78" spans="13:39" x14ac:dyDescent="0.35">
      <c r="M78" s="23"/>
      <c r="N78" s="7">
        <v>15</v>
      </c>
      <c r="O78" s="8">
        <v>76</v>
      </c>
      <c r="P78" s="1">
        <v>160.03</v>
      </c>
      <c r="AA78" s="8">
        <v>76</v>
      </c>
      <c r="AB78" s="1">
        <v>160.03</v>
      </c>
    </row>
    <row r="79" spans="13:39" x14ac:dyDescent="0.35">
      <c r="M79" s="23"/>
      <c r="N79" s="7">
        <v>16</v>
      </c>
      <c r="O79" s="8">
        <v>77</v>
      </c>
      <c r="P79" s="1">
        <v>53.47</v>
      </c>
      <c r="R79" t="s">
        <v>14</v>
      </c>
      <c r="AA79" s="8">
        <v>77</v>
      </c>
      <c r="AB79" s="1"/>
      <c r="AC79">
        <v>53</v>
      </c>
    </row>
    <row r="80" spans="13:39" x14ac:dyDescent="0.35">
      <c r="M80" s="23"/>
      <c r="N80" s="7">
        <v>17</v>
      </c>
      <c r="O80" s="8">
        <v>78</v>
      </c>
      <c r="P80" s="1">
        <v>29.74</v>
      </c>
      <c r="AA80" s="8">
        <v>78</v>
      </c>
      <c r="AB80" s="1">
        <v>29.74</v>
      </c>
    </row>
    <row r="81" spans="13:29" x14ac:dyDescent="0.35">
      <c r="M81" s="23"/>
      <c r="N81" s="7">
        <v>18</v>
      </c>
      <c r="O81" s="8">
        <v>79</v>
      </c>
      <c r="P81" s="1">
        <v>19.86</v>
      </c>
      <c r="AA81" s="8">
        <v>79</v>
      </c>
      <c r="AB81" s="1">
        <v>19.86</v>
      </c>
    </row>
    <row r="82" spans="13:29" x14ac:dyDescent="0.35">
      <c r="M82" s="23"/>
      <c r="N82" s="7">
        <v>19</v>
      </c>
      <c r="O82" s="8">
        <v>80</v>
      </c>
      <c r="P82" s="1"/>
      <c r="AA82" s="8">
        <v>80</v>
      </c>
      <c r="AB82" s="1"/>
    </row>
    <row r="83" spans="13:29" x14ac:dyDescent="0.35">
      <c r="M83" s="23"/>
      <c r="N83" s="7">
        <v>20</v>
      </c>
      <c r="O83" s="8">
        <v>81</v>
      </c>
      <c r="P83" s="1">
        <v>660.95</v>
      </c>
      <c r="Q83" s="4"/>
      <c r="AA83" s="8">
        <v>81</v>
      </c>
      <c r="AB83" s="1"/>
      <c r="AC83" s="4"/>
    </row>
    <row r="84" spans="13:29" x14ac:dyDescent="0.35">
      <c r="M84" s="23"/>
      <c r="N84" s="7">
        <v>21</v>
      </c>
      <c r="O84" s="8">
        <v>82</v>
      </c>
      <c r="P84" s="1">
        <v>160.03</v>
      </c>
      <c r="AA84" s="8">
        <v>82</v>
      </c>
      <c r="AB84" s="1">
        <v>160.03</v>
      </c>
    </row>
    <row r="85" spans="13:29" x14ac:dyDescent="0.35">
      <c r="M85" s="23"/>
      <c r="N85" s="7">
        <v>22</v>
      </c>
      <c r="O85" s="8">
        <v>83</v>
      </c>
      <c r="P85" s="1">
        <v>23.93</v>
      </c>
      <c r="AA85" s="8">
        <v>83</v>
      </c>
      <c r="AB85" s="1">
        <v>23.93</v>
      </c>
    </row>
    <row r="86" spans="13:29" x14ac:dyDescent="0.35">
      <c r="M86" s="23"/>
      <c r="N86" s="7">
        <v>23</v>
      </c>
      <c r="O86" s="8">
        <v>84</v>
      </c>
      <c r="P86" s="1">
        <v>23.93</v>
      </c>
      <c r="AA86" s="8">
        <v>84</v>
      </c>
      <c r="AB86" s="1">
        <v>23.93</v>
      </c>
    </row>
    <row r="87" spans="13:29" x14ac:dyDescent="0.35">
      <c r="M87" s="23"/>
      <c r="N87" s="7">
        <v>24</v>
      </c>
      <c r="O87" s="8">
        <v>85</v>
      </c>
      <c r="P87" s="1">
        <v>16.87</v>
      </c>
      <c r="AA87" s="8">
        <v>85</v>
      </c>
      <c r="AB87" s="1">
        <v>16.87</v>
      </c>
    </row>
    <row r="88" spans="13:29" x14ac:dyDescent="0.35">
      <c r="M88" s="23"/>
      <c r="N88" s="7">
        <v>25</v>
      </c>
      <c r="O88" s="8">
        <v>86</v>
      </c>
      <c r="AA88" s="8">
        <v>86</v>
      </c>
    </row>
    <row r="89" spans="13:29" x14ac:dyDescent="0.35">
      <c r="M89" s="23"/>
      <c r="N89" s="7">
        <v>26</v>
      </c>
      <c r="O89" s="8">
        <v>87</v>
      </c>
      <c r="P89" s="1">
        <v>38.6</v>
      </c>
      <c r="AA89" s="8">
        <v>87</v>
      </c>
      <c r="AB89" s="1">
        <v>38.6</v>
      </c>
    </row>
    <row r="90" spans="13:29" x14ac:dyDescent="0.35">
      <c r="M90" s="23"/>
      <c r="N90" s="7">
        <v>27</v>
      </c>
      <c r="O90" s="8">
        <v>88</v>
      </c>
      <c r="P90" s="1"/>
      <c r="AA90" s="8">
        <v>88</v>
      </c>
      <c r="AB90" s="1"/>
    </row>
    <row r="91" spans="13:29" x14ac:dyDescent="0.35">
      <c r="M91" s="23"/>
      <c r="N91" s="7">
        <v>28</v>
      </c>
      <c r="O91" s="8">
        <v>89</v>
      </c>
      <c r="Q91" s="4"/>
      <c r="AA91" s="8">
        <v>89</v>
      </c>
      <c r="AC91" s="4"/>
    </row>
    <row r="92" spans="13:29" x14ac:dyDescent="0.35">
      <c r="M92" s="23"/>
      <c r="N92" s="7">
        <v>29</v>
      </c>
      <c r="O92" s="8">
        <v>90</v>
      </c>
      <c r="AA92" s="8">
        <v>90</v>
      </c>
    </row>
    <row r="93" spans="13:29" x14ac:dyDescent="0.35">
      <c r="M93" s="23"/>
      <c r="N93" s="7">
        <v>30</v>
      </c>
      <c r="O93" s="8">
        <v>91</v>
      </c>
      <c r="AA93" s="8">
        <v>91</v>
      </c>
    </row>
    <row r="94" spans="13:29" x14ac:dyDescent="0.35">
      <c r="M94" s="23" t="s">
        <v>10</v>
      </c>
      <c r="N94" s="7">
        <v>1</v>
      </c>
      <c r="O94" s="10">
        <v>92</v>
      </c>
      <c r="AA94" s="10">
        <v>92</v>
      </c>
    </row>
    <row r="95" spans="13:29" x14ac:dyDescent="0.35">
      <c r="M95" s="23"/>
      <c r="N95" s="7">
        <v>2</v>
      </c>
      <c r="O95" s="10">
        <v>93</v>
      </c>
      <c r="AA95" s="10">
        <v>93</v>
      </c>
    </row>
    <row r="96" spans="13:29" x14ac:dyDescent="0.35">
      <c r="M96" s="23"/>
      <c r="N96" s="7">
        <v>3</v>
      </c>
      <c r="O96" s="10">
        <v>94</v>
      </c>
      <c r="AA96" s="10">
        <v>94</v>
      </c>
    </row>
    <row r="97" spans="13:29" x14ac:dyDescent="0.35">
      <c r="M97" s="23"/>
      <c r="N97" s="7">
        <v>4</v>
      </c>
      <c r="O97" s="10">
        <v>95</v>
      </c>
      <c r="P97" s="1">
        <v>53.47</v>
      </c>
      <c r="AA97" s="10">
        <v>95</v>
      </c>
      <c r="AB97" s="1">
        <v>53.47</v>
      </c>
    </row>
    <row r="98" spans="13:29" x14ac:dyDescent="0.35">
      <c r="M98" s="23"/>
      <c r="N98" s="7">
        <v>5</v>
      </c>
      <c r="O98" s="10">
        <v>96</v>
      </c>
      <c r="AA98" s="10">
        <v>96</v>
      </c>
    </row>
    <row r="99" spans="13:29" x14ac:dyDescent="0.35">
      <c r="M99" s="23"/>
      <c r="N99" s="7">
        <v>6</v>
      </c>
      <c r="O99" s="10">
        <v>97</v>
      </c>
      <c r="Q99" s="4"/>
      <c r="AA99" s="10">
        <v>97</v>
      </c>
      <c r="AC99" s="4"/>
    </row>
    <row r="100" spans="13:29" x14ac:dyDescent="0.35">
      <c r="M100" s="23"/>
      <c r="N100" s="7">
        <v>7</v>
      </c>
      <c r="O100" s="10">
        <v>98</v>
      </c>
      <c r="AA100" s="10">
        <v>98</v>
      </c>
    </row>
    <row r="101" spans="13:29" x14ac:dyDescent="0.35">
      <c r="M101" s="23"/>
      <c r="N101" s="7">
        <v>8</v>
      </c>
      <c r="O101" s="10">
        <v>99</v>
      </c>
      <c r="P101" s="1">
        <v>82.67</v>
      </c>
      <c r="AA101" s="10">
        <v>99</v>
      </c>
      <c r="AB101" s="1">
        <v>82.67</v>
      </c>
    </row>
    <row r="102" spans="13:29" x14ac:dyDescent="0.35">
      <c r="M102" s="23"/>
      <c r="N102" s="7">
        <v>9</v>
      </c>
      <c r="O102" s="10">
        <v>100</v>
      </c>
      <c r="P102" s="1">
        <v>38.6</v>
      </c>
      <c r="AA102" s="10">
        <v>100</v>
      </c>
      <c r="AB102" s="1">
        <v>38.6</v>
      </c>
    </row>
    <row r="103" spans="13:29" x14ac:dyDescent="0.35">
      <c r="M103" s="23"/>
      <c r="N103" s="7">
        <v>10</v>
      </c>
      <c r="O103" s="10">
        <v>101</v>
      </c>
      <c r="P103" s="1">
        <v>132.19</v>
      </c>
      <c r="AA103" s="10">
        <v>101</v>
      </c>
      <c r="AB103" s="1">
        <v>132.19</v>
      </c>
    </row>
    <row r="104" spans="13:29" x14ac:dyDescent="0.35">
      <c r="M104" s="23"/>
      <c r="N104" s="7">
        <v>11</v>
      </c>
      <c r="O104" s="10">
        <v>102</v>
      </c>
      <c r="Q104" s="4"/>
      <c r="AA104" s="10">
        <v>102</v>
      </c>
      <c r="AC104" s="4"/>
    </row>
    <row r="105" spans="13:29" x14ac:dyDescent="0.35">
      <c r="M105" s="23"/>
      <c r="N105" s="7">
        <v>12</v>
      </c>
      <c r="O105" s="10">
        <v>103</v>
      </c>
      <c r="P105" s="1">
        <v>32.01</v>
      </c>
      <c r="AA105" s="10">
        <v>103</v>
      </c>
      <c r="AB105" s="1">
        <v>32.01</v>
      </c>
    </row>
    <row r="106" spans="13:29" x14ac:dyDescent="0.35">
      <c r="M106" s="23"/>
      <c r="N106" s="7">
        <v>13</v>
      </c>
      <c r="O106" s="10">
        <v>104</v>
      </c>
      <c r="P106" s="1">
        <v>5.95</v>
      </c>
      <c r="AA106" s="10">
        <v>104</v>
      </c>
      <c r="AB106" s="1">
        <v>5.95</v>
      </c>
    </row>
    <row r="107" spans="13:29" x14ac:dyDescent="0.35">
      <c r="M107" s="23"/>
      <c r="N107" s="7">
        <v>14</v>
      </c>
      <c r="O107" s="10">
        <v>105</v>
      </c>
      <c r="AA107" s="10">
        <v>105</v>
      </c>
    </row>
    <row r="108" spans="13:29" x14ac:dyDescent="0.35">
      <c r="M108" s="23"/>
      <c r="N108" s="7">
        <v>15</v>
      </c>
      <c r="O108" s="10">
        <v>106</v>
      </c>
      <c r="P108" s="1">
        <v>32</v>
      </c>
      <c r="AA108" s="10">
        <v>106</v>
      </c>
      <c r="AB108" s="1">
        <v>32</v>
      </c>
    </row>
    <row r="109" spans="13:29" x14ac:dyDescent="0.35">
      <c r="M109" s="23"/>
      <c r="N109" s="7">
        <v>16</v>
      </c>
      <c r="O109" s="10">
        <v>107</v>
      </c>
      <c r="AA109" s="10">
        <v>107</v>
      </c>
    </row>
    <row r="110" spans="13:29" x14ac:dyDescent="0.35">
      <c r="M110" s="23"/>
      <c r="N110" s="7">
        <v>17</v>
      </c>
      <c r="O110" s="10">
        <v>108</v>
      </c>
      <c r="AA110" s="10">
        <v>108</v>
      </c>
    </row>
    <row r="111" spans="13:29" x14ac:dyDescent="0.35">
      <c r="M111" s="23"/>
      <c r="N111" s="7">
        <v>18</v>
      </c>
      <c r="O111" s="10">
        <v>109</v>
      </c>
      <c r="P111" s="1">
        <v>16.53</v>
      </c>
      <c r="AA111" s="10">
        <v>109</v>
      </c>
      <c r="AB111" s="1">
        <v>16.53</v>
      </c>
    </row>
    <row r="112" spans="13:29" x14ac:dyDescent="0.35">
      <c r="M112" s="23"/>
      <c r="N112" s="7">
        <v>19</v>
      </c>
      <c r="O112" s="10">
        <v>110</v>
      </c>
      <c r="AA112" s="10">
        <v>110</v>
      </c>
    </row>
    <row r="113" spans="13:27" x14ac:dyDescent="0.35">
      <c r="M113" s="23"/>
      <c r="N113" s="7">
        <v>20</v>
      </c>
      <c r="O113" s="10">
        <v>111</v>
      </c>
      <c r="AA113" s="10">
        <v>111</v>
      </c>
    </row>
    <row r="114" spans="13:27" x14ac:dyDescent="0.35">
      <c r="M114" s="23"/>
      <c r="N114" s="7">
        <v>21</v>
      </c>
      <c r="O114" s="10">
        <v>112</v>
      </c>
      <c r="AA114" s="10">
        <v>112</v>
      </c>
    </row>
    <row r="115" spans="13:27" x14ac:dyDescent="0.35">
      <c r="M115" s="23"/>
      <c r="N115" s="7">
        <v>22</v>
      </c>
      <c r="O115" s="10">
        <v>113</v>
      </c>
      <c r="AA115" s="10">
        <v>113</v>
      </c>
    </row>
    <row r="116" spans="13:27" x14ac:dyDescent="0.35">
      <c r="M116" s="23"/>
      <c r="N116" s="7">
        <v>23</v>
      </c>
      <c r="O116" s="10">
        <v>114</v>
      </c>
      <c r="AA116" s="10">
        <v>114</v>
      </c>
    </row>
    <row r="117" spans="13:27" x14ac:dyDescent="0.35">
      <c r="M117" s="23"/>
      <c r="N117" s="7">
        <v>24</v>
      </c>
      <c r="O117" s="10">
        <v>115</v>
      </c>
      <c r="AA117" s="10">
        <v>115</v>
      </c>
    </row>
    <row r="118" spans="13:27" x14ac:dyDescent="0.35">
      <c r="M118" s="23"/>
      <c r="N118" s="7">
        <v>25</v>
      </c>
      <c r="O118" s="10">
        <v>116</v>
      </c>
      <c r="AA118" s="10">
        <v>116</v>
      </c>
    </row>
    <row r="119" spans="13:27" x14ac:dyDescent="0.35">
      <c r="M119" s="23"/>
      <c r="N119" s="7">
        <v>26</v>
      </c>
      <c r="O119" s="10">
        <v>117</v>
      </c>
      <c r="AA119" s="10">
        <v>117</v>
      </c>
    </row>
    <row r="120" spans="13:27" x14ac:dyDescent="0.35">
      <c r="M120" s="23"/>
      <c r="N120" s="7">
        <v>27</v>
      </c>
      <c r="O120" s="10">
        <v>118</v>
      </c>
      <c r="AA120" s="10">
        <v>118</v>
      </c>
    </row>
    <row r="121" spans="13:27" x14ac:dyDescent="0.35">
      <c r="M121" s="23"/>
      <c r="N121" s="7">
        <v>28</v>
      </c>
      <c r="O121" s="10">
        <v>119</v>
      </c>
      <c r="AA121" s="10">
        <v>119</v>
      </c>
    </row>
    <row r="122" spans="13:27" x14ac:dyDescent="0.35">
      <c r="M122" s="23"/>
      <c r="N122" s="7">
        <v>29</v>
      </c>
      <c r="O122" s="10">
        <v>120</v>
      </c>
      <c r="AA122" s="10">
        <v>120</v>
      </c>
    </row>
    <row r="123" spans="13:27" x14ac:dyDescent="0.35">
      <c r="M123" s="23"/>
      <c r="N123" s="7">
        <v>30</v>
      </c>
      <c r="O123" s="10">
        <v>121</v>
      </c>
      <c r="AA123" s="10">
        <v>121</v>
      </c>
    </row>
    <row r="124" spans="13:27" x14ac:dyDescent="0.35">
      <c r="M124" s="23"/>
      <c r="N124" s="7">
        <v>31</v>
      </c>
      <c r="O124" s="10">
        <v>122</v>
      </c>
      <c r="AA124" s="10">
        <v>122</v>
      </c>
    </row>
  </sheetData>
  <mergeCells count="4">
    <mergeCell ref="M3:M32"/>
    <mergeCell ref="M33:M63"/>
    <mergeCell ref="M64:M93"/>
    <mergeCell ref="M94:M12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8B7E3-EE54-1843-A990-FF105176FCAE}">
  <dimension ref="A1:AE124"/>
  <sheetViews>
    <sheetView topLeftCell="V47" zoomScale="150" zoomScaleNormal="110" workbookViewId="0">
      <selection activeCell="Z59" sqref="Z59"/>
    </sheetView>
  </sheetViews>
  <sheetFormatPr defaultColWidth="10.6640625" defaultRowHeight="15.5" x14ac:dyDescent="0.35"/>
  <cols>
    <col min="10" max="10" width="19" bestFit="1" customWidth="1"/>
    <col min="11" max="11" width="16.33203125" bestFit="1" customWidth="1"/>
    <col min="12" max="12" width="14.6640625" bestFit="1" customWidth="1"/>
    <col min="13" max="13" width="23.6640625" bestFit="1" customWidth="1"/>
    <col min="14" max="14" width="14" bestFit="1" customWidth="1"/>
    <col min="15" max="15" width="12" bestFit="1" customWidth="1"/>
    <col min="16" max="16" width="14.33203125" bestFit="1" customWidth="1"/>
    <col min="17" max="17" width="11.6640625" bestFit="1" customWidth="1"/>
    <col min="18" max="18" width="15.5" bestFit="1" customWidth="1"/>
    <col min="21" max="21" width="11" bestFit="1" customWidth="1"/>
    <col min="22" max="22" width="19.1640625" bestFit="1" customWidth="1"/>
    <col min="23" max="23" width="16.1640625" bestFit="1" customWidth="1"/>
    <col min="26" max="29" width="11" bestFit="1" customWidth="1"/>
    <col min="30" max="30" width="12.1640625" bestFit="1" customWidth="1"/>
    <col min="31" max="31" width="11" bestFit="1" customWidth="1"/>
  </cols>
  <sheetData>
    <row r="1" spans="1:23" x14ac:dyDescent="0.35">
      <c r="A1" t="s">
        <v>2</v>
      </c>
      <c r="I1" t="s">
        <v>4</v>
      </c>
      <c r="L1" t="s">
        <v>12</v>
      </c>
    </row>
    <row r="2" spans="1:23" x14ac:dyDescent="0.35">
      <c r="A2" s="2">
        <v>43374</v>
      </c>
      <c r="D2" s="2">
        <v>43405</v>
      </c>
      <c r="I2" t="s">
        <v>0</v>
      </c>
      <c r="J2" t="s">
        <v>5</v>
      </c>
      <c r="K2" t="s">
        <v>6</v>
      </c>
      <c r="L2" s="5"/>
      <c r="M2" s="5"/>
      <c r="N2" s="5"/>
      <c r="O2" s="5"/>
      <c r="P2" s="5"/>
      <c r="Q2" s="5"/>
      <c r="R2" s="5"/>
      <c r="S2" s="5"/>
      <c r="U2" s="5" t="s">
        <v>0</v>
      </c>
      <c r="V2" s="5" t="s">
        <v>25</v>
      </c>
      <c r="W2" s="5" t="s">
        <v>26</v>
      </c>
    </row>
    <row r="3" spans="1:23" x14ac:dyDescent="0.35">
      <c r="A3" t="s">
        <v>0</v>
      </c>
      <c r="B3" t="s">
        <v>1</v>
      </c>
      <c r="D3" t="s">
        <v>0</v>
      </c>
      <c r="E3" t="s">
        <v>1</v>
      </c>
      <c r="G3" s="23" t="s">
        <v>7</v>
      </c>
      <c r="H3" s="11">
        <v>1</v>
      </c>
      <c r="I3" s="6">
        <v>1</v>
      </c>
      <c r="U3" s="12">
        <v>1</v>
      </c>
    </row>
    <row r="4" spans="1:23" x14ac:dyDescent="0.35">
      <c r="A4">
        <v>7</v>
      </c>
      <c r="B4" s="3">
        <v>197</v>
      </c>
      <c r="D4">
        <v>2</v>
      </c>
      <c r="E4" s="3">
        <v>220</v>
      </c>
      <c r="G4" s="23"/>
      <c r="H4" s="11">
        <v>2</v>
      </c>
      <c r="I4" s="6">
        <v>2</v>
      </c>
      <c r="J4" s="1"/>
      <c r="U4" s="12">
        <v>2</v>
      </c>
      <c r="V4" s="1"/>
    </row>
    <row r="5" spans="1:23" x14ac:dyDescent="0.35">
      <c r="A5">
        <v>8</v>
      </c>
      <c r="B5" s="3">
        <v>198</v>
      </c>
      <c r="D5">
        <v>3</v>
      </c>
      <c r="E5" s="3">
        <v>221</v>
      </c>
      <c r="G5" s="23"/>
      <c r="H5" s="11">
        <v>3</v>
      </c>
      <c r="I5" s="6">
        <v>3</v>
      </c>
      <c r="U5" s="12">
        <v>3</v>
      </c>
    </row>
    <row r="6" spans="1:23" x14ac:dyDescent="0.35">
      <c r="A6">
        <v>9</v>
      </c>
      <c r="B6" s="3">
        <v>199</v>
      </c>
      <c r="D6">
        <v>4</v>
      </c>
      <c r="E6" s="3">
        <v>222</v>
      </c>
      <c r="G6" s="23"/>
      <c r="H6" s="11">
        <v>4</v>
      </c>
      <c r="I6" s="6">
        <v>4</v>
      </c>
      <c r="J6" s="1"/>
      <c r="U6" s="12">
        <v>4</v>
      </c>
      <c r="V6" s="1"/>
    </row>
    <row r="7" spans="1:23" x14ac:dyDescent="0.35">
      <c r="A7">
        <v>10</v>
      </c>
      <c r="B7" s="3">
        <v>200</v>
      </c>
      <c r="D7">
        <v>6</v>
      </c>
      <c r="E7" s="3">
        <v>223</v>
      </c>
      <c r="G7" s="23"/>
      <c r="H7" s="11">
        <v>5</v>
      </c>
      <c r="I7" s="6">
        <v>5</v>
      </c>
      <c r="J7" s="1"/>
      <c r="U7" s="12">
        <v>5</v>
      </c>
      <c r="V7" s="1"/>
    </row>
    <row r="8" spans="1:23" x14ac:dyDescent="0.35">
      <c r="A8">
        <v>11</v>
      </c>
      <c r="B8" s="3">
        <v>201</v>
      </c>
      <c r="D8">
        <v>8</v>
      </c>
      <c r="E8" s="3">
        <v>224</v>
      </c>
      <c r="G8" s="23"/>
      <c r="H8" s="11">
        <v>6</v>
      </c>
      <c r="I8" s="6">
        <v>6</v>
      </c>
      <c r="J8" s="1"/>
      <c r="U8" s="12">
        <v>6</v>
      </c>
      <c r="V8" s="1"/>
    </row>
    <row r="9" spans="1:23" x14ac:dyDescent="0.35">
      <c r="A9">
        <v>12</v>
      </c>
      <c r="B9" s="3">
        <v>202</v>
      </c>
      <c r="D9">
        <v>9</v>
      </c>
      <c r="E9" s="3">
        <v>225</v>
      </c>
      <c r="G9" s="23"/>
      <c r="H9" s="11">
        <v>7</v>
      </c>
      <c r="I9" s="6">
        <v>7</v>
      </c>
      <c r="J9" s="1"/>
      <c r="U9" s="12">
        <v>7</v>
      </c>
      <c r="V9" s="1"/>
    </row>
    <row r="10" spans="1:23" x14ac:dyDescent="0.35">
      <c r="A10">
        <v>13</v>
      </c>
      <c r="B10" s="3">
        <v>203</v>
      </c>
      <c r="D10">
        <v>10</v>
      </c>
      <c r="E10" s="3">
        <v>226</v>
      </c>
      <c r="G10" s="23"/>
      <c r="H10" s="11">
        <v>8</v>
      </c>
      <c r="I10" s="6">
        <v>8</v>
      </c>
      <c r="J10" s="1"/>
      <c r="U10" s="12">
        <v>8</v>
      </c>
      <c r="V10" s="1"/>
    </row>
    <row r="11" spans="1:23" x14ac:dyDescent="0.35">
      <c r="A11">
        <v>14</v>
      </c>
      <c r="B11" s="3">
        <v>204</v>
      </c>
      <c r="D11">
        <v>11</v>
      </c>
      <c r="E11" s="3">
        <v>227</v>
      </c>
      <c r="G11" s="23"/>
      <c r="H11" s="11">
        <v>9</v>
      </c>
      <c r="I11" s="6">
        <v>9</v>
      </c>
      <c r="U11" s="12">
        <v>9</v>
      </c>
    </row>
    <row r="12" spans="1:23" x14ac:dyDescent="0.35">
      <c r="A12">
        <v>15</v>
      </c>
      <c r="B12" s="3">
        <v>205</v>
      </c>
      <c r="D12">
        <v>12</v>
      </c>
      <c r="E12" s="3">
        <v>228</v>
      </c>
      <c r="G12" s="23"/>
      <c r="H12" s="11">
        <v>10</v>
      </c>
      <c r="I12" s="6">
        <v>10</v>
      </c>
      <c r="J12" s="1"/>
      <c r="U12" s="12">
        <v>10</v>
      </c>
      <c r="V12" s="1"/>
    </row>
    <row r="13" spans="1:23" x14ac:dyDescent="0.35">
      <c r="A13">
        <v>16</v>
      </c>
      <c r="B13" s="3">
        <v>206</v>
      </c>
      <c r="D13">
        <v>13</v>
      </c>
      <c r="E13" s="3">
        <v>229</v>
      </c>
      <c r="G13" s="23"/>
      <c r="H13" s="11">
        <v>11</v>
      </c>
      <c r="I13" s="6">
        <v>11</v>
      </c>
      <c r="J13" s="1"/>
      <c r="U13" s="12">
        <v>11</v>
      </c>
      <c r="V13" s="1"/>
    </row>
    <row r="14" spans="1:23" x14ac:dyDescent="0.35">
      <c r="A14">
        <v>17</v>
      </c>
      <c r="B14" s="3">
        <v>207</v>
      </c>
      <c r="D14">
        <v>14</v>
      </c>
      <c r="E14" s="3">
        <v>230</v>
      </c>
      <c r="G14" s="23"/>
      <c r="H14" s="11">
        <v>12</v>
      </c>
      <c r="I14" s="6">
        <v>12</v>
      </c>
      <c r="J14" s="1"/>
      <c r="U14" s="12">
        <v>12</v>
      </c>
      <c r="V14" s="1"/>
    </row>
    <row r="15" spans="1:23" x14ac:dyDescent="0.35">
      <c r="A15">
        <v>18</v>
      </c>
      <c r="B15" s="3">
        <v>208</v>
      </c>
      <c r="D15">
        <v>15</v>
      </c>
      <c r="E15" s="3">
        <v>231</v>
      </c>
      <c r="G15" s="23"/>
      <c r="H15" s="11">
        <v>13</v>
      </c>
      <c r="I15" s="6">
        <v>13</v>
      </c>
      <c r="J15" s="1"/>
      <c r="K15" s="4">
        <v>0.80484091265916202</v>
      </c>
      <c r="U15" s="12">
        <v>13</v>
      </c>
      <c r="V15" s="1"/>
    </row>
    <row r="16" spans="1:23" x14ac:dyDescent="0.35">
      <c r="A16">
        <v>19</v>
      </c>
      <c r="B16" s="3">
        <v>209</v>
      </c>
      <c r="D16">
        <v>16</v>
      </c>
      <c r="E16" s="3">
        <v>232</v>
      </c>
      <c r="G16" s="23"/>
      <c r="H16" s="11">
        <v>14</v>
      </c>
      <c r="I16" s="6">
        <v>14</v>
      </c>
      <c r="J16" s="1"/>
      <c r="U16" s="12">
        <v>14</v>
      </c>
      <c r="V16" s="1"/>
    </row>
    <row r="17" spans="1:22" x14ac:dyDescent="0.35">
      <c r="A17">
        <v>20</v>
      </c>
      <c r="B17" s="3">
        <v>210</v>
      </c>
      <c r="D17">
        <v>17</v>
      </c>
      <c r="E17" s="3">
        <v>234</v>
      </c>
      <c r="G17" s="23"/>
      <c r="H17" s="11">
        <v>15</v>
      </c>
      <c r="I17" s="6">
        <v>15</v>
      </c>
      <c r="J17" s="1"/>
      <c r="U17" s="12">
        <v>15</v>
      </c>
      <c r="V17" s="1"/>
    </row>
    <row r="18" spans="1:22" x14ac:dyDescent="0.35">
      <c r="A18">
        <v>21</v>
      </c>
      <c r="B18" s="3">
        <v>211</v>
      </c>
      <c r="D18">
        <v>18</v>
      </c>
      <c r="E18" s="3">
        <v>235</v>
      </c>
      <c r="G18" s="23"/>
      <c r="H18" s="11">
        <v>16</v>
      </c>
      <c r="I18" s="6">
        <v>16</v>
      </c>
      <c r="J18" s="1"/>
      <c r="K18" s="4"/>
      <c r="U18" s="12">
        <v>16</v>
      </c>
      <c r="V18" s="1"/>
    </row>
    <row r="19" spans="1:22" x14ac:dyDescent="0.35">
      <c r="A19">
        <v>22</v>
      </c>
      <c r="B19" s="3">
        <v>212</v>
      </c>
      <c r="D19">
        <v>20</v>
      </c>
      <c r="E19" s="3">
        <v>236</v>
      </c>
      <c r="G19" s="23"/>
      <c r="H19" s="11">
        <v>17</v>
      </c>
      <c r="I19" s="6">
        <v>17</v>
      </c>
      <c r="J19" s="1"/>
      <c r="U19" s="12">
        <v>17</v>
      </c>
      <c r="V19" s="1"/>
    </row>
    <row r="20" spans="1:22" x14ac:dyDescent="0.35">
      <c r="A20">
        <v>23</v>
      </c>
      <c r="B20" s="3">
        <v>213</v>
      </c>
      <c r="D20">
        <v>21</v>
      </c>
      <c r="E20" s="3">
        <v>237</v>
      </c>
      <c r="G20" s="23"/>
      <c r="H20" s="11">
        <v>18</v>
      </c>
      <c r="I20" s="6">
        <v>18</v>
      </c>
      <c r="J20" s="1"/>
      <c r="K20" s="4"/>
      <c r="U20" s="12">
        <v>18</v>
      </c>
      <c r="V20" s="1"/>
    </row>
    <row r="21" spans="1:22" x14ac:dyDescent="0.35">
      <c r="A21">
        <v>24</v>
      </c>
      <c r="B21" s="3">
        <v>214</v>
      </c>
      <c r="D21">
        <v>23</v>
      </c>
      <c r="E21" s="3">
        <v>238</v>
      </c>
      <c r="G21" s="23"/>
      <c r="H21" s="11">
        <v>19</v>
      </c>
      <c r="I21" s="6">
        <v>19</v>
      </c>
      <c r="J21" s="1"/>
      <c r="U21" s="12">
        <v>19</v>
      </c>
      <c r="V21" s="1"/>
    </row>
    <row r="22" spans="1:22" x14ac:dyDescent="0.35">
      <c r="A22">
        <v>26</v>
      </c>
      <c r="B22" s="3">
        <v>215</v>
      </c>
      <c r="D22">
        <v>24</v>
      </c>
      <c r="E22" s="3">
        <v>239</v>
      </c>
      <c r="G22" s="23"/>
      <c r="H22" s="11">
        <v>20</v>
      </c>
      <c r="I22" s="6">
        <v>20</v>
      </c>
      <c r="J22" s="1"/>
      <c r="U22" s="12">
        <v>20</v>
      </c>
      <c r="V22" s="1"/>
    </row>
    <row r="23" spans="1:22" x14ac:dyDescent="0.35">
      <c r="A23">
        <v>28</v>
      </c>
      <c r="B23" s="3">
        <v>216</v>
      </c>
      <c r="D23">
        <v>26</v>
      </c>
      <c r="E23" s="3">
        <v>240</v>
      </c>
      <c r="G23" s="23"/>
      <c r="H23" s="11">
        <v>21</v>
      </c>
      <c r="I23" s="6">
        <v>21</v>
      </c>
      <c r="U23" s="12">
        <v>21</v>
      </c>
    </row>
    <row r="24" spans="1:22" x14ac:dyDescent="0.35">
      <c r="A24">
        <v>29</v>
      </c>
      <c r="B24" s="3">
        <v>217</v>
      </c>
      <c r="D24">
        <v>27</v>
      </c>
      <c r="E24" s="3">
        <v>241</v>
      </c>
      <c r="G24" s="23"/>
      <c r="H24" s="11">
        <v>22</v>
      </c>
      <c r="I24" s="6">
        <v>22</v>
      </c>
      <c r="U24" s="12">
        <v>22</v>
      </c>
    </row>
    <row r="25" spans="1:22" x14ac:dyDescent="0.35">
      <c r="A25">
        <v>30</v>
      </c>
      <c r="B25" s="3">
        <v>218</v>
      </c>
      <c r="E25" s="3"/>
      <c r="G25" s="23"/>
      <c r="H25" s="11">
        <v>23</v>
      </c>
      <c r="I25" s="6">
        <v>23</v>
      </c>
      <c r="K25" s="4">
        <v>0.69760952695278311</v>
      </c>
      <c r="U25" s="12">
        <v>23</v>
      </c>
    </row>
    <row r="26" spans="1:22" x14ac:dyDescent="0.35">
      <c r="A26">
        <v>31</v>
      </c>
      <c r="B26" s="3">
        <v>219</v>
      </c>
      <c r="E26" s="3"/>
      <c r="G26" s="23"/>
      <c r="H26" s="11">
        <v>24</v>
      </c>
      <c r="I26" s="6">
        <v>24</v>
      </c>
      <c r="J26" s="1"/>
      <c r="U26" s="12">
        <v>24</v>
      </c>
      <c r="V26" s="1"/>
    </row>
    <row r="27" spans="1:22" x14ac:dyDescent="0.35">
      <c r="E27" s="3"/>
      <c r="G27" s="23"/>
      <c r="H27" s="11">
        <v>25</v>
      </c>
      <c r="I27" s="6">
        <v>25</v>
      </c>
      <c r="J27" s="1"/>
      <c r="U27" s="12">
        <v>25</v>
      </c>
      <c r="V27" s="1"/>
    </row>
    <row r="28" spans="1:22" x14ac:dyDescent="0.35">
      <c r="A28" t="s">
        <v>3</v>
      </c>
      <c r="G28" s="23"/>
      <c r="H28" s="11">
        <v>26</v>
      </c>
      <c r="I28" s="6">
        <v>26</v>
      </c>
      <c r="J28" s="1"/>
      <c r="U28" s="12">
        <v>26</v>
      </c>
      <c r="V28" s="1"/>
    </row>
    <row r="29" spans="1:22" x14ac:dyDescent="0.35">
      <c r="A29" s="2">
        <v>43344</v>
      </c>
      <c r="D29" s="2">
        <v>43405</v>
      </c>
      <c r="G29" s="23"/>
      <c r="H29" s="11">
        <v>27</v>
      </c>
      <c r="I29" s="6">
        <v>27</v>
      </c>
      <c r="J29" s="1"/>
      <c r="U29" s="12">
        <v>27</v>
      </c>
      <c r="V29" s="1"/>
    </row>
    <row r="30" spans="1:22" x14ac:dyDescent="0.35">
      <c r="A30" t="s">
        <v>0</v>
      </c>
      <c r="B30" t="s">
        <v>1</v>
      </c>
      <c r="D30" t="s">
        <v>0</v>
      </c>
      <c r="E30" t="s">
        <v>1</v>
      </c>
      <c r="G30" s="23"/>
      <c r="H30" s="11">
        <v>28</v>
      </c>
      <c r="I30" s="6">
        <v>28</v>
      </c>
      <c r="J30" s="1"/>
      <c r="U30" s="12">
        <v>28</v>
      </c>
      <c r="V30" s="1"/>
    </row>
    <row r="31" spans="1:22" x14ac:dyDescent="0.35">
      <c r="A31">
        <v>13</v>
      </c>
      <c r="B31" s="4">
        <v>0.80484091265916202</v>
      </c>
      <c r="D31">
        <v>18</v>
      </c>
      <c r="E31" s="4">
        <v>0.56828411574318527</v>
      </c>
      <c r="G31" s="23"/>
      <c r="H31" s="11">
        <v>29</v>
      </c>
      <c r="I31" s="6">
        <v>29</v>
      </c>
      <c r="J31" s="1"/>
      <c r="U31" s="12">
        <v>29</v>
      </c>
      <c r="V31" s="1"/>
    </row>
    <row r="32" spans="1:22" x14ac:dyDescent="0.35">
      <c r="A32">
        <v>23</v>
      </c>
      <c r="B32" s="4">
        <v>0.69760952695278311</v>
      </c>
      <c r="D32">
        <v>20</v>
      </c>
      <c r="E32" s="4">
        <v>0.50579013082534852</v>
      </c>
      <c r="G32" s="23"/>
      <c r="H32" s="11">
        <v>30</v>
      </c>
      <c r="I32" s="6">
        <v>30</v>
      </c>
      <c r="U32" s="12">
        <v>30</v>
      </c>
    </row>
    <row r="33" spans="4:23" x14ac:dyDescent="0.35">
      <c r="D33">
        <v>21</v>
      </c>
      <c r="E33" s="4">
        <v>0.76641723998730305</v>
      </c>
      <c r="G33" s="23" t="s">
        <v>8</v>
      </c>
      <c r="H33" s="11">
        <v>1</v>
      </c>
      <c r="I33" s="9">
        <v>31</v>
      </c>
      <c r="U33" s="13">
        <v>31</v>
      </c>
    </row>
    <row r="34" spans="4:23" x14ac:dyDescent="0.35">
      <c r="D34">
        <v>22</v>
      </c>
      <c r="E34" s="4">
        <v>0.485830440717886</v>
      </c>
      <c r="G34" s="23"/>
      <c r="H34" s="11">
        <v>2</v>
      </c>
      <c r="I34" s="9">
        <v>32</v>
      </c>
      <c r="J34" s="1"/>
      <c r="U34" s="13">
        <v>32</v>
      </c>
      <c r="V34" s="1"/>
    </row>
    <row r="35" spans="4:23" x14ac:dyDescent="0.35">
      <c r="G35" s="23"/>
      <c r="H35" s="11">
        <v>3</v>
      </c>
      <c r="I35" s="9">
        <v>33</v>
      </c>
      <c r="J35" s="1"/>
      <c r="U35" s="13">
        <v>33</v>
      </c>
      <c r="V35" s="1"/>
    </row>
    <row r="36" spans="4:23" x14ac:dyDescent="0.35">
      <c r="G36" s="23"/>
      <c r="H36" s="11">
        <v>4</v>
      </c>
      <c r="I36" s="9">
        <v>34</v>
      </c>
      <c r="J36" s="1"/>
      <c r="U36" s="13">
        <v>34</v>
      </c>
      <c r="V36" s="1"/>
    </row>
    <row r="37" spans="4:23" x14ac:dyDescent="0.35">
      <c r="G37" s="23"/>
      <c r="H37" s="11">
        <v>5</v>
      </c>
      <c r="I37" s="9">
        <v>35</v>
      </c>
      <c r="J37" s="1"/>
      <c r="U37" s="13">
        <v>35</v>
      </c>
      <c r="V37" s="1"/>
    </row>
    <row r="38" spans="4:23" x14ac:dyDescent="0.35">
      <c r="G38" s="23"/>
      <c r="H38" s="11">
        <v>6</v>
      </c>
      <c r="I38" s="9">
        <v>36</v>
      </c>
      <c r="J38" s="1"/>
      <c r="U38" s="13">
        <v>36</v>
      </c>
      <c r="V38" s="1"/>
    </row>
    <row r="39" spans="4:23" x14ac:dyDescent="0.35">
      <c r="G39" s="23"/>
      <c r="H39" s="11">
        <v>7</v>
      </c>
      <c r="I39" s="9">
        <v>37</v>
      </c>
      <c r="J39">
        <v>197</v>
      </c>
      <c r="M39" t="s">
        <v>20</v>
      </c>
      <c r="U39" s="13">
        <v>37</v>
      </c>
      <c r="W39">
        <v>197</v>
      </c>
    </row>
    <row r="40" spans="4:23" x14ac:dyDescent="0.35">
      <c r="G40" s="23"/>
      <c r="H40" s="11">
        <v>8</v>
      </c>
      <c r="I40" s="9">
        <v>38</v>
      </c>
      <c r="J40">
        <v>198</v>
      </c>
      <c r="U40" s="13">
        <v>38</v>
      </c>
      <c r="V40">
        <v>198</v>
      </c>
    </row>
    <row r="41" spans="4:23" x14ac:dyDescent="0.35">
      <c r="G41" s="23"/>
      <c r="H41" s="11">
        <v>9</v>
      </c>
      <c r="I41" s="9">
        <v>39</v>
      </c>
      <c r="J41">
        <v>199</v>
      </c>
      <c r="U41" s="13">
        <v>39</v>
      </c>
      <c r="V41">
        <v>199</v>
      </c>
    </row>
    <row r="42" spans="4:23" x14ac:dyDescent="0.35">
      <c r="G42" s="23"/>
      <c r="H42" s="11">
        <v>10</v>
      </c>
      <c r="I42" s="9">
        <v>40</v>
      </c>
      <c r="J42">
        <v>200</v>
      </c>
      <c r="L42" t="s">
        <v>14</v>
      </c>
      <c r="U42" s="13">
        <v>40</v>
      </c>
      <c r="W42">
        <v>200</v>
      </c>
    </row>
    <row r="43" spans="4:23" x14ac:dyDescent="0.35">
      <c r="G43" s="23"/>
      <c r="H43" s="11">
        <v>11</v>
      </c>
      <c r="I43" s="9">
        <v>41</v>
      </c>
      <c r="J43">
        <v>201</v>
      </c>
      <c r="M43" t="s">
        <v>20</v>
      </c>
      <c r="U43" s="13">
        <v>41</v>
      </c>
      <c r="W43">
        <v>201</v>
      </c>
    </row>
    <row r="44" spans="4:23" x14ac:dyDescent="0.35">
      <c r="G44" s="23"/>
      <c r="H44" s="11">
        <v>12</v>
      </c>
      <c r="I44" s="9">
        <v>42</v>
      </c>
      <c r="J44">
        <v>202</v>
      </c>
      <c r="K44" s="4"/>
      <c r="P44" t="s">
        <v>13</v>
      </c>
      <c r="U44" s="13">
        <v>42</v>
      </c>
      <c r="W44">
        <v>202</v>
      </c>
    </row>
    <row r="45" spans="4:23" x14ac:dyDescent="0.35">
      <c r="G45" s="23"/>
      <c r="H45" s="11">
        <v>13</v>
      </c>
      <c r="I45" s="9">
        <v>43</v>
      </c>
      <c r="J45">
        <v>203</v>
      </c>
      <c r="M45" t="s">
        <v>20</v>
      </c>
      <c r="U45" s="13">
        <v>43</v>
      </c>
      <c r="W45">
        <v>203</v>
      </c>
    </row>
    <row r="46" spans="4:23" x14ac:dyDescent="0.35">
      <c r="G46" s="23"/>
      <c r="H46" s="11">
        <v>14</v>
      </c>
      <c r="I46" s="9">
        <v>44</v>
      </c>
      <c r="J46">
        <v>204</v>
      </c>
      <c r="L46" t="s">
        <v>14</v>
      </c>
      <c r="U46" s="13">
        <v>44</v>
      </c>
      <c r="W46">
        <v>204</v>
      </c>
    </row>
    <row r="47" spans="4:23" x14ac:dyDescent="0.35">
      <c r="G47" s="23"/>
      <c r="H47" s="11">
        <v>15</v>
      </c>
      <c r="I47" s="9">
        <v>45</v>
      </c>
      <c r="J47">
        <v>205</v>
      </c>
      <c r="Q47" t="s">
        <v>16</v>
      </c>
      <c r="U47" s="13">
        <v>45</v>
      </c>
      <c r="W47">
        <v>205</v>
      </c>
    </row>
    <row r="48" spans="4:23" x14ac:dyDescent="0.35">
      <c r="G48" s="23"/>
      <c r="H48" s="11">
        <v>16</v>
      </c>
      <c r="I48" s="9">
        <v>46</v>
      </c>
      <c r="J48">
        <v>206</v>
      </c>
      <c r="U48" s="13">
        <v>46</v>
      </c>
      <c r="V48">
        <v>206</v>
      </c>
    </row>
    <row r="49" spans="7:31" x14ac:dyDescent="0.35">
      <c r="G49" s="23"/>
      <c r="H49" s="11">
        <v>17</v>
      </c>
      <c r="I49" s="9">
        <v>47</v>
      </c>
      <c r="J49">
        <v>207</v>
      </c>
      <c r="M49" t="s">
        <v>20</v>
      </c>
      <c r="U49" s="13">
        <v>47</v>
      </c>
      <c r="W49">
        <v>207</v>
      </c>
    </row>
    <row r="50" spans="7:31" x14ac:dyDescent="0.35">
      <c r="G50" s="23"/>
      <c r="H50" s="11">
        <v>18</v>
      </c>
      <c r="I50" s="9">
        <v>48</v>
      </c>
      <c r="J50">
        <v>208</v>
      </c>
      <c r="U50" s="13">
        <v>48</v>
      </c>
      <c r="V50">
        <v>208</v>
      </c>
    </row>
    <row r="51" spans="7:31" x14ac:dyDescent="0.35">
      <c r="G51" s="23"/>
      <c r="H51" s="11">
        <v>19</v>
      </c>
      <c r="I51" s="9">
        <v>49</v>
      </c>
      <c r="J51">
        <v>209</v>
      </c>
      <c r="L51" t="s">
        <v>14</v>
      </c>
      <c r="U51" s="13">
        <v>49</v>
      </c>
      <c r="W51">
        <v>209</v>
      </c>
    </row>
    <row r="52" spans="7:31" x14ac:dyDescent="0.35">
      <c r="G52" s="23"/>
      <c r="H52" s="11">
        <v>20</v>
      </c>
      <c r="I52" s="9">
        <v>50</v>
      </c>
      <c r="J52">
        <v>210</v>
      </c>
      <c r="U52" s="13">
        <v>50</v>
      </c>
      <c r="V52">
        <v>210</v>
      </c>
      <c r="Y52" t="s">
        <v>27</v>
      </c>
    </row>
    <row r="53" spans="7:31" x14ac:dyDescent="0.35">
      <c r="G53" s="23"/>
      <c r="H53" s="11">
        <v>21</v>
      </c>
      <c r="I53" s="9">
        <v>51</v>
      </c>
      <c r="J53">
        <v>211</v>
      </c>
      <c r="L53" t="s">
        <v>14</v>
      </c>
      <c r="U53" s="13">
        <v>51</v>
      </c>
      <c r="W53">
        <v>211</v>
      </c>
    </row>
    <row r="54" spans="7:31" ht="16" thickBot="1" x14ac:dyDescent="0.4">
      <c r="G54" s="23"/>
      <c r="H54" s="11">
        <v>22</v>
      </c>
      <c r="I54" s="9">
        <v>52</v>
      </c>
      <c r="J54">
        <v>212</v>
      </c>
      <c r="P54" t="s">
        <v>13</v>
      </c>
      <c r="R54" t="s">
        <v>19</v>
      </c>
      <c r="U54" s="13">
        <v>52</v>
      </c>
      <c r="W54">
        <v>212</v>
      </c>
      <c r="Y54" t="s">
        <v>28</v>
      </c>
    </row>
    <row r="55" spans="7:31" x14ac:dyDescent="0.35">
      <c r="G55" s="23"/>
      <c r="H55" s="11">
        <v>23</v>
      </c>
      <c r="I55" s="9">
        <v>53</v>
      </c>
      <c r="J55">
        <v>213</v>
      </c>
      <c r="U55" s="13">
        <v>53</v>
      </c>
      <c r="V55">
        <v>213</v>
      </c>
      <c r="Y55" s="18" t="s">
        <v>29</v>
      </c>
      <c r="Z55" s="18" t="s">
        <v>30</v>
      </c>
      <c r="AA55" s="18" t="s">
        <v>31</v>
      </c>
      <c r="AB55" s="18" t="s">
        <v>32</v>
      </c>
      <c r="AC55" s="18" t="s">
        <v>33</v>
      </c>
    </row>
    <row r="56" spans="7:31" x14ac:dyDescent="0.35">
      <c r="G56" s="23"/>
      <c r="H56" s="11">
        <v>24</v>
      </c>
      <c r="I56" s="9">
        <v>54</v>
      </c>
      <c r="J56">
        <v>214</v>
      </c>
      <c r="L56" t="s">
        <v>14</v>
      </c>
      <c r="U56" s="13">
        <v>54</v>
      </c>
      <c r="W56">
        <v>214</v>
      </c>
      <c r="Y56" s="16" t="s">
        <v>34</v>
      </c>
      <c r="Z56" s="16">
        <v>122</v>
      </c>
      <c r="AA56" s="16">
        <v>7503</v>
      </c>
      <c r="AB56" s="16">
        <v>61.5</v>
      </c>
      <c r="AC56" s="16">
        <v>1250.5</v>
      </c>
    </row>
    <row r="57" spans="7:31" x14ac:dyDescent="0.35">
      <c r="G57" s="23"/>
      <c r="H57" s="11">
        <v>25</v>
      </c>
      <c r="I57" s="9">
        <v>55</v>
      </c>
      <c r="U57" s="13">
        <v>55</v>
      </c>
      <c r="Y57" s="16" t="s">
        <v>35</v>
      </c>
      <c r="Z57" s="16">
        <v>19</v>
      </c>
      <c r="AA57" s="16">
        <v>4226</v>
      </c>
      <c r="AB57" s="16">
        <v>222.42105263157896</v>
      </c>
      <c r="AC57" s="16">
        <v>188.70175438596488</v>
      </c>
    </row>
    <row r="58" spans="7:31" ht="16" thickBot="1" x14ac:dyDescent="0.4">
      <c r="G58" s="23"/>
      <c r="H58" s="11">
        <v>26</v>
      </c>
      <c r="I58" s="9">
        <v>56</v>
      </c>
      <c r="J58">
        <v>215</v>
      </c>
      <c r="M58" t="s">
        <v>20</v>
      </c>
      <c r="U58" s="13">
        <v>56</v>
      </c>
      <c r="W58">
        <v>215</v>
      </c>
      <c r="Y58" s="17" t="s">
        <v>36</v>
      </c>
      <c r="Z58" s="17">
        <v>25</v>
      </c>
      <c r="AA58" s="17">
        <v>5396</v>
      </c>
      <c r="AB58" s="17">
        <v>215.84</v>
      </c>
      <c r="AC58" s="17">
        <v>146.89000000000001</v>
      </c>
    </row>
    <row r="59" spans="7:31" x14ac:dyDescent="0.35">
      <c r="G59" s="23"/>
      <c r="H59" s="11">
        <v>27</v>
      </c>
      <c r="I59" s="9">
        <v>57</v>
      </c>
      <c r="U59" s="13">
        <v>57</v>
      </c>
      <c r="Z59" s="20">
        <f>(Z57+Z58)</f>
        <v>44</v>
      </c>
    </row>
    <row r="60" spans="7:31" x14ac:dyDescent="0.35">
      <c r="G60" s="23"/>
      <c r="H60" s="11">
        <v>28</v>
      </c>
      <c r="I60" s="9">
        <v>58</v>
      </c>
      <c r="J60">
        <v>216</v>
      </c>
      <c r="M60" t="s">
        <v>20</v>
      </c>
      <c r="S60" t="s">
        <v>21</v>
      </c>
      <c r="U60" s="13">
        <v>58</v>
      </c>
      <c r="W60">
        <v>216</v>
      </c>
    </row>
    <row r="61" spans="7:31" ht="16" thickBot="1" x14ac:dyDescent="0.4">
      <c r="G61" s="23"/>
      <c r="H61" s="11">
        <v>29</v>
      </c>
      <c r="I61" s="9">
        <v>59</v>
      </c>
      <c r="J61">
        <v>217</v>
      </c>
      <c r="L61" t="s">
        <v>14</v>
      </c>
      <c r="R61" t="s">
        <v>19</v>
      </c>
      <c r="U61" s="13">
        <v>59</v>
      </c>
      <c r="W61">
        <v>217</v>
      </c>
      <c r="Y61" t="s">
        <v>37</v>
      </c>
    </row>
    <row r="62" spans="7:31" x14ac:dyDescent="0.35">
      <c r="G62" s="23"/>
      <c r="H62" s="11">
        <v>30</v>
      </c>
      <c r="I62" s="9">
        <v>60</v>
      </c>
      <c r="J62">
        <v>218</v>
      </c>
      <c r="R62" t="s">
        <v>19</v>
      </c>
      <c r="U62" s="13">
        <v>60</v>
      </c>
      <c r="W62">
        <v>218</v>
      </c>
      <c r="Y62" s="18" t="s">
        <v>38</v>
      </c>
      <c r="Z62" s="18" t="s">
        <v>39</v>
      </c>
      <c r="AA62" s="18" t="s">
        <v>40</v>
      </c>
      <c r="AB62" s="18" t="s">
        <v>41</v>
      </c>
      <c r="AC62" s="18" t="s">
        <v>42</v>
      </c>
      <c r="AD62" s="18" t="s">
        <v>43</v>
      </c>
      <c r="AE62" s="18" t="s">
        <v>44</v>
      </c>
    </row>
    <row r="63" spans="7:31" x14ac:dyDescent="0.35">
      <c r="G63" s="23"/>
      <c r="H63" s="11">
        <v>31</v>
      </c>
      <c r="I63" s="9">
        <v>61</v>
      </c>
      <c r="J63">
        <v>219</v>
      </c>
      <c r="U63" s="13">
        <v>61</v>
      </c>
      <c r="V63">
        <v>219</v>
      </c>
      <c r="Y63" s="16" t="s">
        <v>45</v>
      </c>
      <c r="Z63" s="16">
        <v>799398.11685478734</v>
      </c>
      <c r="AA63" s="16">
        <v>2</v>
      </c>
      <c r="AB63" s="16">
        <v>399699.05842739367</v>
      </c>
      <c r="AC63" s="16">
        <v>411.74189873107849</v>
      </c>
      <c r="AD63" s="22">
        <v>1.8834682305905606E-64</v>
      </c>
      <c r="AE63" s="16">
        <v>3.0514708540190885</v>
      </c>
    </row>
    <row r="64" spans="7:31" x14ac:dyDescent="0.35">
      <c r="G64" s="23" t="s">
        <v>9</v>
      </c>
      <c r="H64" s="11">
        <v>1</v>
      </c>
      <c r="I64" s="8">
        <v>62</v>
      </c>
      <c r="J64" s="1"/>
      <c r="U64" s="14">
        <v>62</v>
      </c>
      <c r="V64" s="1"/>
      <c r="Y64" s="16" t="s">
        <v>46</v>
      </c>
      <c r="Z64" s="16">
        <v>158232.49157894735</v>
      </c>
      <c r="AA64" s="16">
        <v>163</v>
      </c>
      <c r="AB64" s="16">
        <v>970.75148207943153</v>
      </c>
      <c r="AC64" s="16"/>
      <c r="AD64" s="16"/>
      <c r="AE64" s="16"/>
    </row>
    <row r="65" spans="7:31" x14ac:dyDescent="0.35">
      <c r="G65" s="23"/>
      <c r="H65" s="11">
        <v>2</v>
      </c>
      <c r="I65" s="8">
        <v>63</v>
      </c>
      <c r="J65">
        <v>220</v>
      </c>
      <c r="U65" s="14">
        <v>63</v>
      </c>
      <c r="V65">
        <v>220</v>
      </c>
      <c r="Y65" s="16"/>
      <c r="Z65" s="16"/>
      <c r="AA65" s="16"/>
      <c r="AB65" s="16"/>
      <c r="AC65" s="16"/>
      <c r="AD65" s="16"/>
      <c r="AE65" s="16"/>
    </row>
    <row r="66" spans="7:31" ht="16" thickBot="1" x14ac:dyDescent="0.4">
      <c r="G66" s="23"/>
      <c r="H66" s="11">
        <v>3</v>
      </c>
      <c r="I66" s="8">
        <v>64</v>
      </c>
      <c r="J66">
        <v>221</v>
      </c>
      <c r="S66" t="s">
        <v>21</v>
      </c>
      <c r="U66" s="14">
        <v>64</v>
      </c>
      <c r="W66">
        <v>221</v>
      </c>
      <c r="Y66" s="17" t="s">
        <v>47</v>
      </c>
      <c r="Z66" s="17">
        <v>957630.60843373474</v>
      </c>
      <c r="AA66" s="17">
        <v>165</v>
      </c>
      <c r="AB66" s="17"/>
      <c r="AC66" s="17"/>
      <c r="AD66" s="17"/>
      <c r="AE66" s="17"/>
    </row>
    <row r="67" spans="7:31" x14ac:dyDescent="0.35">
      <c r="G67" s="23"/>
      <c r="H67" s="11">
        <v>4</v>
      </c>
      <c r="I67" s="8">
        <v>65</v>
      </c>
      <c r="J67">
        <v>222</v>
      </c>
      <c r="U67" s="14">
        <v>65</v>
      </c>
      <c r="V67">
        <v>222</v>
      </c>
    </row>
    <row r="68" spans="7:31" x14ac:dyDescent="0.35">
      <c r="G68" s="23"/>
      <c r="H68" s="11">
        <v>5</v>
      </c>
      <c r="I68" s="8">
        <v>66</v>
      </c>
      <c r="U68" s="14">
        <v>66</v>
      </c>
    </row>
    <row r="69" spans="7:31" x14ac:dyDescent="0.35">
      <c r="G69" s="23"/>
      <c r="H69" s="11">
        <v>6</v>
      </c>
      <c r="I69" s="8">
        <v>67</v>
      </c>
      <c r="J69">
        <v>223</v>
      </c>
      <c r="K69" s="4"/>
      <c r="U69" s="14">
        <v>67</v>
      </c>
      <c r="V69">
        <v>223</v>
      </c>
    </row>
    <row r="70" spans="7:31" x14ac:dyDescent="0.35">
      <c r="G70" s="23"/>
      <c r="H70" s="11">
        <v>7</v>
      </c>
      <c r="I70" s="8">
        <v>68</v>
      </c>
      <c r="J70" s="1"/>
      <c r="U70" s="14">
        <v>68</v>
      </c>
      <c r="V70" s="1"/>
    </row>
    <row r="71" spans="7:31" x14ac:dyDescent="0.35">
      <c r="G71" s="23"/>
      <c r="H71" s="11">
        <v>8</v>
      </c>
      <c r="I71" s="8">
        <v>69</v>
      </c>
      <c r="J71">
        <v>224</v>
      </c>
      <c r="U71" s="14">
        <v>69</v>
      </c>
      <c r="V71">
        <v>224</v>
      </c>
    </row>
    <row r="72" spans="7:31" x14ac:dyDescent="0.35">
      <c r="G72" s="23"/>
      <c r="H72" s="11">
        <v>9</v>
      </c>
      <c r="I72" s="8">
        <v>70</v>
      </c>
      <c r="J72">
        <v>225</v>
      </c>
      <c r="K72" s="4"/>
      <c r="S72" t="s">
        <v>21</v>
      </c>
      <c r="U72" s="14">
        <v>70</v>
      </c>
      <c r="W72">
        <v>225</v>
      </c>
    </row>
    <row r="73" spans="7:31" x14ac:dyDescent="0.35">
      <c r="G73" s="23"/>
      <c r="H73" s="11">
        <v>10</v>
      </c>
      <c r="I73" s="8">
        <v>71</v>
      </c>
      <c r="J73">
        <v>226</v>
      </c>
      <c r="L73" t="s">
        <v>14</v>
      </c>
      <c r="M73" s="5" t="s">
        <v>20</v>
      </c>
      <c r="U73" s="14">
        <v>71</v>
      </c>
      <c r="W73">
        <v>226</v>
      </c>
      <c r="X73" s="5"/>
    </row>
    <row r="74" spans="7:31" x14ac:dyDescent="0.35">
      <c r="G74" s="23"/>
      <c r="H74" s="11">
        <v>11</v>
      </c>
      <c r="I74" s="8">
        <v>72</v>
      </c>
      <c r="J74">
        <v>227</v>
      </c>
      <c r="S74" t="s">
        <v>21</v>
      </c>
      <c r="U74" s="14">
        <v>72</v>
      </c>
      <c r="W74">
        <v>227</v>
      </c>
    </row>
    <row r="75" spans="7:31" x14ac:dyDescent="0.35">
      <c r="G75" s="23"/>
      <c r="H75" s="11">
        <v>12</v>
      </c>
      <c r="I75" s="8">
        <v>73</v>
      </c>
      <c r="J75">
        <v>228</v>
      </c>
      <c r="U75" s="14">
        <v>73</v>
      </c>
      <c r="V75">
        <v>228</v>
      </c>
    </row>
    <row r="76" spans="7:31" x14ac:dyDescent="0.35">
      <c r="G76" s="23"/>
      <c r="H76" s="11">
        <v>13</v>
      </c>
      <c r="I76" s="8">
        <v>74</v>
      </c>
      <c r="J76">
        <v>229</v>
      </c>
      <c r="R76" t="s">
        <v>19</v>
      </c>
      <c r="U76" s="14">
        <v>74</v>
      </c>
      <c r="W76">
        <v>229</v>
      </c>
    </row>
    <row r="77" spans="7:31" x14ac:dyDescent="0.35">
      <c r="G77" s="23"/>
      <c r="H77" s="11">
        <v>14</v>
      </c>
      <c r="I77" s="8">
        <v>75</v>
      </c>
      <c r="J77">
        <v>230</v>
      </c>
      <c r="S77" t="s">
        <v>21</v>
      </c>
      <c r="U77" s="14">
        <v>75</v>
      </c>
      <c r="W77">
        <v>230</v>
      </c>
    </row>
    <row r="78" spans="7:31" x14ac:dyDescent="0.35">
      <c r="G78" s="23"/>
      <c r="H78" s="11">
        <v>15</v>
      </c>
      <c r="I78" s="8">
        <v>76</v>
      </c>
      <c r="J78">
        <v>231</v>
      </c>
      <c r="U78" s="14">
        <v>76</v>
      </c>
      <c r="V78">
        <v>231</v>
      </c>
    </row>
    <row r="79" spans="7:31" x14ac:dyDescent="0.35">
      <c r="G79" s="23"/>
      <c r="H79" s="11">
        <v>16</v>
      </c>
      <c r="I79" s="8">
        <v>77</v>
      </c>
      <c r="J79">
        <v>232</v>
      </c>
      <c r="L79" t="s">
        <v>14</v>
      </c>
      <c r="M79" t="s">
        <v>20</v>
      </c>
      <c r="S79" t="s">
        <v>21</v>
      </c>
      <c r="U79" s="14">
        <v>77</v>
      </c>
      <c r="W79">
        <v>232</v>
      </c>
    </row>
    <row r="80" spans="7:31" x14ac:dyDescent="0.35">
      <c r="G80" s="23"/>
      <c r="H80" s="11">
        <v>17</v>
      </c>
      <c r="I80" s="8">
        <v>78</v>
      </c>
      <c r="J80">
        <v>234</v>
      </c>
      <c r="U80" s="14">
        <v>78</v>
      </c>
      <c r="V80">
        <v>234</v>
      </c>
    </row>
    <row r="81" spans="7:23" x14ac:dyDescent="0.35">
      <c r="G81" s="23"/>
      <c r="H81" s="11">
        <v>18</v>
      </c>
      <c r="I81" s="8">
        <v>79</v>
      </c>
      <c r="J81">
        <v>235</v>
      </c>
      <c r="K81" s="4">
        <v>0.56828411574318527</v>
      </c>
      <c r="U81" s="14">
        <v>79</v>
      </c>
      <c r="V81">
        <v>235</v>
      </c>
    </row>
    <row r="82" spans="7:23" x14ac:dyDescent="0.35">
      <c r="G82" s="23"/>
      <c r="H82" s="11">
        <v>19</v>
      </c>
      <c r="I82" s="8">
        <v>80</v>
      </c>
      <c r="J82" s="1"/>
      <c r="U82" s="14">
        <v>80</v>
      </c>
      <c r="V82" s="1"/>
    </row>
    <row r="83" spans="7:23" x14ac:dyDescent="0.35">
      <c r="G83" s="23"/>
      <c r="H83" s="11">
        <v>20</v>
      </c>
      <c r="I83" s="8">
        <v>81</v>
      </c>
      <c r="J83">
        <v>236</v>
      </c>
      <c r="K83" s="4">
        <v>0.50579013082534852</v>
      </c>
      <c r="U83" s="14">
        <v>81</v>
      </c>
      <c r="V83">
        <v>236</v>
      </c>
    </row>
    <row r="84" spans="7:23" x14ac:dyDescent="0.35">
      <c r="G84" s="23"/>
      <c r="H84" s="11">
        <v>21</v>
      </c>
      <c r="I84" s="8">
        <v>82</v>
      </c>
      <c r="J84">
        <v>237</v>
      </c>
      <c r="K84" s="4">
        <v>0.76641723998730305</v>
      </c>
      <c r="S84" t="s">
        <v>21</v>
      </c>
      <c r="U84" s="14">
        <v>82</v>
      </c>
      <c r="W84">
        <v>237</v>
      </c>
    </row>
    <row r="85" spans="7:23" x14ac:dyDescent="0.35">
      <c r="G85" s="23"/>
      <c r="H85" s="11">
        <v>22</v>
      </c>
      <c r="I85" s="8">
        <v>83</v>
      </c>
      <c r="J85" s="1"/>
      <c r="K85" s="4">
        <v>0.485830440717886</v>
      </c>
      <c r="U85" s="14">
        <v>83</v>
      </c>
      <c r="V85" s="1"/>
    </row>
    <row r="86" spans="7:23" x14ac:dyDescent="0.35">
      <c r="G86" s="23"/>
      <c r="H86" s="11">
        <v>23</v>
      </c>
      <c r="I86" s="8">
        <v>84</v>
      </c>
      <c r="J86">
        <v>238</v>
      </c>
      <c r="S86" t="s">
        <v>21</v>
      </c>
      <c r="U86" s="14">
        <v>84</v>
      </c>
      <c r="W86">
        <v>238</v>
      </c>
    </row>
    <row r="87" spans="7:23" x14ac:dyDescent="0.35">
      <c r="G87" s="23"/>
      <c r="H87" s="11">
        <v>24</v>
      </c>
      <c r="I87" s="8">
        <v>85</v>
      </c>
      <c r="J87">
        <v>239</v>
      </c>
      <c r="U87" s="14">
        <v>85</v>
      </c>
      <c r="V87">
        <v>239</v>
      </c>
    </row>
    <row r="88" spans="7:23" x14ac:dyDescent="0.35">
      <c r="G88" s="23"/>
      <c r="H88" s="11">
        <v>25</v>
      </c>
      <c r="I88" s="8">
        <v>86</v>
      </c>
      <c r="U88" s="14">
        <v>86</v>
      </c>
    </row>
    <row r="89" spans="7:23" x14ac:dyDescent="0.35">
      <c r="G89" s="23"/>
      <c r="H89" s="11">
        <v>26</v>
      </c>
      <c r="I89" s="8">
        <v>87</v>
      </c>
      <c r="J89">
        <v>240</v>
      </c>
      <c r="U89" s="14">
        <v>87</v>
      </c>
      <c r="V89">
        <v>240</v>
      </c>
    </row>
    <row r="90" spans="7:23" x14ac:dyDescent="0.35">
      <c r="G90" s="23"/>
      <c r="H90" s="11">
        <v>27</v>
      </c>
      <c r="I90" s="8">
        <v>88</v>
      </c>
      <c r="J90">
        <v>241</v>
      </c>
      <c r="U90" s="14">
        <v>88</v>
      </c>
      <c r="V90">
        <v>241</v>
      </c>
    </row>
    <row r="91" spans="7:23" x14ac:dyDescent="0.35">
      <c r="G91" s="23"/>
      <c r="H91" s="11">
        <v>28</v>
      </c>
      <c r="I91" s="8">
        <v>89</v>
      </c>
      <c r="K91" s="4"/>
      <c r="U91" s="14">
        <v>89</v>
      </c>
    </row>
    <row r="92" spans="7:23" x14ac:dyDescent="0.35">
      <c r="G92" s="23"/>
      <c r="H92" s="11">
        <v>29</v>
      </c>
      <c r="I92" s="8">
        <v>90</v>
      </c>
      <c r="U92" s="14">
        <v>90</v>
      </c>
    </row>
    <row r="93" spans="7:23" x14ac:dyDescent="0.35">
      <c r="G93" s="23"/>
      <c r="H93" s="11">
        <v>30</v>
      </c>
      <c r="I93" s="8">
        <v>91</v>
      </c>
      <c r="U93" s="14">
        <v>91</v>
      </c>
    </row>
    <row r="94" spans="7:23" x14ac:dyDescent="0.35">
      <c r="G94" s="23" t="s">
        <v>10</v>
      </c>
      <c r="H94" s="11">
        <v>1</v>
      </c>
      <c r="I94" s="10">
        <v>92</v>
      </c>
      <c r="U94" s="15">
        <v>92</v>
      </c>
    </row>
    <row r="95" spans="7:23" x14ac:dyDescent="0.35">
      <c r="G95" s="23"/>
      <c r="H95" s="11">
        <v>2</v>
      </c>
      <c r="I95" s="10">
        <v>93</v>
      </c>
      <c r="U95" s="15">
        <v>93</v>
      </c>
    </row>
    <row r="96" spans="7:23" x14ac:dyDescent="0.35">
      <c r="G96" s="23"/>
      <c r="H96" s="11">
        <v>3</v>
      </c>
      <c r="I96" s="10">
        <v>94</v>
      </c>
      <c r="U96" s="15">
        <v>94</v>
      </c>
    </row>
    <row r="97" spans="7:22" x14ac:dyDescent="0.35">
      <c r="G97" s="23"/>
      <c r="H97" s="11">
        <v>4</v>
      </c>
      <c r="I97" s="10">
        <v>95</v>
      </c>
      <c r="J97" s="1"/>
      <c r="U97" s="15">
        <v>95</v>
      </c>
      <c r="V97" s="1"/>
    </row>
    <row r="98" spans="7:22" x14ac:dyDescent="0.35">
      <c r="G98" s="23"/>
      <c r="H98" s="11">
        <v>5</v>
      </c>
      <c r="I98" s="10">
        <v>96</v>
      </c>
      <c r="U98" s="15">
        <v>96</v>
      </c>
    </row>
    <row r="99" spans="7:22" x14ac:dyDescent="0.35">
      <c r="G99" s="23"/>
      <c r="H99" s="11">
        <v>6</v>
      </c>
      <c r="I99" s="10">
        <v>97</v>
      </c>
      <c r="K99" s="4"/>
      <c r="U99" s="15">
        <v>97</v>
      </c>
    </row>
    <row r="100" spans="7:22" x14ac:dyDescent="0.35">
      <c r="G100" s="23"/>
      <c r="H100" s="11">
        <v>7</v>
      </c>
      <c r="I100" s="10">
        <v>98</v>
      </c>
      <c r="U100" s="15">
        <v>98</v>
      </c>
    </row>
    <row r="101" spans="7:22" x14ac:dyDescent="0.35">
      <c r="G101" s="23"/>
      <c r="H101" s="11">
        <v>8</v>
      </c>
      <c r="I101" s="10">
        <v>99</v>
      </c>
      <c r="J101" s="1"/>
      <c r="U101" s="15">
        <v>99</v>
      </c>
      <c r="V101" s="1"/>
    </row>
    <row r="102" spans="7:22" x14ac:dyDescent="0.35">
      <c r="G102" s="23"/>
      <c r="H102" s="11">
        <v>9</v>
      </c>
      <c r="I102" s="10">
        <v>100</v>
      </c>
      <c r="J102" s="1"/>
      <c r="U102" s="15">
        <v>100</v>
      </c>
      <c r="V102" s="1"/>
    </row>
    <row r="103" spans="7:22" x14ac:dyDescent="0.35">
      <c r="G103" s="23"/>
      <c r="H103" s="11">
        <v>10</v>
      </c>
      <c r="I103" s="10">
        <v>101</v>
      </c>
      <c r="J103" s="1"/>
      <c r="U103" s="15">
        <v>101</v>
      </c>
      <c r="V103" s="1"/>
    </row>
    <row r="104" spans="7:22" x14ac:dyDescent="0.35">
      <c r="G104" s="23"/>
      <c r="H104" s="11">
        <v>11</v>
      </c>
      <c r="I104" s="10">
        <v>102</v>
      </c>
      <c r="K104" s="4"/>
      <c r="U104" s="15">
        <v>102</v>
      </c>
    </row>
    <row r="105" spans="7:22" x14ac:dyDescent="0.35">
      <c r="G105" s="23"/>
      <c r="H105" s="11">
        <v>12</v>
      </c>
      <c r="I105" s="10">
        <v>103</v>
      </c>
      <c r="J105" s="1"/>
      <c r="U105" s="15">
        <v>103</v>
      </c>
      <c r="V105" s="1"/>
    </row>
    <row r="106" spans="7:22" x14ac:dyDescent="0.35">
      <c r="G106" s="23"/>
      <c r="H106" s="11">
        <v>13</v>
      </c>
      <c r="I106" s="10">
        <v>104</v>
      </c>
      <c r="J106" s="1"/>
      <c r="U106" s="15">
        <v>104</v>
      </c>
      <c r="V106" s="1"/>
    </row>
    <row r="107" spans="7:22" x14ac:dyDescent="0.35">
      <c r="G107" s="23"/>
      <c r="H107" s="11">
        <v>14</v>
      </c>
      <c r="I107" s="10">
        <v>105</v>
      </c>
      <c r="U107" s="15">
        <v>105</v>
      </c>
    </row>
    <row r="108" spans="7:22" x14ac:dyDescent="0.35">
      <c r="G108" s="23"/>
      <c r="H108" s="11">
        <v>15</v>
      </c>
      <c r="I108" s="10">
        <v>106</v>
      </c>
      <c r="J108" s="1"/>
      <c r="U108" s="15">
        <v>106</v>
      </c>
      <c r="V108" s="1"/>
    </row>
    <row r="109" spans="7:22" x14ac:dyDescent="0.35">
      <c r="G109" s="23"/>
      <c r="H109" s="11">
        <v>16</v>
      </c>
      <c r="I109" s="10">
        <v>107</v>
      </c>
      <c r="U109" s="15">
        <v>107</v>
      </c>
    </row>
    <row r="110" spans="7:22" x14ac:dyDescent="0.35">
      <c r="G110" s="23"/>
      <c r="H110" s="11">
        <v>17</v>
      </c>
      <c r="I110" s="10">
        <v>108</v>
      </c>
      <c r="U110" s="15">
        <v>108</v>
      </c>
    </row>
    <row r="111" spans="7:22" x14ac:dyDescent="0.35">
      <c r="G111" s="23"/>
      <c r="H111" s="11">
        <v>18</v>
      </c>
      <c r="I111" s="10">
        <v>109</v>
      </c>
      <c r="J111" s="1"/>
      <c r="U111" s="15">
        <v>109</v>
      </c>
      <c r="V111" s="1"/>
    </row>
    <row r="112" spans="7:22" x14ac:dyDescent="0.35">
      <c r="G112" s="23"/>
      <c r="H112" s="11">
        <v>19</v>
      </c>
      <c r="I112" s="10">
        <v>110</v>
      </c>
      <c r="U112" s="15">
        <v>110</v>
      </c>
    </row>
    <row r="113" spans="7:21" x14ac:dyDescent="0.35">
      <c r="G113" s="23"/>
      <c r="H113" s="11">
        <v>20</v>
      </c>
      <c r="I113" s="10">
        <v>111</v>
      </c>
      <c r="U113" s="15">
        <v>111</v>
      </c>
    </row>
    <row r="114" spans="7:21" x14ac:dyDescent="0.35">
      <c r="G114" s="23"/>
      <c r="H114" s="11">
        <v>21</v>
      </c>
      <c r="I114" s="10">
        <v>112</v>
      </c>
      <c r="U114" s="15">
        <v>112</v>
      </c>
    </row>
    <row r="115" spans="7:21" x14ac:dyDescent="0.35">
      <c r="G115" s="23"/>
      <c r="H115" s="11">
        <v>22</v>
      </c>
      <c r="I115" s="10">
        <v>113</v>
      </c>
      <c r="U115" s="15">
        <v>113</v>
      </c>
    </row>
    <row r="116" spans="7:21" x14ac:dyDescent="0.35">
      <c r="G116" s="23"/>
      <c r="H116" s="11">
        <v>23</v>
      </c>
      <c r="I116" s="10">
        <v>114</v>
      </c>
      <c r="U116" s="15">
        <v>114</v>
      </c>
    </row>
    <row r="117" spans="7:21" x14ac:dyDescent="0.35">
      <c r="G117" s="23"/>
      <c r="H117" s="11">
        <v>24</v>
      </c>
      <c r="I117" s="10">
        <v>115</v>
      </c>
      <c r="U117" s="15">
        <v>115</v>
      </c>
    </row>
    <row r="118" spans="7:21" x14ac:dyDescent="0.35">
      <c r="G118" s="23"/>
      <c r="H118" s="11">
        <v>25</v>
      </c>
      <c r="I118" s="10">
        <v>116</v>
      </c>
      <c r="U118" s="15">
        <v>116</v>
      </c>
    </row>
    <row r="119" spans="7:21" x14ac:dyDescent="0.35">
      <c r="G119" s="23"/>
      <c r="H119" s="11">
        <v>26</v>
      </c>
      <c r="I119" s="10">
        <v>117</v>
      </c>
      <c r="U119" s="15">
        <v>117</v>
      </c>
    </row>
    <row r="120" spans="7:21" x14ac:dyDescent="0.35">
      <c r="G120" s="23"/>
      <c r="H120" s="11">
        <v>27</v>
      </c>
      <c r="I120" s="10">
        <v>118</v>
      </c>
      <c r="U120" s="15">
        <v>118</v>
      </c>
    </row>
    <row r="121" spans="7:21" x14ac:dyDescent="0.35">
      <c r="G121" s="23"/>
      <c r="H121" s="11">
        <v>28</v>
      </c>
      <c r="I121" s="10">
        <v>119</v>
      </c>
      <c r="U121" s="15">
        <v>119</v>
      </c>
    </row>
    <row r="122" spans="7:21" x14ac:dyDescent="0.35">
      <c r="G122" s="23"/>
      <c r="H122" s="11">
        <v>29</v>
      </c>
      <c r="I122" s="10">
        <v>120</v>
      </c>
      <c r="U122" s="15">
        <v>120</v>
      </c>
    </row>
    <row r="123" spans="7:21" x14ac:dyDescent="0.35">
      <c r="G123" s="23"/>
      <c r="H123" s="11">
        <v>30</v>
      </c>
      <c r="I123" s="10">
        <v>121</v>
      </c>
      <c r="U123" s="15">
        <v>121</v>
      </c>
    </row>
    <row r="124" spans="7:21" x14ac:dyDescent="0.35">
      <c r="G124" s="23"/>
      <c r="H124" s="11">
        <v>31</v>
      </c>
      <c r="I124" s="10">
        <v>122</v>
      </c>
      <c r="U124" s="15">
        <v>122</v>
      </c>
    </row>
  </sheetData>
  <mergeCells count="4">
    <mergeCell ref="G3:G32"/>
    <mergeCell ref="G33:G63"/>
    <mergeCell ref="G64:G93"/>
    <mergeCell ref="G94:G1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21DB5-2B50-2543-B834-FBA93C995946}">
  <dimension ref="A2:M124"/>
  <sheetViews>
    <sheetView topLeftCell="E51" zoomScale="174" workbookViewId="0">
      <selection activeCell="H60" sqref="H60"/>
    </sheetView>
  </sheetViews>
  <sheetFormatPr defaultColWidth="10.6640625" defaultRowHeight="15.5" x14ac:dyDescent="0.35"/>
  <sheetData>
    <row r="2" spans="1:5" x14ac:dyDescent="0.35">
      <c r="B2" t="s">
        <v>0</v>
      </c>
      <c r="C2" t="s">
        <v>22</v>
      </c>
      <c r="D2" t="s">
        <v>23</v>
      </c>
      <c r="E2" t="s">
        <v>24</v>
      </c>
    </row>
    <row r="3" spans="1:5" x14ac:dyDescent="0.35">
      <c r="A3" s="24" t="s">
        <v>7</v>
      </c>
      <c r="B3" s="6">
        <v>1</v>
      </c>
    </row>
    <row r="4" spans="1:5" x14ac:dyDescent="0.35">
      <c r="A4" s="24"/>
      <c r="B4" s="6">
        <v>2</v>
      </c>
      <c r="C4" s="1"/>
      <c r="D4" s="1"/>
      <c r="E4" s="1"/>
    </row>
    <row r="5" spans="1:5" x14ac:dyDescent="0.35">
      <c r="A5" s="24"/>
      <c r="B5" s="6">
        <v>3</v>
      </c>
    </row>
    <row r="6" spans="1:5" x14ac:dyDescent="0.35">
      <c r="A6" s="24"/>
      <c r="B6" s="6">
        <v>4</v>
      </c>
      <c r="C6" s="1"/>
      <c r="D6" s="1"/>
      <c r="E6" s="1"/>
    </row>
    <row r="7" spans="1:5" x14ac:dyDescent="0.35">
      <c r="A7" s="24"/>
      <c r="B7" s="6">
        <v>5</v>
      </c>
      <c r="C7" s="1"/>
      <c r="D7" s="1"/>
      <c r="E7" s="1"/>
    </row>
    <row r="8" spans="1:5" x14ac:dyDescent="0.35">
      <c r="A8" s="24"/>
      <c r="B8" s="6">
        <v>6</v>
      </c>
      <c r="C8" s="1"/>
      <c r="D8" s="1"/>
      <c r="E8" s="1"/>
    </row>
    <row r="9" spans="1:5" x14ac:dyDescent="0.35">
      <c r="A9" s="24"/>
      <c r="B9" s="6">
        <v>7</v>
      </c>
      <c r="C9" s="1"/>
      <c r="D9" s="1"/>
      <c r="E9" s="1"/>
    </row>
    <row r="10" spans="1:5" x14ac:dyDescent="0.35">
      <c r="A10" s="24"/>
      <c r="B10" s="6">
        <v>8</v>
      </c>
      <c r="C10" s="1"/>
      <c r="D10" s="1"/>
      <c r="E10" s="1"/>
    </row>
    <row r="11" spans="1:5" x14ac:dyDescent="0.35">
      <c r="A11" s="24"/>
      <c r="B11" s="6">
        <v>9</v>
      </c>
    </row>
    <row r="12" spans="1:5" x14ac:dyDescent="0.35">
      <c r="A12" s="24"/>
      <c r="B12" s="6">
        <v>10</v>
      </c>
      <c r="C12" s="1"/>
      <c r="D12" s="1"/>
      <c r="E12" s="1"/>
    </row>
    <row r="13" spans="1:5" x14ac:dyDescent="0.35">
      <c r="A13" s="24"/>
      <c r="B13" s="6">
        <v>11</v>
      </c>
      <c r="C13" s="1"/>
      <c r="D13" s="1"/>
      <c r="E13" s="1"/>
    </row>
    <row r="14" spans="1:5" x14ac:dyDescent="0.35">
      <c r="A14" s="24"/>
      <c r="B14" s="6">
        <v>12</v>
      </c>
      <c r="C14" s="1"/>
      <c r="D14" s="1"/>
      <c r="E14" s="1"/>
    </row>
    <row r="15" spans="1:5" x14ac:dyDescent="0.35">
      <c r="A15" s="24"/>
      <c r="B15" s="6">
        <v>13</v>
      </c>
      <c r="C15" s="1"/>
      <c r="D15" s="1"/>
      <c r="E15" s="1"/>
    </row>
    <row r="16" spans="1:5" x14ac:dyDescent="0.35">
      <c r="A16" s="24"/>
      <c r="B16" s="6">
        <v>14</v>
      </c>
      <c r="C16" s="1"/>
      <c r="D16" s="1"/>
      <c r="E16" s="1"/>
    </row>
    <row r="17" spans="1:5" x14ac:dyDescent="0.35">
      <c r="A17" s="24"/>
      <c r="B17" s="6">
        <v>15</v>
      </c>
      <c r="C17" s="1"/>
      <c r="D17" s="1"/>
      <c r="E17" s="1"/>
    </row>
    <row r="18" spans="1:5" x14ac:dyDescent="0.35">
      <c r="A18" s="24"/>
      <c r="B18" s="6">
        <v>16</v>
      </c>
      <c r="C18" s="1"/>
      <c r="D18" s="1"/>
      <c r="E18" s="1"/>
    </row>
    <row r="19" spans="1:5" x14ac:dyDescent="0.35">
      <c r="A19" s="24"/>
      <c r="B19" s="6">
        <v>17</v>
      </c>
      <c r="C19" s="1"/>
      <c r="D19" s="1"/>
      <c r="E19" s="1"/>
    </row>
    <row r="20" spans="1:5" x14ac:dyDescent="0.35">
      <c r="A20" s="24"/>
      <c r="B20" s="6">
        <v>18</v>
      </c>
      <c r="C20" s="1"/>
      <c r="D20" s="1"/>
      <c r="E20" s="1"/>
    </row>
    <row r="21" spans="1:5" x14ac:dyDescent="0.35">
      <c r="A21" s="24"/>
      <c r="B21" s="6">
        <v>19</v>
      </c>
      <c r="C21" s="1"/>
      <c r="D21" s="1">
        <v>160.03</v>
      </c>
      <c r="E21" s="1"/>
    </row>
    <row r="22" spans="1:5" x14ac:dyDescent="0.35">
      <c r="A22" s="24"/>
      <c r="B22" s="6">
        <v>20</v>
      </c>
      <c r="C22" s="1"/>
      <c r="D22" s="1"/>
      <c r="E22" s="1"/>
    </row>
    <row r="23" spans="1:5" x14ac:dyDescent="0.35">
      <c r="A23" s="24"/>
      <c r="B23" s="6">
        <v>21</v>
      </c>
    </row>
    <row r="24" spans="1:5" x14ac:dyDescent="0.35">
      <c r="A24" s="24"/>
      <c r="B24" s="6">
        <v>22</v>
      </c>
    </row>
    <row r="25" spans="1:5" x14ac:dyDescent="0.35">
      <c r="A25" s="24"/>
      <c r="B25" s="6">
        <v>23</v>
      </c>
    </row>
    <row r="26" spans="1:5" x14ac:dyDescent="0.35">
      <c r="A26" s="24"/>
      <c r="B26" s="6">
        <v>24</v>
      </c>
      <c r="C26" s="1"/>
      <c r="D26" s="1"/>
      <c r="E26" s="1"/>
    </row>
    <row r="27" spans="1:5" x14ac:dyDescent="0.35">
      <c r="A27" s="24"/>
      <c r="B27" s="6">
        <v>25</v>
      </c>
      <c r="D27" s="1">
        <v>82.67</v>
      </c>
      <c r="E27" s="1"/>
    </row>
    <row r="28" spans="1:5" x14ac:dyDescent="0.35">
      <c r="A28" s="24"/>
      <c r="B28" s="6">
        <v>26</v>
      </c>
      <c r="D28" s="1">
        <v>160.03</v>
      </c>
      <c r="E28" s="1"/>
    </row>
    <row r="29" spans="1:5" x14ac:dyDescent="0.35">
      <c r="A29" s="24"/>
      <c r="B29" s="6">
        <v>27</v>
      </c>
      <c r="D29" s="1">
        <v>53.47</v>
      </c>
      <c r="E29" s="1"/>
    </row>
    <row r="30" spans="1:5" x14ac:dyDescent="0.35">
      <c r="A30" s="24"/>
      <c r="B30" s="6">
        <v>28</v>
      </c>
      <c r="D30" s="1">
        <v>38.6</v>
      </c>
      <c r="E30" s="1"/>
    </row>
    <row r="31" spans="1:5" x14ac:dyDescent="0.35">
      <c r="A31" s="24"/>
      <c r="B31" s="6">
        <v>29</v>
      </c>
      <c r="D31" s="1">
        <v>29.74</v>
      </c>
      <c r="E31" s="1"/>
    </row>
    <row r="32" spans="1:5" x14ac:dyDescent="0.35">
      <c r="A32" s="24"/>
      <c r="B32" s="6">
        <v>30</v>
      </c>
    </row>
    <row r="33" spans="1:5" x14ac:dyDescent="0.35">
      <c r="A33" s="24" t="s">
        <v>8</v>
      </c>
      <c r="B33" s="9">
        <v>31</v>
      </c>
    </row>
    <row r="34" spans="1:5" x14ac:dyDescent="0.35">
      <c r="A34" s="24"/>
      <c r="B34" s="9">
        <v>32</v>
      </c>
      <c r="C34" s="1">
        <v>160.03</v>
      </c>
      <c r="D34" s="1"/>
      <c r="E34" s="1"/>
    </row>
    <row r="35" spans="1:5" x14ac:dyDescent="0.35">
      <c r="A35" s="24"/>
      <c r="B35" s="9">
        <v>33</v>
      </c>
      <c r="D35" s="1"/>
      <c r="E35" s="1"/>
    </row>
    <row r="36" spans="1:5" x14ac:dyDescent="0.35">
      <c r="A36" s="24"/>
      <c r="B36" s="9">
        <v>34</v>
      </c>
      <c r="C36" s="1">
        <v>160.03</v>
      </c>
      <c r="D36" s="1">
        <v>160.03</v>
      </c>
      <c r="E36" s="1"/>
    </row>
    <row r="37" spans="1:5" x14ac:dyDescent="0.35">
      <c r="A37" s="24"/>
      <c r="B37" s="9">
        <v>35</v>
      </c>
      <c r="C37" s="1">
        <v>53.47</v>
      </c>
      <c r="D37" s="1">
        <v>160.03</v>
      </c>
      <c r="E37" s="1"/>
    </row>
    <row r="38" spans="1:5" x14ac:dyDescent="0.35">
      <c r="A38" s="24"/>
      <c r="B38" s="9">
        <v>36</v>
      </c>
      <c r="C38" s="1">
        <v>82.67</v>
      </c>
      <c r="D38" s="1">
        <v>82.67</v>
      </c>
      <c r="E38" s="1"/>
    </row>
    <row r="39" spans="1:5" x14ac:dyDescent="0.35">
      <c r="A39" s="24"/>
      <c r="B39" s="9">
        <v>37</v>
      </c>
      <c r="C39" s="1">
        <v>14.59</v>
      </c>
      <c r="D39" s="1">
        <v>53.47</v>
      </c>
      <c r="E39">
        <v>197</v>
      </c>
    </row>
    <row r="40" spans="1:5" x14ac:dyDescent="0.35">
      <c r="A40" s="24"/>
      <c r="B40" s="9">
        <v>38</v>
      </c>
      <c r="C40" s="1">
        <v>9.1999999999999993</v>
      </c>
      <c r="D40" s="1">
        <v>14.59</v>
      </c>
      <c r="E40">
        <v>198</v>
      </c>
    </row>
    <row r="41" spans="1:5" x14ac:dyDescent="0.35">
      <c r="A41" s="24"/>
      <c r="B41" s="9">
        <v>39</v>
      </c>
      <c r="E41">
        <v>199</v>
      </c>
    </row>
    <row r="42" spans="1:5" x14ac:dyDescent="0.35">
      <c r="A42" s="24"/>
      <c r="B42" s="9">
        <v>40</v>
      </c>
      <c r="C42" s="1">
        <v>82.67</v>
      </c>
      <c r="D42" s="1"/>
      <c r="E42">
        <v>200</v>
      </c>
    </row>
    <row r="43" spans="1:5" x14ac:dyDescent="0.35">
      <c r="A43" s="24"/>
      <c r="B43" s="9">
        <v>41</v>
      </c>
      <c r="C43" s="1">
        <v>82.67</v>
      </c>
      <c r="D43" s="1"/>
      <c r="E43">
        <v>201</v>
      </c>
    </row>
    <row r="44" spans="1:5" x14ac:dyDescent="0.35">
      <c r="A44" s="24"/>
      <c r="B44" s="9">
        <v>42</v>
      </c>
      <c r="C44" s="1">
        <v>4.41</v>
      </c>
      <c r="D44" s="1"/>
      <c r="E44">
        <v>202</v>
      </c>
    </row>
    <row r="45" spans="1:5" x14ac:dyDescent="0.35">
      <c r="A45" s="24"/>
      <c r="B45" s="9">
        <v>43</v>
      </c>
      <c r="C45" s="1">
        <v>53.47</v>
      </c>
      <c r="D45" s="1">
        <v>82.67</v>
      </c>
      <c r="E45">
        <v>203</v>
      </c>
    </row>
    <row r="46" spans="1:5" x14ac:dyDescent="0.35">
      <c r="A46" s="24"/>
      <c r="B46" s="9">
        <v>44</v>
      </c>
      <c r="C46" s="1">
        <v>23.93</v>
      </c>
      <c r="D46" s="1">
        <v>29.74</v>
      </c>
      <c r="E46">
        <v>204</v>
      </c>
    </row>
    <row r="47" spans="1:5" x14ac:dyDescent="0.35">
      <c r="A47" s="24"/>
      <c r="B47" s="9">
        <v>45</v>
      </c>
      <c r="C47" s="1">
        <v>53.47</v>
      </c>
      <c r="D47" s="1">
        <v>82.67</v>
      </c>
      <c r="E47">
        <v>205</v>
      </c>
    </row>
    <row r="48" spans="1:5" x14ac:dyDescent="0.35">
      <c r="A48" s="24"/>
      <c r="B48" s="9">
        <v>46</v>
      </c>
      <c r="C48" s="1">
        <v>38.6</v>
      </c>
      <c r="D48" s="1"/>
      <c r="E48">
        <v>206</v>
      </c>
    </row>
    <row r="49" spans="1:13" x14ac:dyDescent="0.35">
      <c r="A49" s="24"/>
      <c r="B49" s="9">
        <v>47</v>
      </c>
      <c r="C49" s="1">
        <v>12.8</v>
      </c>
      <c r="D49" s="1">
        <v>38.6</v>
      </c>
      <c r="E49">
        <v>207</v>
      </c>
    </row>
    <row r="50" spans="1:13" x14ac:dyDescent="0.35">
      <c r="A50" s="24"/>
      <c r="B50" s="9">
        <v>48</v>
      </c>
      <c r="C50" s="1">
        <v>38.6</v>
      </c>
      <c r="D50" s="1">
        <v>53.47</v>
      </c>
      <c r="E50">
        <v>208</v>
      </c>
    </row>
    <row r="51" spans="1:13" x14ac:dyDescent="0.35">
      <c r="A51" s="24"/>
      <c r="B51" s="9">
        <v>49</v>
      </c>
      <c r="C51" s="1">
        <v>23.93</v>
      </c>
      <c r="D51" s="1">
        <v>29.74</v>
      </c>
      <c r="E51">
        <v>209</v>
      </c>
    </row>
    <row r="52" spans="1:13" x14ac:dyDescent="0.35">
      <c r="A52" s="24"/>
      <c r="B52" s="9">
        <v>50</v>
      </c>
      <c r="C52" s="1">
        <v>8.3699999999999992</v>
      </c>
      <c r="D52" s="1"/>
      <c r="E52">
        <v>210</v>
      </c>
      <c r="G52" t="s">
        <v>27</v>
      </c>
    </row>
    <row r="53" spans="1:13" x14ac:dyDescent="0.35">
      <c r="A53" s="24"/>
      <c r="B53" s="9">
        <v>51</v>
      </c>
      <c r="D53" s="1">
        <v>53.47</v>
      </c>
      <c r="E53">
        <v>211</v>
      </c>
    </row>
    <row r="54" spans="1:13" ht="16" thickBot="1" x14ac:dyDescent="0.4">
      <c r="A54" s="24"/>
      <c r="B54" s="9">
        <v>52</v>
      </c>
      <c r="D54" s="1">
        <v>23.93</v>
      </c>
      <c r="E54">
        <v>212</v>
      </c>
      <c r="G54" t="s">
        <v>28</v>
      </c>
    </row>
    <row r="55" spans="1:13" x14ac:dyDescent="0.35">
      <c r="A55" s="24"/>
      <c r="B55" s="9">
        <v>53</v>
      </c>
      <c r="D55" s="1">
        <v>79.86</v>
      </c>
      <c r="E55">
        <v>213</v>
      </c>
      <c r="G55" s="18" t="s">
        <v>29</v>
      </c>
      <c r="H55" s="18" t="s">
        <v>30</v>
      </c>
      <c r="I55" s="18" t="s">
        <v>31</v>
      </c>
      <c r="J55" s="18" t="s">
        <v>32</v>
      </c>
      <c r="K55" s="18" t="s">
        <v>33</v>
      </c>
    </row>
    <row r="56" spans="1:13" x14ac:dyDescent="0.35">
      <c r="A56" s="24"/>
      <c r="B56" s="9">
        <v>54</v>
      </c>
      <c r="C56" s="1">
        <v>160.03</v>
      </c>
      <c r="D56" s="1"/>
      <c r="E56">
        <v>214</v>
      </c>
      <c r="G56" s="16" t="s">
        <v>34</v>
      </c>
      <c r="H56" s="16">
        <v>122</v>
      </c>
      <c r="I56" s="16">
        <v>7503</v>
      </c>
      <c r="J56" s="16">
        <v>61.5</v>
      </c>
      <c r="K56" s="16">
        <v>1250.5</v>
      </c>
    </row>
    <row r="57" spans="1:13" x14ac:dyDescent="0.35">
      <c r="A57" s="24"/>
      <c r="B57" s="9">
        <v>55</v>
      </c>
      <c r="G57" s="16" t="s">
        <v>35</v>
      </c>
      <c r="H57" s="16">
        <v>31</v>
      </c>
      <c r="I57" s="16">
        <v>1746.3199999999993</v>
      </c>
      <c r="J57" s="16">
        <v>56.332903225806426</v>
      </c>
      <c r="K57" s="16">
        <v>2647.3859612903238</v>
      </c>
    </row>
    <row r="58" spans="1:13" x14ac:dyDescent="0.35">
      <c r="A58" s="24"/>
      <c r="B58" s="9">
        <v>56</v>
      </c>
      <c r="D58" s="1"/>
      <c r="E58">
        <v>215</v>
      </c>
      <c r="G58" s="16" t="s">
        <v>36</v>
      </c>
      <c r="H58" s="16">
        <v>45</v>
      </c>
      <c r="I58" s="16">
        <v>2874.7799999999997</v>
      </c>
      <c r="J58" s="16">
        <v>63.883999999999993</v>
      </c>
      <c r="K58" s="16">
        <v>2400.9636427272735</v>
      </c>
    </row>
    <row r="59" spans="1:13" ht="16" thickBot="1" x14ac:dyDescent="0.4">
      <c r="A59" s="24"/>
      <c r="B59" s="9">
        <v>57</v>
      </c>
      <c r="G59" s="17" t="s">
        <v>48</v>
      </c>
      <c r="H59" s="17">
        <v>44</v>
      </c>
      <c r="I59" s="17">
        <v>9622</v>
      </c>
      <c r="J59" s="17">
        <v>218.68181818181819</v>
      </c>
      <c r="K59" s="17">
        <v>171.84989429175471</v>
      </c>
    </row>
    <row r="60" spans="1:13" x14ac:dyDescent="0.35">
      <c r="A60" s="24"/>
      <c r="B60" s="9">
        <v>58</v>
      </c>
      <c r="D60" s="1">
        <v>160.03</v>
      </c>
      <c r="E60">
        <v>216</v>
      </c>
      <c r="H60" s="20">
        <f>(H57+H58+H59)</f>
        <v>120</v>
      </c>
    </row>
    <row r="61" spans="1:13" x14ac:dyDescent="0.35">
      <c r="A61" s="24"/>
      <c r="B61" s="9">
        <v>59</v>
      </c>
      <c r="D61" s="1">
        <v>14.59</v>
      </c>
      <c r="E61">
        <v>217</v>
      </c>
    </row>
    <row r="62" spans="1:13" ht="16" thickBot="1" x14ac:dyDescent="0.4">
      <c r="A62" s="24"/>
      <c r="B62" s="9">
        <v>60</v>
      </c>
      <c r="D62" s="1"/>
      <c r="E62">
        <v>218</v>
      </c>
      <c r="G62" t="s">
        <v>37</v>
      </c>
    </row>
    <row r="63" spans="1:13" x14ac:dyDescent="0.35">
      <c r="A63" s="24"/>
      <c r="B63" s="9">
        <v>61</v>
      </c>
      <c r="D63" s="1">
        <v>14.59</v>
      </c>
      <c r="E63">
        <v>219</v>
      </c>
      <c r="G63" s="18" t="s">
        <v>38</v>
      </c>
      <c r="H63" s="18" t="s">
        <v>39</v>
      </c>
      <c r="I63" s="18" t="s">
        <v>40</v>
      </c>
      <c r="J63" s="18" t="s">
        <v>41</v>
      </c>
      <c r="K63" s="18" t="s">
        <v>42</v>
      </c>
      <c r="L63" s="18" t="s">
        <v>43</v>
      </c>
      <c r="M63" s="18" t="s">
        <v>44</v>
      </c>
    </row>
    <row r="64" spans="1:13" x14ac:dyDescent="0.35">
      <c r="A64" s="24" t="s">
        <v>9</v>
      </c>
      <c r="B64" s="8">
        <v>62</v>
      </c>
      <c r="C64" s="1">
        <v>53.47</v>
      </c>
      <c r="D64" s="1"/>
      <c r="E64" s="1"/>
      <c r="G64" s="16" t="s">
        <v>45</v>
      </c>
      <c r="H64" s="16">
        <v>893515.92682509241</v>
      </c>
      <c r="I64" s="16">
        <v>3</v>
      </c>
      <c r="J64" s="16">
        <v>297838.64227503078</v>
      </c>
      <c r="K64" s="16">
        <v>206.20423253845112</v>
      </c>
      <c r="L64" s="22">
        <v>6.8062276182317837E-66</v>
      </c>
      <c r="M64" s="16">
        <v>2.6425294232392016</v>
      </c>
    </row>
    <row r="65" spans="1:13" x14ac:dyDescent="0.35">
      <c r="A65" s="24"/>
      <c r="B65" s="8">
        <v>63</v>
      </c>
      <c r="C65" s="1">
        <v>82.67</v>
      </c>
      <c r="D65" s="1"/>
      <c r="E65">
        <v>220</v>
      </c>
      <c r="G65" s="16" t="s">
        <v>46</v>
      </c>
      <c r="H65" s="16">
        <v>343764.0245732551</v>
      </c>
      <c r="I65" s="16">
        <v>238</v>
      </c>
      <c r="J65" s="16">
        <v>1444.3866578708198</v>
      </c>
      <c r="K65" s="16"/>
      <c r="L65" s="16"/>
      <c r="M65" s="16"/>
    </row>
    <row r="66" spans="1:13" x14ac:dyDescent="0.35">
      <c r="A66" s="24"/>
      <c r="B66" s="8">
        <v>64</v>
      </c>
      <c r="C66" s="1">
        <v>23.93</v>
      </c>
      <c r="D66" s="1">
        <v>82.67</v>
      </c>
      <c r="E66">
        <v>221</v>
      </c>
      <c r="G66" s="16"/>
      <c r="H66" s="16"/>
      <c r="I66" s="16"/>
      <c r="J66" s="16"/>
      <c r="K66" s="16"/>
      <c r="L66" s="16"/>
      <c r="M66" s="16"/>
    </row>
    <row r="67" spans="1:13" ht="16" thickBot="1" x14ac:dyDescent="0.4">
      <c r="A67" s="24"/>
      <c r="B67" s="8">
        <v>65</v>
      </c>
      <c r="C67" s="1">
        <v>19.86</v>
      </c>
      <c r="D67" s="1"/>
      <c r="E67">
        <v>222</v>
      </c>
      <c r="G67" s="17" t="s">
        <v>47</v>
      </c>
      <c r="H67" s="17">
        <v>1237279.9513983475</v>
      </c>
      <c r="I67" s="17">
        <v>241</v>
      </c>
      <c r="J67" s="17"/>
      <c r="K67" s="17"/>
      <c r="L67" s="17"/>
      <c r="M67" s="17"/>
    </row>
    <row r="68" spans="1:13" x14ac:dyDescent="0.35">
      <c r="A68" s="24"/>
      <c r="B68" s="8">
        <v>66</v>
      </c>
    </row>
    <row r="69" spans="1:13" x14ac:dyDescent="0.35">
      <c r="A69" s="24"/>
      <c r="B69" s="8">
        <v>67</v>
      </c>
      <c r="E69">
        <v>223</v>
      </c>
    </row>
    <row r="70" spans="1:13" x14ac:dyDescent="0.35">
      <c r="A70" s="24"/>
      <c r="B70" s="8">
        <v>68</v>
      </c>
      <c r="D70" s="1">
        <v>53.47</v>
      </c>
      <c r="E70" s="1"/>
    </row>
    <row r="71" spans="1:13" x14ac:dyDescent="0.35">
      <c r="A71" s="24"/>
      <c r="B71" s="8">
        <v>69</v>
      </c>
      <c r="D71" s="1">
        <v>53.47</v>
      </c>
      <c r="E71">
        <v>224</v>
      </c>
    </row>
    <row r="72" spans="1:13" x14ac:dyDescent="0.35">
      <c r="A72" s="24"/>
      <c r="B72" s="8">
        <v>70</v>
      </c>
      <c r="C72" s="1">
        <v>160.03</v>
      </c>
      <c r="D72" s="1">
        <v>82.67</v>
      </c>
      <c r="E72">
        <v>225</v>
      </c>
    </row>
    <row r="73" spans="1:13" x14ac:dyDescent="0.35">
      <c r="A73" s="24"/>
      <c r="B73" s="8">
        <v>71</v>
      </c>
      <c r="D73" s="1">
        <v>23.93</v>
      </c>
      <c r="E73">
        <v>226</v>
      </c>
    </row>
    <row r="74" spans="1:13" x14ac:dyDescent="0.35">
      <c r="A74" s="24"/>
      <c r="B74" s="8">
        <v>72</v>
      </c>
      <c r="C74" s="1">
        <v>19.86</v>
      </c>
      <c r="D74" s="1"/>
      <c r="E74">
        <v>227</v>
      </c>
    </row>
    <row r="75" spans="1:13" x14ac:dyDescent="0.35">
      <c r="A75" s="24"/>
      <c r="B75" s="8">
        <v>73</v>
      </c>
      <c r="C75" s="1">
        <v>38.6</v>
      </c>
      <c r="D75" s="1"/>
      <c r="E75">
        <v>228</v>
      </c>
    </row>
    <row r="76" spans="1:13" x14ac:dyDescent="0.35">
      <c r="A76" s="24"/>
      <c r="B76" s="8">
        <v>74</v>
      </c>
      <c r="E76">
        <v>229</v>
      </c>
    </row>
    <row r="77" spans="1:13" x14ac:dyDescent="0.35">
      <c r="A77" s="24"/>
      <c r="B77" s="8">
        <v>75</v>
      </c>
      <c r="D77" s="1"/>
      <c r="E77">
        <v>230</v>
      </c>
    </row>
    <row r="78" spans="1:13" x14ac:dyDescent="0.35">
      <c r="A78" s="24"/>
      <c r="B78" s="8">
        <v>76</v>
      </c>
      <c r="D78" s="1">
        <v>160.03</v>
      </c>
      <c r="E78">
        <v>231</v>
      </c>
    </row>
    <row r="79" spans="1:13" x14ac:dyDescent="0.35">
      <c r="A79" s="24"/>
      <c r="B79" s="8">
        <v>77</v>
      </c>
      <c r="C79" s="1">
        <v>160.03</v>
      </c>
      <c r="D79" s="1">
        <v>53.47</v>
      </c>
      <c r="E79">
        <v>232</v>
      </c>
    </row>
    <row r="80" spans="1:13" x14ac:dyDescent="0.35">
      <c r="A80" s="24"/>
      <c r="B80" s="8">
        <v>78</v>
      </c>
      <c r="D80" s="1">
        <v>29.74</v>
      </c>
      <c r="E80">
        <v>234</v>
      </c>
    </row>
    <row r="81" spans="1:5" x14ac:dyDescent="0.35">
      <c r="A81" s="24"/>
      <c r="B81" s="8">
        <v>79</v>
      </c>
      <c r="C81" s="1">
        <v>19.86</v>
      </c>
      <c r="D81" s="1">
        <v>19.86</v>
      </c>
      <c r="E81">
        <v>235</v>
      </c>
    </row>
    <row r="82" spans="1:5" x14ac:dyDescent="0.35">
      <c r="A82" s="24"/>
      <c r="B82" s="8">
        <v>80</v>
      </c>
      <c r="C82" s="1">
        <v>38.6</v>
      </c>
      <c r="D82" s="1"/>
      <c r="E82" s="1"/>
    </row>
    <row r="83" spans="1:5" x14ac:dyDescent="0.35">
      <c r="A83" s="24"/>
      <c r="B83" s="8">
        <v>81</v>
      </c>
      <c r="D83" s="1"/>
      <c r="E83">
        <v>236</v>
      </c>
    </row>
    <row r="84" spans="1:5" x14ac:dyDescent="0.35">
      <c r="A84" s="24"/>
      <c r="B84" s="8">
        <v>82</v>
      </c>
      <c r="D84" s="1">
        <v>160.03</v>
      </c>
      <c r="E84">
        <v>237</v>
      </c>
    </row>
    <row r="85" spans="1:5" x14ac:dyDescent="0.35">
      <c r="A85" s="24"/>
      <c r="B85" s="8">
        <v>83</v>
      </c>
      <c r="D85" s="1">
        <v>23.93</v>
      </c>
      <c r="E85" s="1"/>
    </row>
    <row r="86" spans="1:5" x14ac:dyDescent="0.35">
      <c r="A86" s="24"/>
      <c r="B86" s="8">
        <v>84</v>
      </c>
      <c r="C86" s="1"/>
      <c r="D86" s="1">
        <v>23.93</v>
      </c>
      <c r="E86">
        <v>238</v>
      </c>
    </row>
    <row r="87" spans="1:5" x14ac:dyDescent="0.35">
      <c r="A87" s="24"/>
      <c r="B87" s="8">
        <v>85</v>
      </c>
      <c r="C87" s="1">
        <v>29.74</v>
      </c>
      <c r="D87" s="1">
        <v>16.87</v>
      </c>
      <c r="E87">
        <v>239</v>
      </c>
    </row>
    <row r="88" spans="1:5" x14ac:dyDescent="0.35">
      <c r="A88" s="24"/>
      <c r="B88" s="8">
        <v>86</v>
      </c>
    </row>
    <row r="89" spans="1:5" x14ac:dyDescent="0.35">
      <c r="A89" s="24"/>
      <c r="B89" s="8">
        <v>87</v>
      </c>
      <c r="C89" s="1">
        <v>19.86</v>
      </c>
      <c r="D89" s="1">
        <v>38.6</v>
      </c>
      <c r="E89">
        <v>240</v>
      </c>
    </row>
    <row r="90" spans="1:5" x14ac:dyDescent="0.35">
      <c r="A90" s="24"/>
      <c r="B90" s="8">
        <v>88</v>
      </c>
      <c r="C90" s="1">
        <v>16.87</v>
      </c>
      <c r="D90" s="1"/>
      <c r="E90">
        <v>241</v>
      </c>
    </row>
    <row r="91" spans="1:5" x14ac:dyDescent="0.35">
      <c r="A91" s="24"/>
      <c r="B91" s="8">
        <v>89</v>
      </c>
    </row>
    <row r="92" spans="1:5" x14ac:dyDescent="0.35">
      <c r="A92" s="24"/>
      <c r="B92" s="8">
        <v>90</v>
      </c>
    </row>
    <row r="93" spans="1:5" x14ac:dyDescent="0.35">
      <c r="A93" s="24"/>
      <c r="B93" s="8">
        <v>91</v>
      </c>
    </row>
    <row r="94" spans="1:5" x14ac:dyDescent="0.35">
      <c r="A94" s="24" t="s">
        <v>10</v>
      </c>
      <c r="B94" s="10">
        <v>92</v>
      </c>
    </row>
    <row r="95" spans="1:5" x14ac:dyDescent="0.35">
      <c r="A95" s="24"/>
      <c r="B95" s="10">
        <v>93</v>
      </c>
    </row>
    <row r="96" spans="1:5" x14ac:dyDescent="0.35">
      <c r="A96" s="24"/>
      <c r="B96" s="10">
        <v>94</v>
      </c>
    </row>
    <row r="97" spans="1:5" x14ac:dyDescent="0.35">
      <c r="A97" s="24"/>
      <c r="B97" s="10">
        <v>95</v>
      </c>
      <c r="D97" s="1">
        <v>53.47</v>
      </c>
      <c r="E97" s="1"/>
    </row>
    <row r="98" spans="1:5" x14ac:dyDescent="0.35">
      <c r="A98" s="24"/>
      <c r="B98" s="10">
        <v>96</v>
      </c>
    </row>
    <row r="99" spans="1:5" x14ac:dyDescent="0.35">
      <c r="A99" s="24"/>
      <c r="B99" s="10">
        <v>97</v>
      </c>
    </row>
    <row r="100" spans="1:5" x14ac:dyDescent="0.35">
      <c r="A100" s="24"/>
      <c r="B100" s="10">
        <v>98</v>
      </c>
    </row>
    <row r="101" spans="1:5" x14ac:dyDescent="0.35">
      <c r="A101" s="24"/>
      <c r="B101" s="10">
        <v>99</v>
      </c>
      <c r="D101" s="1">
        <v>82.67</v>
      </c>
      <c r="E101" s="1"/>
    </row>
    <row r="102" spans="1:5" x14ac:dyDescent="0.35">
      <c r="A102" s="24"/>
      <c r="B102" s="10">
        <v>100</v>
      </c>
      <c r="D102" s="1">
        <v>38.6</v>
      </c>
      <c r="E102" s="1"/>
    </row>
    <row r="103" spans="1:5" x14ac:dyDescent="0.35">
      <c r="A103" s="24"/>
      <c r="B103" s="10">
        <v>101</v>
      </c>
      <c r="D103" s="1">
        <v>132.19</v>
      </c>
      <c r="E103" s="1"/>
    </row>
    <row r="104" spans="1:5" x14ac:dyDescent="0.35">
      <c r="A104" s="24"/>
      <c r="B104" s="10">
        <v>102</v>
      </c>
    </row>
    <row r="105" spans="1:5" x14ac:dyDescent="0.35">
      <c r="A105" s="24"/>
      <c r="B105" s="10">
        <v>103</v>
      </c>
      <c r="D105" s="1">
        <v>32.01</v>
      </c>
      <c r="E105" s="1"/>
    </row>
    <row r="106" spans="1:5" x14ac:dyDescent="0.35">
      <c r="A106" s="24"/>
      <c r="B106" s="10">
        <v>104</v>
      </c>
      <c r="D106" s="1">
        <v>5.95</v>
      </c>
      <c r="E106" s="1"/>
    </row>
    <row r="107" spans="1:5" x14ac:dyDescent="0.35">
      <c r="A107" s="24"/>
      <c r="B107" s="10">
        <v>105</v>
      </c>
    </row>
    <row r="108" spans="1:5" x14ac:dyDescent="0.35">
      <c r="A108" s="24"/>
      <c r="B108" s="10">
        <v>106</v>
      </c>
      <c r="D108" s="1">
        <v>32</v>
      </c>
      <c r="E108" s="1"/>
    </row>
    <row r="109" spans="1:5" x14ac:dyDescent="0.35">
      <c r="A109" s="24"/>
      <c r="B109" s="10">
        <v>107</v>
      </c>
    </row>
    <row r="110" spans="1:5" x14ac:dyDescent="0.35">
      <c r="A110" s="24"/>
      <c r="B110" s="10">
        <v>108</v>
      </c>
    </row>
    <row r="111" spans="1:5" x14ac:dyDescent="0.35">
      <c r="A111" s="24"/>
      <c r="B111" s="10">
        <v>109</v>
      </c>
      <c r="D111" s="1">
        <v>16.53</v>
      </c>
      <c r="E111" s="1"/>
    </row>
    <row r="112" spans="1:5" x14ac:dyDescent="0.35">
      <c r="A112" s="24"/>
      <c r="B112" s="10">
        <v>110</v>
      </c>
    </row>
    <row r="113" spans="1:2" x14ac:dyDescent="0.35">
      <c r="A113" s="24"/>
      <c r="B113" s="10">
        <v>111</v>
      </c>
    </row>
    <row r="114" spans="1:2" x14ac:dyDescent="0.35">
      <c r="A114" s="24"/>
      <c r="B114" s="10">
        <v>112</v>
      </c>
    </row>
    <row r="115" spans="1:2" x14ac:dyDescent="0.35">
      <c r="A115" s="24"/>
      <c r="B115" s="10">
        <v>113</v>
      </c>
    </row>
    <row r="116" spans="1:2" x14ac:dyDescent="0.35">
      <c r="A116" s="24"/>
      <c r="B116" s="10">
        <v>114</v>
      </c>
    </row>
    <row r="117" spans="1:2" x14ac:dyDescent="0.35">
      <c r="A117" s="24"/>
      <c r="B117" s="10">
        <v>115</v>
      </c>
    </row>
    <row r="118" spans="1:2" x14ac:dyDescent="0.35">
      <c r="A118" s="24"/>
      <c r="B118" s="10">
        <v>116</v>
      </c>
    </row>
    <row r="119" spans="1:2" x14ac:dyDescent="0.35">
      <c r="A119" s="24"/>
      <c r="B119" s="10">
        <v>117</v>
      </c>
    </row>
    <row r="120" spans="1:2" x14ac:dyDescent="0.35">
      <c r="A120" s="24"/>
      <c r="B120" s="10">
        <v>118</v>
      </c>
    </row>
    <row r="121" spans="1:2" x14ac:dyDescent="0.35">
      <c r="A121" s="24"/>
      <c r="B121" s="10">
        <v>119</v>
      </c>
    </row>
    <row r="122" spans="1:2" x14ac:dyDescent="0.35">
      <c r="A122" s="24"/>
      <c r="B122" s="10">
        <v>120</v>
      </c>
    </row>
    <row r="123" spans="1:2" x14ac:dyDescent="0.35">
      <c r="A123" s="24"/>
      <c r="B123" s="10">
        <v>121</v>
      </c>
    </row>
    <row r="124" spans="1:2" x14ac:dyDescent="0.35">
      <c r="A124" s="24"/>
      <c r="B124" s="10">
        <v>122</v>
      </c>
    </row>
  </sheetData>
  <mergeCells count="4">
    <mergeCell ref="A94:A124"/>
    <mergeCell ref="A64:A93"/>
    <mergeCell ref="A33:A63"/>
    <mergeCell ref="A3:A3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27553-FD5B-E547-AD07-F238D0F93CCA}">
  <dimension ref="A1:M123"/>
  <sheetViews>
    <sheetView topLeftCell="A43" zoomScale="95" zoomScaleNormal="95" workbookViewId="0">
      <selection activeCell="L69" sqref="L69"/>
    </sheetView>
  </sheetViews>
  <sheetFormatPr defaultColWidth="10.6640625" defaultRowHeight="15.5" x14ac:dyDescent="0.35"/>
  <sheetData>
    <row r="1" spans="1:5" x14ac:dyDescent="0.35">
      <c r="B1" t="s">
        <v>0</v>
      </c>
      <c r="C1" t="s">
        <v>22</v>
      </c>
      <c r="D1" t="s">
        <v>23</v>
      </c>
      <c r="E1" t="s">
        <v>24</v>
      </c>
    </row>
    <row r="2" spans="1:5" x14ac:dyDescent="0.35">
      <c r="A2" s="24" t="s">
        <v>7</v>
      </c>
      <c r="B2" s="6">
        <v>1</v>
      </c>
    </row>
    <row r="3" spans="1:5" x14ac:dyDescent="0.35">
      <c r="A3" s="24"/>
      <c r="B3" s="6">
        <v>2</v>
      </c>
    </row>
    <row r="4" spans="1:5" x14ac:dyDescent="0.35">
      <c r="A4" s="24"/>
      <c r="B4" s="6">
        <v>3</v>
      </c>
    </row>
    <row r="5" spans="1:5" x14ac:dyDescent="0.35">
      <c r="A5" s="24"/>
      <c r="B5" s="6">
        <v>4</v>
      </c>
    </row>
    <row r="6" spans="1:5" x14ac:dyDescent="0.35">
      <c r="A6" s="24"/>
      <c r="B6" s="6">
        <v>5</v>
      </c>
    </row>
    <row r="7" spans="1:5" x14ac:dyDescent="0.35">
      <c r="A7" s="24"/>
      <c r="B7" s="6">
        <v>6</v>
      </c>
    </row>
    <row r="8" spans="1:5" x14ac:dyDescent="0.35">
      <c r="A8" s="24"/>
      <c r="B8" s="6">
        <v>7</v>
      </c>
    </row>
    <row r="9" spans="1:5" x14ac:dyDescent="0.35">
      <c r="A9" s="24"/>
      <c r="B9" s="6">
        <v>8</v>
      </c>
    </row>
    <row r="10" spans="1:5" x14ac:dyDescent="0.35">
      <c r="A10" s="24"/>
      <c r="B10" s="6">
        <v>9</v>
      </c>
    </row>
    <row r="11" spans="1:5" x14ac:dyDescent="0.35">
      <c r="A11" s="24"/>
      <c r="B11" s="6">
        <v>10</v>
      </c>
    </row>
    <row r="12" spans="1:5" x14ac:dyDescent="0.35">
      <c r="A12" s="24"/>
      <c r="B12" s="6">
        <v>11</v>
      </c>
    </row>
    <row r="13" spans="1:5" x14ac:dyDescent="0.35">
      <c r="A13" s="24"/>
      <c r="B13" s="6">
        <v>12</v>
      </c>
    </row>
    <row r="14" spans="1:5" x14ac:dyDescent="0.35">
      <c r="A14" s="24"/>
      <c r="B14" s="6">
        <v>13</v>
      </c>
      <c r="E14" s="4">
        <v>0.80484091265916202</v>
      </c>
    </row>
    <row r="15" spans="1:5" x14ac:dyDescent="0.35">
      <c r="A15" s="24"/>
      <c r="B15" s="6">
        <v>14</v>
      </c>
    </row>
    <row r="16" spans="1:5" x14ac:dyDescent="0.35">
      <c r="A16" s="24"/>
      <c r="B16" s="6">
        <v>15</v>
      </c>
    </row>
    <row r="17" spans="1:5" x14ac:dyDescent="0.35">
      <c r="A17" s="24"/>
      <c r="B17" s="6">
        <v>16</v>
      </c>
      <c r="C17" s="4">
        <v>0.21000300817960149</v>
      </c>
      <c r="D17" s="4"/>
      <c r="E17" s="4"/>
    </row>
    <row r="18" spans="1:5" x14ac:dyDescent="0.35">
      <c r="A18" s="24"/>
      <c r="B18" s="6">
        <v>17</v>
      </c>
    </row>
    <row r="19" spans="1:5" x14ac:dyDescent="0.35">
      <c r="A19" s="24"/>
      <c r="B19" s="6">
        <v>18</v>
      </c>
      <c r="C19" s="4">
        <v>0.56980637315548532</v>
      </c>
      <c r="D19" s="4"/>
      <c r="E19" s="4"/>
    </row>
    <row r="20" spans="1:5" x14ac:dyDescent="0.35">
      <c r="A20" s="24"/>
      <c r="B20" s="6">
        <v>19</v>
      </c>
    </row>
    <row r="21" spans="1:5" x14ac:dyDescent="0.35">
      <c r="A21" s="24"/>
      <c r="B21" s="6">
        <v>20</v>
      </c>
    </row>
    <row r="22" spans="1:5" x14ac:dyDescent="0.35">
      <c r="A22" s="24"/>
      <c r="B22" s="6">
        <v>21</v>
      </c>
    </row>
    <row r="23" spans="1:5" x14ac:dyDescent="0.35">
      <c r="A23" s="24"/>
      <c r="B23" s="6">
        <v>22</v>
      </c>
    </row>
    <row r="24" spans="1:5" x14ac:dyDescent="0.35">
      <c r="A24" s="24"/>
      <c r="B24" s="6">
        <v>23</v>
      </c>
      <c r="E24" s="4">
        <v>0.69760952695278311</v>
      </c>
    </row>
    <row r="25" spans="1:5" x14ac:dyDescent="0.35">
      <c r="A25" s="24"/>
      <c r="B25" s="6">
        <v>24</v>
      </c>
    </row>
    <row r="26" spans="1:5" x14ac:dyDescent="0.35">
      <c r="A26" s="24"/>
      <c r="B26" s="6">
        <v>25</v>
      </c>
    </row>
    <row r="27" spans="1:5" x14ac:dyDescent="0.35">
      <c r="A27" s="24"/>
      <c r="B27" s="6">
        <v>26</v>
      </c>
    </row>
    <row r="28" spans="1:5" x14ac:dyDescent="0.35">
      <c r="A28" s="24"/>
      <c r="B28" s="6">
        <v>27</v>
      </c>
    </row>
    <row r="29" spans="1:5" x14ac:dyDescent="0.35">
      <c r="A29" s="24"/>
      <c r="B29" s="6">
        <v>28</v>
      </c>
    </row>
    <row r="30" spans="1:5" x14ac:dyDescent="0.35">
      <c r="A30" s="24"/>
      <c r="B30" s="6">
        <v>29</v>
      </c>
    </row>
    <row r="31" spans="1:5" x14ac:dyDescent="0.35">
      <c r="A31" s="24"/>
      <c r="B31" s="6">
        <v>30</v>
      </c>
    </row>
    <row r="32" spans="1:5" x14ac:dyDescent="0.35">
      <c r="A32" s="24" t="s">
        <v>8</v>
      </c>
      <c r="B32" s="9">
        <v>31</v>
      </c>
    </row>
    <row r="33" spans="1:5" x14ac:dyDescent="0.35">
      <c r="A33" s="24"/>
      <c r="B33" s="9">
        <v>32</v>
      </c>
    </row>
    <row r="34" spans="1:5" x14ac:dyDescent="0.35">
      <c r="A34" s="24"/>
      <c r="B34" s="9">
        <v>33</v>
      </c>
    </row>
    <row r="35" spans="1:5" x14ac:dyDescent="0.35">
      <c r="A35" s="24"/>
      <c r="B35" s="9">
        <v>34</v>
      </c>
    </row>
    <row r="36" spans="1:5" x14ac:dyDescent="0.35">
      <c r="A36" s="24"/>
      <c r="B36" s="9">
        <v>35</v>
      </c>
    </row>
    <row r="37" spans="1:5" x14ac:dyDescent="0.35">
      <c r="A37" s="24"/>
      <c r="B37" s="9">
        <v>36</v>
      </c>
    </row>
    <row r="38" spans="1:5" x14ac:dyDescent="0.35">
      <c r="A38" s="24"/>
      <c r="B38" s="9">
        <v>37</v>
      </c>
    </row>
    <row r="39" spans="1:5" x14ac:dyDescent="0.35">
      <c r="A39" s="24"/>
      <c r="B39" s="9">
        <v>38</v>
      </c>
    </row>
    <row r="40" spans="1:5" x14ac:dyDescent="0.35">
      <c r="A40" s="24"/>
      <c r="B40" s="9">
        <v>39</v>
      </c>
    </row>
    <row r="41" spans="1:5" x14ac:dyDescent="0.35">
      <c r="A41" s="24"/>
      <c r="B41" s="9">
        <v>40</v>
      </c>
    </row>
    <row r="42" spans="1:5" x14ac:dyDescent="0.35">
      <c r="A42" s="24"/>
      <c r="B42" s="9">
        <v>41</v>
      </c>
    </row>
    <row r="43" spans="1:5" x14ac:dyDescent="0.35">
      <c r="A43" s="24"/>
      <c r="B43" s="9">
        <v>42</v>
      </c>
      <c r="C43" s="4">
        <v>1.7522093568748267</v>
      </c>
      <c r="D43" s="4"/>
      <c r="E43" s="4"/>
    </row>
    <row r="44" spans="1:5" x14ac:dyDescent="0.35">
      <c r="A44" s="24"/>
      <c r="B44" s="9">
        <v>43</v>
      </c>
    </row>
    <row r="45" spans="1:5" x14ac:dyDescent="0.35">
      <c r="A45" s="24"/>
      <c r="B45" s="9">
        <v>44</v>
      </c>
    </row>
    <row r="46" spans="1:5" x14ac:dyDescent="0.35">
      <c r="A46" s="24"/>
      <c r="B46" s="9">
        <v>45</v>
      </c>
    </row>
    <row r="47" spans="1:5" x14ac:dyDescent="0.35">
      <c r="A47" s="24"/>
      <c r="B47" s="9">
        <v>46</v>
      </c>
    </row>
    <row r="48" spans="1:5" x14ac:dyDescent="0.35">
      <c r="A48" s="24"/>
      <c r="B48" s="9">
        <v>47</v>
      </c>
    </row>
    <row r="49" spans="1:11" x14ac:dyDescent="0.35">
      <c r="A49" s="24"/>
      <c r="B49" s="9">
        <v>48</v>
      </c>
    </row>
    <row r="50" spans="1:11" x14ac:dyDescent="0.35">
      <c r="A50" s="24"/>
      <c r="B50" s="9">
        <v>49</v>
      </c>
    </row>
    <row r="51" spans="1:11" x14ac:dyDescent="0.35">
      <c r="A51" s="24"/>
      <c r="B51" s="9">
        <v>50</v>
      </c>
    </row>
    <row r="52" spans="1:11" x14ac:dyDescent="0.35">
      <c r="A52" s="24"/>
      <c r="B52" s="9">
        <v>51</v>
      </c>
    </row>
    <row r="53" spans="1:11" x14ac:dyDescent="0.35">
      <c r="A53" s="24"/>
      <c r="B53" s="9">
        <v>52</v>
      </c>
    </row>
    <row r="54" spans="1:11" x14ac:dyDescent="0.35">
      <c r="A54" s="24"/>
      <c r="B54" s="9">
        <v>53</v>
      </c>
    </row>
    <row r="55" spans="1:11" x14ac:dyDescent="0.35">
      <c r="A55" s="24"/>
      <c r="B55" s="9">
        <v>54</v>
      </c>
    </row>
    <row r="56" spans="1:11" x14ac:dyDescent="0.35">
      <c r="A56" s="24"/>
      <c r="B56" s="9">
        <v>55</v>
      </c>
    </row>
    <row r="57" spans="1:11" x14ac:dyDescent="0.35">
      <c r="A57" s="24"/>
      <c r="B57" s="9">
        <v>56</v>
      </c>
      <c r="G57" t="s">
        <v>27</v>
      </c>
    </row>
    <row r="58" spans="1:11" x14ac:dyDescent="0.35">
      <c r="A58" s="24"/>
      <c r="B58" s="9">
        <v>57</v>
      </c>
    </row>
    <row r="59" spans="1:11" ht="16" thickBot="1" x14ac:dyDescent="0.4">
      <c r="A59" s="24"/>
      <c r="B59" s="9">
        <v>58</v>
      </c>
      <c r="G59" t="s">
        <v>28</v>
      </c>
    </row>
    <row r="60" spans="1:11" x14ac:dyDescent="0.35">
      <c r="A60" s="24"/>
      <c r="B60" s="9">
        <v>59</v>
      </c>
      <c r="G60" s="18" t="s">
        <v>29</v>
      </c>
      <c r="H60" s="18" t="s">
        <v>30</v>
      </c>
      <c r="I60" s="18" t="s">
        <v>31</v>
      </c>
      <c r="J60" s="18" t="s">
        <v>32</v>
      </c>
      <c r="K60" s="18" t="s">
        <v>33</v>
      </c>
    </row>
    <row r="61" spans="1:11" x14ac:dyDescent="0.35">
      <c r="A61" s="24"/>
      <c r="B61" s="9">
        <v>60</v>
      </c>
      <c r="G61" s="16" t="s">
        <v>34</v>
      </c>
      <c r="H61" s="16">
        <v>122</v>
      </c>
      <c r="I61" s="16">
        <v>7503</v>
      </c>
      <c r="J61" s="16">
        <v>61.5</v>
      </c>
      <c r="K61" s="16">
        <v>1250.5</v>
      </c>
    </row>
    <row r="62" spans="1:11" x14ac:dyDescent="0.35">
      <c r="A62" s="24"/>
      <c r="B62" s="9">
        <v>61</v>
      </c>
      <c r="G62" s="16" t="s">
        <v>35</v>
      </c>
      <c r="H62" s="16">
        <v>7</v>
      </c>
      <c r="I62" s="16">
        <v>4.8815258563135391</v>
      </c>
      <c r="J62" s="16">
        <v>0.69736083661621984</v>
      </c>
      <c r="K62" s="16">
        <v>0.35991595534767035</v>
      </c>
    </row>
    <row r="63" spans="1:11" x14ac:dyDescent="0.35">
      <c r="A63" s="24" t="s">
        <v>9</v>
      </c>
      <c r="B63" s="8">
        <v>62</v>
      </c>
      <c r="G63" s="16" t="s">
        <v>36</v>
      </c>
      <c r="H63" s="16">
        <v>2</v>
      </c>
      <c r="I63" s="16">
        <v>0.78971247354156349</v>
      </c>
      <c r="J63" s="16">
        <v>0.39485623677078174</v>
      </c>
      <c r="K63" s="16">
        <v>3.2826281622142905E-2</v>
      </c>
    </row>
    <row r="64" spans="1:11" ht="16" thickBot="1" x14ac:dyDescent="0.4">
      <c r="A64" s="24"/>
      <c r="B64" s="8">
        <v>63</v>
      </c>
      <c r="G64" s="17" t="s">
        <v>48</v>
      </c>
      <c r="H64" s="17">
        <v>6</v>
      </c>
      <c r="I64" s="17">
        <v>3.8287723668856684</v>
      </c>
      <c r="J64" s="17">
        <v>0.6381287278142781</v>
      </c>
      <c r="K64" s="17">
        <v>1.8675080547666402E-2</v>
      </c>
    </row>
    <row r="65" spans="1:13" x14ac:dyDescent="0.35">
      <c r="A65" s="24"/>
      <c r="B65" s="8">
        <v>64</v>
      </c>
      <c r="H65" s="20">
        <f>(H62+H63+H64)</f>
        <v>15</v>
      </c>
    </row>
    <row r="66" spans="1:13" x14ac:dyDescent="0.35">
      <c r="A66" s="24"/>
      <c r="B66" s="8">
        <v>65</v>
      </c>
    </row>
    <row r="67" spans="1:13" ht="16" thickBot="1" x14ac:dyDescent="0.4">
      <c r="A67" s="24"/>
      <c r="B67" s="8">
        <v>66</v>
      </c>
      <c r="G67" t="s">
        <v>37</v>
      </c>
    </row>
    <row r="68" spans="1:13" x14ac:dyDescent="0.35">
      <c r="A68" s="24"/>
      <c r="B68" s="8">
        <v>67</v>
      </c>
      <c r="D68" s="4">
        <v>0.52297001749351057</v>
      </c>
      <c r="E68" s="4"/>
      <c r="G68" s="18" t="s">
        <v>38</v>
      </c>
      <c r="H68" s="18" t="s">
        <v>39</v>
      </c>
      <c r="I68" s="18" t="s">
        <v>40</v>
      </c>
      <c r="J68" s="18" t="s">
        <v>41</v>
      </c>
      <c r="K68" s="18" t="s">
        <v>42</v>
      </c>
      <c r="L68" s="18" t="s">
        <v>43</v>
      </c>
      <c r="M68" s="18" t="s">
        <v>44</v>
      </c>
    </row>
    <row r="69" spans="1:13" x14ac:dyDescent="0.35">
      <c r="A69" s="24"/>
      <c r="B69" s="8">
        <v>68</v>
      </c>
      <c r="G69" s="16" t="s">
        <v>45</v>
      </c>
      <c r="H69" s="16">
        <v>49486.962828887714</v>
      </c>
      <c r="I69" s="16">
        <v>3</v>
      </c>
      <c r="J69" s="16">
        <v>16495.654276295903</v>
      </c>
      <c r="K69" s="16">
        <v>14.499250731756337</v>
      </c>
      <c r="L69" s="22">
        <v>3.1598757705978512E-8</v>
      </c>
      <c r="M69" s="16">
        <v>2.6726961783355927</v>
      </c>
    </row>
    <row r="70" spans="1:13" x14ac:dyDescent="0.35">
      <c r="A70" s="24"/>
      <c r="B70" s="8">
        <v>69</v>
      </c>
      <c r="G70" s="16" t="s">
        <v>46</v>
      </c>
      <c r="H70" s="16">
        <v>151312.78569741643</v>
      </c>
      <c r="I70" s="16">
        <v>133</v>
      </c>
      <c r="J70" s="16">
        <v>1137.6901180256875</v>
      </c>
      <c r="K70" s="16"/>
      <c r="L70" s="16"/>
      <c r="M70" s="16"/>
    </row>
    <row r="71" spans="1:13" x14ac:dyDescent="0.35">
      <c r="A71" s="24"/>
      <c r="B71" s="8">
        <v>70</v>
      </c>
      <c r="D71" s="4">
        <v>0.26674245604805297</v>
      </c>
      <c r="E71" s="4"/>
      <c r="G71" s="16"/>
      <c r="H71" s="16"/>
      <c r="I71" s="16"/>
      <c r="J71" s="16"/>
      <c r="K71" s="16"/>
      <c r="L71" s="16"/>
      <c r="M71" s="16"/>
    </row>
    <row r="72" spans="1:13" ht="16" thickBot="1" x14ac:dyDescent="0.4">
      <c r="A72" s="24"/>
      <c r="B72" s="8">
        <v>71</v>
      </c>
      <c r="G72" s="17" t="s">
        <v>47</v>
      </c>
      <c r="H72" s="17">
        <v>200799.74852630415</v>
      </c>
      <c r="I72" s="17">
        <v>136</v>
      </c>
      <c r="J72" s="17"/>
      <c r="K72" s="17"/>
      <c r="L72" s="17"/>
      <c r="M72" s="17"/>
    </row>
    <row r="73" spans="1:13" x14ac:dyDescent="0.35">
      <c r="A73" s="24"/>
      <c r="B73" s="8">
        <v>72</v>
      </c>
    </row>
    <row r="74" spans="1:13" x14ac:dyDescent="0.35">
      <c r="A74" s="24"/>
      <c r="B74" s="8">
        <v>73</v>
      </c>
    </row>
    <row r="75" spans="1:13" x14ac:dyDescent="0.35">
      <c r="A75" s="24"/>
      <c r="B75" s="8">
        <v>74</v>
      </c>
    </row>
    <row r="76" spans="1:13" x14ac:dyDescent="0.35">
      <c r="A76" s="24"/>
      <c r="B76" s="8">
        <v>75</v>
      </c>
    </row>
    <row r="77" spans="1:13" x14ac:dyDescent="0.35">
      <c r="A77" s="24"/>
      <c r="B77" s="8">
        <v>76</v>
      </c>
    </row>
    <row r="78" spans="1:13" x14ac:dyDescent="0.35">
      <c r="A78" s="24"/>
      <c r="B78" s="8">
        <v>77</v>
      </c>
    </row>
    <row r="79" spans="1:13" x14ac:dyDescent="0.35">
      <c r="A79" s="24"/>
      <c r="B79" s="8">
        <v>78</v>
      </c>
    </row>
    <row r="80" spans="1:13" x14ac:dyDescent="0.35">
      <c r="A80" s="24"/>
      <c r="B80" s="8">
        <v>79</v>
      </c>
      <c r="E80" s="4">
        <v>0.56828411574318527</v>
      </c>
    </row>
    <row r="81" spans="1:5" x14ac:dyDescent="0.35">
      <c r="A81" s="24"/>
      <c r="B81" s="8">
        <v>80</v>
      </c>
    </row>
    <row r="82" spans="1:5" x14ac:dyDescent="0.35">
      <c r="A82" s="24"/>
      <c r="B82" s="8">
        <v>81</v>
      </c>
      <c r="C82" s="4">
        <v>1.2760468426841691</v>
      </c>
      <c r="D82" s="4"/>
      <c r="E82" s="4">
        <v>0.50579013082534852</v>
      </c>
    </row>
    <row r="83" spans="1:5" x14ac:dyDescent="0.35">
      <c r="A83" s="24"/>
      <c r="B83" s="8">
        <v>82</v>
      </c>
      <c r="E83" s="4">
        <v>0.76641723998730305</v>
      </c>
    </row>
    <row r="84" spans="1:5" x14ac:dyDescent="0.35">
      <c r="A84" s="24"/>
      <c r="B84" s="8">
        <v>83</v>
      </c>
      <c r="E84" s="4">
        <v>0.485830440717886</v>
      </c>
    </row>
    <row r="85" spans="1:5" x14ac:dyDescent="0.35">
      <c r="A85" s="24"/>
      <c r="B85" s="8">
        <v>84</v>
      </c>
    </row>
    <row r="86" spans="1:5" x14ac:dyDescent="0.35">
      <c r="A86" s="24"/>
      <c r="B86" s="8">
        <v>85</v>
      </c>
    </row>
    <row r="87" spans="1:5" x14ac:dyDescent="0.35">
      <c r="A87" s="24"/>
      <c r="B87" s="8">
        <v>86</v>
      </c>
    </row>
    <row r="88" spans="1:5" x14ac:dyDescent="0.35">
      <c r="A88" s="24"/>
      <c r="B88" s="8">
        <v>87</v>
      </c>
    </row>
    <row r="89" spans="1:5" x14ac:dyDescent="0.35">
      <c r="A89" s="24"/>
      <c r="B89" s="8">
        <v>88</v>
      </c>
    </row>
    <row r="90" spans="1:5" x14ac:dyDescent="0.35">
      <c r="A90" s="24"/>
      <c r="B90" s="8">
        <v>89</v>
      </c>
      <c r="C90" s="4">
        <v>0.40527335993508457</v>
      </c>
      <c r="D90" s="4"/>
      <c r="E90" s="4"/>
    </row>
    <row r="91" spans="1:5" x14ac:dyDescent="0.35">
      <c r="A91" s="24"/>
      <c r="B91" s="8">
        <v>90</v>
      </c>
    </row>
    <row r="92" spans="1:5" x14ac:dyDescent="0.35">
      <c r="A92" s="24"/>
      <c r="B92" s="8">
        <v>91</v>
      </c>
    </row>
    <row r="93" spans="1:5" x14ac:dyDescent="0.35">
      <c r="A93" s="24" t="s">
        <v>10</v>
      </c>
      <c r="B93" s="10">
        <v>92</v>
      </c>
    </row>
    <row r="94" spans="1:5" x14ac:dyDescent="0.35">
      <c r="A94" s="24"/>
      <c r="B94" s="10">
        <v>93</v>
      </c>
    </row>
    <row r="95" spans="1:5" x14ac:dyDescent="0.35">
      <c r="A95" s="24"/>
      <c r="B95" s="10">
        <v>94</v>
      </c>
    </row>
    <row r="96" spans="1:5" x14ac:dyDescent="0.35">
      <c r="A96" s="24"/>
      <c r="B96" s="10">
        <v>95</v>
      </c>
    </row>
    <row r="97" spans="1:5" x14ac:dyDescent="0.35">
      <c r="A97" s="24"/>
      <c r="B97" s="10">
        <v>96</v>
      </c>
    </row>
    <row r="98" spans="1:5" x14ac:dyDescent="0.35">
      <c r="A98" s="24"/>
      <c r="B98" s="10">
        <v>97</v>
      </c>
      <c r="C98" s="4">
        <v>0.10076582055984636</v>
      </c>
      <c r="D98" s="4"/>
      <c r="E98" s="4"/>
    </row>
    <row r="99" spans="1:5" x14ac:dyDescent="0.35">
      <c r="A99" s="24"/>
      <c r="B99" s="10">
        <v>98</v>
      </c>
    </row>
    <row r="100" spans="1:5" x14ac:dyDescent="0.35">
      <c r="A100" s="24"/>
      <c r="B100" s="10">
        <v>99</v>
      </c>
    </row>
    <row r="101" spans="1:5" x14ac:dyDescent="0.35">
      <c r="A101" s="24"/>
      <c r="B101" s="10">
        <v>100</v>
      </c>
    </row>
    <row r="102" spans="1:5" x14ac:dyDescent="0.35">
      <c r="A102" s="24"/>
      <c r="B102" s="10">
        <v>101</v>
      </c>
    </row>
    <row r="103" spans="1:5" x14ac:dyDescent="0.35">
      <c r="A103" s="24"/>
      <c r="B103" s="10">
        <v>102</v>
      </c>
      <c r="C103" s="4">
        <v>0.56742109492452553</v>
      </c>
      <c r="D103" s="4"/>
      <c r="E103" s="4"/>
    </row>
    <row r="104" spans="1:5" x14ac:dyDescent="0.35">
      <c r="A104" s="24"/>
      <c r="B104" s="10">
        <v>103</v>
      </c>
    </row>
    <row r="105" spans="1:5" x14ac:dyDescent="0.35">
      <c r="A105" s="24"/>
      <c r="B105" s="10">
        <v>104</v>
      </c>
    </row>
    <row r="106" spans="1:5" x14ac:dyDescent="0.35">
      <c r="A106" s="24"/>
      <c r="B106" s="10">
        <v>105</v>
      </c>
    </row>
    <row r="107" spans="1:5" x14ac:dyDescent="0.35">
      <c r="A107" s="24"/>
      <c r="B107" s="10">
        <v>106</v>
      </c>
    </row>
    <row r="108" spans="1:5" x14ac:dyDescent="0.35">
      <c r="A108" s="24"/>
      <c r="B108" s="10">
        <v>107</v>
      </c>
    </row>
    <row r="109" spans="1:5" x14ac:dyDescent="0.35">
      <c r="A109" s="24"/>
      <c r="B109" s="10">
        <v>108</v>
      </c>
    </row>
    <row r="110" spans="1:5" x14ac:dyDescent="0.35">
      <c r="A110" s="24"/>
      <c r="B110" s="10">
        <v>109</v>
      </c>
    </row>
    <row r="111" spans="1:5" x14ac:dyDescent="0.35">
      <c r="A111" s="24"/>
      <c r="B111" s="10">
        <v>110</v>
      </c>
    </row>
    <row r="112" spans="1:5" x14ac:dyDescent="0.35">
      <c r="A112" s="24"/>
      <c r="B112" s="10">
        <v>111</v>
      </c>
    </row>
    <row r="113" spans="1:2" x14ac:dyDescent="0.35">
      <c r="A113" s="24"/>
      <c r="B113" s="10">
        <v>112</v>
      </c>
    </row>
    <row r="114" spans="1:2" x14ac:dyDescent="0.35">
      <c r="A114" s="24"/>
      <c r="B114" s="10">
        <v>113</v>
      </c>
    </row>
    <row r="115" spans="1:2" x14ac:dyDescent="0.35">
      <c r="A115" s="24"/>
      <c r="B115" s="10">
        <v>114</v>
      </c>
    </row>
    <row r="116" spans="1:2" x14ac:dyDescent="0.35">
      <c r="A116" s="24"/>
      <c r="B116" s="10">
        <v>115</v>
      </c>
    </row>
    <row r="117" spans="1:2" x14ac:dyDescent="0.35">
      <c r="A117" s="24"/>
      <c r="B117" s="10">
        <v>116</v>
      </c>
    </row>
    <row r="118" spans="1:2" x14ac:dyDescent="0.35">
      <c r="A118" s="24"/>
      <c r="B118" s="10">
        <v>117</v>
      </c>
    </row>
    <row r="119" spans="1:2" x14ac:dyDescent="0.35">
      <c r="A119" s="24"/>
      <c r="B119" s="10">
        <v>118</v>
      </c>
    </row>
    <row r="120" spans="1:2" x14ac:dyDescent="0.35">
      <c r="A120" s="24"/>
      <c r="B120" s="10">
        <v>119</v>
      </c>
    </row>
    <row r="121" spans="1:2" x14ac:dyDescent="0.35">
      <c r="A121" s="24"/>
      <c r="B121" s="10">
        <v>120</v>
      </c>
    </row>
    <row r="122" spans="1:2" x14ac:dyDescent="0.35">
      <c r="A122" s="24"/>
      <c r="B122" s="10">
        <v>121</v>
      </c>
    </row>
    <row r="123" spans="1:2" x14ac:dyDescent="0.35">
      <c r="A123" s="24"/>
      <c r="B123" s="10">
        <v>122</v>
      </c>
    </row>
  </sheetData>
  <mergeCells count="4">
    <mergeCell ref="A2:A31"/>
    <mergeCell ref="A32:A62"/>
    <mergeCell ref="A63:A92"/>
    <mergeCell ref="A93:A1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Maree</vt:lpstr>
      <vt:lpstr>Tai</vt:lpstr>
      <vt:lpstr>Solstice</vt:lpstr>
      <vt:lpstr>Faeces</vt:lpstr>
      <vt:lpstr>Fur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Edward Narayan</cp:lastModifiedBy>
  <dcterms:created xsi:type="dcterms:W3CDTF">2021-08-09T01:31:40Z</dcterms:created>
  <dcterms:modified xsi:type="dcterms:W3CDTF">2021-09-23T06:08:08Z</dcterms:modified>
</cp:coreProperties>
</file>