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Users\GBS\Desktop\2020\공기호흡\새 폴더\Final_submission\Supplementary information\"/>
    </mc:Choice>
  </mc:AlternateContent>
  <bookViews>
    <workbookView xWindow="0" yWindow="0" windowWidth="14400" windowHeight="8625" tabRatio="916" activeTab="9"/>
  </bookViews>
  <sheets>
    <sheet name="Table S1" sheetId="8" r:id="rId1"/>
    <sheet name="Table S2" sheetId="9" r:id="rId2"/>
    <sheet name="Table S3" sheetId="10" r:id="rId3"/>
    <sheet name="Table S4" sheetId="3" r:id="rId4"/>
    <sheet name="Table S5" sheetId="5" r:id="rId5"/>
    <sheet name="Table S6" sheetId="6" r:id="rId6"/>
    <sheet name="Table S7" sheetId="4" r:id="rId7"/>
    <sheet name="Table S8" sheetId="11" r:id="rId8"/>
    <sheet name="Table S9" sheetId="7" r:id="rId9"/>
    <sheet name="Table S10" sheetId="12" r:id="rId10"/>
  </sheets>
  <externalReferences>
    <externalReference r:id="rId11"/>
  </externalReferences>
  <definedNames>
    <definedName name="_xlnm._FilterDatabase" localSheetId="3" hidden="1">'Table S4'!$A$3:$T$64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9" i="11" l="1"/>
  <c r="Z28" i="11"/>
  <c r="Z27" i="11"/>
  <c r="Z26" i="11"/>
  <c r="Z25" i="11"/>
  <c r="Z24" i="11"/>
  <c r="Z23" i="11"/>
  <c r="Z22" i="11"/>
  <c r="Z21" i="11"/>
  <c r="Z20" i="11"/>
  <c r="Z19" i="11"/>
  <c r="Z18" i="11"/>
  <c r="Z17" i="11"/>
  <c r="Z16" i="11"/>
  <c r="Z15" i="11"/>
  <c r="Z14" i="11"/>
  <c r="Z13" i="11"/>
  <c r="Z12" i="11"/>
  <c r="Z11" i="11"/>
  <c r="Z10" i="11"/>
  <c r="Z9" i="11"/>
  <c r="Z8" i="11"/>
  <c r="Z7" i="11"/>
  <c r="Z6" i="11"/>
  <c r="Z5" i="11"/>
  <c r="G18" i="3" l="1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17" i="3"/>
  <c r="G16" i="3"/>
  <c r="G15" i="3"/>
  <c r="G63" i="3"/>
  <c r="G64" i="3"/>
  <c r="G62" i="3"/>
  <c r="G55" i="3"/>
  <c r="G54" i="3"/>
  <c r="G53" i="3"/>
  <c r="G61" i="3"/>
  <c r="G60" i="3"/>
  <c r="G59" i="3"/>
  <c r="G57" i="3"/>
  <c r="G58" i="3"/>
  <c r="G56" i="3"/>
  <c r="G11" i="3"/>
  <c r="G12" i="3"/>
  <c r="G13" i="3"/>
  <c r="G14" i="3"/>
  <c r="G10" i="3"/>
  <c r="G8" i="3"/>
  <c r="G9" i="3"/>
  <c r="G7" i="3"/>
  <c r="G6" i="3"/>
  <c r="G5" i="3"/>
  <c r="G4" i="3"/>
</calcChain>
</file>

<file path=xl/sharedStrings.xml><?xml version="1.0" encoding="utf-8"?>
<sst xmlns="http://schemas.openxmlformats.org/spreadsheetml/2006/main" count="9269" uniqueCount="6018">
  <si>
    <t>NOD1</t>
  </si>
  <si>
    <t>tetrapod-and-mudskipper model</t>
  </si>
  <si>
    <t>HY</t>
  </si>
  <si>
    <t>F</t>
  </si>
  <si>
    <t>C,F</t>
  </si>
  <si>
    <t>0.996**</t>
  </si>
  <si>
    <t>mudskipper model</t>
  </si>
  <si>
    <t>G</t>
  </si>
  <si>
    <t>ALP</t>
  </si>
  <si>
    <t>0.958*</t>
  </si>
  <si>
    <t>C</t>
  </si>
  <si>
    <t>EK</t>
  </si>
  <si>
    <t>tetrapod model</t>
  </si>
  <si>
    <t>Human, mouse, cattle, chicken</t>
    <phoneticPr fontId="2" type="noConversion"/>
  </si>
  <si>
    <t>Q</t>
  </si>
  <si>
    <t>HSY</t>
  </si>
  <si>
    <t>0.973*</t>
  </si>
  <si>
    <t>H</t>
  </si>
  <si>
    <t>FY</t>
  </si>
  <si>
    <t>0.999**</t>
  </si>
  <si>
    <t>ADCY7</t>
  </si>
  <si>
    <t>L</t>
  </si>
  <si>
    <t>0.954*</t>
  </si>
  <si>
    <t>SY</t>
  </si>
  <si>
    <t>FL</t>
  </si>
  <si>
    <t>L,F</t>
  </si>
  <si>
    <t>0.986*</t>
  </si>
  <si>
    <t>MR</t>
  </si>
  <si>
    <t>0.968*</t>
  </si>
  <si>
    <t>HR</t>
  </si>
  <si>
    <t>FV</t>
  </si>
  <si>
    <t>V,I,F</t>
  </si>
  <si>
    <t>0.966*</t>
  </si>
  <si>
    <t>E</t>
  </si>
  <si>
    <t>S</t>
  </si>
  <si>
    <t>0.988*</t>
  </si>
  <si>
    <t>D</t>
  </si>
  <si>
    <t>I</t>
  </si>
  <si>
    <t>V</t>
  </si>
  <si>
    <t>I,X,-</t>
  </si>
  <si>
    <t>0.956*</t>
  </si>
  <si>
    <t>T</t>
  </si>
  <si>
    <t>0.990*</t>
  </si>
  <si>
    <t>A</t>
  </si>
  <si>
    <t>0.991**</t>
  </si>
  <si>
    <t>DG</t>
  </si>
  <si>
    <t>N</t>
  </si>
  <si>
    <t>X,D,G,-</t>
  </si>
  <si>
    <t>N,S</t>
  </si>
  <si>
    <t>R</t>
  </si>
  <si>
    <t>K</t>
  </si>
  <si>
    <t>X,R,-</t>
  </si>
  <si>
    <t>0.978*</t>
  </si>
  <si>
    <t>DN</t>
  </si>
  <si>
    <t>I,D,N</t>
  </si>
  <si>
    <t>0.972*</t>
  </si>
  <si>
    <t>Q,P</t>
  </si>
  <si>
    <t>0.984*</t>
  </si>
  <si>
    <t>H,Y</t>
  </si>
  <si>
    <t>0.995**</t>
  </si>
  <si>
    <t>Y</t>
  </si>
  <si>
    <t>X,Y</t>
  </si>
  <si>
    <t>0.998**</t>
  </si>
  <si>
    <t>0.989*</t>
  </si>
  <si>
    <t>IV</t>
  </si>
  <si>
    <t>W</t>
  </si>
  <si>
    <t>0.992**</t>
  </si>
  <si>
    <t>V,X,-</t>
  </si>
  <si>
    <t>0.981*</t>
  </si>
  <si>
    <t>KMO</t>
  </si>
  <si>
    <t>KQ</t>
  </si>
  <si>
    <t>0.997**</t>
  </si>
  <si>
    <t>0.990**</t>
  </si>
  <si>
    <t>0.955*</t>
  </si>
  <si>
    <t>GS</t>
  </si>
  <si>
    <t>0.980*</t>
  </si>
  <si>
    <t>NOA1</t>
  </si>
  <si>
    <t>0.951*</t>
  </si>
  <si>
    <t>LAMB2</t>
  </si>
  <si>
    <t>P</t>
  </si>
  <si>
    <t>-</t>
  </si>
  <si>
    <t>M</t>
  </si>
  <si>
    <t>X,R,K</t>
  </si>
  <si>
    <t>X,N</t>
  </si>
  <si>
    <t>X,G</t>
  </si>
  <si>
    <t>DE</t>
  </si>
  <si>
    <t>DNQ</t>
  </si>
  <si>
    <t>0.975*</t>
  </si>
  <si>
    <t>DQ</t>
  </si>
  <si>
    <t>NSY</t>
  </si>
  <si>
    <t>0.953*</t>
  </si>
  <si>
    <t>IL</t>
  </si>
  <si>
    <t>0.976*</t>
  </si>
  <si>
    <t>EG</t>
  </si>
  <si>
    <t>0.971*</t>
  </si>
  <si>
    <t>MT</t>
  </si>
  <si>
    <t>0.964*</t>
  </si>
  <si>
    <t>KN</t>
  </si>
  <si>
    <t>0.983*</t>
  </si>
  <si>
    <t>FW</t>
  </si>
  <si>
    <t>0.960*</t>
  </si>
  <si>
    <t>LM</t>
  </si>
  <si>
    <t>0.959*</t>
  </si>
  <si>
    <t>FS</t>
  </si>
  <si>
    <t>CGS</t>
  </si>
  <si>
    <t>0.963*</t>
  </si>
  <si>
    <t>LP</t>
  </si>
  <si>
    <t>0.982*</t>
  </si>
  <si>
    <t>EQ</t>
  </si>
  <si>
    <t>0.952*</t>
  </si>
  <si>
    <t>Target species
(ENSEMBL98)</t>
    <phoneticPr fontId="2" type="noConversion"/>
  </si>
  <si>
    <t>Remaining species
(ENSEMBL98)</t>
    <phoneticPr fontId="2" type="noConversion"/>
  </si>
  <si>
    <t>Human, mouse, cattle, chicken, coelacanth, zebrafish, orange clownfish, indian glassy fish, Japanese medaka, amazon molly, Eastern happy</t>
  </si>
  <si>
    <t>fish (except mudskipper), coelacanth</t>
  </si>
  <si>
    <t>fish (except mudskipper), coelacanth, tetrapods</t>
  </si>
  <si>
    <t>fish (except mudskipper), mudskipper, coelacanth</t>
  </si>
  <si>
    <t>CI</t>
  </si>
  <si>
    <t>DHY</t>
  </si>
  <si>
    <t>NST</t>
  </si>
  <si>
    <t>PT</t>
  </si>
  <si>
    <t>DI</t>
  </si>
  <si>
    <t>ADE</t>
  </si>
  <si>
    <t>DEN</t>
  </si>
  <si>
    <t>KT</t>
  </si>
  <si>
    <t>GDEN</t>
  </si>
  <si>
    <t>DGV</t>
  </si>
  <si>
    <t>L,X,-,A,H,R</t>
  </si>
  <si>
    <t>G,D,K,N</t>
  </si>
  <si>
    <t>L,I,C,X,G</t>
  </si>
  <si>
    <t>Q,T</t>
  </si>
  <si>
    <t>Q,H,X,Y</t>
  </si>
  <si>
    <t>V,E,S,X,D,A,G</t>
  </si>
  <si>
    <t>L,V,P,S,Q,X,-,A,R</t>
  </si>
  <si>
    <t>E,V,T,Q,X,D,K,-,H,R</t>
  </si>
  <si>
    <t>Q,X</t>
  </si>
  <si>
    <t>Y,S,F,K,H</t>
  </si>
  <si>
    <t>C,X,G,R</t>
  </si>
  <si>
    <t>H,N</t>
  </si>
  <si>
    <t>-,X,S</t>
  </si>
  <si>
    <t>Q,H,X</t>
  </si>
  <si>
    <t>Q,D,N</t>
  </si>
  <si>
    <t>L,V,X,F,M,-</t>
  </si>
  <si>
    <t>S,Y,F,X,-,N,H</t>
  </si>
  <si>
    <t>A,S</t>
  </si>
  <si>
    <t>Q,V,I,N</t>
  </si>
  <si>
    <t>T,Y,S,C,X</t>
  </si>
  <si>
    <t>V,I,X,F,M,K</t>
  </si>
  <si>
    <t>L,I,X</t>
  </si>
  <si>
    <t>M,R,T</t>
  </si>
  <si>
    <t>E,Q,X,A,N,G</t>
  </si>
  <si>
    <t>A,X,-</t>
  </si>
  <si>
    <t>C,I</t>
  </si>
  <si>
    <t>T,X,M,-,A,G</t>
  </si>
  <si>
    <t>S,Y,X,-,N,H,R</t>
  </si>
  <si>
    <t>Q,X,T,-</t>
  </si>
  <si>
    <t>S,X,-,A,R</t>
  </si>
  <si>
    <t>Q,L</t>
  </si>
  <si>
    <t>E,X,D,-</t>
  </si>
  <si>
    <t>S,X,-</t>
  </si>
  <si>
    <t>S,A,X,-</t>
  </si>
  <si>
    <t>Q,L,V</t>
  </si>
  <si>
    <t>S,-,X,N</t>
  </si>
  <si>
    <t>E,S</t>
  </si>
  <si>
    <t>L,P,V</t>
  </si>
  <si>
    <t>E,X,R,N</t>
  </si>
  <si>
    <t>I,S,Q,X,-</t>
  </si>
  <si>
    <t>L,X</t>
  </si>
  <si>
    <t>F,S</t>
  </si>
  <si>
    <t>L,I</t>
  </si>
  <si>
    <t>T,Y,X,N,H</t>
  </si>
  <si>
    <t>A,G</t>
  </si>
  <si>
    <t>L,F,V</t>
  </si>
  <si>
    <t>I,Y,C,X,-</t>
  </si>
  <si>
    <t>F,X,-</t>
  </si>
  <si>
    <t>V,I</t>
  </si>
  <si>
    <t>W,X,-</t>
  </si>
  <si>
    <t>L,A,X,-</t>
  </si>
  <si>
    <t>S,Q,K,-,G</t>
  </si>
  <si>
    <t>S,Q,X,D,K,N</t>
  </si>
  <si>
    <t>X,G,-</t>
  </si>
  <si>
    <t>Q,E,H,N</t>
  </si>
  <si>
    <t>V,A,T</t>
  </si>
  <si>
    <t>C,I,G</t>
  </si>
  <si>
    <t>E,Q,X,D,-,N,H,G</t>
  </si>
  <si>
    <t>Y,X,D,-,H</t>
  </si>
  <si>
    <t>E,Q,K,-,A,H,R</t>
  </si>
  <si>
    <t>S,X,-,N,G</t>
  </si>
  <si>
    <t>E,I,P,L,T,S,X,-,A</t>
  </si>
  <si>
    <t>L,X,A,T</t>
  </si>
  <si>
    <t>N,I,K,S</t>
  </si>
  <si>
    <t>Mudskipper, human, mouse, cattle, chicken</t>
  </si>
  <si>
    <t>Mudskipper, human, mouse, cattle, chicken</t>
    <phoneticPr fontId="2" type="noConversion"/>
  </si>
  <si>
    <t>Coelacanth, zebrafish, orange clownfish, indian glassy fish, Japanese medaka, amazon molly, Eastern happy</t>
  </si>
  <si>
    <t>Coelacanth, zebrafish, orange clownfish, indian glassy fish, Japanese medaka, amazon molly, Eastern happy</t>
    <phoneticPr fontId="2" type="noConversion"/>
  </si>
  <si>
    <t>Mudskipper &amp; tetrapods</t>
  </si>
  <si>
    <t>Mudskipper &amp; tetrapods</t>
    <phoneticPr fontId="2" type="noConversion"/>
  </si>
  <si>
    <t>Mudskipper</t>
  </si>
  <si>
    <t>Mudskipper, coelacanth, zebrafish, orange clownfish, indian glassy fish, Japanese medaka, amazon molly, Eastern happy</t>
  </si>
  <si>
    <t>Tetrapods</t>
  </si>
  <si>
    <t>ENSEMBL 98</t>
    <phoneticPr fontId="2" type="noConversion"/>
  </si>
  <si>
    <t>Target species</t>
    <phoneticPr fontId="2" type="noConversion"/>
  </si>
  <si>
    <t>Remaining species</t>
    <phoneticPr fontId="2" type="noConversion"/>
  </si>
  <si>
    <t>EAASPS</t>
  </si>
  <si>
    <t>EAASPS</t>
    <phoneticPr fontId="2" type="noConversion"/>
  </si>
  <si>
    <t>0.977*</t>
  </si>
  <si>
    <t>0.985*</t>
  </si>
  <si>
    <t>BEB</t>
    <phoneticPr fontId="2" type="noConversion"/>
  </si>
  <si>
    <t>Gene symbol</t>
    <phoneticPr fontId="2" type="noConversion"/>
  </si>
  <si>
    <t>Evolutionary model used for CodeML</t>
    <phoneticPr fontId="2" type="noConversion"/>
  </si>
  <si>
    <t>Exclusive
AA residues (target)</t>
    <phoneticPr fontId="2" type="noConversion"/>
  </si>
  <si>
    <t>Exclusive
AA residues (remaining)</t>
    <phoneticPr fontId="2" type="noConversion"/>
  </si>
  <si>
    <t>% Exclusive
AA residues (target)</t>
    <phoneticPr fontId="2" type="noConversion"/>
  </si>
  <si>
    <t>Exclusive
AA residues (remaining)</t>
    <phoneticPr fontId="2" type="noConversion"/>
  </si>
  <si>
    <t>% Exclusive
AA residues (remaining)</t>
    <phoneticPr fontId="2" type="noConversion"/>
  </si>
  <si>
    <r>
      <t>2</t>
    </r>
    <r>
      <rPr>
        <b/>
        <sz val="11"/>
        <rFont val="맑은 고딕"/>
        <family val="3"/>
        <charset val="129"/>
      </rPr>
      <t>ΔL</t>
    </r>
    <phoneticPr fontId="2" type="noConversion"/>
  </si>
  <si>
    <r>
      <rPr>
        <b/>
        <sz val="11"/>
        <rFont val="맑은 고딕"/>
        <family val="3"/>
        <charset val="129"/>
      </rPr>
      <t>ω</t>
    </r>
    <r>
      <rPr>
        <b/>
        <sz val="6.05"/>
        <rFont val="맑은 고딕"/>
        <family val="3"/>
        <charset val="129"/>
      </rPr>
      <t>2</t>
    </r>
    <phoneticPr fontId="2" type="noConversion"/>
  </si>
  <si>
    <t>Likelihood (null)</t>
    <phoneticPr fontId="2" type="noConversion"/>
  </si>
  <si>
    <t>Likelihood (alt)</t>
    <phoneticPr fontId="2" type="noConversion"/>
  </si>
  <si>
    <t>p-value (w/o multiple correction by FDR)</t>
    <phoneticPr fontId="2" type="noConversion"/>
  </si>
  <si>
    <t>Residue
(Human)</t>
    <phoneticPr fontId="2" type="noConversion"/>
  </si>
  <si>
    <t/>
  </si>
  <si>
    <t>ADCY7</t>
    <phoneticPr fontId="2" type="noConversion"/>
  </si>
  <si>
    <t>Note</t>
    <phoneticPr fontId="2" type="noConversion"/>
  </si>
  <si>
    <t xml:space="preserve">Branch-site model of CodeML + TAAS </t>
    <phoneticPr fontId="2" type="noConversion"/>
  </si>
  <si>
    <t>Unknown</t>
  </si>
  <si>
    <t>Human, mouse, cattle, chicken</t>
    <phoneticPr fontId="2" type="noConversion"/>
  </si>
  <si>
    <t>βγ-crystallin genes</t>
    <phoneticPr fontId="2" type="noConversion"/>
  </si>
  <si>
    <t>Unknown (BTN3A2, BTNL2, BTNL8, VTCN1,MOG)</t>
    <phoneticPr fontId="2" type="noConversion"/>
  </si>
  <si>
    <t>Cerebellin genes</t>
    <phoneticPr fontId="2" type="noConversion"/>
  </si>
  <si>
    <t>Unknown (B2M)</t>
    <phoneticPr fontId="2" type="noConversion"/>
  </si>
  <si>
    <t>Unknown (ZBED1)</t>
    <phoneticPr fontId="2" type="noConversion"/>
  </si>
  <si>
    <t>Unknown (ARI5)</t>
    <phoneticPr fontId="2" type="noConversion"/>
  </si>
  <si>
    <t>Fucolectin genes</t>
    <phoneticPr fontId="2" type="noConversion"/>
  </si>
  <si>
    <t>GOID</t>
  </si>
  <si>
    <t>GOTerm</t>
  </si>
  <si>
    <t>Ontology Source</t>
  </si>
  <si>
    <t>Term PValue</t>
  </si>
  <si>
    <t>Term PValue Corrected with Benjamini-Hochberg</t>
  </si>
  <si>
    <t>Group PValue</t>
  </si>
  <si>
    <t>Group PValue Corrected with Benjamini-Hochberg</t>
  </si>
  <si>
    <t>GOLevels</t>
  </si>
  <si>
    <t>GOGroups</t>
  </si>
  <si>
    <t>% Associated Genes</t>
  </si>
  <si>
    <t>Nr. Genes</t>
  </si>
  <si>
    <t>Associated Genes Found</t>
  </si>
  <si>
    <t>GO:0000012</t>
  </si>
  <si>
    <t>single strand break repair</t>
  </si>
  <si>
    <t>GO_BiologicalProcess-EBI-UniProt-GOA-ACAP-ARAP_08.05.2020_00h00</t>
  </si>
  <si>
    <t>[6, 7, 8]</t>
  </si>
  <si>
    <t>Group00</t>
  </si>
  <si>
    <t>[LIG4, PARP1, TDP1]</t>
  </si>
  <si>
    <t>GO:0034142</t>
  </si>
  <si>
    <t>toll-like receptor 4 signaling pathway</t>
  </si>
  <si>
    <t>[5, 6, 7]</t>
  </si>
  <si>
    <t>Group01</t>
  </si>
  <si>
    <t>[EHHADH, LTF, LYN, NR1H4, TRIL]</t>
  </si>
  <si>
    <t>GO:0034976</t>
  </si>
  <si>
    <t>response to endoplasmic reticulum stress</t>
  </si>
  <si>
    <t>[4]</t>
  </si>
  <si>
    <t>Group02</t>
  </si>
  <si>
    <t>[ALOX5, APAF1, ATF6, ATP2A3, AUP1, CREBRF, EIF2B5, ELAVL4, ERO1A, FBXO2, FOXRED2, GET3, HYOU1, RCAN3, SGTA, UBA5, UGGT1, UGGT2]</t>
  </si>
  <si>
    <t>GO:0035630</t>
  </si>
  <si>
    <t>bone mineralization involved in bone maturation</t>
  </si>
  <si>
    <t>[4, 6, 7, 8, 9]</t>
  </si>
  <si>
    <t>Group03</t>
  </si>
  <si>
    <t>[IFT80, LTF, RFLNA]</t>
  </si>
  <si>
    <t>GO:0042177</t>
  </si>
  <si>
    <t>negative regulation of protein catabolic process</t>
  </si>
  <si>
    <t>[4, 5, 6, 7]</t>
  </si>
  <si>
    <t>Group04</t>
  </si>
  <si>
    <t>[CLEC16A, DEDD, N4BP1, NOP53, PDCL3, RGP1, RILP, SCO1, SERPINE2, SGTA]</t>
  </si>
  <si>
    <t>GO:0072524</t>
  </si>
  <si>
    <t>pyridine-containing compound metabolic process</t>
  </si>
  <si>
    <t>Group05</t>
  </si>
  <si>
    <t>[HAAO, NAXE, NMRK1, PDXP, PSAT1]</t>
  </si>
  <si>
    <t>GO:0016246</t>
  </si>
  <si>
    <t>RNA interference</t>
  </si>
  <si>
    <t>[5, 8, 9, 10]</t>
  </si>
  <si>
    <t>Group06</t>
  </si>
  <si>
    <t>[ADAR, CLP1, NRDE2, TSN]</t>
  </si>
  <si>
    <t>GO:0097049</t>
  </si>
  <si>
    <t>motor neuron apoptotic process</t>
  </si>
  <si>
    <t>[5, 6]</t>
  </si>
  <si>
    <t>Group07</t>
  </si>
  <si>
    <t>[FADD, FASN, ZPR1]</t>
  </si>
  <si>
    <t>GO:0005068</t>
  </si>
  <si>
    <t>transmembrane receptor protein tyrosine kinase adaptor activity</t>
  </si>
  <si>
    <t>Group08</t>
  </si>
  <si>
    <t>[GAB2, SH2B3, TRADD]</t>
  </si>
  <si>
    <t>GO:0005975</t>
  </si>
  <si>
    <t>carbohydrate metabolic process</t>
  </si>
  <si>
    <t>[3]</t>
  </si>
  <si>
    <t>Group09</t>
  </si>
  <si>
    <t>[ALDOB, ARNT, B3GNT9, CHID1, CTBS, DHX8, EXT2, FUCA2, GALNT7, GAPDHS, GLA, GNPTAB, GYS1, H6PD, INPP5B, IPPK, KL, MAN2A2, MAN2C1, MLEC, MST1, NANP, NDC1, NUP107, PCK2, PCNX4, PFKFB3, PGM2, SCARB2, SLC23A2, SLC35B4, SLC4A4, SMPD3, YDJC]</t>
  </si>
  <si>
    <t>GO:0016491</t>
  </si>
  <si>
    <t>oxidoreductase activity</t>
  </si>
  <si>
    <t>Group10</t>
  </si>
  <si>
    <t>[ACAD9, ALDH4A1, ALKBH5, ALOX5, CDH15, CIAPIN1, COX10, CYB561, CYP1B1, CYP20A1, CYP2U1, DCT, DHCR7, DHRS11, DLD, DUS1L, ECSIT, EHHADH, ERO1A, FASN, FOXRED2, GAPDHS, GLA, GMPR, H6PD, HAAO, HSD17B3, HTATIP2, IVD, KDM5A, KDM8, NCF2, NDUFA8, NDUFB10, NDUFB3, OXNAD1, P3H2, P3H3, PDPR, PLOD2, QSOX1, SCO2, SDR42E1, SDSL, SRD5A1, SRD5A3, SUOX, TYW5, UQCRC1, VKORC1L1]</t>
  </si>
  <si>
    <t>GO:0001945</t>
  </si>
  <si>
    <t>lymph vessel development</t>
  </si>
  <si>
    <t>[3, 5, 6, 7, 8]</t>
  </si>
  <si>
    <t>Group11</t>
  </si>
  <si>
    <t>[FLT4, HEG1, SVEP1, VEGFC]</t>
  </si>
  <si>
    <t>GO:0019692</t>
  </si>
  <si>
    <t>deoxyribose phosphate metabolic process</t>
  </si>
  <si>
    <t>[4, 5]</t>
  </si>
  <si>
    <t>Group12</t>
  </si>
  <si>
    <t>[ADA, CDADC1, NTHL1, PGM2, TBPL1]</t>
  </si>
  <si>
    <t>GO:0022900</t>
  </si>
  <si>
    <t>electron transport chain</t>
  </si>
  <si>
    <t>[3, 4]</t>
  </si>
  <si>
    <t>Group13</t>
  </si>
  <si>
    <t>[ALDH4A1, CIAPIN1, COX10, CYB561, DLD, HAAO, NCF2, NDUFA8, NDUFB10, NDUFB3, PINK1, SCO2, SRD5A1, UQCRC1]</t>
  </si>
  <si>
    <t>GO:0006040</t>
  </si>
  <si>
    <t>amino sugar metabolic process</t>
  </si>
  <si>
    <t>Group14</t>
  </si>
  <si>
    <t>[CTBS, GNPNAT1, NANP, POLG, UAP1]</t>
  </si>
  <si>
    <t>GO:0046349</t>
  </si>
  <si>
    <t>amino sugar biosynthetic process</t>
  </si>
  <si>
    <t>[5]</t>
  </si>
  <si>
    <t>[GNPNAT1, NANP, UAP1]</t>
  </si>
  <si>
    <t>GO:0097192</t>
  </si>
  <si>
    <t>extrinsic apoptotic signaling pathway in absence of ligand</t>
  </si>
  <si>
    <t>Group15</t>
  </si>
  <si>
    <t>[CASP9, CTNNA1, EYA2, EYA3, FADD, FASN, MAPK7, STRADB]</t>
  </si>
  <si>
    <t>GO:2001240</t>
  </si>
  <si>
    <t>negative regulation of extrinsic apoptotic signaling pathway in absence of ligand</t>
  </si>
  <si>
    <t>[5, 6, 7, 8, 9, 10]</t>
  </si>
  <si>
    <t>[CTNNA1, EYA2, EYA3, MAPK7, STRADB]</t>
  </si>
  <si>
    <t>GO:0051213</t>
  </si>
  <si>
    <t>dioxygenase activity</t>
  </si>
  <si>
    <t>Group16</t>
  </si>
  <si>
    <t>[ALKBH5, ALOX5, HAAO, KDM5A, KDM8, P3H2, P3H3, PLOD2, TYW5]</t>
  </si>
  <si>
    <t>GO:0016706</t>
  </si>
  <si>
    <t>2-oxoglutarate-dependent dioxygenase activity</t>
  </si>
  <si>
    <t>[ALKBH5, KDM8, P3H2, P3H3, PLOD2, TYW5]</t>
  </si>
  <si>
    <t>GO:0018126</t>
  </si>
  <si>
    <t>protein hydroxylation</t>
  </si>
  <si>
    <t>[6, 7]</t>
  </si>
  <si>
    <t>[ERO1A, P3H2, P3H3, PLOD2]</t>
  </si>
  <si>
    <t>GO:0051402</t>
  </si>
  <si>
    <t>neuron apoptotic process</t>
  </si>
  <si>
    <t>Group17</t>
  </si>
  <si>
    <t>[APAF1, BIRC5, C1D, CASP7, CASP9, CLCF1, DHDDS, FADD, FASN, HYOU1, KIF14, LGMN, LIG4, NTRK1, PARP1, PINK1, TNFRSF21, ZPR1]</t>
  </si>
  <si>
    <t>GO:0071887</t>
  </si>
  <si>
    <t>leukocyte apoptotic process</t>
  </si>
  <si>
    <t>[ADA, CASP7, CASP9, CLCF1, FADD, FASN, LYN, MERTK, PIK3CD, TNFRSF21]</t>
  </si>
  <si>
    <t>GO:0030888</t>
  </si>
  <si>
    <t>regulation of B cell proliferation</t>
  </si>
  <si>
    <t>[ADA, CARD11, CLCF1, INPP5D, LYN, SASH3, TNFRSF21]</t>
  </si>
  <si>
    <t>GO:0051901</t>
  </si>
  <si>
    <t>positive regulation of mitochondrial depolarization</t>
  </si>
  <si>
    <t>[3, 4, 5, 6, 7, 8]</t>
  </si>
  <si>
    <t>Group18</t>
  </si>
  <si>
    <t>[DCN, KDR, PARP1]</t>
  </si>
  <si>
    <t>GO:0090140</t>
  </si>
  <si>
    <t>regulation of mitochondrial fission</t>
  </si>
  <si>
    <t>[DCN, KDR, PINK1, STAT2]</t>
  </si>
  <si>
    <t>GO:0000266</t>
  </si>
  <si>
    <t>mitochondrial fission</t>
  </si>
  <si>
    <t>[6]</t>
  </si>
  <si>
    <t>[COX10, DCN, KDR, PINK1, STAT2]</t>
  </si>
  <si>
    <t>GO:1901836</t>
  </si>
  <si>
    <t>regulation of transcription of nucleolar large rRNA by RNA polymerase I</t>
  </si>
  <si>
    <t>[7, 8, 9, 10, 11, 12, 13]</t>
  </si>
  <si>
    <t>Group19</t>
  </si>
  <si>
    <t>[DEDD, IPPK, MARS1, NOL11, NOP53]</t>
  </si>
  <si>
    <t>GO:1901838</t>
  </si>
  <si>
    <t>positive regulation of transcription of nucleolar large rRNA by RNA polymerase I</t>
  </si>
  <si>
    <t>[7, 8, 9, 10, 11, 12, 13, 14]</t>
  </si>
  <si>
    <t>[IPPK, MARS1, NOL11]</t>
  </si>
  <si>
    <t>GO:0098781</t>
  </si>
  <si>
    <t>ncRNA transcription</t>
  </si>
  <si>
    <t>[6, 7, 8, 9, 10]</t>
  </si>
  <si>
    <t>[DEDD, ELL, INTS13, IPPK, MARS1, MEPCE, NOL11, NOP53, USPL1]</t>
  </si>
  <si>
    <t>GO:2001251</t>
  </si>
  <si>
    <t>negative regulation of chromosome organization</t>
  </si>
  <si>
    <t>Group20</t>
  </si>
  <si>
    <t>[DYNC1LI1, ESPL1, EXOSC10, JARID2, KDM5A, NDC80, PARP1, PIF1, SMG6, STN1, TRIP13]</t>
  </si>
  <si>
    <t>GO:0032205</t>
  </si>
  <si>
    <t>negative regulation of telomere maintenance</t>
  </si>
  <si>
    <t>[4, 5, 6, 7, 8, 9]</t>
  </si>
  <si>
    <t>[EXOSC10, PARP1, PIF1, SMG6, STN1]</t>
  </si>
  <si>
    <t>GO:1904356</t>
  </si>
  <si>
    <t>regulation of telomere maintenance via telomere lengthening</t>
  </si>
  <si>
    <t>[CCT7, DHX36, EXOSC10, PARP1, PIF1, SMG6, STN1]</t>
  </si>
  <si>
    <t>GO:0006520</t>
  </si>
  <si>
    <t>cellular amino acid metabolic process</t>
  </si>
  <si>
    <t>[3, 4, 6]</t>
  </si>
  <si>
    <t>Group21</t>
  </si>
  <si>
    <t>[ALDH4A1, DCT, DLD, EPRS1, FTCD, HAAO, IARS1, IVD, MARS1, MARS2, NR1H4, PARS2, PLOD2, PSAT1, PSMD6, QRSL1, SDSL, TAT, THNSL2, VARS1, VARS2, YARS2]</t>
  </si>
  <si>
    <t>GO:0043039</t>
  </si>
  <si>
    <t>tRNA aminoacylation</t>
  </si>
  <si>
    <t>[5, 6, 8, 9]</t>
  </si>
  <si>
    <t>[EPRS1, IARS1, MARS1, MARS2, PARS2, QRSL1, VARS1, VARS2, YARS2]</t>
  </si>
  <si>
    <t>GO:0006399</t>
  </si>
  <si>
    <t>tRNA metabolic process</t>
  </si>
  <si>
    <t>[7, 8]</t>
  </si>
  <si>
    <t>[ADAT1, BCDIN3D, CLP1, DUS1L, ELP2, ELP3, EPRS1, EXOSC10, GTPBP3, IARS1, MARS1, MARS2, METTL6, NSUN3, PARS2, QRSL1, TRMT12, TRMT13, TRMU, TRNT1, TRPT1, TYW5, VARS1, VARS2, YARS2]</t>
  </si>
  <si>
    <t>GO:0002161</t>
  </si>
  <si>
    <t>aminoacyl-tRNA editing activity</t>
  </si>
  <si>
    <t>[5, 9, 10]</t>
  </si>
  <si>
    <t>[IARS1, VARS1, VARS2]</t>
  </si>
  <si>
    <t>GO:1901136</t>
  </si>
  <si>
    <t>carbohydrate derivative catabolic process</t>
  </si>
  <si>
    <t>Group22</t>
  </si>
  <si>
    <t>[ADA, ADAMTS9, CDADC1, CEMIP2, CTBS, DCN, FBXO2, FUCA2, GBA2, GLA, HMMR, NTHL1, NUDT9, PGM2, SCO2]</t>
  </si>
  <si>
    <t>GO:1901657</t>
  </si>
  <si>
    <t>glycosyl compound metabolic process</t>
  </si>
  <si>
    <t>[ADA, ATIC, CARD11, CDADC1, FUCA2, GBA2, GLA, SCO2, TK1, TRMT12, TYW5]</t>
  </si>
  <si>
    <t>GO:1901658</t>
  </si>
  <si>
    <t>glycosyl compound catabolic process</t>
  </si>
  <si>
    <t>[ADA, CDADC1, FUCA2, GBA2, GLA, SCO2]</t>
  </si>
  <si>
    <t>GO:0016139</t>
  </si>
  <si>
    <t>glycoside catabolic process</t>
  </si>
  <si>
    <t>[FUCA2, GBA2, GLA]</t>
  </si>
  <si>
    <t>GO:0033554</t>
  </si>
  <si>
    <t>cellular response to stress</t>
  </si>
  <si>
    <t>Group23</t>
  </si>
  <si>
    <t>[ACTR5, ADPRS, AIDA, ALKBH5, ALOX5, APAF1, ARNT, ATF6, ATMIN, ATP2A3, AUP1, BLM, C1D, CASP9, CDKN2AIP, CHAF1A, CLEC16A, CREBRF, CTNNA1, CYP1B1, DHX36, EIF2AK1, EIF2B5, ELAVL4, ERCC3, ERO1A, EYA2, EYA3, FANCI, FANCL, FASN, FBXO2, FLT4, FOXRED2, GET3, HINFP, HYOU1, LIG4, LYN, MAPK7, MARF1, MARS1, MBIP, MCM10, MIOS, MMS22L, MRPS26, MSH6, MST1, MYD88, NCF2, NDC1, NEIL3, NFRKB, NOP53, NTHL1, NUP107, PARP1, PARPBP, PDCL3, PIF1, PINK1, PLK3, POLG, PSMD6, RCAN3, RNASEH2A, RRAD, RRP8, SGTA, SLU7, SMC6, SMPD3, SRD5A1, SREBF2, STN1, STRADB, TAB2, TDP1, TPT1, TRIP13, UBA5, UGGT1, UGGT2, VKORC1L1, WDR70, WNT2B, XPA, XRCC6, ZFYVE26]</t>
  </si>
  <si>
    <t>GO:0006974</t>
  </si>
  <si>
    <t>cellular response to DNA damage stimulus</t>
  </si>
  <si>
    <t>[ACTR5, ADPRS, ALKBH5, ATMIN, BLM, CASP9, CDKN2AIP, CHAF1A, ERCC3, EYA2, EYA3, FANCI, FANCL, HINFP, LIG4, LYN, MARF1, MCM10, MMS22L, MRPS26, MSH6, NEIL3, NFRKB, NOP53, NTHL1, PARP1, PARPBP, PIF1, PLK3, POLG, RNASEH2A, RRAD, SMC6, STN1, TDP1, TPT1, TRIP13, WDR70, XPA, XRCC6, ZFYVE26]</t>
  </si>
  <si>
    <t>GO:0006259</t>
  </si>
  <si>
    <t>DNA metabolic process</t>
  </si>
  <si>
    <t>[4, 5, 6]</t>
  </si>
  <si>
    <t>[ACTR5, ADPRS, ALKBH5, APAF1, BLM, CCT7, CDADC1, CHAF1A, CLCF1, DHX36, ERCC3, EXOSC10, EYA2, EYA3, FANCI, FANCL, HINFP, LIG4, MARF1, MCM10, MMS22L, MSH6, NEIL3, NFRKB, NOP53, NTHL1, ORC4, PARP1, PARPBP, PGBD5, PIF1, POLG, RLF, RNASEH2A, RRAD, SMC6, SMG6, SMPD3, STN1, TDP1, TK1, TRIP13, TSN, WDR70, XPA, XRCC6, ZFYVE26]</t>
  </si>
  <si>
    <t>GO:0006281</t>
  </si>
  <si>
    <t>DNA repair</t>
  </si>
  <si>
    <t>[ACTR5, ADPRS, ALKBH5, BLM, CHAF1A, ERCC3, EYA2, EYA3, FANCI, FANCL, HINFP, LIG4, MARF1, MMS22L, MSH6, NEIL3, NFRKB, NOP53, NTHL1, PARP1, PARPBP, PIF1, POLG, RNASEH2A, RRAD, SMC6, STN1, TDP1, TRIP13, WDR70, XPA, XRCC6, ZFYVE26]</t>
  </si>
  <si>
    <t>GO:0016229</t>
  </si>
  <si>
    <t>steroid dehydrogenase activity</t>
  </si>
  <si>
    <t>Group24</t>
  </si>
  <si>
    <t>[DHRS11, HSD17B3, SDR42E1, SRD5A1, SRD5A3]</t>
  </si>
  <si>
    <t>GO:0016627</t>
  </si>
  <si>
    <t>oxidoreductase activity, acting on the CH-CH group of donors</t>
  </si>
  <si>
    <t>[ACAD9, DHCR7, DUS1L, FASN, IVD, SRD5A1, SRD5A3]</t>
  </si>
  <si>
    <t>GO:0042446</t>
  </si>
  <si>
    <t>hormone biosynthetic process</t>
  </si>
  <si>
    <t>[3, 5]</t>
  </si>
  <si>
    <t>[ARNT, ASMT, DHCR7, DHRS11, H6PD, HSD17B3, SRD5A1, SRD5A3]</t>
  </si>
  <si>
    <t>GO:0016628</t>
  </si>
  <si>
    <t>oxidoreductase activity, acting on the CH-CH group of donors, NAD or NADP as acceptor</t>
  </si>
  <si>
    <t>[DHCR7, FASN, SRD5A1, SRD5A3]</t>
  </si>
  <si>
    <t>GO:0006702</t>
  </si>
  <si>
    <t>androgen biosynthetic process</t>
  </si>
  <si>
    <t>[HSD17B3, SRD5A1, SRD5A3]</t>
  </si>
  <si>
    <t>GO:0044283</t>
  </si>
  <si>
    <t>small molecule biosynthetic process</t>
  </si>
  <si>
    <t>Group25</t>
  </si>
  <si>
    <t>[AACS, ADA, ALDOB, ALOX5, ATIC, DCN, DHCR7, DHDDS, DHX8, FASN, FDFT1, GAPDHS, H6PD, HAAO, HSD17B3, IPPK, MST1, MVK, NANP, NR1H4, NTHL1, NUDT9, PCK2, PCNX4, PLCB2, PLCG1, PLCG2, PLOD2, PSAT1, SCO2, SLC35B4, SMPD3, SPTLC1, SRD5A3, SREBF2, THNSL2, TK1]</t>
  </si>
  <si>
    <t>GO:1901615</t>
  </si>
  <si>
    <t>organic hydroxy compound metabolic process</t>
  </si>
  <si>
    <t>[APOF, CDH15, CYP1B1, DCT, DHCR7, DHDDS, DHX8, FASN, FDFT1, GBA2, H6PD, HSD17B3, INPP5B, INPP5D, IPPK, LGMN, MVK, NR1H4, NUDT9, PCK2, PDXP, PLCB2, PLCG1, PLCG2, PNKD, PSAT1, SPTLC1, SRD5A1, SRD5A3, SREBF2]</t>
  </si>
  <si>
    <t>GO:0019637</t>
  </si>
  <si>
    <t>organophosphate metabolic process</t>
  </si>
  <si>
    <t>[ADA, AGK, AGPAT3, AK2, ALDOB, ARNT, ATIC, CARD11, CDADC1, DHDDS, DHX8, DLD, FASN, FDFT1, FITM2, GAPDHS, GMPR, H6PD, HAAO, INPP5B, INPP5D, IPPK, LCLAT1, LPCAT2, LYN, MCEE, MOCS1, MPC1, MTMR11, MVK, NAXE, NDC1, NMRK1, NR1H4, NTHL1, NUDT9, NUP107, PARP1, PCNX4, PDPR, PDXP, PFKFB3, PGM2, PIGL, PIGV, PIK3CD, PINK1, PLA1A, PLCB2, PLCG1, PLCG2, SLC35B2, SLC4A4, SMPD3, SPTLC1, SRD5A3, STARD10, TBPL1, TK1]</t>
  </si>
  <si>
    <t>GO:1901617</t>
  </si>
  <si>
    <t>organic hydroxy compound biosynthetic process</t>
  </si>
  <si>
    <t>[CDH15, DCT, DHCR7, DHDDS, DHX8, FASN, FDFT1, H6PD, HSD17B3, IPPK, MVK, NR1H4, PCK2, PLCB2, PLCG1, PLCG2, PSAT1, SPTLC1, SRD5A3, SREBF2]</t>
  </si>
  <si>
    <t>GO:0046165</t>
  </si>
  <si>
    <t>alcohol biosynthetic process</t>
  </si>
  <si>
    <t>[DHCR7, DHDDS, DHX8, FASN, FDFT1, H6PD, IPPK, MVK, PCK2, PLCB2, PLCG1, PLCG2, SPTLC1, SRD5A3, SREBF2]</t>
  </si>
  <si>
    <t>GO:0043647</t>
  </si>
  <si>
    <t>inositol phosphate metabolic process</t>
  </si>
  <si>
    <t>[DHX8, INPP5B, INPP5D, IPPK, NUDT9, PLCB2, PLCG1, PLCG2]</t>
  </si>
  <si>
    <t>GO:0043603</t>
  </si>
  <si>
    <t>cellular amide metabolic process</t>
  </si>
  <si>
    <t>Group26</t>
  </si>
  <si>
    <t>[AGK, ASMT, ATIC, CYFIP1, DHX36, DLD, DND1, DPH1, DPH2, DPH5, DPH7, EIF2AK1, EIF2B5, EIF3E, ELAVL4, EPRS1, ERAL1, FASN, FTCD, GBA2, GFM2, GLA, HBS1L, IARS1, LARP6, MARS1, MARS2, MCEE, MPC1, MRPL21, MRPL28, MRPL34, MRPL37, MRPL43, MRPS26, MRPS30, MVK, NR1H4, NSUN3, PARS2, PATL2, PDPR, PINK1, PUM3, QRSL1, RCC1L, SMPD3, SPTLC1, VARS1, VARS2, XPNPEP1, YARS2, ZCCHC4]</t>
  </si>
  <si>
    <t>GO:1901137</t>
  </si>
  <si>
    <t>carbohydrate derivative biosynthetic process</t>
  </si>
  <si>
    <t>[ADA, AK2, ATIC, B3GALNT2, B3GNT9, CDADC1, CYTL1, DCN, DHDDS, DLD, EXT2, FASN, GALNT7, GNPNAT1, MAN2A2, MPC1, NANP, PARP1, PDPR, PIGL, PIGV, PINK1, POGLUT1, SCO2, SLC35B2, SMPD3, SRD5A3, TBPL1, TK1, TRMT12, TYW5, UAP1, UGGT1, UGGT2, XYLT2]</t>
  </si>
  <si>
    <t>GO:1901566</t>
  </si>
  <si>
    <t>organonitrogen compound biosynthetic process</t>
  </si>
  <si>
    <t>[ADA, AGK, AGPAT3, AK2, ASMT, ATIC, B3GALNT2, B3GNT9, CARD11, CDADC1, COX10, CYFIP1, CYTL1, DCN, DHDDS, DHX36, DLD, DND1, DPH1, DPH2, DPH5, DPH7, EIF2AK1, EIF2B5, EIF3E, ELAVL4, EPRS1, ERAL1, EXT2, FASN, GALNT7, GFM2, GMPR, HAAO, HBS1L, HHAT, IARS1, IL1RAP, INPP5D, LARP6, LCLAT1, LPCAT2, MAN2A2, MARS1, MARS2, MOCS1, MPC1, MRPL21, MRPL28, MRPL34, MRPL37, MRPL43, MRPS26, MRPS30, NAXE, NMRK1, NSUN3, PARP1, PARS2, PATL2, PDPR, PIGL, PIGV, PINK1, PLOD2, POGLUT1, PSAT1, PUM3, QRSL1, RCC1L, SCO2, SLC35B2, SMPD3, SPTLC1, SRD5A3, STARD10, TBPL1, TK1, TRMT12, TYW5, UGGT1, UGGT2, UROD, VARS1, VARS2, XYLT2, YARS2, ZCCHC4, ZDHHC1]</t>
  </si>
  <si>
    <t>GO:0043604</t>
  </si>
  <si>
    <t>amide biosynthetic process</t>
  </si>
  <si>
    <t>[AGK, ASMT, ATIC, CYFIP1, DHX36, DLD, DND1, DPH1, DPH2, DPH5, DPH7, EIF2AK1, EIF2B5, EIF3E, ELAVL4, EPRS1, ERAL1, FASN, GFM2, HBS1L, IARS1, LARP6, MARS1, MARS2, MPC1, MRPL21, MRPL28, MRPL34, MRPL37, MRPL43, MRPS26, MRPS30, NSUN3, PARS2, PATL2, PDPR, PINK1, PUM3, QRSL1, RCC1L, SMPD3, SPTLC1, VARS1, VARS2, YARS2, ZCCHC4]</t>
  </si>
  <si>
    <t>GO:0140053</t>
  </si>
  <si>
    <t>mitochondrial gene expression</t>
  </si>
  <si>
    <t>[ERAL1, GFM2, MRPL21, MRPL28, MRPL34, MRPL37, MRPL43, MRPS26, MRPS30, NSUN3, POLRMT, QRSL1, RCC1L, TBRG4, TRNT1, YARS2]</t>
  </si>
  <si>
    <t>GO:0010608</t>
  </si>
  <si>
    <t>posttranscriptional regulation of gene expression</t>
  </si>
  <si>
    <t>[ADAR, ALKBH5, BCDIN3D, CLP1, CYFIP1, DDX49, DHX36, DND1, DPH1, DPH2, DPH5, DPH7, EIF2AK1, EIF2B5, EIF3E, ELAVL4, EPRS1, FASTKD1, HBS1L, LARP6, MARF1, MYD88, NDC1, NRDE2, NSUN3, NUP107, PATL2, PINK1, PSMD6, PUM3, RCC1L, TBRG4, TSN, WTIP, ZCCHC4]</t>
  </si>
  <si>
    <t>GO:0006412</t>
  </si>
  <si>
    <t>translation</t>
  </si>
  <si>
    <t>[ASMT, CYFIP1, DHX36, DND1, DPH1, DPH2, DPH5, DPH7, EIF2AK1, EIF2B5, EIF3E, ELAVL4, EPRS1, ERAL1, GFM2, HBS1L, IARS1, LARP6, MARS1, MARS2, MRPL21, MRPL28, MRPL34, MRPL37, MRPL43, MRPS26, MRPS30, NSUN3, PARS2, PATL2, PINK1, PUM3, QRSL1, RCC1L, VARS1, VARS2, YARS2, ZCCHC4]</t>
  </si>
  <si>
    <t>GO:0006414</t>
  </si>
  <si>
    <t>translational elongation</t>
  </si>
  <si>
    <t>[5, 6, 7, 8]</t>
  </si>
  <si>
    <t>[DPH1, DPH2, DPH5, DPH7, ERAL1, GFM2, HBS1L, MRPL21, MRPL28, MRPL34, MRPL37, MRPL43, MRPS26, MRPS30]</t>
  </si>
  <si>
    <t>GO:0032543</t>
  </si>
  <si>
    <t>mitochondrial translation</t>
  </si>
  <si>
    <t>[ERAL1, GFM2, MRPL21, MRPL28, MRPL34, MRPL37, MRPL43, MRPS26, MRPS30, NSUN3, QRSL1, RCC1L, YARS2]</t>
  </si>
  <si>
    <t>Group27</t>
  </si>
  <si>
    <t>GO:0002182</t>
  </si>
  <si>
    <t>cytoplasmic translational elongation</t>
  </si>
  <si>
    <t>[6, 7, 8, 9]</t>
  </si>
  <si>
    <t>[DPH1, DPH2, DPH5, DPH7]</t>
  </si>
  <si>
    <t>GO:0018202</t>
  </si>
  <si>
    <t>peptidyl-histidine modification</t>
  </si>
  <si>
    <t>[DPH1, DPH2, DPH5, DPH7, METTL18]</t>
  </si>
  <si>
    <t>GO:0070125</t>
  </si>
  <si>
    <t>mitochondrial translational elongation</t>
  </si>
  <si>
    <t>[ERAL1, MRPL21, MRPL28, MRPL34, MRPL37, MRPL43, MRPS26, MRPS30]</t>
  </si>
  <si>
    <t>GO:2000765</t>
  </si>
  <si>
    <t>regulation of cytoplasmic translation</t>
  </si>
  <si>
    <t>[DHX36, DPH1, DPH2, DPH5, DPH7]</t>
  </si>
  <si>
    <t>GO:0070126</t>
  </si>
  <si>
    <t>mitochondrial translational termination</t>
  </si>
  <si>
    <t>[7, 8, 9]</t>
  </si>
  <si>
    <t>[ERAL1, GFM2, MRPL21, MRPL28, MRPL34, MRPL37, MRPL43, MRPS26, MRPS30]</t>
  </si>
  <si>
    <t>GO:0017183</t>
  </si>
  <si>
    <t>peptidyl-diphthamide biosynthetic process from peptidyl-histidine</t>
  </si>
  <si>
    <t>[4, 8, 9, 10, 11]</t>
  </si>
  <si>
    <t>GO:0006793</t>
  </si>
  <si>
    <t>phosphorus metabolic process</t>
  </si>
  <si>
    <t>Group28</t>
  </si>
  <si>
    <t>[ACP5, ADA, ADAR, AGK, AGPAT3, AHSG, AIDA, AK2, ALDOB, ARNT, ATIC, BIRC5, BLM, C1D, CARD11, CCNF, CCNJ, CCNQ, CDADC1, CLCF1, CLP1, COX10, CSRP3, DENND2B, DHDDS, DHX8, DLD, EIF2AK1, ELL, ELP3, ERCC3, EYA2, EYA3, FASN, FASTKD1, FDFT1, FGF5, FITM2, FLT4, GAPDHS, GJC2, GKAP1, GMPR, GNPNAT1, GNPTAB, GRK4, H6PD, HAAO, HCK, HDDC2, HDHD2, HEG1, HTATIP2, INPP5B, INPP5D, IPO5, IPPK, KDR, KIF14, KL, LCLAT1, LPCAT2, LTF, LYN, MADD, MAPK7, MARF1, MBIP, MCEE, MERTK, MOCS1, MPC1, MST1, MTMR11, MVK, MVP, MYD88, NANP, NAXE, NDC1, NDRG2, NDUFA8, NDUFB10, NDUFB3, NMRK1, NOP53, NR1H4, NTHL1, NTRK1, NUDT9, NUP107, PARP1, PCNX4, PDCL3, PDGFRL, PDPR, PDXP, PFKFB3, PGM2, PIGL, PIGV, PIK3CD, PINK1, PLA1A, PLCB2, PLCG1, PLCG2, PLK3, POLG, PPEF1, PPM1G, PPP1R12C, PPP3CC, PROM2, PSMD6, RCAN3, RHOH, S1PR2, SCYL3, SH2B3, SLC35B2, SLC4A4, SMG6, SMPD3, SPTLC1, SRD5A3, STARD10, STAT2, STRADB, TAB2, TBPL1, TBRG4, THNSL2, TK1, TPX2, TRPT1, UAP1, UGGT1, UGGT2, UQCRC1, VEGFC, VRK3, XRCC6]</t>
  </si>
  <si>
    <t>GO:1901135</t>
  </si>
  <si>
    <t>carbohydrate derivative metabolic process</t>
  </si>
  <si>
    <t>[ADA, ADAMTS9, AK2, ALDOB, ARNT, ATIC, B3GALNT2, B3GNT9, CARD11, CDADC1, CEMIP2, CTBS, CYTL1, DCN, DHDDS, DLD, EXT2, FASN, FBXO2, FUCA2, GALNT7, GAPDHS, GBA2, GLA, GMPR, GNPNAT1, GNPTAB, H6PD, HMMR, IHH, MAN2A2, MCEE, MPC1, MVK, NANP, NDC1, NTHL1, NUDT9, NUP107, PARP1, PCNX4, PDPR, PFKFB3, PGM2, PIGL, PIGV, PINK1, POGLUT1, POLG, SCO2, SLC35B2, SLC4A4, SMPD3, SRD5A3, TBPL1, TK1, TRMT12, TYW5, UAP1, UGGT1, UGGT2, XYLT2]</t>
  </si>
  <si>
    <t>GO:0051188</t>
  </si>
  <si>
    <t>cofactor biosynthetic process</t>
  </si>
  <si>
    <t>[ATIC, CIAPIN1, COX10, DLD, FASN, HAAO, ISCA2, MOCS1, MPC1, NAXE, NMRK1, NUBP2, PDPR, PSAT1, UROD]</t>
  </si>
  <si>
    <t>GO:0055086</t>
  </si>
  <si>
    <t>nucleobase-containing small molecule metabolic process</t>
  </si>
  <si>
    <t>[3, 4, 5]</t>
  </si>
  <si>
    <t>[ADA, AGPAT3, AK2, ALDOB, ARNT, ATIC, CARD11, CDADC1, DLD, FASN, GAPDHS, GMPR, GNPNAT1, HAAO, LCLAT1, MCEE, MPC1, MVK, NAXE, NDC1, NMRK1, NTHL1, NUDT9, NUP107, PARP1, PDPR, PFKFB3, PINK1, SCO2, SLC35B2, SLC4A4, TBPL1, TK1, UAP1, UGGT1, UGGT2]</t>
  </si>
  <si>
    <t>GO:0006644</t>
  </si>
  <si>
    <t>phospholipid metabolic process</t>
  </si>
  <si>
    <t>[AGK, AGPAT3, DHDDS, FDFT1, FITM2, INPP5B, INPP5D, LCLAT1, LPCAT2, LYN, MTMR11, MVK, NR1H4, PIGL, PIGV, PIK3CD, PLA1A, PLCB2, PLCG1, PLCG2, SMPD3, SPTLC1, SRD5A3, STARD10]</t>
  </si>
  <si>
    <t>GO:0090407</t>
  </si>
  <si>
    <t>organophosphate biosynthetic process</t>
  </si>
  <si>
    <t>[ADA, AGK, AGPAT3, AK2, ATIC, CARD11, CDADC1, DHDDS, DHX8, DLD, FASN, FITM2, HAAO, INPP5D, IPPK, LCLAT1, LPCAT2, MOCS1, MPC1, MVK, NAXE, NMRK1, NR1H4, PARP1, PDPR, PIGL, PIGV, PIK3CD, PINK1, PLCB2, PLCG1, PLCG2, SLC35B2, SPTLC1, SRD5A3, STARD10, TBPL1, TK1]</t>
  </si>
  <si>
    <t>GO:0009117</t>
  </si>
  <si>
    <t>nucleotide metabolic process</t>
  </si>
  <si>
    <t>[ADA, AGPAT3, AK2, ALDOB, ARNT, ATIC, CARD11, CDADC1, DLD, FASN, GAPDHS, GMPR, HAAO, LCLAT1, MCEE, MPC1, MVK, NAXE, NDC1, NMRK1, NTHL1, NUDT9, NUP107, PARP1, PDPR, PFKFB3, PINK1, SLC35B2, SLC4A4, TBPL1, TK1]</t>
  </si>
  <si>
    <t>GO:0009165</t>
  </si>
  <si>
    <t>nucleotide biosynthetic process</t>
  </si>
  <si>
    <t>[ADA, AGPAT3, AK2, ATIC, CARD11, CDADC1, DLD, FASN, HAAO, LCLAT1, MPC1, NAXE, NMRK1, PARP1, PDPR, PINK1, SLC35B2, TBPL1, TK1]</t>
  </si>
  <si>
    <t>GO:0022613</t>
  </si>
  <si>
    <t>ribonucleoprotein complex biogenesis</t>
  </si>
  <si>
    <t>Group29</t>
  </si>
  <si>
    <t>[ADAR, BRIX1, C1D, CLP1, DDX49, DDX54, DIMT1, EBNA1BP2, EIF3E, ERAL1, EXOSC10, FTSJ3, MAK16, NMD3, NOL11, NOM1, NOP53, NSUN3, PES1, RRP12, RRP8, SART3, SLU7, SNRPC, UTP11, WDR77, ZCCHC4, ZNHIT6]</t>
  </si>
  <si>
    <t>GO:0042254</t>
  </si>
  <si>
    <t>ribosome biogenesis</t>
  </si>
  <si>
    <t>[BRIX1, C1D, DDX49, DDX54, DIMT1, EBNA1BP2, ERAL1, EXOSC10, FTSJ3, MAK16, NMD3, NOL11, NOM1, NOP53, NSUN3, PES1, RRP12, RRP8, UTP11, ZCCHC4, ZNHIT6]</t>
  </si>
  <si>
    <t>GO:0042273</t>
  </si>
  <si>
    <t>ribosomal large subunit biogenesis</t>
  </si>
  <si>
    <t>[BRIX1, EBNA1BP2, FTSJ3, MAK16, NOP53, PES1, ZNHIT6]</t>
  </si>
  <si>
    <t>GO:0001510</t>
  </si>
  <si>
    <t>RNA methylation</t>
  </si>
  <si>
    <t>[4, 5, 6, 7, 8]</t>
  </si>
  <si>
    <t>[BCDIN3D, DIMT1, FTSJ3, GTPBP3, MEPCE, METTL6, NSUN3, TRMT12, TRMT13, TRMU, ZCCHC4]</t>
  </si>
  <si>
    <t>GO:0006396</t>
  </si>
  <si>
    <t>RNA processing</t>
  </si>
  <si>
    <t>[ADAR, ADAT1, ALKBH5, BCDIN3D, C1D, CLP1, DDX49, DDX54, DHX35, DHX36, DHX8, DIMT1, DUS1L, EBNA1BP2, ELAVL4, ELP2, ELP3, ERCC3, EXOSC10, FTSJ3, GTPBP3, HNRNPH3, LARP6, MAK16, METTL6, NOL11, NOP53, NSUN3, PES1, PPIG, RRP12, RRP8, SART3, SLU7, SNRPC, TBRG4, TRMT12, TRMT13, TRMU, TRNT1, TRPT1, TSN, TYW5, UTP11, WDR77, ZCCHC4, ZNHIT6, ZPR1]</t>
  </si>
  <si>
    <t>GO:0009451</t>
  </si>
  <si>
    <t>RNA modification</t>
  </si>
  <si>
    <t>[ADAR, ALKBH5, BCDIN3D, DIMT1, DUS1L, ELP2, ELP3, FTSJ3, GTPBP3, MEPCE, METTL6, NSUN3, TRMT12, TRMT13, TRMU, TYW5, ZCCHC4]</t>
  </si>
  <si>
    <t>GO:0034660</t>
  </si>
  <si>
    <t>ncRNA metabolic process</t>
  </si>
  <si>
    <t>[ADAR, ADAT1, BCDIN3D, C1D, CLP1, DDX49, DDX54, DIMT1, DUS1L, EBNA1BP2, ELP2, ELP3, EPRS1, EXD1, EXOSC10, FTSJ3, GTPBP3, IARS1, MAK16, MARS1, MARS2, MEPCE, METTL6, NOL11, NOP53, NSUN3, PARS2, PES1, QRSL1, RRP12, RRP8, TRMT12, TRMT13, TRMU, TRNT1, TRPT1, TYW5, UTP11, VARS1, VARS2, YARS2, ZCCHC4, ZNHIT6]</t>
  </si>
  <si>
    <t>GO:0034470</t>
  </si>
  <si>
    <t>ncRNA processing</t>
  </si>
  <si>
    <t>[ADAR, ADAT1, BCDIN3D, C1D, CLP1, DDX49, DDX54, DIMT1, DUS1L, EBNA1BP2, ELP2, ELP3, EXOSC10, FTSJ3, GTPBP3, MAK16, METTL6, NOL11, NOP53, NSUN3, PES1, RRP12, RRP8, TRMT12, TRMT13, TRMU, TRNT1, TRPT1, TYW5, UTP11, ZCCHC4, ZNHIT6]</t>
  </si>
  <si>
    <t>GO:0006364</t>
  </si>
  <si>
    <t>rRNA processing</t>
  </si>
  <si>
    <t>[C1D, DDX49, DDX54, DIMT1, EBNA1BP2, EXOSC10, FTSJ3, MAK16, NOL11, NOP53, NSUN3, PES1, RRP12, RRP8, UTP11, ZCCHC4, ZNHIT6]</t>
  </si>
  <si>
    <t>GO:0006400</t>
  </si>
  <si>
    <t>tRNA modification</t>
  </si>
  <si>
    <t>[BCDIN3D, DUS1L, ELP2, ELP3, GTPBP3, METTL6, NSUN3, TRMT12, TRMT13, TRMU, TYW5]</t>
  </si>
  <si>
    <t>GO:0008033</t>
  </si>
  <si>
    <t>tRNA processing</t>
  </si>
  <si>
    <t>[ADAT1, BCDIN3D, CLP1, DUS1L, ELP2, ELP3, GTPBP3, METTL6, NSUN3, TRMT12, TRMT13, TRMU, TRNT1, TRPT1, TYW5]</t>
  </si>
  <si>
    <t>GO:0030488</t>
  </si>
  <si>
    <t>tRNA methylation</t>
  </si>
  <si>
    <t>[5, 6, 7, 8, 9, 10, 11]</t>
  </si>
  <si>
    <t>[BCDIN3D, GTPBP3, METTL6, NSUN3, TRMT12, TRMT13, TRMU]</t>
  </si>
  <si>
    <t>GO:0031167</t>
  </si>
  <si>
    <t>rRNA methylation</t>
  </si>
  <si>
    <t>[DIMT1, FTSJ3, NSUN3, ZCCHC4]</t>
  </si>
  <si>
    <t>GO:0000460</t>
  </si>
  <si>
    <t>maturation of 5.8S rRNA</t>
  </si>
  <si>
    <t>[7, 8, 9, 10]</t>
  </si>
  <si>
    <t>[C1D, EXOSC10, FTSJ3, MAK16, PES1]</t>
  </si>
  <si>
    <t>GO:0002097</t>
  </si>
  <si>
    <t>tRNA wobble base modification</t>
  </si>
  <si>
    <t>[7, 8, 9, 10, 11]</t>
  </si>
  <si>
    <t>[ELP2, ELP3, GTPBP3, NSUN3, TRMU]</t>
  </si>
  <si>
    <t>GO:0000075</t>
  </si>
  <si>
    <t>cell cycle checkpoint</t>
  </si>
  <si>
    <t>[2, 4, 5, 6]</t>
  </si>
  <si>
    <t>[CHFR, ERCC6, INTS3, MAD1L1, PROX1, RAD17, RINT1, TIMELESS, TOP2A, USP28, ZWILCH]</t>
  </si>
  <si>
    <t>GO:0016614</t>
  </si>
  <si>
    <t>oxidoreductase activity, acting on CH-OH group of donors</t>
  </si>
  <si>
    <t>[BDH1, CHDH, CRYL1, GRHPR, HSD17B10, IMPDH2, MDH1B]</t>
  </si>
  <si>
    <t>GO:0021772</t>
  </si>
  <si>
    <t>olfactory bulb development</t>
  </si>
  <si>
    <t>[3, 4, 5, 6, 8, 9, 10, 11]</t>
  </si>
  <si>
    <t>[ROBO2, RPGRIP1L, SKI]</t>
  </si>
  <si>
    <t>GO:0030695</t>
  </si>
  <si>
    <t>GTPase regulator activity</t>
  </si>
  <si>
    <t>[ARHGAP25, ASAP2, DAB2IP, ECT2, ELMOD2, IQGAP2, RABEP1, RALBP1, RASAL2, STXBP5L, TBC1D19, TBC1D22B, TBC1D2B, TIAM2]</t>
  </si>
  <si>
    <t>GO:0035269</t>
  </si>
  <si>
    <t>protein O-linked mannosylation</t>
  </si>
  <si>
    <t>[CRPPA, RXYLT1, SDF2L1]</t>
  </si>
  <si>
    <t>GO:0042552</t>
  </si>
  <si>
    <t>myelination</t>
  </si>
  <si>
    <t>[4, 7, 8]</t>
  </si>
  <si>
    <t>[AFG3L2, ATRN, CTNNB1, ERBB2, PTN, SERINC5, SKI]</t>
  </si>
  <si>
    <t>GO:0060173</t>
  </si>
  <si>
    <t>limb development</t>
  </si>
  <si>
    <t>[CTNNB1, HNF1A, INTU, PAM, RPGRIP1L, SALL4, SKI, ZNRF3]</t>
  </si>
  <si>
    <t>GO:0006893</t>
  </si>
  <si>
    <t>Golgi to plasma membrane transport</t>
  </si>
  <si>
    <t>[EXOC1L, EXOC7, OSBPL5, RABEP1, STEAP2]</t>
  </si>
  <si>
    <t>GO:0010560</t>
  </si>
  <si>
    <t>positive regulation of glycoprotein biosynthetic process</t>
  </si>
  <si>
    <t>[ARFGEF1, CTNNB1, PXYLP1]</t>
  </si>
  <si>
    <t>GO:0015095</t>
  </si>
  <si>
    <t>magnesium ion transmembrane transporter activity</t>
  </si>
  <si>
    <t>[NIPA2, NIPAL3, ZDHHC13]</t>
  </si>
  <si>
    <t>GO:0008589</t>
  </si>
  <si>
    <t>regulation of smoothened signaling pathway</t>
  </si>
  <si>
    <t>[GLI1, IFT81, INTU, KIF7, RPGRIP1L, TXNDC15]</t>
  </si>
  <si>
    <t>GO:0045880</t>
  </si>
  <si>
    <t>positive regulation of smoothened signaling pathway</t>
  </si>
  <si>
    <t>[GLI1, INTU, KIF7, TXNDC15]</t>
  </si>
  <si>
    <t>GO:0002088</t>
  </si>
  <si>
    <t>lens development in camera-type eye</t>
  </si>
  <si>
    <t>[3, 7, 8, 9]</t>
  </si>
  <si>
    <t>[CTNNB1, PROX1, SKI, SPRED1, UNC45B]</t>
  </si>
  <si>
    <t>GO:0002089</t>
  </si>
  <si>
    <t>lens morphogenesis in camera-type eye</t>
  </si>
  <si>
    <t>[3, 4, 7, 8, 9, 10]</t>
  </si>
  <si>
    <t>[CTNNB1, PROX1, SKI]</t>
  </si>
  <si>
    <t>GO:0000186</t>
  </si>
  <si>
    <t>activation of MAPKK activity</t>
  </si>
  <si>
    <t>[6, 7, 8, 9, 10, 11, 12, 13, 14, 15]</t>
  </si>
  <si>
    <t>[DAB2IP, ERCC6, KIDINS220, MAP3K15, MAP3K3]</t>
  </si>
  <si>
    <t>GO:0004712</t>
  </si>
  <si>
    <t>protein serine/threonine/tyrosine kinase activity</t>
  </si>
  <si>
    <t>[8, 9]</t>
  </si>
  <si>
    <t>[DAB2IP, DYRK3, ERCC6, KIDINS220, MAP3K15, MAP3K3]</t>
  </si>
  <si>
    <t>GO:0072525</t>
  </si>
  <si>
    <t>pyridine-containing compound biosynthetic process</t>
  </si>
  <si>
    <t>[NADSYN1, NMNAT3, NUDT12, PNPO, RNLS]</t>
  </si>
  <si>
    <t>GO:0009435</t>
  </si>
  <si>
    <t>NAD biosynthetic process</t>
  </si>
  <si>
    <t>[8, 9, 10, 11]</t>
  </si>
  <si>
    <t>[NADSYN1, NMNAT3, NUDT12, RNLS]</t>
  </si>
  <si>
    <t>GO:1904019</t>
  </si>
  <si>
    <t>epithelial cell apoptotic process</t>
  </si>
  <si>
    <t>[ABL1, ANO6, DAB2IP, ITGA4, PIK3CG, PPARGC1A]</t>
  </si>
  <si>
    <t>GO:0072577</t>
  </si>
  <si>
    <t>endothelial cell apoptotic process</t>
  </si>
  <si>
    <t>[ABL1, ANO6, DAB2IP, ITGA4]</t>
  </si>
  <si>
    <t>GO:0030902</t>
  </si>
  <si>
    <t>hindbrain development</t>
  </si>
  <si>
    <t>[ABL1, ATRN, CTNNB1, GLI1, PPARGC1A, PROX1, PTN, RERE, RPGRIP1L]</t>
  </si>
  <si>
    <t>GO:0021549</t>
  </si>
  <si>
    <t>cerebellum development</t>
  </si>
  <si>
    <t>[3, 4, 5, 7, 8, 9, 10]</t>
  </si>
  <si>
    <t>[ABL1, ATRN, GLI1, PPARGC1A, PROX1, PTN, RERE, RPGRIP1L]</t>
  </si>
  <si>
    <t>GO:0072574</t>
  </si>
  <si>
    <t>hepatocyte proliferation</t>
  </si>
  <si>
    <t>[5, 7, 8, 9, 10]</t>
  </si>
  <si>
    <t>[GLI1, PROX1, PTN]</t>
  </si>
  <si>
    <t>GO:0043903</t>
  </si>
  <si>
    <t>regulation of interspecies interactions between organisms</t>
  </si>
  <si>
    <t>[2, 3]</t>
  </si>
  <si>
    <t>[EXOC7, FMR1, ILF3, LARP1, P4HB, PDE12, PROX1, REST, TNIP1, TOP2A]</t>
  </si>
  <si>
    <t>GO:1903902</t>
  </si>
  <si>
    <t>positive regulation of viral life cycle</t>
  </si>
  <si>
    <t>[3, 4, 5, 6]</t>
  </si>
  <si>
    <t>[FMR1, LARP1, P4HB, PDE12, TOP2A]</t>
  </si>
  <si>
    <t>GO:0045070</t>
  </si>
  <si>
    <t>positive regulation of viral genome replication</t>
  </si>
  <si>
    <t>[LARP1, PDE12, TOP2A]</t>
  </si>
  <si>
    <t>GO:0005085</t>
  </si>
  <si>
    <t>guanyl-nucleotide exchange factor activity</t>
  </si>
  <si>
    <t>[ARFGEF1, ARHGEF3, ARHGEF37, DENND4B, DENND6A, DOCK7, ECT2, PLCE1, RAPGEFL1, RCBTB2, SOS2, TIAM2]</t>
  </si>
  <si>
    <t>GO:0005088</t>
  </si>
  <si>
    <t>Ras guanyl-nucleotide exchange factor activity</t>
  </si>
  <si>
    <t>[ARHGEF3, ARHGEF37, DENND4B, DENND6A, ECT2, RCBTB2, TIAM2]</t>
  </si>
  <si>
    <t>GO:0051056</t>
  </si>
  <si>
    <t>regulation of small GTPase mediated signal transduction</t>
  </si>
  <si>
    <t>[ABL1, AMOT, ARFGEF1, ARHGAP25, ARHGEF3, AUTS2, CD2AP, DAB2IP, DENND4B, ECT2, PLCE1, RALBP1, SOS2, TIAM2]</t>
  </si>
  <si>
    <t>GO:0034404</t>
  </si>
  <si>
    <t>nucleobase-containing small molecule biosynthetic process</t>
  </si>
  <si>
    <t>[CNP, DFFB, IMPDH2, NME7, NUDT12, SMPDL3A, SMUG1]</t>
  </si>
  <si>
    <t>GO:1901659</t>
  </si>
  <si>
    <t>glycosyl compound biosynthetic process</t>
  </si>
  <si>
    <t>[DFFB, IMPDH2, NME7, TYW3]</t>
  </si>
  <si>
    <t>GO:0009141</t>
  </si>
  <si>
    <t>nucleoside triphosphate metabolic process</t>
  </si>
  <si>
    <t>[ATP5F1C, DFFB, IMPDH2, NME7, PPARGC1A, SMPDL3A]</t>
  </si>
  <si>
    <t>GO:0009201</t>
  </si>
  <si>
    <t>ribonucleoside triphosphate biosynthetic process</t>
  </si>
  <si>
    <t>[ATP5F1C, DFFB, IMPDH2, NME7, PPARGC1A]</t>
  </si>
  <si>
    <t>GO:0055088</t>
  </si>
  <si>
    <t>lipid homeostasis</t>
  </si>
  <si>
    <t>[ABCG1, ACOX1, GPAM, HNF1A, NPC1, PNPLA2, SCARB1]</t>
  </si>
  <si>
    <t>GO:0006639</t>
  </si>
  <si>
    <t>acylglycerol metabolic process</t>
  </si>
  <si>
    <t>[DGKG, GPAM, LPIN3, LYPLA2, PGS1, PIK3CG, PLCE1, PNPLA2, SCARB1]</t>
  </si>
  <si>
    <t>GO:0046463</t>
  </si>
  <si>
    <t>acylglycerol biosynthetic process</t>
  </si>
  <si>
    <t>[GPAM, LPIN3, PLCE1, PNPLA2, SCARB1]</t>
  </si>
  <si>
    <t>GO:0046339</t>
  </si>
  <si>
    <t>diacylglycerol metabolic process</t>
  </si>
  <si>
    <t>[DGKG, PGS1, PLCE1, PNPLA2]</t>
  </si>
  <si>
    <t>[HSD17B10, METTL15, PCIF1, TRMT44, TYW3, WDR4]</t>
  </si>
  <si>
    <t>[C9orf64, HSD17B10, METTL15, MOCS3, NHP2, PCIF1, TNIP1, TRIT1, TRMT44, TYW3, WDR4]</t>
  </si>
  <si>
    <t>[C9orf64, DARS1, EXOSC7, FAM98B, HSD17B10, MOCS3, TRIT1, TRMT44, TYW3, WDR4]</t>
  </si>
  <si>
    <t>[C9orf64, FAM98B, HSD17B10, MOCS3, TRIT1, TRMT44, TYW3, WDR4]</t>
  </si>
  <si>
    <t>[HSD17B10, TRMT44, TYW3, WDR4]</t>
  </si>
  <si>
    <t>GO:1904874</t>
  </si>
  <si>
    <t>positive regulation of telomerase RNA localization to Cajal body</t>
  </si>
  <si>
    <t>[2, 3, 4, 5, 6, 7, 8]</t>
  </si>
  <si>
    <t>[CCT4, NHP2, TNIP1]</t>
  </si>
  <si>
    <t>GO:0090671</t>
  </si>
  <si>
    <t>telomerase RNA localization to Cajal body</t>
  </si>
  <si>
    <t>GO:0051054</t>
  </si>
  <si>
    <t>positive regulation of DNA metabolic process</t>
  </si>
  <si>
    <t>[ARID2, CCT4, CTNNB1, ERCC6, FANCB, PAXIP1, PPARGC1A, TIMELESS, TNIP1]</t>
  </si>
  <si>
    <t>GO:2001252</t>
  </si>
  <si>
    <t>positive regulation of chromosome organization</t>
  </si>
  <si>
    <t>[AKAP8L, ANAPC5, AUTS2, CCT4, CTNNB1, FMR1, PAXIP1, PPARGC1A, TNIP1]</t>
  </si>
  <si>
    <t>GO:0051973</t>
  </si>
  <si>
    <t>positive regulation of telomerase activity</t>
  </si>
  <si>
    <t>[6, 7, 8, 9, 10, 11, 12]</t>
  </si>
  <si>
    <t>[CCT4, CTNNB1, TNIP1]</t>
  </si>
  <si>
    <t>GO:0010632</t>
  </si>
  <si>
    <t>regulation of epithelial cell migration</t>
  </si>
  <si>
    <t>[3, 4, 5, 6, 7]</t>
  </si>
  <si>
    <t>[ABL1, DAB2IP, DNAJA4, MAP3K3, PIK3C2A, PPM1F, PROX1, PTN, SCARB1, SPRED1]</t>
  </si>
  <si>
    <t>GO:0043542</t>
  </si>
  <si>
    <t>endothelial cell migration</t>
  </si>
  <si>
    <t>[ABL1, AMOT, DAB2IP, DNAJA4, MAP3K3, PAXIP1, PIK3C2A, PROX1, PTN, SCARB1, SPRED1]</t>
  </si>
  <si>
    <t>GO:0043534</t>
  </si>
  <si>
    <t>blood vessel endothelial cell migration</t>
  </si>
  <si>
    <t>[ABL1, AMOT, MAP3K3, PIK3C2A, SCARB1, SPRED1]</t>
  </si>
  <si>
    <t>GO:0002042</t>
  </si>
  <si>
    <t>cell migration involved in sprouting angiogenesis</t>
  </si>
  <si>
    <t>[5, 6, 7, 8, 9, 10, 11, 12]</t>
  </si>
  <si>
    <t>[ABL1, MAP3K3, PIK3C2A, SPRED1]</t>
  </si>
  <si>
    <t>GO:0090049</t>
  </si>
  <si>
    <t>regulation of cell migration involved in sprouting angiogenesis</t>
  </si>
  <si>
    <t>[6, 7, 8, 9, 10, 11, 12, 13]</t>
  </si>
  <si>
    <t>GO:1902904</t>
  </si>
  <si>
    <t>negative regulation of supramolecular fiber organization</t>
  </si>
  <si>
    <t>[ARFGEF1, CAPZB, MKKS, PLEKHH2, PPFIA1, PPP1R9A, TMOD4, TWF1, WASF2]</t>
  </si>
  <si>
    <t>GO:0051494</t>
  </si>
  <si>
    <t>negative regulation of cytoskeleton organization</t>
  </si>
  <si>
    <t>GO:0010591</t>
  </si>
  <si>
    <t>regulation of lamellipodium assembly</t>
  </si>
  <si>
    <t>[AUTS2, CAPZB, PLCE1, TWF1, WASF2]</t>
  </si>
  <si>
    <t>GO:0010592</t>
  </si>
  <si>
    <t>positive regulation of lamellipodium assembly</t>
  </si>
  <si>
    <t>[5, 6, 7, 8, 9]</t>
  </si>
  <si>
    <t>[AUTS2, PLCE1, WASF2]</t>
  </si>
  <si>
    <t>GO:0030032</t>
  </si>
  <si>
    <t>lamellipodium assembly</t>
  </si>
  <si>
    <t>[7]</t>
  </si>
  <si>
    <t>GO:0030835</t>
  </si>
  <si>
    <t>negative regulation of actin filament depolymerization</t>
  </si>
  <si>
    <t>[CAPZB, PLEKHH2, TMOD4, TWF1]</t>
  </si>
  <si>
    <t>GO:0046834</t>
  </si>
  <si>
    <t>lipid phosphorylation</t>
  </si>
  <si>
    <t>[DAB2IP, DGKG, EFR3A, FGFR3, PIK3C2A, PIK3C2B, PIK3CG]</t>
  </si>
  <si>
    <t>GO:0048015</t>
  </si>
  <si>
    <t>phosphatidylinositol-mediated signaling</t>
  </si>
  <si>
    <t>[DAB2IP, ERBB2, EXOC7, INPP5E, NCF1, PIK3AP1, PIK3C2A, PIK3C2B, PIK3CG, PLCE1]</t>
  </si>
  <si>
    <t>GO:0014065</t>
  </si>
  <si>
    <t>phosphatidylinositol 3-kinase signaling</t>
  </si>
  <si>
    <t>[DAB2IP, ERBB2, INPP5E, NCF1, PIK3AP1, PIK3C2A, PIK3C2B, PIK3CG]</t>
  </si>
  <si>
    <t>GO:0038127</t>
  </si>
  <si>
    <t>ERBB signaling pathway</t>
  </si>
  <si>
    <t>[ABL1, AFAP1L2, DAB2IP, ERBB2, NCF1, PIK3C2A, PLCE1]</t>
  </si>
  <si>
    <t>GO:0016303</t>
  </si>
  <si>
    <t>1-phosphatidylinositol-3-kinase activity</t>
  </si>
  <si>
    <t>[8, 9, 10]</t>
  </si>
  <si>
    <t>[PIK3C2A, PIK3C2B, PIK3CG]</t>
  </si>
  <si>
    <t>GO:0035005</t>
  </si>
  <si>
    <t>1-phosphatidylinositol-4-phosphate 3-kinase activity</t>
  </si>
  <si>
    <t>GO:0090501</t>
  </si>
  <si>
    <t>RNA phosphodiester bond hydrolysis</t>
  </si>
  <si>
    <t>[DCPS, EXD2, EXO1, EXOSC7, NHP2, NUDT21, PAN3, PDE12, TMBIM6]</t>
  </si>
  <si>
    <t>GO:0004527</t>
  </si>
  <si>
    <t>exonuclease activity</t>
  </si>
  <si>
    <t>[DCPS, EXD2, EXO1, EXOSC7, PAN3, PDE12]</t>
  </si>
  <si>
    <t>GO:0004540</t>
  </si>
  <si>
    <t>ribonuclease activity</t>
  </si>
  <si>
    <t>[DCPS, EXD2, EXO1, EXOSC7, PAN3, PDE12, TMBIM6]</t>
  </si>
  <si>
    <t>GO:0000288</t>
  </si>
  <si>
    <t>nuclear-transcribed mRNA catabolic process, deadenylation-dependent decay</t>
  </si>
  <si>
    <t>[DCPS, EXOSC7, PAN3, PDE12, TTC37]</t>
  </si>
  <si>
    <t>GO:0008408</t>
  </si>
  <si>
    <t>3'-5' exonuclease activity</t>
  </si>
  <si>
    <t>[EXD2, EXOSC7, PAN3, PDE12]</t>
  </si>
  <si>
    <t>GO:0043928</t>
  </si>
  <si>
    <t>exonucleolytic catabolism of deadenylated mRNA</t>
  </si>
  <si>
    <t>[DCPS, EXOSC7, TTC37]</t>
  </si>
  <si>
    <t>GO:0035066</t>
  </si>
  <si>
    <t>positive regulation of histone acetylation</t>
  </si>
  <si>
    <t>[AUTS2, PAXIP1, PPARGC1A]</t>
  </si>
  <si>
    <t>GO:0051571</t>
  </si>
  <si>
    <t>positive regulation of histone H3-K4 methylation</t>
  </si>
  <si>
    <t>[AUTS2, CTNNB1, PAXIP1]</t>
  </si>
  <si>
    <t>GO:0006473</t>
  </si>
  <si>
    <t>protein acetylation</t>
  </si>
  <si>
    <t>[AUTS2, GTF3C4, HNF1A, JADE3, MCRS1, MED24, NAA25, PAXIP1, PPARGC1A]</t>
  </si>
  <si>
    <t>GO:0031056</t>
  </si>
  <si>
    <t>regulation of histone modification</t>
  </si>
  <si>
    <t>[AKAP8L, AUTS2, CTNNB1, FMR1, PAXIP1, PPARGC1A, SKI, UBR5]</t>
  </si>
  <si>
    <t>GO:0031058</t>
  </si>
  <si>
    <t>positive regulation of histone modification</t>
  </si>
  <si>
    <t>[AKAP8L, AUTS2, CTNNB1, FMR1, PAXIP1, PPARGC1A]</t>
  </si>
  <si>
    <t>GO:0016573</t>
  </si>
  <si>
    <t>histone acetylation</t>
  </si>
  <si>
    <t>[AUTS2, GTF3C4, HNF1A, JADE3, MCRS1, MED24, PAXIP1, PPARGC1A]</t>
  </si>
  <si>
    <t>GO:2000144</t>
  </si>
  <si>
    <t>positive regulation of DNA-templated transcription, initiation</t>
  </si>
  <si>
    <t>[CTNNB1, ERCC6, HNF1A, PAXIP1, TAF6]</t>
  </si>
  <si>
    <t>GO:2001020</t>
  </si>
  <si>
    <t>regulation of response to DNA damage stimulus</t>
  </si>
  <si>
    <t>[ABL1, ARID2, DYRK3, ERCC6, FANCB, FIGN, FMR1, PAXIP1, RECQL5, RINT1, SPRED1, TIMELESS, UBQLN4, UBR5]</t>
  </si>
  <si>
    <t>GO:2001021</t>
  </si>
  <si>
    <t>negative regulation of response to DNA damage stimulus</t>
  </si>
  <si>
    <t>[DYRK3, ERCC6, FANCB, RECQL5, UBQLN4, UBR5]</t>
  </si>
  <si>
    <t>GO:2001022</t>
  </si>
  <si>
    <t>positive regulation of response to DNA damage stimulus</t>
  </si>
  <si>
    <t>[ARID2, ERCC6, FANCB, FMR1, PAXIP1, SPRED1, TIMELESS]</t>
  </si>
  <si>
    <t>GO:0006310</t>
  </si>
  <si>
    <t>DNA recombination</t>
  </si>
  <si>
    <t>[ARID2, ERCC6, EXD2, EXO1, FANCB, FIGN, LRIG1, MCRS1, PAXIP1, RECQL, RECQL5, TIMELESS, TOP2A, UBQLN4]</t>
  </si>
  <si>
    <t>GO:0000018</t>
  </si>
  <si>
    <t>regulation of DNA recombination</t>
  </si>
  <si>
    <t>[ARID2, ERCC6, FANCB, FIGN, PAXIP1, RECQL5, TIMELESS, UBQLN4]</t>
  </si>
  <si>
    <t>GO:0006302</t>
  </si>
  <si>
    <t>double-strand break repair</t>
  </si>
  <si>
    <t>[ARID2, DNTT, ERCC6, EXD2, FANCB, FIGN, NHEJ1, PAXIP1, RECQL, RECQL5, TIMELESS, UBQLN4, UBR5]</t>
  </si>
  <si>
    <t>GO:0045911</t>
  </si>
  <si>
    <t>positive regulation of DNA recombination</t>
  </si>
  <si>
    <t>[ARID2, ERCC6, FANCB, PAXIP1, TIMELESS]</t>
  </si>
  <si>
    <t>GO:2000779</t>
  </si>
  <si>
    <t>regulation of double-strand break repair</t>
  </si>
  <si>
    <t>[ARID2, ERCC6, FANCB, FIGN, RECQL5, TIMELESS, UBQLN4, UBR5]</t>
  </si>
  <si>
    <t>GO:2000780</t>
  </si>
  <si>
    <t>negative regulation of double-strand break repair</t>
  </si>
  <si>
    <t>[ERCC6, FANCB, RECQL5, UBQLN4, UBR5]</t>
  </si>
  <si>
    <t>GO:0000724</t>
  </si>
  <si>
    <t>double-strand break repair via homologous recombination</t>
  </si>
  <si>
    <t>[ARID2, ERCC6, EXD2, FANCB, FIGN, RECQL, RECQL5, TIMELESS, UBQLN4]</t>
  </si>
  <si>
    <t>GO:2000042</t>
  </si>
  <si>
    <t>negative regulation of double-strand break repair via homologous recombination</t>
  </si>
  <si>
    <t>[6, 7, 8, 9, 10, 11]</t>
  </si>
  <si>
    <t>[FANCB, RECQL5, UBQLN4]</t>
  </si>
  <si>
    <t>GO:0071827</t>
  </si>
  <si>
    <t>plasma lipoprotein particle organization</t>
  </si>
  <si>
    <t>[2, 6]</t>
  </si>
  <si>
    <t>[ABCG1, P4HB, PLTP, SCARB1]</t>
  </si>
  <si>
    <t>GO:0006694</t>
  </si>
  <si>
    <t>steroid biosynthetic process</t>
  </si>
  <si>
    <t>[ABCB11, ABCG1, GPAM, HNF1A, PPARGC1A, PROX1, REST, SCARB1, STARD3]</t>
  </si>
  <si>
    <t>GO:0015748</t>
  </si>
  <si>
    <t>organophosphate ester transport</t>
  </si>
  <si>
    <t>[ABCG1, ANO6, ATP10A, ATP11B, ATP9B, OSBPL5, PLTP, SCARB1, SLC25A21, SLC25A48]</t>
  </si>
  <si>
    <t>GO:0008206</t>
  </si>
  <si>
    <t>bile acid metabolic process</t>
  </si>
  <si>
    <t>[4, 5, 7]</t>
  </si>
  <si>
    <t>[ABCB11, HNF1A, NPC1, PROX1]</t>
  </si>
  <si>
    <t>GO:0005319</t>
  </si>
  <si>
    <t>lipid transporter activity</t>
  </si>
  <si>
    <t>[ABCB11, ABCG1, ANO6, ATP10A, ATP11B, ATP9B, NPC1, OSBPL5, PLTP, STARD3]</t>
  </si>
  <si>
    <t>GO:0034375</t>
  </si>
  <si>
    <t>high-density lipoprotein particle remodeling</t>
  </si>
  <si>
    <t>[4, 5, 8]</t>
  </si>
  <si>
    <t>[ABCG1, PLTP, SCARB1]</t>
  </si>
  <si>
    <t>GO:0015914</t>
  </si>
  <si>
    <t>phospholipid transport</t>
  </si>
  <si>
    <t>[ABCG1, ANO6, ATP10A, ATP11B, ATP9B, OSBPL5, PLTP, SCARB1]</t>
  </si>
  <si>
    <t>GO:0140303</t>
  </si>
  <si>
    <t>intramembrane lipid transporter activity</t>
  </si>
  <si>
    <t>[ABCG1, ANO6, ATP10A, ATP11B, ATP9B]</t>
  </si>
  <si>
    <t>GO:0015248</t>
  </si>
  <si>
    <t>sterol transporter activity</t>
  </si>
  <si>
    <t>[ABCG1, NPC1, OSBPL5, PLTP, STARD3]</t>
  </si>
  <si>
    <t>GO:0030301</t>
  </si>
  <si>
    <t>cholesterol transport</t>
  </si>
  <si>
    <t>[ABCG1, HNF1A, NPC1, OSBPL5, PLTP, SCARB1, STARD3]</t>
  </si>
  <si>
    <t>GO:0055091</t>
  </si>
  <si>
    <t>phospholipid homeostasis</t>
  </si>
  <si>
    <t>[ABCG1, GPAM, HNF1A]</t>
  </si>
  <si>
    <t>GO:0120013</t>
  </si>
  <si>
    <t>lipid transfer activity</t>
  </si>
  <si>
    <t>[ABCG1, OSBPL5, PLTP, STARD3]</t>
  </si>
  <si>
    <t>GO:0005548</t>
  </si>
  <si>
    <t>phospholipid transporter activity</t>
  </si>
  <si>
    <t>[ABCG1, ANO6, OSBPL5, PLTP]</t>
  </si>
  <si>
    <t>GO:0033344</t>
  </si>
  <si>
    <t>cholesterol efflux</t>
  </si>
  <si>
    <t>[ABCG1, NPC1, PLTP, SCARB1]</t>
  </si>
  <si>
    <t>GO:0043691</t>
  </si>
  <si>
    <t>reverse cholesterol transport</t>
  </si>
  <si>
    <t>[ABCG1, HNF1A, SCARB1]</t>
  </si>
  <si>
    <t>GO:0120020</t>
  </si>
  <si>
    <t>cholesterol transfer activity</t>
  </si>
  <si>
    <t>[ABCG1, PLTP, STARD3]</t>
  </si>
  <si>
    <t>GO:0032970</t>
  </si>
  <si>
    <t>regulation of actin filament-based process</t>
  </si>
  <si>
    <t>[ABL1, ARFGEF1, CAPZB, CD2AP, CFL2, ECT2, FRMD6, IQGAP2, MKKS, PAM, PLEKHH2, PPFIA1, PPM1F, PPP1R9A, PROX1, TMOD4, TWF1, WASF2, WDR1]</t>
  </si>
  <si>
    <t>GO:0043244</t>
  </si>
  <si>
    <t>regulation of protein-containing complex disassembly</t>
  </si>
  <si>
    <t>[CAPZB, CFL2, PLEKHH2, TMOD4, TWF1, UBQLN4, WDR1]</t>
  </si>
  <si>
    <t>GO:0007015</t>
  </si>
  <si>
    <t>actin filament organization</t>
  </si>
  <si>
    <t>[ABL1, ARFGEF1, ARHGAP25, CAPZB, CD2AP, CFL2, HSP90B1, IQGAP2, MKKS, PLEKHH2, PPFIA1, PPM1F, PPP1R9A, PROX1, TMOD4, TTC17, TWF1, WASF2, WDR1]</t>
  </si>
  <si>
    <t>GO:0031032</t>
  </si>
  <si>
    <t>actomyosin structure organization</t>
  </si>
  <si>
    <t>[4, 7]</t>
  </si>
  <si>
    <t>[ABL1, CDC42BPB, CFL2, ECT2, FRMD6, MKKS, PGM5, PPFIA1, PPM1F, PPP1R9A, PROX1, TMOD4, WASF2, WDR1]</t>
  </si>
  <si>
    <t>GO:0043242</t>
  </si>
  <si>
    <t>negative regulation of protein-containing complex disassembly</t>
  </si>
  <si>
    <t>[CAPZB, PLEKHH2, TMOD4, TWF1, UBQLN4]</t>
  </si>
  <si>
    <t>GO:0030239</t>
  </si>
  <si>
    <t>myofibril assembly</t>
  </si>
  <si>
    <t>[CFL2, PGM5, PROX1, TMOD4, WDR1]</t>
  </si>
  <si>
    <t>GO:0008154</t>
  </si>
  <si>
    <t>actin polymerization or depolymerization</t>
  </si>
  <si>
    <t>[5, 6, 8]</t>
  </si>
  <si>
    <t>[ARFGEF1, CAPZB, CFL2, IQGAP2, MKKS, PLEKHH2, PPP1R9A, TMOD4, TTC17, TWF1, WDR1]</t>
  </si>
  <si>
    <t>GO:0110020</t>
  </si>
  <si>
    <t>regulation of actomyosin structure organization</t>
  </si>
  <si>
    <t>[ABL1, ECT2, MKKS, PPFIA1, PPM1F, PPP1R9A, PROX1, WASF2]</t>
  </si>
  <si>
    <t>GO:0110053</t>
  </si>
  <si>
    <t>regulation of actin filament organization</t>
  </si>
  <si>
    <t>[ABL1, ARFGEF1, CAPZB, CFL2, IQGAP2, MKKS, PLEKHH2, PPFIA1, PPM1F, PPP1R9A, TMOD4, TWF1, WASF2, WDR1]</t>
  </si>
  <si>
    <t>GO:1900272</t>
  </si>
  <si>
    <t>negative regulation of long-term synaptic potentiation</t>
  </si>
  <si>
    <t>[2, 3, 4, 5, 6, 7, 8, 9, 10, 11, 12]</t>
  </si>
  <si>
    <t>[ABL1, PPP1R9A, PTN]</t>
  </si>
  <si>
    <t>GO:0008064</t>
  </si>
  <si>
    <t>regulation of actin polymerization or depolymerization</t>
  </si>
  <si>
    <t>[ARFGEF1, CAPZB, CFL2, IQGAP2, MKKS, PLEKHH2, PPP1R9A, TMOD4, TWF1, WDR1]</t>
  </si>
  <si>
    <t>GO:0030042</t>
  </si>
  <si>
    <t>actin filament depolymerization</t>
  </si>
  <si>
    <t>[CAPZB, CFL2, PLEKHH2, TMOD4, TWF1, WDR1]</t>
  </si>
  <si>
    <t>GO:0030834</t>
  </si>
  <si>
    <t>regulation of actin filament depolymerization</t>
  </si>
  <si>
    <t>GO:0030837</t>
  </si>
  <si>
    <t>negative regulation of actin filament polymerization</t>
  </si>
  <si>
    <t>[ARFGEF1, CAPZB, MKKS, TMOD4, TWF1]</t>
  </si>
  <si>
    <t>GO:0043149</t>
  </si>
  <si>
    <t>stress fiber assembly</t>
  </si>
  <si>
    <t>[5, 7, 8, 9, 11]</t>
  </si>
  <si>
    <t>[ABL1, MKKS, PPFIA1, PPM1F, PPP1R9A, WASF2]</t>
  </si>
  <si>
    <t>GO:0051492</t>
  </si>
  <si>
    <t>regulation of stress fiber assembly</t>
  </si>
  <si>
    <t>GO:0051497</t>
  </si>
  <si>
    <t>negative regulation of stress fiber assembly</t>
  </si>
  <si>
    <t>[PPFIA1, PPP1R9A, WASF2]</t>
  </si>
  <si>
    <t>Mouse</t>
    <phoneticPr fontId="2" type="noConversion"/>
  </si>
  <si>
    <t>Coelacanth</t>
    <phoneticPr fontId="2" type="noConversion"/>
  </si>
  <si>
    <t>Mudskipper</t>
    <phoneticPr fontId="2" type="noConversion"/>
  </si>
  <si>
    <t>Orange clownfish</t>
    <phoneticPr fontId="2" type="noConversion"/>
  </si>
  <si>
    <t>Species</t>
    <phoneticPr fontId="2" type="noConversion"/>
  </si>
  <si>
    <t>Assembly name</t>
    <phoneticPr fontId="2" type="noConversion"/>
  </si>
  <si>
    <t>coordinates</t>
    <phoneticPr fontId="2" type="noConversion"/>
  </si>
  <si>
    <t>GRCm38</t>
    <phoneticPr fontId="2" type="noConversion"/>
  </si>
  <si>
    <t>LatCha1</t>
    <phoneticPr fontId="2" type="noConversion"/>
  </si>
  <si>
    <t>16:21,401,236-22,886,762</t>
    <phoneticPr fontId="2" type="noConversion"/>
  </si>
  <si>
    <t>JH126764.1:538,783-1,997,974</t>
    <phoneticPr fontId="2" type="noConversion"/>
  </si>
  <si>
    <t>JH127063.1:1-1,069,686</t>
    <phoneticPr fontId="2" type="noConversion"/>
  </si>
  <si>
    <t>PM.fa</t>
    <phoneticPr fontId="2" type="noConversion"/>
  </si>
  <si>
    <t>Nemo_v1</t>
    <phoneticPr fontId="2" type="noConversion"/>
  </si>
  <si>
    <r>
      <t>12:1,263,284-1,586,399 (γ-crystallin genes)
Nemo_v1:6:24,487,064-24,616,038 (</t>
    </r>
    <r>
      <rPr>
        <i/>
        <sz val="11"/>
        <color theme="1"/>
        <rFont val="맑은 고딕"/>
        <family val="3"/>
        <charset val="129"/>
        <scheme val="minor"/>
      </rPr>
      <t>crybb</t>
    </r>
    <r>
      <rPr>
        <sz val="11"/>
        <color theme="1"/>
        <rFont val="맑은 고딕"/>
        <family val="2"/>
        <charset val="129"/>
        <scheme val="minor"/>
      </rPr>
      <t>)</t>
    </r>
    <phoneticPr fontId="2" type="noConversion"/>
  </si>
  <si>
    <r>
      <t>KN468668.1:106,160-285,010 (γ-crystallin genes)
KN464476.1:54,605-182,136 (</t>
    </r>
    <r>
      <rPr>
        <i/>
        <sz val="11"/>
        <color theme="1"/>
        <rFont val="맑은 고딕"/>
        <family val="3"/>
        <charset val="129"/>
        <scheme val="minor"/>
      </rPr>
      <t>crybb</t>
    </r>
    <r>
      <rPr>
        <sz val="11"/>
        <color theme="1"/>
        <rFont val="맑은 고딕"/>
        <family val="2"/>
        <charset val="129"/>
        <scheme val="minor"/>
      </rPr>
      <t>)</t>
    </r>
    <phoneticPr fontId="2" type="noConversion"/>
  </si>
  <si>
    <t>Human gene ID</t>
  </si>
  <si>
    <t>Zebrafish gene ID</t>
  </si>
  <si>
    <t>Human gene symbol</t>
  </si>
  <si>
    <t>Zebrafish gene symbol</t>
  </si>
  <si>
    <t>p-value</t>
  </si>
  <si>
    <t>lnL (null)</t>
  </si>
  <si>
    <t>lnL (alt)</t>
  </si>
  <si>
    <t>2*△l</t>
  </si>
  <si>
    <t>ω2</t>
  </si>
  <si>
    <t>FDR</t>
  </si>
  <si>
    <t>ENSG00000109927</t>
  </si>
  <si>
    <t>ENSDARG00000059558</t>
  </si>
  <si>
    <t>TECTA</t>
  </si>
  <si>
    <t>tecta</t>
  </si>
  <si>
    <t>ENSG00000132591</t>
  </si>
  <si>
    <t>ENSDARG00000059887</t>
  </si>
  <si>
    <t>ERAL1</t>
  </si>
  <si>
    <t>eral1</t>
  </si>
  <si>
    <t>ENSG00000103932</t>
  </si>
  <si>
    <t>ENSDARG00000075072</t>
  </si>
  <si>
    <t>RPAP1</t>
  </si>
  <si>
    <t>rpap1</t>
  </si>
  <si>
    <t>ENSG00000165309</t>
  </si>
  <si>
    <t>ENSDARG00000074708</t>
  </si>
  <si>
    <t>ARMC3</t>
  </si>
  <si>
    <t>armc3</t>
  </si>
  <si>
    <t>ENSG00000113555</t>
  </si>
  <si>
    <t>ENSDARG00000076594</t>
  </si>
  <si>
    <t>PCDH12</t>
  </si>
  <si>
    <t>pcdh12</t>
  </si>
  <si>
    <t>ENSG00000183665</t>
  </si>
  <si>
    <t>ENSDARG00000060338</t>
  </si>
  <si>
    <t>TRMT12</t>
  </si>
  <si>
    <t>trmt12</t>
  </si>
  <si>
    <t>ENSG00000149428</t>
  </si>
  <si>
    <t>ENSDARG00000013670</t>
  </si>
  <si>
    <t>HYOU1</t>
  </si>
  <si>
    <t>hyou1</t>
  </si>
  <si>
    <t>ENSG00000133116</t>
  </si>
  <si>
    <t>ENSDARG00000079862</t>
  </si>
  <si>
    <t>KL</t>
  </si>
  <si>
    <t>kl</t>
  </si>
  <si>
    <t>ENSG00000072571</t>
  </si>
  <si>
    <t>ENSDARG00000021794</t>
  </si>
  <si>
    <t>HMMR</t>
  </si>
  <si>
    <t>hmmr</t>
  </si>
  <si>
    <t>ENSG00000182253</t>
  </si>
  <si>
    <t>ENSDARG00000062350</t>
  </si>
  <si>
    <t>SYNM</t>
  </si>
  <si>
    <t>synm</t>
  </si>
  <si>
    <t>ENSG00000049239</t>
  </si>
  <si>
    <t>ENSDARG00000060153</t>
  </si>
  <si>
    <t>H6PD</t>
  </si>
  <si>
    <t>h6pd</t>
  </si>
  <si>
    <t>ENSG00000196419</t>
  </si>
  <si>
    <t>ENSDARG00000071551</t>
  </si>
  <si>
    <t>XRCC6</t>
  </si>
  <si>
    <t>xrcc6</t>
  </si>
  <si>
    <t>ENSG00000196547</t>
  </si>
  <si>
    <t>ENSDARG00000063101</t>
  </si>
  <si>
    <t>MAN2A2</t>
  </si>
  <si>
    <t>man2a2</t>
  </si>
  <si>
    <t>ENSG00000110074</t>
  </si>
  <si>
    <t>ENSDARG00000099705</t>
  </si>
  <si>
    <t>FOXRED1</t>
  </si>
  <si>
    <t>foxred1</t>
  </si>
  <si>
    <t>ENSG00000188157</t>
  </si>
  <si>
    <t>ENSDARG00000079388</t>
  </si>
  <si>
    <t>AGRN</t>
  </si>
  <si>
    <t>agrn</t>
  </si>
  <si>
    <t>ENSG00000133739</t>
  </si>
  <si>
    <t>ENSDARG00000078535</t>
  </si>
  <si>
    <t>LRRCC1</t>
  </si>
  <si>
    <t>lrrcc1</t>
  </si>
  <si>
    <t>ENSG00000135048</t>
  </si>
  <si>
    <t>ENSDARG00000061600</t>
  </si>
  <si>
    <t>CEMIP2</t>
  </si>
  <si>
    <t>cemip2</t>
  </si>
  <si>
    <t>ENSG00000068354</t>
  </si>
  <si>
    <t>ENSDARG00000075333</t>
  </si>
  <si>
    <t>TBC1D25</t>
  </si>
  <si>
    <t>tbc1d25</t>
  </si>
  <si>
    <t>ENSG00000196091</t>
  </si>
  <si>
    <t>ENSDARG00000045560</t>
  </si>
  <si>
    <t>MYBPC1</t>
  </si>
  <si>
    <t>mybpc1</t>
  </si>
  <si>
    <t>ENSG00000037280</t>
  </si>
  <si>
    <t>ENSDARG00000104453</t>
  </si>
  <si>
    <t>FLT4</t>
  </si>
  <si>
    <t>flt4</t>
  </si>
  <si>
    <t>ENSG00000137831</t>
  </si>
  <si>
    <t>ENSDARG00000060238</t>
  </si>
  <si>
    <t>UACA</t>
  </si>
  <si>
    <t>uacab</t>
  </si>
  <si>
    <t>ENSG00000164675</t>
  </si>
  <si>
    <t>ENSDARG00000061899</t>
  </si>
  <si>
    <t>IQUB</t>
  </si>
  <si>
    <t>iqub</t>
  </si>
  <si>
    <t>ENSG00000166986</t>
  </si>
  <si>
    <t>ENSDARG00000034396</t>
  </si>
  <si>
    <t>MARS</t>
  </si>
  <si>
    <t>mars</t>
  </si>
  <si>
    <t>ENSG00000134183</t>
  </si>
  <si>
    <t>ENSDARG00000042529</t>
  </si>
  <si>
    <t>GNAT2</t>
  </si>
  <si>
    <t>gnat2</t>
  </si>
  <si>
    <t>ENSG00000008282</t>
  </si>
  <si>
    <t>ENSDARG00000077356</t>
  </si>
  <si>
    <t>SYPL1</t>
  </si>
  <si>
    <t>sypl1</t>
  </si>
  <si>
    <t>ENSG00000138363</t>
  </si>
  <si>
    <t>ENSDARG00000016706</t>
  </si>
  <si>
    <t>ATIC</t>
  </si>
  <si>
    <t>atic</t>
  </si>
  <si>
    <t>ENSG00000105656</t>
  </si>
  <si>
    <t>ENSDARG00000000568</t>
  </si>
  <si>
    <t>ELL</t>
  </si>
  <si>
    <t>ell</t>
  </si>
  <si>
    <t>ENSG00000080166</t>
  </si>
  <si>
    <t>ENSDARG00000006008</t>
  </si>
  <si>
    <t>DCT</t>
  </si>
  <si>
    <t>dct</t>
  </si>
  <si>
    <t>ENSG00000070610</t>
  </si>
  <si>
    <t>ENSDARG00000061472</t>
  </si>
  <si>
    <t>GBA2</t>
  </si>
  <si>
    <t>gba2</t>
  </si>
  <si>
    <t>ENSG00000041880</t>
  </si>
  <si>
    <t>ENSDARG00000003961</t>
  </si>
  <si>
    <t>PARP3</t>
  </si>
  <si>
    <t>parp3</t>
  </si>
  <si>
    <t>ENSG00000139192</t>
  </si>
  <si>
    <t>ENSDARG00000058351</t>
  </si>
  <si>
    <t>TAPBPL</t>
  </si>
  <si>
    <t>tapbpl</t>
  </si>
  <si>
    <t>ENSG00000146263</t>
  </si>
  <si>
    <t>ENSDARG00000074691</t>
  </si>
  <si>
    <t>MMS22L</t>
  </si>
  <si>
    <t>mms22l</t>
  </si>
  <si>
    <t>ENSG00000154222</t>
  </si>
  <si>
    <t>ENSDARG00000099445</t>
  </si>
  <si>
    <t>CC2D1B</t>
  </si>
  <si>
    <t>cc2d1b</t>
  </si>
  <si>
    <t>ENSG00000138078</t>
  </si>
  <si>
    <t>ENSDARG00000017853</t>
  </si>
  <si>
    <t>PREPL</t>
  </si>
  <si>
    <t>prepl</t>
  </si>
  <si>
    <t>ENSG00000105254</t>
  </si>
  <si>
    <t>ENSDARG00000068404</t>
  </si>
  <si>
    <t>TBCB</t>
  </si>
  <si>
    <t>tbcb</t>
  </si>
  <si>
    <t>ENSG00000165898</t>
  </si>
  <si>
    <t>ENSDARG00000038154</t>
  </si>
  <si>
    <t>ISCA2</t>
  </si>
  <si>
    <t>isca2</t>
  </si>
  <si>
    <t>ENSG00000116661</t>
  </si>
  <si>
    <t>ENSDARG00000099306</t>
  </si>
  <si>
    <t>FBXO2</t>
  </si>
  <si>
    <t>zgc:175088</t>
  </si>
  <si>
    <t>ENSG00000010165</t>
  </si>
  <si>
    <t>ENSDARG00000010905</t>
  </si>
  <si>
    <t>EEF1AKNMT</t>
  </si>
  <si>
    <t>mettl13</t>
  </si>
  <si>
    <t>ENSG00000055950</t>
  </si>
  <si>
    <t>ENSDARG00000076334</t>
  </si>
  <si>
    <t>MRPL43</t>
  </si>
  <si>
    <t>mrpl43</t>
  </si>
  <si>
    <t>ENSG00000179409</t>
  </si>
  <si>
    <t>ENSDARG00000041252</t>
  </si>
  <si>
    <t>GEMIN4</t>
  </si>
  <si>
    <t>gemin4</t>
  </si>
  <si>
    <t>ENSG00000090565</t>
  </si>
  <si>
    <t>ENSDARG00000016490</t>
  </si>
  <si>
    <t>RAB11FIP3</t>
  </si>
  <si>
    <t>rab11fip3</t>
  </si>
  <si>
    <t>ENSG00000113790</t>
  </si>
  <si>
    <t>ENSDARG00000070029</t>
  </si>
  <si>
    <t>EHHADH</t>
  </si>
  <si>
    <t>ehhadh</t>
  </si>
  <si>
    <t>ENSG00000108592</t>
  </si>
  <si>
    <t>ENSDARG00000104938</t>
  </si>
  <si>
    <t>FTSJ3</t>
  </si>
  <si>
    <t>ftsj3</t>
  </si>
  <si>
    <t>ENSG00000081923</t>
  </si>
  <si>
    <t>ENSDARG00000060980</t>
  </si>
  <si>
    <t>ATP8B1</t>
  </si>
  <si>
    <t>atp8b1</t>
  </si>
  <si>
    <t>ENSG00000169683</t>
  </si>
  <si>
    <t>ENSDARG00000014005</t>
  </si>
  <si>
    <t>LRRC45</t>
  </si>
  <si>
    <t>lrrc45</t>
  </si>
  <si>
    <t>ENSG00000074370</t>
  </si>
  <si>
    <t>ENSDARG00000060978</t>
  </si>
  <si>
    <t>ATP2A3</t>
  </si>
  <si>
    <t>atp2a3</t>
  </si>
  <si>
    <t>ENSG00000007202</t>
  </si>
  <si>
    <t>ENSDARG00000030945</t>
  </si>
  <si>
    <t>KIAA0100</t>
  </si>
  <si>
    <t>si:ch211</t>
  </si>
  <si>
    <t>ENSG00000136270</t>
  </si>
  <si>
    <t>ENSDARG00000074807</t>
  </si>
  <si>
    <t>TBRG4</t>
  </si>
  <si>
    <t>tbrg4</t>
  </si>
  <si>
    <t>ENSG00000185480</t>
  </si>
  <si>
    <t>ENSDARG00000029944</t>
  </si>
  <si>
    <t>PARPBP</t>
  </si>
  <si>
    <t>parpbp</t>
  </si>
  <si>
    <t>ENSG00000008083</t>
  </si>
  <si>
    <t>ENSDARG00000062268</t>
  </si>
  <si>
    <t>JARID2</t>
  </si>
  <si>
    <t>jarid2b</t>
  </si>
  <si>
    <t>ENSG00000159423</t>
  </si>
  <si>
    <t>ENSDARG00000038207</t>
  </si>
  <si>
    <t>ALDH4A1</t>
  </si>
  <si>
    <t>aldh4a1</t>
  </si>
  <si>
    <t>ENSG00000176978</t>
  </si>
  <si>
    <t>ENSDARG00000027750</t>
  </si>
  <si>
    <t>DPP7</t>
  </si>
  <si>
    <t>dpp7</t>
  </si>
  <si>
    <t>ENSG00000163719</t>
  </si>
  <si>
    <t>ENSDARG00000059642</t>
  </si>
  <si>
    <t>MTMR14</t>
  </si>
  <si>
    <t>mtmr14</t>
  </si>
  <si>
    <t>ENSG00000129910</t>
  </si>
  <si>
    <t>ENSDARG00000068191</t>
  </si>
  <si>
    <t>CDH15</t>
  </si>
  <si>
    <t>cdh15</t>
  </si>
  <si>
    <t>ENSG00000145545</t>
  </si>
  <si>
    <t>ENSDARG00000020509</t>
  </si>
  <si>
    <t>SRD5A1</t>
  </si>
  <si>
    <t>srd5a1</t>
  </si>
  <si>
    <t>ENSG00000152240</t>
  </si>
  <si>
    <t>ENSDARG00000058968</t>
  </si>
  <si>
    <t>HAUS1</t>
  </si>
  <si>
    <t>haus1</t>
  </si>
  <si>
    <t>ENSG00000169299</t>
  </si>
  <si>
    <t>ENSDARG00000018178</t>
  </si>
  <si>
    <t>PGM2</t>
  </si>
  <si>
    <t>pgm2</t>
  </si>
  <si>
    <t>ENSG00000113441</t>
  </si>
  <si>
    <t>ENSDARG00000100394</t>
  </si>
  <si>
    <t>LNPEP</t>
  </si>
  <si>
    <t>lnpep</t>
  </si>
  <si>
    <t>ENSG00000132906</t>
  </si>
  <si>
    <t>ENSDARG00000004325</t>
  </si>
  <si>
    <t>CASP9</t>
  </si>
  <si>
    <t>casp9</t>
  </si>
  <si>
    <t>ENSG00000118217</t>
  </si>
  <si>
    <t>ENSDARG00000012656</t>
  </si>
  <si>
    <t>ATF6</t>
  </si>
  <si>
    <t>atf6</t>
  </si>
  <si>
    <t>ENSG00000174348</t>
  </si>
  <si>
    <t>ENSDARG00000019025</t>
  </si>
  <si>
    <t>PODN</t>
  </si>
  <si>
    <t>podn</t>
  </si>
  <si>
    <t>ENSG00000162972</t>
  </si>
  <si>
    <t>ENSDARG00000069671</t>
  </si>
  <si>
    <t>MAIP1</t>
  </si>
  <si>
    <t>maip1</t>
  </si>
  <si>
    <t>ENSG00000149418</t>
  </si>
  <si>
    <t>ENSDARG00000100088</t>
  </si>
  <si>
    <t>ST14</t>
  </si>
  <si>
    <t>zmp:0000001114</t>
  </si>
  <si>
    <t>ENSG00000072818</t>
  </si>
  <si>
    <t>ENSDARG00000056346</t>
  </si>
  <si>
    <t>ACAP1</t>
  </si>
  <si>
    <t>acap1</t>
  </si>
  <si>
    <t>ENSG00000167705</t>
  </si>
  <si>
    <t>ENSDARG00000074660</t>
  </si>
  <si>
    <t>RILP</t>
  </si>
  <si>
    <t>rilp</t>
  </si>
  <si>
    <t>ENSG00000117697</t>
  </si>
  <si>
    <t>ENSDARG00000024471</t>
  </si>
  <si>
    <t>NSL1</t>
  </si>
  <si>
    <t>nsl1</t>
  </si>
  <si>
    <t>ENSG00000172409</t>
  </si>
  <si>
    <t>ENSDARG00000063663</t>
  </si>
  <si>
    <t>CLP1</t>
  </si>
  <si>
    <t>clp1</t>
  </si>
  <si>
    <t>ENSG00000179832</t>
  </si>
  <si>
    <t>ENSDARG00000016573</t>
  </si>
  <si>
    <t>MROH1</t>
  </si>
  <si>
    <t>mroh1</t>
  </si>
  <si>
    <t>ENSG00000185838</t>
  </si>
  <si>
    <t>ENSDARG00000036293</t>
  </si>
  <si>
    <t>GNB1L</t>
  </si>
  <si>
    <t>gnb1l</t>
  </si>
  <si>
    <t>ENSG00000198231</t>
  </si>
  <si>
    <t>ENSDARG00000037928</t>
  </si>
  <si>
    <t>DDX42</t>
  </si>
  <si>
    <t>ddx42</t>
  </si>
  <si>
    <t>ENSG00000139531</t>
  </si>
  <si>
    <t>ENSDARG00000091574</t>
  </si>
  <si>
    <t>SUOX</t>
  </si>
  <si>
    <t>suox</t>
  </si>
  <si>
    <t>ENSG00000187726</t>
  </si>
  <si>
    <t>ENSDARG00000043157</t>
  </si>
  <si>
    <t>DNAJB13</t>
  </si>
  <si>
    <t>dnajb13</t>
  </si>
  <si>
    <t>ENSG00000119720</t>
  </si>
  <si>
    <t>ENSDARG00000074726</t>
  </si>
  <si>
    <t>NRDE2</t>
  </si>
  <si>
    <t>nrde2</t>
  </si>
  <si>
    <t>ENSG00000074803</t>
  </si>
  <si>
    <t>ENSDARG00000098096</t>
  </si>
  <si>
    <t>SLC12A1</t>
  </si>
  <si>
    <t>slc12a1</t>
  </si>
  <si>
    <t>ENSG00000104368</t>
  </si>
  <si>
    <t>ENSDARG00000062707</t>
  </si>
  <si>
    <t>PLAT</t>
  </si>
  <si>
    <t>plat</t>
  </si>
  <si>
    <t>ENSG00000135476</t>
  </si>
  <si>
    <t>ENSDARG00000075354</t>
  </si>
  <si>
    <t>ESPL1</t>
  </si>
  <si>
    <t>espl1</t>
  </si>
  <si>
    <t>ENSG00000101442</t>
  </si>
  <si>
    <t>ENSDARG00000098235</t>
  </si>
  <si>
    <t>ACTR5</t>
  </si>
  <si>
    <t>actr5</t>
  </si>
  <si>
    <t>ENSG00000020129</t>
  </si>
  <si>
    <t>ENSDARG00000098544</t>
  </si>
  <si>
    <t>NCDN</t>
  </si>
  <si>
    <t>ncdn</t>
  </si>
  <si>
    <t>ENSG00000169251</t>
  </si>
  <si>
    <t>ENSDARG00000015676</t>
  </si>
  <si>
    <t>NMD3</t>
  </si>
  <si>
    <t>nmd3</t>
  </si>
  <si>
    <t>ENSG00000013364</t>
  </si>
  <si>
    <t>ENSDARG00000021242</t>
  </si>
  <si>
    <t>MVP</t>
  </si>
  <si>
    <t>mvp</t>
  </si>
  <si>
    <t>ENSG00000140451</t>
  </si>
  <si>
    <t>ENSDARG00000020289</t>
  </si>
  <si>
    <t>PIF1</t>
  </si>
  <si>
    <t>pif1</t>
  </si>
  <si>
    <t>ENSG00000184860</t>
  </si>
  <si>
    <t>ENSDARG00000098838</t>
  </si>
  <si>
    <t>SDR42E1</t>
  </si>
  <si>
    <t>sdr42e1</t>
  </si>
  <si>
    <t>ENSG00000156253</t>
  </si>
  <si>
    <t>ENSDARG00000055426</t>
  </si>
  <si>
    <t>RWDD2B</t>
  </si>
  <si>
    <t>rwdd2b</t>
  </si>
  <si>
    <t>ENSG00000184261</t>
  </si>
  <si>
    <t>ENSDARG00000074530</t>
  </si>
  <si>
    <t>KCNK12</t>
  </si>
  <si>
    <t>ENSG00000111405</t>
  </si>
  <si>
    <t>ENSDARG00000044204</t>
  </si>
  <si>
    <t>ENDOU</t>
  </si>
  <si>
    <t>endou</t>
  </si>
  <si>
    <t>ENSG00000117000</t>
  </si>
  <si>
    <t>ENSDARG00000063553</t>
  </si>
  <si>
    <t>RLF</t>
  </si>
  <si>
    <t>rlf</t>
  </si>
  <si>
    <t>ENSG00000107651</t>
  </si>
  <si>
    <t>ENSDARG00000061413</t>
  </si>
  <si>
    <t>SEC23IP</t>
  </si>
  <si>
    <t>sec23ip</t>
  </si>
  <si>
    <t>ENSG00000081760</t>
  </si>
  <si>
    <t>ENSDARG00000012468</t>
  </si>
  <si>
    <t>AACS</t>
  </si>
  <si>
    <t>aacs</t>
  </si>
  <si>
    <t>ENSG00000174327</t>
  </si>
  <si>
    <t>ENSDARG00000055342</t>
  </si>
  <si>
    <t>SLC16A13</t>
  </si>
  <si>
    <t>slc16a13</t>
  </si>
  <si>
    <t>ENSG00000040608</t>
  </si>
  <si>
    <t>ENSDARG00000090035</t>
  </si>
  <si>
    <t>RTN4R</t>
  </si>
  <si>
    <t>rtn4r</t>
  </si>
  <si>
    <t>ENSG00000136628</t>
  </si>
  <si>
    <t>ENSDARG00000060494</t>
  </si>
  <si>
    <t>EPRS</t>
  </si>
  <si>
    <t>eprs</t>
  </si>
  <si>
    <t>ENSG00000125503</t>
  </si>
  <si>
    <t>ENSDARG00000052423</t>
  </si>
  <si>
    <t>PPP1R12C</t>
  </si>
  <si>
    <t>ppp1r12c</t>
  </si>
  <si>
    <t>ENSG00000116729</t>
  </si>
  <si>
    <t>ENSDARG00000009534</t>
  </si>
  <si>
    <t>WLS</t>
  </si>
  <si>
    <t>wls</t>
  </si>
  <si>
    <t>ENSG00000021852</t>
  </si>
  <si>
    <t>ENSDARG00000039517</t>
  </si>
  <si>
    <t>C8B</t>
  </si>
  <si>
    <t>c8b</t>
  </si>
  <si>
    <t>ENSG00000129810</t>
  </si>
  <si>
    <t>ENSDARG00000103907</t>
  </si>
  <si>
    <t>SGO1</t>
  </si>
  <si>
    <t>sgo1</t>
  </si>
  <si>
    <t>ENSG00000163935</t>
  </si>
  <si>
    <t>ENSDARG00000109830</t>
  </si>
  <si>
    <t>SFMBT1</t>
  </si>
  <si>
    <t>ENSG00000185504</t>
  </si>
  <si>
    <t>ENSDARG00000079457</t>
  </si>
  <si>
    <t>FAAP100</t>
  </si>
  <si>
    <t>si:dkey</t>
  </si>
  <si>
    <t>ENSG00000165282</t>
  </si>
  <si>
    <t>ENSDARG00000011743</t>
  </si>
  <si>
    <t>PIGO</t>
  </si>
  <si>
    <t>pigo</t>
  </si>
  <si>
    <t>ENSG00000014914</t>
  </si>
  <si>
    <t>ENSDARG00000069755</t>
  </si>
  <si>
    <t>MTMR11</t>
  </si>
  <si>
    <t>mtmr11</t>
  </si>
  <si>
    <t>ENSG00000130881</t>
  </si>
  <si>
    <t>ENSDARG00000008485</t>
  </si>
  <si>
    <t>LRP3</t>
  </si>
  <si>
    <t>lrp3</t>
  </si>
  <si>
    <t>ENSG00000174405</t>
  </si>
  <si>
    <t>ENSDARG00000060620</t>
  </si>
  <si>
    <t>LIG4</t>
  </si>
  <si>
    <t>lig4</t>
  </si>
  <si>
    <t>ENSG00000119421</t>
  </si>
  <si>
    <t>ENSDARG00000058041</t>
  </si>
  <si>
    <t>NDUFA8</t>
  </si>
  <si>
    <t>ndufa8</t>
  </si>
  <si>
    <t>ENSG00000131374</t>
  </si>
  <si>
    <t>ENSDARG00000036212</t>
  </si>
  <si>
    <t>TBC1D5</t>
  </si>
  <si>
    <t>tbc1d5</t>
  </si>
  <si>
    <t>ENSG00000072121</t>
  </si>
  <si>
    <t>ENSDARG00000040131</t>
  </si>
  <si>
    <t>ZFYVE26</t>
  </si>
  <si>
    <t>zfyve26</t>
  </si>
  <si>
    <t>ENSG00000168040</t>
  </si>
  <si>
    <t>ENSDARG00000103021</t>
  </si>
  <si>
    <t>FADD</t>
  </si>
  <si>
    <t>fadd</t>
  </si>
  <si>
    <t>ENSG00000116062</t>
  </si>
  <si>
    <t>ENSDARG00000104541</t>
  </si>
  <si>
    <t>MSH6</t>
  </si>
  <si>
    <t>msh6</t>
  </si>
  <si>
    <t>ENSG00000119013</t>
  </si>
  <si>
    <t>ENSDARG00000075709</t>
  </si>
  <si>
    <t>NDUFB3</t>
  </si>
  <si>
    <t>ndufb3</t>
  </si>
  <si>
    <t>ENSG00000000457</t>
  </si>
  <si>
    <t>ENSDARG00000027046</t>
  </si>
  <si>
    <t>SCYL3</t>
  </si>
  <si>
    <t>scyl3</t>
  </si>
  <si>
    <t>ENSG00000010256</t>
  </si>
  <si>
    <t>ENSDARG00000052304</t>
  </si>
  <si>
    <t>UQCRC1</t>
  </si>
  <si>
    <t>uqcrc1</t>
  </si>
  <si>
    <t>ENSG00000102393</t>
  </si>
  <si>
    <t>ENSDARG00000036155</t>
  </si>
  <si>
    <t>GLA</t>
  </si>
  <si>
    <t>gla</t>
  </si>
  <si>
    <t>ENSG00000140873</t>
  </si>
  <si>
    <t>ENSDARG00000001999</t>
  </si>
  <si>
    <t>ADAMTS18</t>
  </si>
  <si>
    <t>adamts18</t>
  </si>
  <si>
    <t>ENSG00000100889</t>
  </si>
  <si>
    <t>ENSDARG00000020956</t>
  </si>
  <si>
    <t>PCK2</t>
  </si>
  <si>
    <t>pck2</t>
  </si>
  <si>
    <t>ENSG00000054690</t>
  </si>
  <si>
    <t>ENSDARG00000053835</t>
  </si>
  <si>
    <t>PLEKHH1</t>
  </si>
  <si>
    <t>plekhh1</t>
  </si>
  <si>
    <t>ENSG00000124126</t>
  </si>
  <si>
    <t>ENSDARG00000075793</t>
  </si>
  <si>
    <t>PREX1</t>
  </si>
  <si>
    <t>prex1</t>
  </si>
  <si>
    <t>ENSG00000163389</t>
  </si>
  <si>
    <t>ENSDARG00000053463</t>
  </si>
  <si>
    <t>POGLUT1</t>
  </si>
  <si>
    <t>poglut1</t>
  </si>
  <si>
    <t>ENSG00000080298</t>
  </si>
  <si>
    <t>ENSDARG00000014550</t>
  </si>
  <si>
    <t>RFX3</t>
  </si>
  <si>
    <t>rfx3</t>
  </si>
  <si>
    <t>ENSG00000117016</t>
  </si>
  <si>
    <t>ENSDARG00000062305</t>
  </si>
  <si>
    <t>RIMS3</t>
  </si>
  <si>
    <t>rims3</t>
  </si>
  <si>
    <t>ENSG00000001036</t>
  </si>
  <si>
    <t>ENSDARG00000044073</t>
  </si>
  <si>
    <t>FUCA2</t>
  </si>
  <si>
    <t>fuca2</t>
  </si>
  <si>
    <t>ENSG00000165516</t>
  </si>
  <si>
    <t>ENSDARG00000104864</t>
  </si>
  <si>
    <t>KLHDC2</t>
  </si>
  <si>
    <t>klhdc2</t>
  </si>
  <si>
    <t>ENSG00000169710</t>
  </si>
  <si>
    <t>ENSDARG00000087657</t>
  </si>
  <si>
    <t>FASN</t>
  </si>
  <si>
    <t>ccdc57</t>
  </si>
  <si>
    <t>ENSG00000082068</t>
  </si>
  <si>
    <t>ENSDARG00000109022</t>
  </si>
  <si>
    <t>WDR70</t>
  </si>
  <si>
    <t>ENSG00000010818</t>
  </si>
  <si>
    <t>ENSDARG00000039987</t>
  </si>
  <si>
    <t>HIVEP2</t>
  </si>
  <si>
    <t>hivep2a</t>
  </si>
  <si>
    <t>ENSG00000155016</t>
  </si>
  <si>
    <t>ENSDARG00000026548</t>
  </si>
  <si>
    <t>CYP2U1</t>
  </si>
  <si>
    <t>cyp2u1</t>
  </si>
  <si>
    <t>ENSG00000170581</t>
  </si>
  <si>
    <t>ENSDARG00000031647</t>
  </si>
  <si>
    <t>STAT2</t>
  </si>
  <si>
    <t>stat2</t>
  </si>
  <si>
    <t>ENSG00000163029</t>
  </si>
  <si>
    <t>ENSDARG00000058719</t>
  </si>
  <si>
    <t>SMC6</t>
  </si>
  <si>
    <t>ENSG00000004455</t>
  </si>
  <si>
    <t>ENSDARG00000005926</t>
  </si>
  <si>
    <t>AK2</t>
  </si>
  <si>
    <t>ak2</t>
  </si>
  <si>
    <t>ENSG00000083520</t>
  </si>
  <si>
    <t>ENSDARG00000060559</t>
  </si>
  <si>
    <t>DIS3</t>
  </si>
  <si>
    <t>dis3</t>
  </si>
  <si>
    <t>ENSG00000172936</t>
  </si>
  <si>
    <t>ENSDARG00000010169</t>
  </si>
  <si>
    <t>MYD88</t>
  </si>
  <si>
    <t>myd88</t>
  </si>
  <si>
    <t>ENSG00000168918</t>
  </si>
  <si>
    <t>ENSDARG00000074283</t>
  </si>
  <si>
    <t>INPP5D</t>
  </si>
  <si>
    <t>inpp5d</t>
  </si>
  <si>
    <t>ENSG00000042062</t>
  </si>
  <si>
    <t>ENSDARG00000020979</t>
  </si>
  <si>
    <t>RIPOR3</t>
  </si>
  <si>
    <t>ripor3</t>
  </si>
  <si>
    <t>ENSG00000110031</t>
  </si>
  <si>
    <t>ENSDARG00000079315</t>
  </si>
  <si>
    <t>LPXN</t>
  </si>
  <si>
    <t>lpxn</t>
  </si>
  <si>
    <t>ENSG00000169239</t>
  </si>
  <si>
    <t>ENSDARG00000101778</t>
  </si>
  <si>
    <t>CA5B</t>
  </si>
  <si>
    <t>ca5a</t>
  </si>
  <si>
    <t>ENSG00000162882</t>
  </si>
  <si>
    <t>ENSDARG00000076487</t>
  </si>
  <si>
    <t>HAAO</t>
  </si>
  <si>
    <t>haao</t>
  </si>
  <si>
    <t>ENSG00000214367</t>
  </si>
  <si>
    <t>ENSDARG00000061385</t>
  </si>
  <si>
    <t>HAUS3</t>
  </si>
  <si>
    <t>haus3</t>
  </si>
  <si>
    <t>ENSG00000149743</t>
  </si>
  <si>
    <t>ENSDARG00000037628</t>
  </si>
  <si>
    <t>TRPT1</t>
  </si>
  <si>
    <t>trpt1</t>
  </si>
  <si>
    <t>ENSG00000105176</t>
  </si>
  <si>
    <t>ENSDARG00000026664</t>
  </si>
  <si>
    <t>URI1</t>
  </si>
  <si>
    <t>uri1</t>
  </si>
  <si>
    <t>ENSG00000170502</t>
  </si>
  <si>
    <t>ENSDARG00000087927</t>
  </si>
  <si>
    <t>NUDT9</t>
  </si>
  <si>
    <t>nudt9</t>
  </si>
  <si>
    <t>ENSG00000091317</t>
  </si>
  <si>
    <t>ENSDARG00000099631</t>
  </si>
  <si>
    <t>CMTM6</t>
  </si>
  <si>
    <t>cmtm6</t>
  </si>
  <si>
    <t>ENSG00000116221</t>
  </si>
  <si>
    <t>ENSDARG00000062916</t>
  </si>
  <si>
    <t>MRPL37</t>
  </si>
  <si>
    <t>mrpl37</t>
  </si>
  <si>
    <t>ENSG00000089685</t>
  </si>
  <si>
    <t>ENSDARG00000075621</t>
  </si>
  <si>
    <t>BIRC5</t>
  </si>
  <si>
    <t>birc5a</t>
  </si>
  <si>
    <t>ENSG00000164609</t>
  </si>
  <si>
    <t>ENSDARG00000038870</t>
  </si>
  <si>
    <t>SLU7</t>
  </si>
  <si>
    <t>slu7</t>
  </si>
  <si>
    <t>ENSG00000153002</t>
  </si>
  <si>
    <t>ENSDARG00000045442</t>
  </si>
  <si>
    <t>CPB1</t>
  </si>
  <si>
    <t>cpb1</t>
  </si>
  <si>
    <t>ENSG00000102595</t>
  </si>
  <si>
    <t>ENSDARG00000062089</t>
  </si>
  <si>
    <t>UGGT2</t>
  </si>
  <si>
    <t>uggt2</t>
  </si>
  <si>
    <t>ENSG00000081307</t>
  </si>
  <si>
    <t>ENSDARG00000063588</t>
  </si>
  <si>
    <t>UBA5</t>
  </si>
  <si>
    <t>uba5</t>
  </si>
  <si>
    <t>ENSG00000110811</t>
  </si>
  <si>
    <t>ENSDARG00000057879</t>
  </si>
  <si>
    <t>P3H3</t>
  </si>
  <si>
    <t>p3h3</t>
  </si>
  <si>
    <t>ENSG00000140521</t>
  </si>
  <si>
    <t>ENSDARG00000060951</t>
  </si>
  <si>
    <t>POLG</t>
  </si>
  <si>
    <t>polg</t>
  </si>
  <si>
    <t>ENSG00000117151</t>
  </si>
  <si>
    <t>ENSDARG00000100002</t>
  </si>
  <si>
    <t>CTBS</t>
  </si>
  <si>
    <t>ctbs</t>
  </si>
  <si>
    <t>ENSG00000173068</t>
  </si>
  <si>
    <t>ENSDARG00000069989</t>
  </si>
  <si>
    <t>BNC2</t>
  </si>
  <si>
    <t>bnc2</t>
  </si>
  <si>
    <t>ENSG00000196433</t>
  </si>
  <si>
    <t>ENSDARG00000098249</t>
  </si>
  <si>
    <t>ASMT</t>
  </si>
  <si>
    <t>asmt</t>
  </si>
  <si>
    <t>ENSG00000139410</t>
  </si>
  <si>
    <t>ENSDARG00000074698</t>
  </si>
  <si>
    <t>SDSL</t>
  </si>
  <si>
    <t>sdsl</t>
  </si>
  <si>
    <t>ENSG00000171812</t>
  </si>
  <si>
    <t>ENSDARG00000060893</t>
  </si>
  <si>
    <t>COL8A2</t>
  </si>
  <si>
    <t>col8a2</t>
  </si>
  <si>
    <t>ENSG00000169972</t>
  </si>
  <si>
    <t>ENSDARG00000074565</t>
  </si>
  <si>
    <t>PUSL1</t>
  </si>
  <si>
    <t>pusl1</t>
  </si>
  <si>
    <t>ENSG00000117174</t>
  </si>
  <si>
    <t>ENSDARG00000095817</t>
  </si>
  <si>
    <t>ZNHIT6</t>
  </si>
  <si>
    <t>znhit6</t>
  </si>
  <si>
    <t>ENSG00000117682</t>
  </si>
  <si>
    <t>ENSDARG00000039851</t>
  </si>
  <si>
    <t>DHDDS</t>
  </si>
  <si>
    <t>dhdds</t>
  </si>
  <si>
    <t>ENSG00000085760</t>
  </si>
  <si>
    <t>ENSDARG00000063213</t>
  </si>
  <si>
    <t>MTIF2</t>
  </si>
  <si>
    <t>mtif2</t>
  </si>
  <si>
    <t>ENSG00000146072</t>
  </si>
  <si>
    <t>ENSDARG00000001807</t>
  </si>
  <si>
    <t>TNFRSF21</t>
  </si>
  <si>
    <t>tnfrsf21</t>
  </si>
  <si>
    <t>ENSG00000011465</t>
  </si>
  <si>
    <t>ENSDARG00000012066</t>
  </si>
  <si>
    <t>DCN</t>
  </si>
  <si>
    <t>dcn</t>
  </si>
  <si>
    <t>ENSG00000167967</t>
  </si>
  <si>
    <t>ENSDARG00000038243</t>
  </si>
  <si>
    <t>E4F1</t>
  </si>
  <si>
    <t>e4f1</t>
  </si>
  <si>
    <t>ENSG00000164161</t>
  </si>
  <si>
    <t>ENSDARG00000060397</t>
  </si>
  <si>
    <t>HHIP</t>
  </si>
  <si>
    <t>hhip</t>
  </si>
  <si>
    <t>ENSG00000215305</t>
  </si>
  <si>
    <t>ENSDARG00000059902</t>
  </si>
  <si>
    <t>VPS16</t>
  </si>
  <si>
    <t>vps16</t>
  </si>
  <si>
    <t>ENSG00000164684</t>
  </si>
  <si>
    <t>ENSDARG00000061718</t>
  </si>
  <si>
    <t>ZNF704</t>
  </si>
  <si>
    <t>znf704</t>
  </si>
  <si>
    <t>ENSG00000149499</t>
  </si>
  <si>
    <t>ENSDARG00000058038</t>
  </si>
  <si>
    <t>EML3</t>
  </si>
  <si>
    <t>eml3</t>
  </si>
  <si>
    <t>ENSG00000183726</t>
  </si>
  <si>
    <t>ENSDARG00000015757</t>
  </si>
  <si>
    <t>TMEM50A</t>
  </si>
  <si>
    <t>tmem50a</t>
  </si>
  <si>
    <t>ENSG00000167930</t>
  </si>
  <si>
    <t>ENSDARG00000071449</t>
  </si>
  <si>
    <t>FAM234A</t>
  </si>
  <si>
    <t>fam234a</t>
  </si>
  <si>
    <t>ENSG00000165813</t>
  </si>
  <si>
    <t>ENSDARG00000061020</t>
  </si>
  <si>
    <t>CCDC186</t>
  </si>
  <si>
    <t>ccdc186</t>
  </si>
  <si>
    <t>ENSG00000168779</t>
  </si>
  <si>
    <t>ENSDARG00000075713</t>
  </si>
  <si>
    <t>SHOX2</t>
  </si>
  <si>
    <t>shox2</t>
  </si>
  <si>
    <t>ENSG00000163638</t>
  </si>
  <si>
    <t>ENSDARG00000077778</t>
  </si>
  <si>
    <t>ADAMTS9</t>
  </si>
  <si>
    <t>adamts9</t>
  </si>
  <si>
    <t>ENSG00000101400</t>
  </si>
  <si>
    <t>ENSDARG00000098420</t>
  </si>
  <si>
    <t>SNTA1</t>
  </si>
  <si>
    <t>ENSG00000173531</t>
  </si>
  <si>
    <t>ENSDARG00000103308</t>
  </si>
  <si>
    <t>MST1</t>
  </si>
  <si>
    <t>mst1</t>
  </si>
  <si>
    <t>ENSG00000086717</t>
  </si>
  <si>
    <t>ENSDARG00000020191</t>
  </si>
  <si>
    <t>PPEF1</t>
  </si>
  <si>
    <t>ppef1</t>
  </si>
  <si>
    <t>ENSG00000106100</t>
  </si>
  <si>
    <t>ENSDARG00000036308</t>
  </si>
  <si>
    <t>nod1</t>
  </si>
  <si>
    <t>ENSG00000175336</t>
  </si>
  <si>
    <t>ENSDARG00000090980</t>
  </si>
  <si>
    <t>APOF</t>
  </si>
  <si>
    <t>apof</t>
  </si>
  <si>
    <t>ENSG00000120868</t>
  </si>
  <si>
    <t>ENSDARG00000021239</t>
  </si>
  <si>
    <t>APAF1</t>
  </si>
  <si>
    <t>apaf1</t>
  </si>
  <si>
    <t>ENSG00000273749</t>
  </si>
  <si>
    <t>ENSDARG00000044345</t>
  </si>
  <si>
    <t>CYFIP1</t>
  </si>
  <si>
    <t>cyfip1</t>
  </si>
  <si>
    <t>ENSG00000132952</t>
  </si>
  <si>
    <t>ENSDARG00000034825</t>
  </si>
  <si>
    <t>USPL1</t>
  </si>
  <si>
    <t>uspl1</t>
  </si>
  <si>
    <t>ENSG00000152503</t>
  </si>
  <si>
    <t>ENSDARG00000062794</t>
  </si>
  <si>
    <t>TRIM36</t>
  </si>
  <si>
    <t>trim36</t>
  </si>
  <si>
    <t>ENSG00000090054</t>
  </si>
  <si>
    <t>ENSDARG00000042995</t>
  </si>
  <si>
    <t>SPTLC1</t>
  </si>
  <si>
    <t>sptlc1</t>
  </si>
  <si>
    <t>ENSG00000141424</t>
  </si>
  <si>
    <t>ENSDARG00000068143</t>
  </si>
  <si>
    <t>SLC39A6</t>
  </si>
  <si>
    <t>slc39a6</t>
  </si>
  <si>
    <t>ENSG00000084092</t>
  </si>
  <si>
    <t>ENSDARG00000102934</t>
  </si>
  <si>
    <t>noa1</t>
  </si>
  <si>
    <t>ENSG00000144635</t>
  </si>
  <si>
    <t>ENSDARG00000098317</t>
  </si>
  <si>
    <t>DYNC1LI1</t>
  </si>
  <si>
    <t>dync1li1</t>
  </si>
  <si>
    <t>ENSG00000136936</t>
  </si>
  <si>
    <t>ENSDARG00000038114</t>
  </si>
  <si>
    <t>XPA</t>
  </si>
  <si>
    <t>xpa</t>
  </si>
  <si>
    <t>ENSG00000139637</t>
  </si>
  <si>
    <t>ENSDARG00000069977</t>
  </si>
  <si>
    <t>C12orf10</t>
  </si>
  <si>
    <t>myg1</t>
  </si>
  <si>
    <t>ENSG00000139117</t>
  </si>
  <si>
    <t>ENSDARG00000102191</t>
  </si>
  <si>
    <t>CPNE8</t>
  </si>
  <si>
    <t>ENSG00000254087</t>
  </si>
  <si>
    <t>ENSDARG00000067916</t>
  </si>
  <si>
    <t>LYN</t>
  </si>
  <si>
    <t>lyn</t>
  </si>
  <si>
    <t>ENSG00000162377</t>
  </si>
  <si>
    <t>ENSDARG00000019355</t>
  </si>
  <si>
    <t>COA7</t>
  </si>
  <si>
    <t>coa7</t>
  </si>
  <si>
    <t>ENSG00000147041</t>
  </si>
  <si>
    <t>ENSDARG00000062135</t>
  </si>
  <si>
    <t>SYTL5</t>
  </si>
  <si>
    <t>sytl5</t>
  </si>
  <si>
    <t>ENSG00000116748</t>
  </si>
  <si>
    <t>ENSDARG00000033832</t>
  </si>
  <si>
    <t>AMPD1</t>
  </si>
  <si>
    <t>ampd1</t>
  </si>
  <si>
    <t>ENSG00000126773</t>
  </si>
  <si>
    <t>ENSDARG00000060785</t>
  </si>
  <si>
    <t>PCNX4</t>
  </si>
  <si>
    <t>pcnx4</t>
  </si>
  <si>
    <t>ENSG00000135919</t>
  </si>
  <si>
    <t>ENSDARG00000029353</t>
  </si>
  <si>
    <t>SERPINE2</t>
  </si>
  <si>
    <t>serpine2</t>
  </si>
  <si>
    <t>ENSG00000044115</t>
  </si>
  <si>
    <t>ENSDARG00000102441</t>
  </si>
  <si>
    <t>CTNNA1</t>
  </si>
  <si>
    <t>ctnna1</t>
  </si>
  <si>
    <t>ENSG00000163636</t>
  </si>
  <si>
    <t>ENSDARG00000070674</t>
  </si>
  <si>
    <t>PSMD6</t>
  </si>
  <si>
    <t>psmd6</t>
  </si>
  <si>
    <t>ENSG00000140400</t>
  </si>
  <si>
    <t>ENSDARG00000079835</t>
  </si>
  <si>
    <t>MAN2C1</t>
  </si>
  <si>
    <t>man2c1</t>
  </si>
  <si>
    <t>ENSG00000081721</t>
  </si>
  <si>
    <t>ENSDARG00000076330</t>
  </si>
  <si>
    <t>DUSP12</t>
  </si>
  <si>
    <t>dusp12</t>
  </si>
  <si>
    <t>ENSG00000105053</t>
  </si>
  <si>
    <t>ENSDARG00000036056</t>
  </si>
  <si>
    <t>VRK3</t>
  </si>
  <si>
    <t>vrk3</t>
  </si>
  <si>
    <t>ENSG00000118898</t>
  </si>
  <si>
    <t>ENSDARG00000101043</t>
  </si>
  <si>
    <t>PPL</t>
  </si>
  <si>
    <t>ppl</t>
  </si>
  <si>
    <t>ENSG00000089682</t>
  </si>
  <si>
    <t>ENSDARG00000054096</t>
  </si>
  <si>
    <t>RBM41</t>
  </si>
  <si>
    <t>rbm41</t>
  </si>
  <si>
    <t>ENSG00000198911</t>
  </si>
  <si>
    <t>ENSDARG00000063438</t>
  </si>
  <si>
    <t>SREBF2</t>
  </si>
  <si>
    <t>srebf2</t>
  </si>
  <si>
    <t>ENSG00000128928</t>
  </si>
  <si>
    <t>ENSDARG00000042853</t>
  </si>
  <si>
    <t>IVD</t>
  </si>
  <si>
    <t>ivd</t>
  </si>
  <si>
    <t>ENSG00000067596</t>
  </si>
  <si>
    <t>ENSDARG00000054707</t>
  </si>
  <si>
    <t>DHX8</t>
  </si>
  <si>
    <t>dhx8</t>
  </si>
  <si>
    <t>ENSG00000198286</t>
  </si>
  <si>
    <t>ENSDARG00000052741</t>
  </si>
  <si>
    <t>CARD11</t>
  </si>
  <si>
    <t>card11</t>
  </si>
  <si>
    <t>ENSG00000112118</t>
  </si>
  <si>
    <t>ENSDARG00000024204</t>
  </si>
  <si>
    <t>MCM3</t>
  </si>
  <si>
    <t>mcm3</t>
  </si>
  <si>
    <t>ENSG00000105679</t>
  </si>
  <si>
    <t>ENSDARG00000039914</t>
  </si>
  <si>
    <t>GAPDHS</t>
  </si>
  <si>
    <t>gapdhs</t>
  </si>
  <si>
    <t>ENSG00000096746</t>
  </si>
  <si>
    <t>ENSDARG00000039466</t>
  </si>
  <si>
    <t>HNRNPH3</t>
  </si>
  <si>
    <t>hnrnph3</t>
  </si>
  <si>
    <t>ENSG00000109320</t>
  </si>
  <si>
    <t>ENSDARG00000105261</t>
  </si>
  <si>
    <t>NFKB1</t>
  </si>
  <si>
    <t>nfkb1</t>
  </si>
  <si>
    <t>ENSG00000102921</t>
  </si>
  <si>
    <t>ENSDARG00000057491</t>
  </si>
  <si>
    <t>N4BP1</t>
  </si>
  <si>
    <t>n4bp1</t>
  </si>
  <si>
    <t>ENSG00000137842</t>
  </si>
  <si>
    <t>ENSDARG00000053890</t>
  </si>
  <si>
    <t>TMEM62</t>
  </si>
  <si>
    <t>tmem62</t>
  </si>
  <si>
    <t>ENSG00000163781</t>
  </si>
  <si>
    <t>ENSDARG00000059322</t>
  </si>
  <si>
    <t>TOPBP1</t>
  </si>
  <si>
    <t>topbp1</t>
  </si>
  <si>
    <t>ENSG00000129170</t>
  </si>
  <si>
    <t>ENSDARG00000101706</t>
  </si>
  <si>
    <t>CSRP3</t>
  </si>
  <si>
    <t>csrp3</t>
  </si>
  <si>
    <t>ENSG00000102871</t>
  </si>
  <si>
    <t>ENSDARG00000036057</t>
  </si>
  <si>
    <t>TRADD</t>
  </si>
  <si>
    <t>tradd</t>
  </si>
  <si>
    <t>ENSG00000134996</t>
  </si>
  <si>
    <t>ENSDARG00000091555</t>
  </si>
  <si>
    <t>OSTF1</t>
  </si>
  <si>
    <t>ostf1</t>
  </si>
  <si>
    <t>ENSG00000006652</t>
  </si>
  <si>
    <t>ENSDARG00000068708</t>
  </si>
  <si>
    <t>IFRD1</t>
  </si>
  <si>
    <t>ifrd1</t>
  </si>
  <si>
    <t>ENSG00000172009</t>
  </si>
  <si>
    <t>ENSDARG00000013776</t>
  </si>
  <si>
    <t>THOP1</t>
  </si>
  <si>
    <t>thop1</t>
  </si>
  <si>
    <t>ENSG00000162885</t>
  </si>
  <si>
    <t>ENSDARG00000046133</t>
  </si>
  <si>
    <t>B3GALNT2</t>
  </si>
  <si>
    <t>b3galnt2</t>
  </si>
  <si>
    <t>ENSG00000139131</t>
  </si>
  <si>
    <t>ENSDARG00000077299</t>
  </si>
  <si>
    <t>YARS2</t>
  </si>
  <si>
    <t>yars2</t>
  </si>
  <si>
    <t>ENSG00000284194</t>
  </si>
  <si>
    <t>ENSDARG00000045555</t>
  </si>
  <si>
    <t>SCO2</t>
  </si>
  <si>
    <t>sco2</t>
  </si>
  <si>
    <t>ENSG00000086189</t>
  </si>
  <si>
    <t>ENSDARG00000005057</t>
  </si>
  <si>
    <t>DIMT1</t>
  </si>
  <si>
    <t>dimt1l</t>
  </si>
  <si>
    <t>ENSG00000104142</t>
  </si>
  <si>
    <t>ENSDARG00000070433</t>
  </si>
  <si>
    <t>VPS18</t>
  </si>
  <si>
    <t>vps18</t>
  </si>
  <si>
    <t>ENSG00000144837</t>
  </si>
  <si>
    <t>ENSDARG00000102176</t>
  </si>
  <si>
    <t>PLA1A</t>
  </si>
  <si>
    <t>pla1a</t>
  </si>
  <si>
    <t>ENSG00000174145</t>
  </si>
  <si>
    <t>ENSDARG00000077162</t>
  </si>
  <si>
    <t>NWD2</t>
  </si>
  <si>
    <t>nwd2</t>
  </si>
  <si>
    <t>ENSG00000172262</t>
  </si>
  <si>
    <t>ENSDARG00000068400</t>
  </si>
  <si>
    <t>ZNF131</t>
  </si>
  <si>
    <t>znf131</t>
  </si>
  <si>
    <t>ENSG00000116260</t>
  </si>
  <si>
    <t>ENSDARG00000039459</t>
  </si>
  <si>
    <t>QSOX1</t>
  </si>
  <si>
    <t>qsox1</t>
  </si>
  <si>
    <t>ENSG00000164458</t>
  </si>
  <si>
    <t>ENSDARG00000039806</t>
  </si>
  <si>
    <t>TBXT</t>
  </si>
  <si>
    <t>tbxtb</t>
  </si>
  <si>
    <t>ENSG00000111252</t>
  </si>
  <si>
    <t>ENSDARG00000069958</t>
  </si>
  <si>
    <t>SH2B3</t>
  </si>
  <si>
    <t>sh2b3</t>
  </si>
  <si>
    <t>ENSG00000103066</t>
  </si>
  <si>
    <t>ENSDARG00000103271</t>
  </si>
  <si>
    <t>PLA2G15</t>
  </si>
  <si>
    <t>pla2g15</t>
  </si>
  <si>
    <t>ENSG00000011028</t>
  </si>
  <si>
    <t>ENSDARG00000078135</t>
  </si>
  <si>
    <t>MRC2</t>
  </si>
  <si>
    <t>mrc2</t>
  </si>
  <si>
    <t>ENSG00000137198</t>
  </si>
  <si>
    <t>ENSDARG00000016160</t>
  </si>
  <si>
    <t>GMPR</t>
  </si>
  <si>
    <t>gmpr</t>
  </si>
  <si>
    <t>ENSG00000144668</t>
  </si>
  <si>
    <t>ENSDARG00000032435</t>
  </si>
  <si>
    <t>ITGA9</t>
  </si>
  <si>
    <t>itga9</t>
  </si>
  <si>
    <t>ENSG00000102890</t>
  </si>
  <si>
    <t>ENSDARG00000042126</t>
  </si>
  <si>
    <t>ELMO3</t>
  </si>
  <si>
    <t>elmo3</t>
  </si>
  <si>
    <t>ENSG00000165806</t>
  </si>
  <si>
    <t>ENSDARG00000091836</t>
  </si>
  <si>
    <t>CASP7</t>
  </si>
  <si>
    <t>casp7</t>
  </si>
  <si>
    <t>ENSG00000147459</t>
  </si>
  <si>
    <t>ENSDARG00000001968</t>
  </si>
  <si>
    <t>DOCK5</t>
  </si>
  <si>
    <t>dock5</t>
  </si>
  <si>
    <t>ENSG00000128052</t>
  </si>
  <si>
    <t>ENSDARG00000017321</t>
  </si>
  <si>
    <t>KDR</t>
  </si>
  <si>
    <t>kdr</t>
  </si>
  <si>
    <t>ENSG00000012223</t>
  </si>
  <si>
    <t>ENSDARG00000016771</t>
  </si>
  <si>
    <t>LTF</t>
  </si>
  <si>
    <t>tfa</t>
  </si>
  <si>
    <t>ENSG00000126878</t>
  </si>
  <si>
    <t>ENSDARG00000009336</t>
  </si>
  <si>
    <t>AIF1L</t>
  </si>
  <si>
    <t>aif1l</t>
  </si>
  <si>
    <t>ENSG00000101407</t>
  </si>
  <si>
    <t>ENSDARG00000004114</t>
  </si>
  <si>
    <t>TTI1</t>
  </si>
  <si>
    <t>tti1</t>
  </si>
  <si>
    <t>ENSG00000066185</t>
  </si>
  <si>
    <t>ENSDARG00000017055</t>
  </si>
  <si>
    <t>ZMYND12</t>
  </si>
  <si>
    <t>zmynd12</t>
  </si>
  <si>
    <t>ENSG00000112996</t>
  </si>
  <si>
    <t>ENSDARG00000104111</t>
  </si>
  <si>
    <t>MRPS30</t>
  </si>
  <si>
    <t>mrps30</t>
  </si>
  <si>
    <t>ENSG00000077935</t>
  </si>
  <si>
    <t>ENSDARG00000014402</t>
  </si>
  <si>
    <t>SMC1B</t>
  </si>
  <si>
    <t>smc1b</t>
  </si>
  <si>
    <t>ENSG00000101981</t>
  </si>
  <si>
    <t>ENSDARG00000029493</t>
  </si>
  <si>
    <t>F9</t>
  </si>
  <si>
    <t>f9b</t>
  </si>
  <si>
    <t>ENSG00000163145</t>
  </si>
  <si>
    <t>ENSDARG00000074949</t>
  </si>
  <si>
    <t>C1QTNF7</t>
  </si>
  <si>
    <t>c1qtnf7</t>
  </si>
  <si>
    <t>ENSG00000153446</t>
  </si>
  <si>
    <t>ENSDARG00000075345</t>
  </si>
  <si>
    <t>C16orf89</t>
  </si>
  <si>
    <t>ENSG00000138185</t>
  </si>
  <si>
    <t>ENSDARG00000045066</t>
  </si>
  <si>
    <t>ENTPD1</t>
  </si>
  <si>
    <t>entpd1</t>
  </si>
  <si>
    <t>ENSG00000197912</t>
  </si>
  <si>
    <t>ENSDARG00000068187</t>
  </si>
  <si>
    <t>SPG7</t>
  </si>
  <si>
    <t>spg7</t>
  </si>
  <si>
    <t>ENSG00000116455</t>
  </si>
  <si>
    <t>ENSDARG00000101347</t>
  </si>
  <si>
    <t>WDR77</t>
  </si>
  <si>
    <t>CABZ01068251.1</t>
  </si>
  <si>
    <t>ENSG00000104969</t>
  </si>
  <si>
    <t>ENSDARG00000019941</t>
  </si>
  <si>
    <t>SGTA</t>
  </si>
  <si>
    <t>sgta</t>
  </si>
  <si>
    <t>ENSG00000125901</t>
  </si>
  <si>
    <t>ENSDARG00000039719</t>
  </si>
  <si>
    <t>MRPS26</t>
  </si>
  <si>
    <t>mrps26</t>
  </si>
  <si>
    <t>ENSG00000165632</t>
  </si>
  <si>
    <t>ENSDARG00000045513</t>
  </si>
  <si>
    <t>TAF3</t>
  </si>
  <si>
    <t>taf3</t>
  </si>
  <si>
    <t>ENSG00000162971</t>
  </si>
  <si>
    <t>ENSDARG00000069672</t>
  </si>
  <si>
    <t>TYW5</t>
  </si>
  <si>
    <t>tyw5</t>
  </si>
  <si>
    <t>ENSG00000006611</t>
  </si>
  <si>
    <t>ENSDARG00000051876</t>
  </si>
  <si>
    <t>USH1C</t>
  </si>
  <si>
    <t>ush1c</t>
  </si>
  <si>
    <t>ENSG00000184374</t>
  </si>
  <si>
    <t>ENSDARG00000104752</t>
  </si>
  <si>
    <t>COLEC10</t>
  </si>
  <si>
    <t>ENSG00000135900</t>
  </si>
  <si>
    <t>ENSDARG00000094277</t>
  </si>
  <si>
    <t>MRPL44</t>
  </si>
  <si>
    <t>mrpl44</t>
  </si>
  <si>
    <t>ENSG00000108963</t>
  </si>
  <si>
    <t>ENSDARG00000057973</t>
  </si>
  <si>
    <t>DPH1</t>
  </si>
  <si>
    <t>dph1</t>
  </si>
  <si>
    <t>ENSG00000164347</t>
  </si>
  <si>
    <t>ENSDARG00000005561</t>
  </si>
  <si>
    <t>GFM2</t>
  </si>
  <si>
    <t>gfm2</t>
  </si>
  <si>
    <t>ENSG00000157224</t>
  </si>
  <si>
    <t>ENSDARG00000003927</t>
  </si>
  <si>
    <t>CLDN12</t>
  </si>
  <si>
    <t>cldn12</t>
  </si>
  <si>
    <t>ENSG00000060762</t>
  </si>
  <si>
    <t>ENSDARG00000093448</t>
  </si>
  <si>
    <t>MPC1</t>
  </si>
  <si>
    <t>mpc1</t>
  </si>
  <si>
    <t>ENSG00000091073</t>
  </si>
  <si>
    <t>ENSDARG00000032933</t>
  </si>
  <si>
    <t>DTX2</t>
  </si>
  <si>
    <t>dtx2</t>
  </si>
  <si>
    <t>ENSG00000168938</t>
  </si>
  <si>
    <t>ENSDARG00000104343</t>
  </si>
  <si>
    <t>PPIC</t>
  </si>
  <si>
    <t>ppic</t>
  </si>
  <si>
    <t>ENSG00000087903</t>
  </si>
  <si>
    <t>ENSDARG00000013575</t>
  </si>
  <si>
    <t>RFX2</t>
  </si>
  <si>
    <t>rfx2</t>
  </si>
  <si>
    <t>ENSG00000178252</t>
  </si>
  <si>
    <t>ENSDARG00000078571</t>
  </si>
  <si>
    <t>WDR6</t>
  </si>
  <si>
    <t>wdr6</t>
  </si>
  <si>
    <t>ENSG00000197299</t>
  </si>
  <si>
    <t>ENSDARG00000077089</t>
  </si>
  <si>
    <t>BLM</t>
  </si>
  <si>
    <t>blm</t>
  </si>
  <si>
    <t>ENSG00000155066</t>
  </si>
  <si>
    <t>ENSDARG00000039406</t>
  </si>
  <si>
    <t>PROM2</t>
  </si>
  <si>
    <t>prom2</t>
  </si>
  <si>
    <t>ENSG00000117602</t>
  </si>
  <si>
    <t>ENSDARG00000032623</t>
  </si>
  <si>
    <t>RCAN3</t>
  </si>
  <si>
    <t>rcan3</t>
  </si>
  <si>
    <t>ENSG00000166444</t>
  </si>
  <si>
    <t>ENSDARG00000037363</t>
  </si>
  <si>
    <t>ST5</t>
  </si>
  <si>
    <t>st5</t>
  </si>
  <si>
    <t>ENSG00000156928</t>
  </si>
  <si>
    <t>ENSDARG00000091079</t>
  </si>
  <si>
    <t>MALSU1</t>
  </si>
  <si>
    <t>si:zfos</t>
  </si>
  <si>
    <t>ENSG00000177614</t>
  </si>
  <si>
    <t>ENSDARG00000011042</t>
  </si>
  <si>
    <t>PGBD5</t>
  </si>
  <si>
    <t>pgbd5</t>
  </si>
  <si>
    <t>ENSG00000106733</t>
  </si>
  <si>
    <t>ENSDARG00000037913</t>
  </si>
  <si>
    <t>NMRK1</t>
  </si>
  <si>
    <t>nmrk1</t>
  </si>
  <si>
    <t>ENSG00000140553</t>
  </si>
  <si>
    <t>ENSDARG00000103643</t>
  </si>
  <si>
    <t>UNC45A</t>
  </si>
  <si>
    <t>unc45a</t>
  </si>
  <si>
    <t>ENSG00000101336</t>
  </si>
  <si>
    <t>ENSDARG00000058647</t>
  </si>
  <si>
    <t>HCK</t>
  </si>
  <si>
    <t>hck</t>
  </si>
  <si>
    <t>ENSG00000052749</t>
  </si>
  <si>
    <t>ENSDARG00000022410</t>
  </si>
  <si>
    <t>RRP12</t>
  </si>
  <si>
    <t>rrp12</t>
  </si>
  <si>
    <t>ENSG00000064309</t>
  </si>
  <si>
    <t>ENSDARG00000061328</t>
  </si>
  <si>
    <t>CDON</t>
  </si>
  <si>
    <t>cdon</t>
  </si>
  <si>
    <t>ENSG00000138675</t>
  </si>
  <si>
    <t>ENSDARG00000035377</t>
  </si>
  <si>
    <t>FGF5</t>
  </si>
  <si>
    <t>fgf5</t>
  </si>
  <si>
    <t>ENSG00000163617</t>
  </si>
  <si>
    <t>ENSDARG00000027851</t>
  </si>
  <si>
    <t>CCDC191</t>
  </si>
  <si>
    <t>ccdc191</t>
  </si>
  <si>
    <t>ENSG00000080986</t>
  </si>
  <si>
    <t>ENSDARG00000071694</t>
  </si>
  <si>
    <t>NDC80</t>
  </si>
  <si>
    <t>ndc80</t>
  </si>
  <si>
    <t>ENSG00000151332</t>
  </si>
  <si>
    <t>ENSDARG00000019364</t>
  </si>
  <si>
    <t>MBIP</t>
  </si>
  <si>
    <t>mbip</t>
  </si>
  <si>
    <t>ENSG00000138594</t>
  </si>
  <si>
    <t>ENSDARG00000002571</t>
  </si>
  <si>
    <t>TMOD3</t>
  </si>
  <si>
    <t>tmod2</t>
  </si>
  <si>
    <t>ENSG00000103723</t>
  </si>
  <si>
    <t>ENSDARG00000105296</t>
  </si>
  <si>
    <t>AP3B2</t>
  </si>
  <si>
    <t>ENSG00000169218</t>
  </si>
  <si>
    <t>ENSDARG00000104340</t>
  </si>
  <si>
    <t>RSPO1</t>
  </si>
  <si>
    <t>rspo1</t>
  </si>
  <si>
    <t>ENSG00000168564</t>
  </si>
  <si>
    <t>ENSDARG00000035853</t>
  </si>
  <si>
    <t>CDKN2AIP</t>
  </si>
  <si>
    <t>cdkn2aip</t>
  </si>
  <si>
    <t>ENSG00000172731</t>
  </si>
  <si>
    <t>ENSDARG00000105018</t>
  </si>
  <si>
    <t>LRRC20</t>
  </si>
  <si>
    <t>lrrc20</t>
  </si>
  <si>
    <t>ENSG00000082146</t>
  </si>
  <si>
    <t>ENSDARG00000088225</t>
  </si>
  <si>
    <t>STRADB</t>
  </si>
  <si>
    <t>FO082877.1</t>
  </si>
  <si>
    <t>ENSG00000116183</t>
  </si>
  <si>
    <t>ENSDARG00000076020</t>
  </si>
  <si>
    <t>PAPPA2</t>
  </si>
  <si>
    <t>pappa2</t>
  </si>
  <si>
    <t>ENSG00000166887</t>
  </si>
  <si>
    <t>ENSDARG00000074471</t>
  </si>
  <si>
    <t>VPS39</t>
  </si>
  <si>
    <t>vps39</t>
  </si>
  <si>
    <t>ENSG00000103249</t>
  </si>
  <si>
    <t>ENSDARG00000019556</t>
  </si>
  <si>
    <t>CLCN7</t>
  </si>
  <si>
    <t>clcn7</t>
  </si>
  <si>
    <t>ENSG00000152492</t>
  </si>
  <si>
    <t>ENSDARG00000105136</t>
  </si>
  <si>
    <t>CCDC50</t>
  </si>
  <si>
    <t>ccdc50</t>
  </si>
  <si>
    <t>ENSG00000136059</t>
  </si>
  <si>
    <t>ENSDARG00000001909</t>
  </si>
  <si>
    <t>VILL</t>
  </si>
  <si>
    <t>vill</t>
  </si>
  <si>
    <t>ENSG00000111011</t>
  </si>
  <si>
    <t>ENSDARG00000042534</t>
  </si>
  <si>
    <t>RSRC2</t>
  </si>
  <si>
    <t>rsrc2</t>
  </si>
  <si>
    <t>ENSG00000163026</t>
  </si>
  <si>
    <t>ENSDARG00000016528</t>
  </si>
  <si>
    <t>WDCP</t>
  </si>
  <si>
    <t>wdcp</t>
  </si>
  <si>
    <t>ENSG00000115539</t>
  </si>
  <si>
    <t>ENSDARG00000100651</t>
  </si>
  <si>
    <t>PDCL3</t>
  </si>
  <si>
    <t>ENSG00000130312</t>
  </si>
  <si>
    <t>ENSDARG00000092954</t>
  </si>
  <si>
    <t>MRPL34</t>
  </si>
  <si>
    <t>mrpl34</t>
  </si>
  <si>
    <t>ENSG00000163435</t>
  </si>
  <si>
    <t>ENSDARG00000077982</t>
  </si>
  <si>
    <t>ELF3</t>
  </si>
  <si>
    <t>elf3</t>
  </si>
  <si>
    <t>ENSG00000132300</t>
  </si>
  <si>
    <t>ENSDARG00000103856</t>
  </si>
  <si>
    <t>PTCD3</t>
  </si>
  <si>
    <t>ptcd3</t>
  </si>
  <si>
    <t>ENSG00000187957</t>
  </si>
  <si>
    <t>ENSDARG00000061031</t>
  </si>
  <si>
    <t>DNER</t>
  </si>
  <si>
    <t>dner</t>
  </si>
  <si>
    <t>ENSG00000278535</t>
  </si>
  <si>
    <t>ENSDARG00000046090</t>
  </si>
  <si>
    <t>DHRS11</t>
  </si>
  <si>
    <t>dhrs11a</t>
  </si>
  <si>
    <t>ENSG00000159714</t>
  </si>
  <si>
    <t>ENSDARG00000077546</t>
  </si>
  <si>
    <t>ZDHHC1</t>
  </si>
  <si>
    <t>zdhhc1</t>
  </si>
  <si>
    <t>ENSG00000151348</t>
  </si>
  <si>
    <t>ENSDARG00000056648</t>
  </si>
  <si>
    <t>EXT2</t>
  </si>
  <si>
    <t>ext2</t>
  </si>
  <si>
    <t>ENSG00000171806</t>
  </si>
  <si>
    <t>ENSDARG00000074588</t>
  </si>
  <si>
    <t>METTL18</t>
  </si>
  <si>
    <t>ENSG00000162396</t>
  </si>
  <si>
    <t>ENSDARG00000044404</t>
  </si>
  <si>
    <t>PARS2</t>
  </si>
  <si>
    <t>pars2</t>
  </si>
  <si>
    <t>ENSG00000168228</t>
  </si>
  <si>
    <t>ENSDARG00000104531</t>
  </si>
  <si>
    <t>ZCCHC4</t>
  </si>
  <si>
    <t>zcchc4</t>
  </si>
  <si>
    <t>ENSG00000124155</t>
  </si>
  <si>
    <t>ENSDARG00000075842</t>
  </si>
  <si>
    <t>PIGT</t>
  </si>
  <si>
    <t>pigt</t>
  </si>
  <si>
    <t>ENSG00000175505</t>
  </si>
  <si>
    <t>ENSDARG00000076140</t>
  </si>
  <si>
    <t>CLCF1</t>
  </si>
  <si>
    <t>clcf1</t>
  </si>
  <si>
    <t>ENSG00000123607</t>
  </si>
  <si>
    <t>ENSDARG00000012368</t>
  </si>
  <si>
    <t>TTC21B</t>
  </si>
  <si>
    <t>ttc21b</t>
  </si>
  <si>
    <t>ENSG00000143799</t>
  </si>
  <si>
    <t>ENSDARG00000019529</t>
  </si>
  <si>
    <t>PARP1</t>
  </si>
  <si>
    <t>parp1</t>
  </si>
  <si>
    <t>ENSG00000072756</t>
  </si>
  <si>
    <t>ENSDARG00000075297</t>
  </si>
  <si>
    <t>TRNT1</t>
  </si>
  <si>
    <t>trnt1</t>
  </si>
  <si>
    <t>ENSG00000102575</t>
  </si>
  <si>
    <t>ENSDARG00000019763</t>
  </si>
  <si>
    <t>ACP5</t>
  </si>
  <si>
    <t>acp5a</t>
  </si>
  <si>
    <t>ENSG00000100266</t>
  </si>
  <si>
    <t>ENSDARG00000078014</t>
  </si>
  <si>
    <t>PACSIN2</t>
  </si>
  <si>
    <t>pacsin2</t>
  </si>
  <si>
    <t>ENSG00000071539</t>
  </si>
  <si>
    <t>ENSDARG00000025043</t>
  </si>
  <si>
    <t>TRIP13</t>
  </si>
  <si>
    <t>trip13</t>
  </si>
  <si>
    <t>ENSG00000132275</t>
  </si>
  <si>
    <t>ENSDARG00000071652</t>
  </si>
  <si>
    <t>RRP8</t>
  </si>
  <si>
    <t>rrp8</t>
  </si>
  <si>
    <t>ENSG00000148399</t>
  </si>
  <si>
    <t>ENSDARG00000062083</t>
  </si>
  <si>
    <t>DPH7</t>
  </si>
  <si>
    <t>dph7</t>
  </si>
  <si>
    <t>ENSG00000196839</t>
  </si>
  <si>
    <t>ENSDARG00000003113</t>
  </si>
  <si>
    <t>ADA</t>
  </si>
  <si>
    <t>ada</t>
  </si>
  <si>
    <t>ENSG00000166024</t>
  </si>
  <si>
    <t>ENSDARG00000089243</t>
  </si>
  <si>
    <t>R3HCC1L</t>
  </si>
  <si>
    <t>r3hcc1l</t>
  </si>
  <si>
    <t>ENSG00000175348</t>
  </si>
  <si>
    <t>ENSDARG00000025693</t>
  </si>
  <si>
    <t>TMEM9B</t>
  </si>
  <si>
    <t>tmem9b</t>
  </si>
  <si>
    <t>ENSG00000147082</t>
  </si>
  <si>
    <t>ENSDARG00000034855</t>
  </si>
  <si>
    <t>CCNB3</t>
  </si>
  <si>
    <t>ccnb3</t>
  </si>
  <si>
    <t>ENSG00000074416</t>
  </si>
  <si>
    <t>ENSDARG00000036820</t>
  </si>
  <si>
    <t>MGLL</t>
  </si>
  <si>
    <t>mgll</t>
  </si>
  <si>
    <t>ENSG00000241360</t>
  </si>
  <si>
    <t>ENSDARG00000109823</t>
  </si>
  <si>
    <t>PDXP</t>
  </si>
  <si>
    <t>pdxp</t>
  </si>
  <si>
    <t>ENSG00000172426</t>
  </si>
  <si>
    <t>ENSDARG00000017355</t>
  </si>
  <si>
    <t>RSPH9</t>
  </si>
  <si>
    <t>rsph9</t>
  </si>
  <si>
    <t>ENSG00000166783</t>
  </si>
  <si>
    <t>ENSDARG00000115222</t>
  </si>
  <si>
    <t>MARF1</t>
  </si>
  <si>
    <t>ENSG00000155970</t>
  </si>
  <si>
    <t>ENSDARG00000074255</t>
  </si>
  <si>
    <t>MICU3</t>
  </si>
  <si>
    <t>micu3b</t>
  </si>
  <si>
    <t>ENSG00000065457</t>
  </si>
  <si>
    <t>ENSDARG00000061348</t>
  </si>
  <si>
    <t>ADAT1</t>
  </si>
  <si>
    <t>adat1</t>
  </si>
  <si>
    <t>ENSG00000177646</t>
  </si>
  <si>
    <t>ENSDARG00000055620</t>
  </si>
  <si>
    <t>ACAD9</t>
  </si>
  <si>
    <t>acad9</t>
  </si>
  <si>
    <t>ENSG00000110921</t>
  </si>
  <si>
    <t>ENSDARG00000004130</t>
  </si>
  <si>
    <t>MVK</t>
  </si>
  <si>
    <t>mvk</t>
  </si>
  <si>
    <t>ENSG00000183763</t>
  </si>
  <si>
    <t>ENSDARG00000011262</t>
  </si>
  <si>
    <t>TRAIP</t>
  </si>
  <si>
    <t>traip</t>
  </si>
  <si>
    <t>ENSG00000163444</t>
  </si>
  <si>
    <t>ENSDARG00000044899</t>
  </si>
  <si>
    <t>TMEM183A</t>
  </si>
  <si>
    <t>tmem183a</t>
  </si>
  <si>
    <t>ENSG00000189409</t>
  </si>
  <si>
    <t>ENSDARG00000043079</t>
  </si>
  <si>
    <t>MMP23B</t>
  </si>
  <si>
    <t>ENSG00000229474</t>
  </si>
  <si>
    <t>ENSDARG00000089567</t>
  </si>
  <si>
    <t>PATL2</t>
  </si>
  <si>
    <t>patl2</t>
  </si>
  <si>
    <t>ENSG00000167220</t>
  </si>
  <si>
    <t>ENSDARG00000024728</t>
  </si>
  <si>
    <t>HDHD2</t>
  </si>
  <si>
    <t>hdhd2</t>
  </si>
  <si>
    <t>ENSG00000105793</t>
  </si>
  <si>
    <t>ENSDARG00000040300</t>
  </si>
  <si>
    <t>GTPBP10</t>
  </si>
  <si>
    <t>gtpbp10</t>
  </si>
  <si>
    <t>ENSG00000070985</t>
  </si>
  <si>
    <t>ENSDARG00000059792</t>
  </si>
  <si>
    <t>TRPM5</t>
  </si>
  <si>
    <t>trpm5</t>
  </si>
  <si>
    <t>ENSG00000157593</t>
  </si>
  <si>
    <t>ENSDARG00000007886</t>
  </si>
  <si>
    <t>SLC35B2</t>
  </si>
  <si>
    <t>slc35b2</t>
  </si>
  <si>
    <t>ENSG00000185339</t>
  </si>
  <si>
    <t>ENSDARG00000036481</t>
  </si>
  <si>
    <t>TCN2</t>
  </si>
  <si>
    <t>tcn2</t>
  </si>
  <si>
    <t>ENSG00000031823</t>
  </si>
  <si>
    <t>ENSDARG00000069056</t>
  </si>
  <si>
    <t>RANBP3</t>
  </si>
  <si>
    <t>ranbp3b</t>
  </si>
  <si>
    <t>ENSG00000170525</t>
  </si>
  <si>
    <t>ENSDARG00000001953</t>
  </si>
  <si>
    <t>PFKFB3</t>
  </si>
  <si>
    <t>pfkfb3</t>
  </si>
  <si>
    <t>ENSG00000160282</t>
  </si>
  <si>
    <t>ENSDARG00000007421</t>
  </si>
  <si>
    <t>FTCD</t>
  </si>
  <si>
    <t>ftcd</t>
  </si>
  <si>
    <t>ENSG00000110917</t>
  </si>
  <si>
    <t>ENSDARG00000059630</t>
  </si>
  <si>
    <t>MLEC</t>
  </si>
  <si>
    <t>mlec</t>
  </si>
  <si>
    <t>ENSG00000137275</t>
  </si>
  <si>
    <t>ENSDARG00000006677</t>
  </si>
  <si>
    <t>RIPK1</t>
  </si>
  <si>
    <t>ripk1l</t>
  </si>
  <si>
    <t>ENSG00000005194</t>
  </si>
  <si>
    <t>ENSDARG00000045733</t>
  </si>
  <si>
    <t>CIAPIN1</t>
  </si>
  <si>
    <t>ciapin1</t>
  </si>
  <si>
    <t>ENSG00000135049</t>
  </si>
  <si>
    <t>ENSDARG00000105214</t>
  </si>
  <si>
    <t>AGTPBP1</t>
  </si>
  <si>
    <t>agtpbp1</t>
  </si>
  <si>
    <t>ENSG00000104408</t>
  </si>
  <si>
    <t>ENSDARG00000090697</t>
  </si>
  <si>
    <t>EIF3E</t>
  </si>
  <si>
    <t>eif3ea</t>
  </si>
  <si>
    <t>ENSG00000058600</t>
  </si>
  <si>
    <t>ENSDARG00000037358</t>
  </si>
  <si>
    <t>POLR3E</t>
  </si>
  <si>
    <t>polr3e</t>
  </si>
  <si>
    <t>ENSG00000166484</t>
  </si>
  <si>
    <t>ENSDARG00000023110</t>
  </si>
  <si>
    <t>MAPK7</t>
  </si>
  <si>
    <t>mapk7</t>
  </si>
  <si>
    <t>ENSG00000140990</t>
  </si>
  <si>
    <t>ENSDARG00000028889</t>
  </si>
  <si>
    <t>NDUFB10</t>
  </si>
  <si>
    <t>ndufb10</t>
  </si>
  <si>
    <t>ENSG00000159674</t>
  </si>
  <si>
    <t>ENSDARG00000002732</t>
  </si>
  <si>
    <t>SPON2</t>
  </si>
  <si>
    <t>spon2b</t>
  </si>
  <si>
    <t>ENSG00000132563</t>
  </si>
  <si>
    <t>ENSDARG00000031382</t>
  </si>
  <si>
    <t>REEP2</t>
  </si>
  <si>
    <t>reep2</t>
  </si>
  <si>
    <t>ENSG00000133606</t>
  </si>
  <si>
    <t>ENSDARG00000041665</t>
  </si>
  <si>
    <t>MKRN1</t>
  </si>
  <si>
    <t>mkrn1</t>
  </si>
  <si>
    <t>ENSG00000070495</t>
  </si>
  <si>
    <t>ENSDARG00000102896</t>
  </si>
  <si>
    <t>JMJD6</t>
  </si>
  <si>
    <t>jmjd6</t>
  </si>
  <si>
    <t>ENSG00000124562</t>
  </si>
  <si>
    <t>ENSDARG00000009871</t>
  </si>
  <si>
    <t>SNRPC</t>
  </si>
  <si>
    <t>snrpc</t>
  </si>
  <si>
    <t>ENSG00000134759</t>
  </si>
  <si>
    <t>ENSDARG00000017199</t>
  </si>
  <si>
    <t>ELP2</t>
  </si>
  <si>
    <t>elp2</t>
  </si>
  <si>
    <t>ENSG00000164463</t>
  </si>
  <si>
    <t>ENSDARG00000105114</t>
  </si>
  <si>
    <t>CREBRF</t>
  </si>
  <si>
    <t>crebrf</t>
  </si>
  <si>
    <t>ENSG00000184277</t>
  </si>
  <si>
    <t>ENSDARG00000076618</t>
  </si>
  <si>
    <t>TM2D3</t>
  </si>
  <si>
    <t>tm2d3</t>
  </si>
  <si>
    <t>ENSG00000171953</t>
  </si>
  <si>
    <t>ENSDARG00000056270</t>
  </si>
  <si>
    <t>ATPAF2</t>
  </si>
  <si>
    <t>atpaf2</t>
  </si>
  <si>
    <t>ENSG00000167670</t>
  </si>
  <si>
    <t>ENSDARG00000062152</t>
  </si>
  <si>
    <t>CHAF1A</t>
  </si>
  <si>
    <t>chaf1a</t>
  </si>
  <si>
    <t>ENSG00000136731</t>
  </si>
  <si>
    <t>ENSDARG00000054746</t>
  </si>
  <si>
    <t>UGGT1</t>
  </si>
  <si>
    <t>uggt1</t>
  </si>
  <si>
    <t>ENSG00000205060</t>
  </si>
  <si>
    <t>ENSDARG00000071087</t>
  </si>
  <si>
    <t>SLC35B4</t>
  </si>
  <si>
    <t>slc35b4</t>
  </si>
  <si>
    <t>ENSG00000164654</t>
  </si>
  <si>
    <t>ENSDARG00000102587</t>
  </si>
  <si>
    <t>MIOS</t>
  </si>
  <si>
    <t>mios</t>
  </si>
  <si>
    <t>ENSG00000124615</t>
  </si>
  <si>
    <t>ENSDARG00000078479</t>
  </si>
  <si>
    <t>MOCS1</t>
  </si>
  <si>
    <t>mocs1</t>
  </si>
  <si>
    <t>ENSG00000178997</t>
  </si>
  <si>
    <t>ENSDARG00000098669</t>
  </si>
  <si>
    <t>EXD1</t>
  </si>
  <si>
    <t>exd1</t>
  </si>
  <si>
    <t>ENSG00000142230</t>
  </si>
  <si>
    <t>ENSDARG00000010487</t>
  </si>
  <si>
    <t>SAE1</t>
  </si>
  <si>
    <t>sae1</t>
  </si>
  <si>
    <t>ENSG00000103534</t>
  </si>
  <si>
    <t>ENSDARG00000013252</t>
  </si>
  <si>
    <t>TMC5</t>
  </si>
  <si>
    <t>tmc5</t>
  </si>
  <si>
    <t>ENSG00000130935</t>
  </si>
  <si>
    <t>ENSDARG00000026767</t>
  </si>
  <si>
    <t>NOL11</t>
  </si>
  <si>
    <t>nol11</t>
  </si>
  <si>
    <t>ENSG00000172037</t>
  </si>
  <si>
    <t>ENSDARG00000002084</t>
  </si>
  <si>
    <t>lamb2</t>
  </si>
  <si>
    <t>ENSG00000130159</t>
  </si>
  <si>
    <t>ENSDARG00000062834</t>
  </si>
  <si>
    <t>ECSIT</t>
  </si>
  <si>
    <t>ecsit</t>
  </si>
  <si>
    <t>ENSG00000108474</t>
  </si>
  <si>
    <t>ENSDARG00000067752</t>
  </si>
  <si>
    <t>PIGL</t>
  </si>
  <si>
    <t>pigl</t>
  </si>
  <si>
    <t>ENSG00000042088</t>
  </si>
  <si>
    <t>ENSDARG00000073866</t>
  </si>
  <si>
    <t>TDP1</t>
  </si>
  <si>
    <t>tdp1</t>
  </si>
  <si>
    <t>ENSG00000149403</t>
  </si>
  <si>
    <t>ENSDARG00000026753</t>
  </si>
  <si>
    <t>GRIK4</t>
  </si>
  <si>
    <t>grik4</t>
  </si>
  <si>
    <t>ENSG00000119969</t>
  </si>
  <si>
    <t>ENSDARG00000057738</t>
  </si>
  <si>
    <t>HELLS</t>
  </si>
  <si>
    <t>hells</t>
  </si>
  <si>
    <t>ENSG00000185761</t>
  </si>
  <si>
    <t>ENSDARG00000052118</t>
  </si>
  <si>
    <t>ADAMTSL5</t>
  </si>
  <si>
    <t>adamtsl5</t>
  </si>
  <si>
    <t>ENSG00000099937</t>
  </si>
  <si>
    <t>ENSDARG00000021208</t>
  </si>
  <si>
    <t>SERPIND1</t>
  </si>
  <si>
    <t>serpind1</t>
  </si>
  <si>
    <t>ENSG00000150630</t>
  </si>
  <si>
    <t>ENSDARG00000069640</t>
  </si>
  <si>
    <t>VEGFC</t>
  </si>
  <si>
    <t>vegfc</t>
  </si>
  <si>
    <t>ENSG00000101280</t>
  </si>
  <si>
    <t>ENSDARG00000076787</t>
  </si>
  <si>
    <t>ANGPT4</t>
  </si>
  <si>
    <t>angpt4</t>
  </si>
  <si>
    <t>ENSG00000211460</t>
  </si>
  <si>
    <t>ENSDARG00000041830</t>
  </si>
  <si>
    <t>TSN</t>
  </si>
  <si>
    <t>tsn</t>
  </si>
  <si>
    <t>ENSG00000204351</t>
  </si>
  <si>
    <t>ENSDARG00000062206</t>
  </si>
  <si>
    <t>SKIV2L</t>
  </si>
  <si>
    <t>skiv2l</t>
  </si>
  <si>
    <t>ENSG00000147642</t>
  </si>
  <si>
    <t>ENSDARG00000060112</t>
  </si>
  <si>
    <t>SYBU</t>
  </si>
  <si>
    <t>sybu</t>
  </si>
  <si>
    <t>ENSG00000164488</t>
  </si>
  <si>
    <t>ENSDARG00000056986</t>
  </si>
  <si>
    <t>DACT2</t>
  </si>
  <si>
    <t>dact2</t>
  </si>
  <si>
    <t>ENSG00000182149</t>
  </si>
  <si>
    <t>ENSDARG00000051888</t>
  </si>
  <si>
    <t>IST1</t>
  </si>
  <si>
    <t>ist1</t>
  </si>
  <si>
    <t>ENSG00000091140</t>
  </si>
  <si>
    <t>ENSDARG00000008785</t>
  </si>
  <si>
    <t>DLD</t>
  </si>
  <si>
    <t>dldh</t>
  </si>
  <si>
    <t>ENSG00000187498</t>
  </si>
  <si>
    <t>ENSDARG00000055009</t>
  </si>
  <si>
    <t>COL4A1</t>
  </si>
  <si>
    <t>col4a1</t>
  </si>
  <si>
    <t>ENSG00000103056</t>
  </si>
  <si>
    <t>ENSDARG00000098226</t>
  </si>
  <si>
    <t>SMPD3</t>
  </si>
  <si>
    <t>smpd3</t>
  </si>
  <si>
    <t>ENSG00000008283</t>
  </si>
  <si>
    <t>ENSDARG00000038176</t>
  </si>
  <si>
    <t>CYB561</t>
  </si>
  <si>
    <t>cyb561</t>
  </si>
  <si>
    <t>ENSG00000169641</t>
  </si>
  <si>
    <t>ENSDARG00000075556</t>
  </si>
  <si>
    <t>LUZP1</t>
  </si>
  <si>
    <t>luzp1</t>
  </si>
  <si>
    <t>ENSG00000104812</t>
  </si>
  <si>
    <t>ENSDARG00000016875</t>
  </si>
  <si>
    <t>GYS1</t>
  </si>
  <si>
    <t>gys1</t>
  </si>
  <si>
    <t>ENSG00000086232</t>
  </si>
  <si>
    <t>ENSDARG00000093182</t>
  </si>
  <si>
    <t>EIF2AK1</t>
  </si>
  <si>
    <t>eif2ak1</t>
  </si>
  <si>
    <t>ENSG00000167900</t>
  </si>
  <si>
    <t>ENSDARG00000102245</t>
  </si>
  <si>
    <t>TK1</t>
  </si>
  <si>
    <t>tk1</t>
  </si>
  <si>
    <t>ENSG00000130638</t>
  </si>
  <si>
    <t>ENSDARG00000008439</t>
  </si>
  <si>
    <t>ATXN10</t>
  </si>
  <si>
    <t>atxn10</t>
  </si>
  <si>
    <t>ENSG00000198650</t>
  </si>
  <si>
    <t>ENSDARG00000069630</t>
  </si>
  <si>
    <t>TAT</t>
  </si>
  <si>
    <t>tat</t>
  </si>
  <si>
    <t>ENSG00000198400</t>
  </si>
  <si>
    <t>ENSDARG00000004586</t>
  </si>
  <si>
    <t>NTRK1</t>
  </si>
  <si>
    <t>ntrk1</t>
  </si>
  <si>
    <t>ENSG00000171824</t>
  </si>
  <si>
    <t>ENSDARG00000037708</t>
  </si>
  <si>
    <t>EXOSC10</t>
  </si>
  <si>
    <t>exosc10</t>
  </si>
  <si>
    <t>ENSG00000183520</t>
  </si>
  <si>
    <t>ENSDARG00000039958</t>
  </si>
  <si>
    <t>UTP11</t>
  </si>
  <si>
    <t>utp11</t>
  </si>
  <si>
    <t>ENSG00000110514</t>
  </si>
  <si>
    <t>ENSDARG00000003495</t>
  </si>
  <si>
    <t>MADD</t>
  </si>
  <si>
    <t>madd</t>
  </si>
  <si>
    <t>ENSG00000152969</t>
  </si>
  <si>
    <t>ENSDARG00000076090</t>
  </si>
  <si>
    <t>JAKMIP1</t>
  </si>
  <si>
    <t>jakmip1</t>
  </si>
  <si>
    <t>ENSG00000102189</t>
  </si>
  <si>
    <t>ENSDARG00000062868</t>
  </si>
  <si>
    <t>EEA1</t>
  </si>
  <si>
    <t>eea1</t>
  </si>
  <si>
    <t>ENSG00000111364</t>
  </si>
  <si>
    <t>ENSDARG00000009864</t>
  </si>
  <si>
    <t>DDX55</t>
  </si>
  <si>
    <t>ddx55</t>
  </si>
  <si>
    <t>ENSG00000135378</t>
  </si>
  <si>
    <t>ENSDARG00000030753</t>
  </si>
  <si>
    <t>PRRG4</t>
  </si>
  <si>
    <t>prrg4</t>
  </si>
  <si>
    <t>ENSG00000119682</t>
  </si>
  <si>
    <t>ENSDARG00000100359</t>
  </si>
  <si>
    <t>AREL1</t>
  </si>
  <si>
    <t>ENSG00000164403</t>
  </si>
  <si>
    <t>ENSDARG00000094181</t>
  </si>
  <si>
    <t>SHROOM1</t>
  </si>
  <si>
    <t>shroom1</t>
  </si>
  <si>
    <t>ENSG00000111737</t>
  </si>
  <si>
    <t>ENSDARG00000058425</t>
  </si>
  <si>
    <t>RAB35</t>
  </si>
  <si>
    <t>rab35b</t>
  </si>
  <si>
    <t>ENSG00000103047</t>
  </si>
  <si>
    <t>ENSDARG00000034001</t>
  </si>
  <si>
    <t>TANGO6</t>
  </si>
  <si>
    <t>tango6</t>
  </si>
  <si>
    <t>ENSG00000121281</t>
  </si>
  <si>
    <t>ENSDARG00000060070</t>
  </si>
  <si>
    <t>adcy7</t>
  </si>
  <si>
    <t>ENSG00000206562</t>
  </si>
  <si>
    <t>ENSDARG00000070085</t>
  </si>
  <si>
    <t>METTL6</t>
  </si>
  <si>
    <t>mettl6</t>
  </si>
  <si>
    <t>ENSG00000125388</t>
  </si>
  <si>
    <t>ENSDARG00000070448</t>
  </si>
  <si>
    <t>GRK4</t>
  </si>
  <si>
    <t>grk4</t>
  </si>
  <si>
    <t>ENSG00000111581</t>
  </si>
  <si>
    <t>ENSDARG00000016010</t>
  </si>
  <si>
    <t>NUP107</t>
  </si>
  <si>
    <t>nup107</t>
  </si>
  <si>
    <t>ENSG00000166454</t>
  </si>
  <si>
    <t>ENSDARG00000068601</t>
  </si>
  <si>
    <t>ATMIN</t>
  </si>
  <si>
    <t>atmin</t>
  </si>
  <si>
    <t>ENSG00000080493</t>
  </si>
  <si>
    <t>ENSDARG00000044808</t>
  </si>
  <si>
    <t>SLC4A4</t>
  </si>
  <si>
    <t>slc4a4b</t>
  </si>
  <si>
    <t>ENSG00000100949</t>
  </si>
  <si>
    <t>ENSDARG00000061024</t>
  </si>
  <si>
    <t>RABGGTA</t>
  </si>
  <si>
    <t>rabggta</t>
  </si>
  <si>
    <t>ENSG00000033327</t>
  </si>
  <si>
    <t>ENSDARG00000105120</t>
  </si>
  <si>
    <t>GAB2</t>
  </si>
  <si>
    <t>gab2</t>
  </si>
  <si>
    <t>ENSG00000175984</t>
  </si>
  <si>
    <t>ENSDARG00000073738</t>
  </si>
  <si>
    <t>DENND2C</t>
  </si>
  <si>
    <t>dennd2c</t>
  </si>
  <si>
    <t>ENSG00000102543</t>
  </si>
  <si>
    <t>ENSDARG00000036650</t>
  </si>
  <si>
    <t>CDADC1</t>
  </si>
  <si>
    <t>cdadc1</t>
  </si>
  <si>
    <t>ENSG00000124181</t>
  </si>
  <si>
    <t>ENSDARG00000038442</t>
  </si>
  <si>
    <t>PLCG1</t>
  </si>
  <si>
    <t>plcg1</t>
  </si>
  <si>
    <t>ENSG00000006530</t>
  </si>
  <si>
    <t>ENSDARG00000009837</t>
  </si>
  <si>
    <t>AGK</t>
  </si>
  <si>
    <t>agk</t>
  </si>
  <si>
    <t>ENSG00000124279</t>
  </si>
  <si>
    <t>ENSDARG00000100440</t>
  </si>
  <si>
    <t>FASTKD3</t>
  </si>
  <si>
    <t>fastkd3</t>
  </si>
  <si>
    <t>ENSG00000011295</t>
  </si>
  <si>
    <t>ENSDARG00000074435</t>
  </si>
  <si>
    <t>TTC19</t>
  </si>
  <si>
    <t>ttc19</t>
  </si>
  <si>
    <t>ENSG00000139620</t>
  </si>
  <si>
    <t>ENSDARG00000056318</t>
  </si>
  <si>
    <t>KANSL2</t>
  </si>
  <si>
    <t>kansl2</t>
  </si>
  <si>
    <t>ENSG00000177058</t>
  </si>
  <si>
    <t>ENSDARG00000032769</t>
  </si>
  <si>
    <t>SLC38A9</t>
  </si>
  <si>
    <t>slc38a9</t>
  </si>
  <si>
    <t>ENSG00000184990</t>
  </si>
  <si>
    <t>ENSDARG00000114552</t>
  </si>
  <si>
    <t>SIVA1</t>
  </si>
  <si>
    <t>siva1</t>
  </si>
  <si>
    <t>ENSG00000148218</t>
  </si>
  <si>
    <t>ENSDARG00000100372</t>
  </si>
  <si>
    <t>ALAD</t>
  </si>
  <si>
    <t>alad</t>
  </si>
  <si>
    <t>ENSG00000172954</t>
  </si>
  <si>
    <t>ENSDARG00000103320</t>
  </si>
  <si>
    <t>LCLAT1</t>
  </si>
  <si>
    <t>lclat1</t>
  </si>
  <si>
    <t>ENSG00000117395</t>
  </si>
  <si>
    <t>ENSDARG00000054980</t>
  </si>
  <si>
    <t>EBNA1BP2</t>
  </si>
  <si>
    <t>ebna1bp2</t>
  </si>
  <si>
    <t>ENSG00000196305</t>
  </si>
  <si>
    <t>ENSDARG00000007955</t>
  </si>
  <si>
    <t>IARS</t>
  </si>
  <si>
    <t>iars</t>
  </si>
  <si>
    <t>ENSG00000178882</t>
  </si>
  <si>
    <t>ENSDARG00000023484</t>
  </si>
  <si>
    <t>RFLNA</t>
  </si>
  <si>
    <t>rflna</t>
  </si>
  <si>
    <t>ENSG00000203797</t>
  </si>
  <si>
    <t>ENSDARG00000079664</t>
  </si>
  <si>
    <t>DDO</t>
  </si>
  <si>
    <t>zgc:172341</t>
  </si>
  <si>
    <t>ENSG00000126777</t>
  </si>
  <si>
    <t>ENSDARG00000032802</t>
  </si>
  <si>
    <t>KTN1</t>
  </si>
  <si>
    <t>ktn1</t>
  </si>
  <si>
    <t>ENSG00000018699</t>
  </si>
  <si>
    <t>ENSDARG00000007918</t>
  </si>
  <si>
    <t>TTC27</t>
  </si>
  <si>
    <t>ttc27</t>
  </si>
  <si>
    <t>ENSG00000107443</t>
  </si>
  <si>
    <t>ENSDARG00000059917</t>
  </si>
  <si>
    <t>CCNJ</t>
  </si>
  <si>
    <t>ccnj</t>
  </si>
  <si>
    <t>ENSG00000138061</t>
  </si>
  <si>
    <t>ENSDARG00000068934</t>
  </si>
  <si>
    <t>CYP1B1</t>
  </si>
  <si>
    <t>cyp1b1</t>
  </si>
  <si>
    <t>ENSG00000147471</t>
  </si>
  <si>
    <t>ENSDARG00000060288</t>
  </si>
  <si>
    <t>PLPBP</t>
  </si>
  <si>
    <t>plpbp</t>
  </si>
  <si>
    <t>ENSG00000130948</t>
  </si>
  <si>
    <t>ENSDARG00000023287</t>
  </si>
  <si>
    <t>HSD17B3</t>
  </si>
  <si>
    <t>hsd17b3</t>
  </si>
  <si>
    <t>ENSG00000100038</t>
  </si>
  <si>
    <t>ENSDARG00000027586</t>
  </si>
  <si>
    <t>TOP3B</t>
  </si>
  <si>
    <t>top3b</t>
  </si>
  <si>
    <t>ENSG00000123064</t>
  </si>
  <si>
    <t>ENSDARG00000105286</t>
  </si>
  <si>
    <t>DDX54</t>
  </si>
  <si>
    <t>ddx54</t>
  </si>
  <si>
    <t>ENSG00000120539</t>
  </si>
  <si>
    <t>ENSDARG00000055566</t>
  </si>
  <si>
    <t>MASTL</t>
  </si>
  <si>
    <t>mastl</t>
  </si>
  <si>
    <t>ENSG00000117143</t>
  </si>
  <si>
    <t>ENSDARG00000052170</t>
  </si>
  <si>
    <t>UAP1</t>
  </si>
  <si>
    <t>uap1</t>
  </si>
  <si>
    <t>ENSG00000133112</t>
  </si>
  <si>
    <t>ENSDARG00000092693</t>
  </si>
  <si>
    <t>TPT1</t>
  </si>
  <si>
    <t>tpt1</t>
  </si>
  <si>
    <t>ENSG00000174953</t>
  </si>
  <si>
    <t>ENSDARG00000101059</t>
  </si>
  <si>
    <t>DHX36</t>
  </si>
  <si>
    <t>dhx36</t>
  </si>
  <si>
    <t>ENSG00000196083</t>
  </si>
  <si>
    <t>ENSDARG00000114719</t>
  </si>
  <si>
    <t>IL1RAP</t>
  </si>
  <si>
    <t>CABZ01068246.1</t>
  </si>
  <si>
    <t>ENSG00000188986</t>
  </si>
  <si>
    <t>ENSDARG00000035505</t>
  </si>
  <si>
    <t>NELFB</t>
  </si>
  <si>
    <t>nelfb</t>
  </si>
  <si>
    <t>ENSG00000172869</t>
  </si>
  <si>
    <t>ENSDARG00000098599</t>
  </si>
  <si>
    <t>DMXL1</t>
  </si>
  <si>
    <t>CABZ01072810.1</t>
  </si>
  <si>
    <t>ENSG00000165379</t>
  </si>
  <si>
    <t>ENSDARG00000071230</t>
  </si>
  <si>
    <t>LRFN5</t>
  </si>
  <si>
    <t>lrfn5a</t>
  </si>
  <si>
    <t>ENSG00000237172</t>
  </si>
  <si>
    <t>ENSDARG00000041616</t>
  </si>
  <si>
    <t>B3GNT9</t>
  </si>
  <si>
    <t>b3gnt9</t>
  </si>
  <si>
    <t>ENSG00000177830</t>
  </si>
  <si>
    <t>ENSDARG00000069673</t>
  </si>
  <si>
    <t>CHID1</t>
  </si>
  <si>
    <t>chid1</t>
  </si>
  <si>
    <t>ENSG00000144182</t>
  </si>
  <si>
    <t>ENSDARG00000025233</t>
  </si>
  <si>
    <t>LIPT1</t>
  </si>
  <si>
    <t>lipt1</t>
  </si>
  <si>
    <t>ENSG00000187764</t>
  </si>
  <si>
    <t>ENSDARG00000067801</t>
  </si>
  <si>
    <t>SEMA4D</t>
  </si>
  <si>
    <t>CABZ01064472.1</t>
  </si>
  <si>
    <t>ENSG00000173846</t>
  </si>
  <si>
    <t>ENSDARG00000038754</t>
  </si>
  <si>
    <t>PLK3</t>
  </si>
  <si>
    <t>plk3</t>
  </si>
  <si>
    <t>ENSG00000122435</t>
  </si>
  <si>
    <t>ENSDARG00000102846</t>
  </si>
  <si>
    <t>TRMT13</t>
  </si>
  <si>
    <t>trmt13</t>
  </si>
  <si>
    <t>ENSG00000175063</t>
  </si>
  <si>
    <t>ENSDARG00000114670</t>
  </si>
  <si>
    <t>UBE2C</t>
  </si>
  <si>
    <t>ube2c</t>
  </si>
  <si>
    <t>ENSG00000135069</t>
  </si>
  <si>
    <t>ENSDARG00000016733</t>
  </si>
  <si>
    <t>PSAT1</t>
  </si>
  <si>
    <t>psat1</t>
  </si>
  <si>
    <t>ENSG00000127838</t>
  </si>
  <si>
    <t>ENSDARG00000071032</t>
  </si>
  <si>
    <t>PNKD</t>
  </si>
  <si>
    <t>pnkd</t>
  </si>
  <si>
    <t>ENSG00000138075</t>
  </si>
  <si>
    <t>ENSDARG00000063078</t>
  </si>
  <si>
    <t>ABCG5</t>
  </si>
  <si>
    <t>abcg5</t>
  </si>
  <si>
    <t>ENSG00000172893</t>
  </si>
  <si>
    <t>ENSDARG00000103226</t>
  </si>
  <si>
    <t>DHCR7</t>
  </si>
  <si>
    <t>dhcr7</t>
  </si>
  <si>
    <t>ENSG00000135624</t>
  </si>
  <si>
    <t>ENSDARG00000007385</t>
  </si>
  <si>
    <t>CCT7</t>
  </si>
  <si>
    <t>cct7</t>
  </si>
  <si>
    <t>ENSG00000132386</t>
  </si>
  <si>
    <t>ENSDARG00000069048</t>
  </si>
  <si>
    <t>SERPINF1</t>
  </si>
  <si>
    <t>serpinf1</t>
  </si>
  <si>
    <t>ENSG00000213672</t>
  </si>
  <si>
    <t>ENSDARG00000079475</t>
  </si>
  <si>
    <t>NCKIPSD</t>
  </si>
  <si>
    <t>nckipsd</t>
  </si>
  <si>
    <t>ENSG00000100815</t>
  </si>
  <si>
    <t>ENSDARG00000078381</t>
  </si>
  <si>
    <t>TRIP11</t>
  </si>
  <si>
    <t>trip11</t>
  </si>
  <si>
    <t>ENSG00000180098</t>
  </si>
  <si>
    <t>ENSDARG00000101323</t>
  </si>
  <si>
    <t>TRNAU1AP</t>
  </si>
  <si>
    <t>trnau1apa</t>
  </si>
  <si>
    <t>ENSG00000015676</t>
  </si>
  <si>
    <t>ENSDARG00000098361</t>
  </si>
  <si>
    <t>NUDCD3</t>
  </si>
  <si>
    <t>nudcd3</t>
  </si>
  <si>
    <t>ENSG00000102710</t>
  </si>
  <si>
    <t>ENSDARG00000078658</t>
  </si>
  <si>
    <t>SUPT20H</t>
  </si>
  <si>
    <t>supt20</t>
  </si>
  <si>
    <t>ENSG00000197930</t>
  </si>
  <si>
    <t>ENSDARG00000015228</t>
  </si>
  <si>
    <t>ERO1A</t>
  </si>
  <si>
    <t>ero1a</t>
  </si>
  <si>
    <t>ENSG00000116863</t>
  </si>
  <si>
    <t>ENSDARG00000019338</t>
  </si>
  <si>
    <t>ADPRHL2</t>
  </si>
  <si>
    <t>adprhl2</t>
  </si>
  <si>
    <t>ENSG00000122705</t>
  </si>
  <si>
    <t>ENSDARG00000045618</t>
  </si>
  <si>
    <t>CLTA</t>
  </si>
  <si>
    <t>clta</t>
  </si>
  <si>
    <t>ENSG00000184220</t>
  </si>
  <si>
    <t>ENSDARG00000112579</t>
  </si>
  <si>
    <t>CMSS1</t>
  </si>
  <si>
    <t>cmss1</t>
  </si>
  <si>
    <t>ENSG00000116731</t>
  </si>
  <si>
    <t>ENSDARG00000076451</t>
  </si>
  <si>
    <t>PRDM2</t>
  </si>
  <si>
    <t>prdm2b</t>
  </si>
  <si>
    <t>ENSG00000064655</t>
  </si>
  <si>
    <t>ENSDARG00000018984</t>
  </si>
  <si>
    <t>EYA2</t>
  </si>
  <si>
    <t>eya2</t>
  </si>
  <si>
    <t>ENSG00000124789</t>
  </si>
  <si>
    <t>ENSDARG00000099972</t>
  </si>
  <si>
    <t>NUP153</t>
  </si>
  <si>
    <t>nup153</t>
  </si>
  <si>
    <t>ENSG00000186522</t>
  </si>
  <si>
    <t>ENSDARG00000099236</t>
  </si>
  <si>
    <t>SEPTIN10</t>
  </si>
  <si>
    <t>ENSG00000141295</t>
  </si>
  <si>
    <t>ENSDARG00000043497</t>
  </si>
  <si>
    <t>SCRN2</t>
  </si>
  <si>
    <t>scrn2</t>
  </si>
  <si>
    <t>ENSG00000100600</t>
  </si>
  <si>
    <t>ENSDARG00000039150</t>
  </si>
  <si>
    <t>LGMN</t>
  </si>
  <si>
    <t>lgmn</t>
  </si>
  <si>
    <t>ENSG00000145088</t>
  </si>
  <si>
    <t>ENSDARG00000010432</t>
  </si>
  <si>
    <t>EAF2</t>
  </si>
  <si>
    <t>eaf2</t>
  </si>
  <si>
    <t>ENSG00000115828</t>
  </si>
  <si>
    <t>ENSDARG00000089717</t>
  </si>
  <si>
    <t>QPCT</t>
  </si>
  <si>
    <t>qpct</t>
  </si>
  <si>
    <t>ENSG00000102531</t>
  </si>
  <si>
    <t>ENSDARG00000105503</t>
  </si>
  <si>
    <t>FNDC3A</t>
  </si>
  <si>
    <t>fndc3a</t>
  </si>
  <si>
    <t>ENSG00000012779</t>
  </si>
  <si>
    <t>ENSDARG00000057273</t>
  </si>
  <si>
    <t>ALOX5</t>
  </si>
  <si>
    <t>alox5a</t>
  </si>
  <si>
    <t>ENSG00000166856</t>
  </si>
  <si>
    <t>ENSDARG00000036616</t>
  </si>
  <si>
    <t>GPR182</t>
  </si>
  <si>
    <t>gpr182</t>
  </si>
  <si>
    <t>ENSG00000144857</t>
  </si>
  <si>
    <t>ENSDARG00000074335</t>
  </si>
  <si>
    <t>BOC</t>
  </si>
  <si>
    <t>boc</t>
  </si>
  <si>
    <t>ENSG00000184500</t>
  </si>
  <si>
    <t>ENSDARG00000068261</t>
  </si>
  <si>
    <t>PROS1</t>
  </si>
  <si>
    <t>pros1</t>
  </si>
  <si>
    <t>ENSG00000091542</t>
  </si>
  <si>
    <t>ENSDARG00000063003</t>
  </si>
  <si>
    <t>ALKBH5</t>
  </si>
  <si>
    <t>alkbh5</t>
  </si>
  <si>
    <t>ENSG00000137872</t>
  </si>
  <si>
    <t>ENSDARG00000011533</t>
  </si>
  <si>
    <t>SEMA6D</t>
  </si>
  <si>
    <t>sema6dl</t>
  </si>
  <si>
    <t>ENSG00000165124</t>
  </si>
  <si>
    <t>ENSDARG00000013526</t>
  </si>
  <si>
    <t>SVEP1</t>
  </si>
  <si>
    <t>svep1</t>
  </si>
  <si>
    <t>ENSG00000162063</t>
  </si>
  <si>
    <t>ENSDARG00000105046</t>
  </si>
  <si>
    <t>CCNF</t>
  </si>
  <si>
    <t>ccnf</t>
  </si>
  <si>
    <t>ENSG00000120334</t>
  </si>
  <si>
    <t>ENSDARG00000038802</t>
  </si>
  <si>
    <t>CENPL</t>
  </si>
  <si>
    <t>cenpl</t>
  </si>
  <si>
    <t>ENSG00000122122</t>
  </si>
  <si>
    <t>ENSDARG00000016541</t>
  </si>
  <si>
    <t>SASH3</t>
  </si>
  <si>
    <t>sash3</t>
  </si>
  <si>
    <t>ENSG00000108039</t>
  </si>
  <si>
    <t>ENSDARG00000029011</t>
  </si>
  <si>
    <t>XPNPEP1</t>
  </si>
  <si>
    <t>xpnpep1</t>
  </si>
  <si>
    <t>ENSG00000105676</t>
  </si>
  <si>
    <t>ENSDARG00000103770</t>
  </si>
  <si>
    <t>ARMC6</t>
  </si>
  <si>
    <t>ENSG00000152952</t>
  </si>
  <si>
    <t>ENSDARG00000011821</t>
  </si>
  <si>
    <t>PLOD2</t>
  </si>
  <si>
    <t>plod2</t>
  </si>
  <si>
    <t>ENSG00000012504</t>
  </si>
  <si>
    <t>ENSDARG00000057741</t>
  </si>
  <si>
    <t>NR1H4</t>
  </si>
  <si>
    <t>nr1h4</t>
  </si>
  <si>
    <t>ENSG00000112339</t>
  </si>
  <si>
    <t>ENSDARG00000036778</t>
  </si>
  <si>
    <t>HBS1L</t>
  </si>
  <si>
    <t>hbs1l</t>
  </si>
  <si>
    <t>ENSG00000178694</t>
  </si>
  <si>
    <t>ENSDARG00000013023</t>
  </si>
  <si>
    <t>NSUN3</t>
  </si>
  <si>
    <t>nsun3</t>
  </si>
  <si>
    <t>ENSG00000134245</t>
  </si>
  <si>
    <t>ENSDARG00000032234</t>
  </si>
  <si>
    <t>WNT2B</t>
  </si>
  <si>
    <t>wnt2bb</t>
  </si>
  <si>
    <t>ENSG00000275835</t>
  </si>
  <si>
    <t>ENSDARG00000077442</t>
  </si>
  <si>
    <t>TUBGCP5</t>
  </si>
  <si>
    <t>tubgcp5</t>
  </si>
  <si>
    <t>ENSG00000113638</t>
  </si>
  <si>
    <t>ENSDARG00000035406</t>
  </si>
  <si>
    <t>TTC33</t>
  </si>
  <si>
    <t>ttc33</t>
  </si>
  <si>
    <t>ENSG00000105696</t>
  </si>
  <si>
    <t>ENSDARG00000003655</t>
  </si>
  <si>
    <t>TMEM59L</t>
  </si>
  <si>
    <t>tmem59l</t>
  </si>
  <si>
    <t>ENSG00000119328</t>
  </si>
  <si>
    <t>ENSDARG00000070407</t>
  </si>
  <si>
    <t>ABITRAM</t>
  </si>
  <si>
    <t>abitram</t>
  </si>
  <si>
    <t>ENSG00000197943</t>
  </si>
  <si>
    <t>ENSDARG00000068763</t>
  </si>
  <si>
    <t>PLCG2</t>
  </si>
  <si>
    <t>plcg2</t>
  </si>
  <si>
    <t>ENSG00000183044</t>
  </si>
  <si>
    <t>ENSDARG00000006031</t>
  </si>
  <si>
    <t>ABAT</t>
  </si>
  <si>
    <t>abat</t>
  </si>
  <si>
    <t>ENSG00000186063</t>
  </si>
  <si>
    <t>ENSDARG00000014532</t>
  </si>
  <si>
    <t>AIDA</t>
  </si>
  <si>
    <t>aida</t>
  </si>
  <si>
    <t>ENSG00000160683</t>
  </si>
  <si>
    <t>ENSDARG00000010514</t>
  </si>
  <si>
    <t>CXCR5</t>
  </si>
  <si>
    <t>cxcr5</t>
  </si>
  <si>
    <t>ENSG00000115307</t>
  </si>
  <si>
    <t>ENSDARG00000092609</t>
  </si>
  <si>
    <t>AUP1</t>
  </si>
  <si>
    <t>aup1</t>
  </si>
  <si>
    <t>ENSG00000109466</t>
  </si>
  <si>
    <t>ENSDARG00000061786</t>
  </si>
  <si>
    <t>KLHL2</t>
  </si>
  <si>
    <t>klhl2</t>
  </si>
  <si>
    <t>ENSG00000163382</t>
  </si>
  <si>
    <t>ENSDARG00000058806</t>
  </si>
  <si>
    <t>NAXE</t>
  </si>
  <si>
    <t>naxe</t>
  </si>
  <si>
    <t>ENSG00000117543</t>
  </si>
  <si>
    <t>ENSDARG00000100242</t>
  </si>
  <si>
    <t>DPH5</t>
  </si>
  <si>
    <t>dph5</t>
  </si>
  <si>
    <t>ENSG00000115361</t>
  </si>
  <si>
    <t>ENSDARG00000088357</t>
  </si>
  <si>
    <t>ACADL</t>
  </si>
  <si>
    <t>acadl</t>
  </si>
  <si>
    <t>ENSG00000139209</t>
  </si>
  <si>
    <t>ENSDARG00000018149</t>
  </si>
  <si>
    <t>SLC38A4</t>
  </si>
  <si>
    <t>slc38a4</t>
  </si>
  <si>
    <t>ENSG00000131375</t>
  </si>
  <si>
    <t>ENSDARG00000102987</t>
  </si>
  <si>
    <t>CAPN7</t>
  </si>
  <si>
    <t>capn7</t>
  </si>
  <si>
    <t>ENSG00000126088</t>
  </si>
  <si>
    <t>ENSDARG00000006818</t>
  </si>
  <si>
    <t>UROD</t>
  </si>
  <si>
    <t>urod</t>
  </si>
  <si>
    <t>ENSG00000138399</t>
  </si>
  <si>
    <t>ENSDARG00000056128</t>
  </si>
  <si>
    <t>FASTKD1</t>
  </si>
  <si>
    <t>fastkd1</t>
  </si>
  <si>
    <t>ENSG00000121361</t>
  </si>
  <si>
    <t>ENSDARG00000045589</t>
  </si>
  <si>
    <t>KCNJ8</t>
  </si>
  <si>
    <t>kcnj8</t>
  </si>
  <si>
    <t>ENSG00000100029</t>
  </si>
  <si>
    <t>ENSDARG00000018902</t>
  </si>
  <si>
    <t>PES1</t>
  </si>
  <si>
    <t>pes</t>
  </si>
  <si>
    <t>ENSG00000114744</t>
  </si>
  <si>
    <t>ENSDARG00000003373</t>
  </si>
  <si>
    <t>COMMD2</t>
  </si>
  <si>
    <t>commd2</t>
  </si>
  <si>
    <t>ENSG00000172273</t>
  </si>
  <si>
    <t>ENSDARG00000004851</t>
  </si>
  <si>
    <t>HINFP</t>
  </si>
  <si>
    <t>hinfp</t>
  </si>
  <si>
    <t>ENSG00000073111</t>
  </si>
  <si>
    <t>ENSDARG00000102798</t>
  </si>
  <si>
    <t>MCM2</t>
  </si>
  <si>
    <t>mcm2</t>
  </si>
  <si>
    <t>ENSG00000127080</t>
  </si>
  <si>
    <t>ENSDARG00000003446</t>
  </si>
  <si>
    <t>IPPK</t>
  </si>
  <si>
    <t>ippk</t>
  </si>
  <si>
    <t>ENSG00000075856</t>
  </si>
  <si>
    <t>ENSDARG00000008032</t>
  </si>
  <si>
    <t>SART3</t>
  </si>
  <si>
    <t>sart3</t>
  </si>
  <si>
    <t>ENSG00000170191</t>
  </si>
  <si>
    <t>ENSDARG00000075143</t>
  </si>
  <si>
    <t>NANP</t>
  </si>
  <si>
    <t>nanp</t>
  </si>
  <si>
    <t>ENSG00000166173</t>
  </si>
  <si>
    <t>ENSDARG00000005355</t>
  </si>
  <si>
    <t>LARP6</t>
  </si>
  <si>
    <t>larp6a</t>
  </si>
  <si>
    <t>ENSG00000159399</t>
  </si>
  <si>
    <t>ENSDARG00000101482</t>
  </si>
  <si>
    <t>HK2</t>
  </si>
  <si>
    <t>hk2</t>
  </si>
  <si>
    <t>ENSG00000165660</t>
  </si>
  <si>
    <t>ENSDARG00000098907</t>
  </si>
  <si>
    <t>ABRAXAS2</t>
  </si>
  <si>
    <t>abraxas2</t>
  </si>
  <si>
    <t>ENSG00000115947</t>
  </si>
  <si>
    <t>ENSDARG00000101161</t>
  </si>
  <si>
    <t>ORC4</t>
  </si>
  <si>
    <t>orc4</t>
  </si>
  <si>
    <t>ENSG00000120910</t>
  </si>
  <si>
    <t>ENSDARG00000057456</t>
  </si>
  <si>
    <t>PPP3CC</t>
  </si>
  <si>
    <t>ppp3ccb</t>
  </si>
  <si>
    <t>ENSG00000146834</t>
  </si>
  <si>
    <t>ENSDARG00000059461</t>
  </si>
  <si>
    <t>MEPCE</t>
  </si>
  <si>
    <t>mepce</t>
  </si>
  <si>
    <t>ENSG00000161179</t>
  </si>
  <si>
    <t>ENSDARG00000062655</t>
  </si>
  <si>
    <t>YDJC</t>
  </si>
  <si>
    <t>ydjc</t>
  </si>
  <si>
    <t>ENSG00000117971</t>
  </si>
  <si>
    <t>ENSDARG00000101677</t>
  </si>
  <si>
    <t>CHRNB4</t>
  </si>
  <si>
    <t>chrnb4</t>
  </si>
  <si>
    <t>ENSG00000132768</t>
  </si>
  <si>
    <t>ENSDARG00000078077</t>
  </si>
  <si>
    <t>DPH2</t>
  </si>
  <si>
    <t>dph2</t>
  </si>
  <si>
    <t>ENSG00000186666</t>
  </si>
  <si>
    <t>ENSDARG00000074111</t>
  </si>
  <si>
    <t>BCDIN3D</t>
  </si>
  <si>
    <t>bcdin3d</t>
  </si>
  <si>
    <t>ENSG00000158828</t>
  </si>
  <si>
    <t>ENSDARG00000001929</t>
  </si>
  <si>
    <t>PINK1</t>
  </si>
  <si>
    <t>pink1</t>
  </si>
  <si>
    <t>ENSG00000090530</t>
  </si>
  <si>
    <t>ENSDARG00000103026</t>
  </si>
  <si>
    <t>P3H2</t>
  </si>
  <si>
    <t>p3h2</t>
  </si>
  <si>
    <t>ENSG00000099821</t>
  </si>
  <si>
    <t>ENSDARG00000101220</t>
  </si>
  <si>
    <t>POLRMT</t>
  </si>
  <si>
    <t>polrmt</t>
  </si>
  <si>
    <t>ENSG00000132467</t>
  </si>
  <si>
    <t>ENSDARG00000056720</t>
  </si>
  <si>
    <t>UTP3</t>
  </si>
  <si>
    <t>utp3</t>
  </si>
  <si>
    <t>ENSG00000105671</t>
  </si>
  <si>
    <t>ENSDARG00000012899</t>
  </si>
  <si>
    <t>DDX49</t>
  </si>
  <si>
    <t>ddx49</t>
  </si>
  <si>
    <t>ENSG00000146021</t>
  </si>
  <si>
    <t>ENSDARG00000056647</t>
  </si>
  <si>
    <t>KLHL3</t>
  </si>
  <si>
    <t>klhl3</t>
  </si>
  <si>
    <t>ENSG00000080608</t>
  </si>
  <si>
    <t>ENSDARG00000087779</t>
  </si>
  <si>
    <t>PUM3</t>
  </si>
  <si>
    <t>pum3</t>
  </si>
  <si>
    <t>ENSG00000079459</t>
  </si>
  <si>
    <t>ENSDARG00000101062</t>
  </si>
  <si>
    <t>FDFT1</t>
  </si>
  <si>
    <t>fdft1</t>
  </si>
  <si>
    <t>ENSG00000028203</t>
  </si>
  <si>
    <t>ENSDARG00000075215</t>
  </si>
  <si>
    <t>VEZT</t>
  </si>
  <si>
    <t>vezt</t>
  </si>
  <si>
    <t>ENSG00000127511</t>
  </si>
  <si>
    <t>ENSDARG00000062472</t>
  </si>
  <si>
    <t>SIN3B</t>
  </si>
  <si>
    <t>sin3b</t>
  </si>
  <si>
    <t>ENSG00000101346</t>
  </si>
  <si>
    <t>ENSDARG00000008953</t>
  </si>
  <si>
    <t>POFUT1</t>
  </si>
  <si>
    <t>pofut1</t>
  </si>
  <si>
    <t>ENSG00000164484</t>
  </si>
  <si>
    <t>ENSDARG00000031540</t>
  </si>
  <si>
    <t>TMEM200A</t>
  </si>
  <si>
    <t>tmem200a</t>
  </si>
  <si>
    <t>ENSG00000149451</t>
  </si>
  <si>
    <t>ENSDARG00000059693</t>
  </si>
  <si>
    <t>ADAM33</t>
  </si>
  <si>
    <t>adam19a</t>
  </si>
  <si>
    <t>ENSG00000137411</t>
  </si>
  <si>
    <t>ENSDARG00000056717</t>
  </si>
  <si>
    <t>VARS2</t>
  </si>
  <si>
    <t>vars2</t>
  </si>
  <si>
    <t>ENSG00000198356</t>
  </si>
  <si>
    <t>ENSDARG00000018190</t>
  </si>
  <si>
    <t>GET3</t>
  </si>
  <si>
    <t>get3</t>
  </si>
  <si>
    <t>ENSG00000065328</t>
  </si>
  <si>
    <t>ENSDARG00000045815</t>
  </si>
  <si>
    <t>MCM10</t>
  </si>
  <si>
    <t>mcm10</t>
  </si>
  <si>
    <t>ENSG00000088325</t>
  </si>
  <si>
    <t>ENSDARG00000078654</t>
  </si>
  <si>
    <t>TPX2</t>
  </si>
  <si>
    <t>tpx2</t>
  </si>
  <si>
    <t>ENSG00000162374</t>
  </si>
  <si>
    <t>ENSDARG00000045639</t>
  </si>
  <si>
    <t>ELAVL4</t>
  </si>
  <si>
    <t>elavl4</t>
  </si>
  <si>
    <t>ENSG00000165970</t>
  </si>
  <si>
    <t>ENSDARG00000067964</t>
  </si>
  <si>
    <t>SLC6A5</t>
  </si>
  <si>
    <t>slc6a5</t>
  </si>
  <si>
    <t>ENSG00000097096</t>
  </si>
  <si>
    <t>ENSDARG00000099479</t>
  </si>
  <si>
    <t>SYDE2</t>
  </si>
  <si>
    <t>ENSG00000173545</t>
  </si>
  <si>
    <t>ENSDARG00000014692</t>
  </si>
  <si>
    <t>ZNF622</t>
  </si>
  <si>
    <t>znf622</t>
  </si>
  <si>
    <t>ENSG00000142279</t>
  </si>
  <si>
    <t>ENSDARG00000103607</t>
  </si>
  <si>
    <t>WTIP</t>
  </si>
  <si>
    <t>wtip</t>
  </si>
  <si>
    <t>ENSG00000103174</t>
  </si>
  <si>
    <t>ENSDARG00000075149</t>
  </si>
  <si>
    <t>NAGPA</t>
  </si>
  <si>
    <t>nagpa</t>
  </si>
  <si>
    <t>ENSG00000165526</t>
  </si>
  <si>
    <t>ENSDARG00000012674</t>
  </si>
  <si>
    <t>RPUSD4</t>
  </si>
  <si>
    <t>rpusd4</t>
  </si>
  <si>
    <t>ENSG00000130695</t>
  </si>
  <si>
    <t>ENSDARG00000060215</t>
  </si>
  <si>
    <t>CEP85</t>
  </si>
  <si>
    <t>cep85</t>
  </si>
  <si>
    <t>ENSG00000068097</t>
  </si>
  <si>
    <t>ENSDARG00000073686</t>
  </si>
  <si>
    <t>HEATR6</t>
  </si>
  <si>
    <t>heatr6</t>
  </si>
  <si>
    <t>ENSG00000267534</t>
  </si>
  <si>
    <t>ENSDARG00000036548</t>
  </si>
  <si>
    <t>S1PR2</t>
  </si>
  <si>
    <t>s1pr2</t>
  </si>
  <si>
    <t>ENSG00000158161</t>
  </si>
  <si>
    <t>ENSDARG00000036100</t>
  </si>
  <si>
    <t>EYA3</t>
  </si>
  <si>
    <t>eya3</t>
  </si>
  <si>
    <t>ENSG00000102384</t>
  </si>
  <si>
    <t>ENSDARG00000052565</t>
  </si>
  <si>
    <t>CENPI</t>
  </si>
  <si>
    <t>cenpi</t>
  </si>
  <si>
    <t>ENSG00000144115</t>
  </si>
  <si>
    <t>ENSDARG00000032584</t>
  </si>
  <si>
    <t>THNSL2</t>
  </si>
  <si>
    <t>thnsl2</t>
  </si>
  <si>
    <t>ENSG00000038358</t>
  </si>
  <si>
    <t>ENSDARG00000062266</t>
  </si>
  <si>
    <t>EDC4</t>
  </si>
  <si>
    <t>edc4</t>
  </si>
  <si>
    <t>ENSG00000256453</t>
  </si>
  <si>
    <t>ENSDARG00000022813</t>
  </si>
  <si>
    <t>DND1</t>
  </si>
  <si>
    <t>dnd1</t>
  </si>
  <si>
    <t>ENSG00000111670</t>
  </si>
  <si>
    <t>ENSDARG00000030153</t>
  </si>
  <si>
    <t>GNPTAB</t>
  </si>
  <si>
    <t>gnptab</t>
  </si>
  <si>
    <t>ENSG00000138398</t>
  </si>
  <si>
    <t>ENSDARG00000044431</t>
  </si>
  <si>
    <t>PPIG</t>
  </si>
  <si>
    <t>ppig</t>
  </si>
  <si>
    <t>ENSG00000242612</t>
  </si>
  <si>
    <t>ENSDARG00000045257</t>
  </si>
  <si>
    <t>DECR2</t>
  </si>
  <si>
    <t>decr2</t>
  </si>
  <si>
    <t>ENSG00000107960</t>
  </si>
  <si>
    <t>ENSDARG00000007734</t>
  </si>
  <si>
    <t>STN1</t>
  </si>
  <si>
    <t>stn1</t>
  </si>
  <si>
    <t>ENSG00000065150</t>
  </si>
  <si>
    <t>ENSDARG00000040245</t>
  </si>
  <si>
    <t>IPO5</t>
  </si>
  <si>
    <t>kpnb3</t>
  </si>
  <si>
    <t>ENSG00000118193</t>
  </si>
  <si>
    <t>ENSDARG00000062187</t>
  </si>
  <si>
    <t>KIF14</t>
  </si>
  <si>
    <t>kif14</t>
  </si>
  <si>
    <t>ENSG00000168421</t>
  </si>
  <si>
    <t>ENSDARG00000070121</t>
  </si>
  <si>
    <t>RHOH</t>
  </si>
  <si>
    <t>rhoh</t>
  </si>
  <si>
    <t>ENSG00000255690</t>
  </si>
  <si>
    <t>ENSDARG00000100791</t>
  </si>
  <si>
    <t>TRIL</t>
  </si>
  <si>
    <t>tril</t>
  </si>
  <si>
    <t>ENSG00000176619</t>
  </si>
  <si>
    <t>ENSDARG00000101624</t>
  </si>
  <si>
    <t>LMNB2</t>
  </si>
  <si>
    <t>lmnb2</t>
  </si>
  <si>
    <t>ENSG00000262919</t>
  </si>
  <si>
    <t>ENSDARG00000037537</t>
  </si>
  <si>
    <t>CCNQ</t>
  </si>
  <si>
    <t>ccnq</t>
  </si>
  <si>
    <t>ENSG00000165795</t>
  </si>
  <si>
    <t>ENSDARG00000011170</t>
  </si>
  <si>
    <t>NDRG2</t>
  </si>
  <si>
    <t>ndrg2</t>
  </si>
  <si>
    <t>ENSG00000070366</t>
  </si>
  <si>
    <t>ENSDARG00000100481</t>
  </si>
  <si>
    <t>SMG6</t>
  </si>
  <si>
    <t>smg6</t>
  </si>
  <si>
    <t>ENSG00000138315</t>
  </si>
  <si>
    <t>ENSDARG00000087227</t>
  </si>
  <si>
    <t>OIT3</t>
  </si>
  <si>
    <t>oit3</t>
  </si>
  <si>
    <t>ENSG00000165434</t>
  </si>
  <si>
    <t>ENSDARG00000014704</t>
  </si>
  <si>
    <t>PGM2L1</t>
  </si>
  <si>
    <t>pgm2l1</t>
  </si>
  <si>
    <t>ENSG00000140691</t>
  </si>
  <si>
    <t>ENSDARG00000078083</t>
  </si>
  <si>
    <t>ARMC5</t>
  </si>
  <si>
    <t>armc5</t>
  </si>
  <si>
    <t>ENSG00000181704</t>
  </si>
  <si>
    <t>ENSDARG00000054433</t>
  </si>
  <si>
    <t>YIPF6</t>
  </si>
  <si>
    <t>yipf6</t>
  </si>
  <si>
    <t>ENSG00000109674</t>
  </si>
  <si>
    <t>ENSDARG00000020079</t>
  </si>
  <si>
    <t>NEIL3</t>
  </si>
  <si>
    <t>neil3</t>
  </si>
  <si>
    <t>ENSG00000142303</t>
  </si>
  <si>
    <t>ENSDARG00000075188</t>
  </si>
  <si>
    <t>ADAMTS10</t>
  </si>
  <si>
    <t>adamts10</t>
  </si>
  <si>
    <t>ENSG00000167858</t>
  </si>
  <si>
    <t>ENSDARG00000101331</t>
  </si>
  <si>
    <t>TEKT1</t>
  </si>
  <si>
    <t>tekt1</t>
  </si>
  <si>
    <t>ENSG00000102547</t>
  </si>
  <si>
    <t>ENSDARG00000036658</t>
  </si>
  <si>
    <t>CAB39L</t>
  </si>
  <si>
    <t>cab39l</t>
  </si>
  <si>
    <t>ENSG00000054611</t>
  </si>
  <si>
    <t>ENSDARG00000045510</t>
  </si>
  <si>
    <t>TBC1D22A</t>
  </si>
  <si>
    <t>tbc1d22a</t>
  </si>
  <si>
    <t>ENSG00000086102</t>
  </si>
  <si>
    <t>ENSDARG00000105669</t>
  </si>
  <si>
    <t>NFX1</t>
  </si>
  <si>
    <t>ENSG00000111785</t>
  </si>
  <si>
    <t>ENSDARG00000005972</t>
  </si>
  <si>
    <t>RIC8B</t>
  </si>
  <si>
    <t>ric8b</t>
  </si>
  <si>
    <t>ENSG00000157703</t>
  </si>
  <si>
    <t>ENSDARG00000057983</t>
  </si>
  <si>
    <t>SVOPL</t>
  </si>
  <si>
    <t>svopl</t>
  </si>
  <si>
    <t>ENSG00000115267</t>
  </si>
  <si>
    <t>ENSDARG00000018553</t>
  </si>
  <si>
    <t>IFIH1</t>
  </si>
  <si>
    <t>ifih1</t>
  </si>
  <si>
    <t>ENSG00000090857</t>
  </si>
  <si>
    <t>ENSDARG00000103288</t>
  </si>
  <si>
    <t>PDPR</t>
  </si>
  <si>
    <t>ENSG00000111906</t>
  </si>
  <si>
    <t>ENSDARG00000034957</t>
  </si>
  <si>
    <t>HDDC2</t>
  </si>
  <si>
    <t>hddc2</t>
  </si>
  <si>
    <t>ENSG00000060642</t>
  </si>
  <si>
    <t>ENSDARG00000101952</t>
  </si>
  <si>
    <t>PIGV</t>
  </si>
  <si>
    <t>pigv</t>
  </si>
  <si>
    <t>ENSG00000160216</t>
  </si>
  <si>
    <t>ENSDARG00000036549</t>
  </si>
  <si>
    <t>AGPAT3</t>
  </si>
  <si>
    <t>agpat3</t>
  </si>
  <si>
    <t>ENSG00000197296</t>
  </si>
  <si>
    <t>ENSDARG00000034568</t>
  </si>
  <si>
    <t>FITM2</t>
  </si>
  <si>
    <t>fitm2</t>
  </si>
  <si>
    <t>ENSG00000164692</t>
  </si>
  <si>
    <t>ENSDARG00000020007</t>
  </si>
  <si>
    <t>COL1A2</t>
  </si>
  <si>
    <t>col1a2</t>
  </si>
  <si>
    <t>ENSG00000197150</t>
  </si>
  <si>
    <t>ENSDARG00000056672</t>
  </si>
  <si>
    <t>ABCB8</t>
  </si>
  <si>
    <t>abcb8</t>
  </si>
  <si>
    <t>ENSG00000157259</t>
  </si>
  <si>
    <t>ENSDARG00000027612</t>
  </si>
  <si>
    <t>GATAD1</t>
  </si>
  <si>
    <t>gatad1</t>
  </si>
  <si>
    <t>ENSG00000198954</t>
  </si>
  <si>
    <t>ENSDARG00000062053</t>
  </si>
  <si>
    <t>KIF1BP</t>
  </si>
  <si>
    <t>kif1bp</t>
  </si>
  <si>
    <t>ENSG00000197223</t>
  </si>
  <si>
    <t>ENSDARG00000021112</t>
  </si>
  <si>
    <t>C1D</t>
  </si>
  <si>
    <t>c1d</t>
  </si>
  <si>
    <t>ENSG00000136872</t>
  </si>
  <si>
    <t>ENSDARG00000053684</t>
  </si>
  <si>
    <t>ALDOB</t>
  </si>
  <si>
    <t>aldob</t>
  </si>
  <si>
    <t>ENSG00000154734</t>
  </si>
  <si>
    <t>ENSDARG00000103519</t>
  </si>
  <si>
    <t>ADAMTS1</t>
  </si>
  <si>
    <t>adamts1</t>
  </si>
  <si>
    <t>ENSG00000172244</t>
  </si>
  <si>
    <t>ENSDARG00000092445</t>
  </si>
  <si>
    <t>C5orf34</t>
  </si>
  <si>
    <t>zgc:153352</t>
  </si>
  <si>
    <t>ENSG00000134343</t>
  </si>
  <si>
    <t>ENSDARG00000058015</t>
  </si>
  <si>
    <t>ANO3</t>
  </si>
  <si>
    <t>ano3</t>
  </si>
  <si>
    <t>ENSG00000158813</t>
  </si>
  <si>
    <t>ENSDARG00000074591</t>
  </si>
  <si>
    <t>EDA</t>
  </si>
  <si>
    <t>eda</t>
  </si>
  <si>
    <t>ENSG00000115392</t>
  </si>
  <si>
    <t>ENSDARG00000007885</t>
  </si>
  <si>
    <t>FANCL</t>
  </si>
  <si>
    <t>fancl</t>
  </si>
  <si>
    <t>ENSG00000169490</t>
  </si>
  <si>
    <t>ENSDARG00000035515</t>
  </si>
  <si>
    <t>TM2D2</t>
  </si>
  <si>
    <t>tm2d2</t>
  </si>
  <si>
    <t>ENSG00000133028</t>
  </si>
  <si>
    <t>ENSDARG00000067593</t>
  </si>
  <si>
    <t>SCO1</t>
  </si>
  <si>
    <t>sco1</t>
  </si>
  <si>
    <t>ENSG00000107862</t>
  </si>
  <si>
    <t>ENSDARG00000027016</t>
  </si>
  <si>
    <t>GBF1</t>
  </si>
  <si>
    <t>gbf1</t>
  </si>
  <si>
    <t>ENSG00000145192</t>
  </si>
  <si>
    <t>ENSDARG00000069293</t>
  </si>
  <si>
    <t>AHSG</t>
  </si>
  <si>
    <t>ahsg2</t>
  </si>
  <si>
    <t>ENSG00000158796</t>
  </si>
  <si>
    <t>ENSDARG00000029783</t>
  </si>
  <si>
    <t>DEDD</t>
  </si>
  <si>
    <t>dedd</t>
  </si>
  <si>
    <t>ENSG00000136643</t>
  </si>
  <si>
    <t>ENSDARG00000104103</t>
  </si>
  <si>
    <t>RPS6KC1</t>
  </si>
  <si>
    <t>rps6kc1</t>
  </si>
  <si>
    <t>ENSG00000138760</t>
  </si>
  <si>
    <t>ENSDARG00000089844</t>
  </si>
  <si>
    <t>SCARB2</t>
  </si>
  <si>
    <t>scarb2c</t>
  </si>
  <si>
    <t>ENSG00000187546</t>
  </si>
  <si>
    <t>ENSDARG00000025595</t>
  </si>
  <si>
    <t>AGMO</t>
  </si>
  <si>
    <t>agmo</t>
  </si>
  <si>
    <t>ENSG00000173706</t>
  </si>
  <si>
    <t>ENSDARG00000018441</t>
  </si>
  <si>
    <t>HEG1</t>
  </si>
  <si>
    <t>heg1</t>
  </si>
  <si>
    <t>ENSG00000187513</t>
  </si>
  <si>
    <t>ENSDARG00000070357</t>
  </si>
  <si>
    <t>GJA4</t>
  </si>
  <si>
    <t>cx39.4</t>
  </si>
  <si>
    <t>ENSG00000064601</t>
  </si>
  <si>
    <t>ENSDARG00000098114</t>
  </si>
  <si>
    <t>CTSA</t>
  </si>
  <si>
    <t>ctsa</t>
  </si>
  <si>
    <t>ENSG00000109854</t>
  </si>
  <si>
    <t>ENSDARG00000028386</t>
  </si>
  <si>
    <t>HTATIP2</t>
  </si>
  <si>
    <t>htatip2</t>
  </si>
  <si>
    <t>ENSG00000256053</t>
  </si>
  <si>
    <t>ENSDARG00000092473</t>
  </si>
  <si>
    <t>COA8</t>
  </si>
  <si>
    <t>coa8</t>
  </si>
  <si>
    <t>ENSG00000166592</t>
  </si>
  <si>
    <t>ENSDARG00000052011</t>
  </si>
  <si>
    <t>RRAD</t>
  </si>
  <si>
    <t>rrad</t>
  </si>
  <si>
    <t>ENSG00000073614</t>
  </si>
  <si>
    <t>ENSDARG00000104567</t>
  </si>
  <si>
    <t>KDM5A</t>
  </si>
  <si>
    <t>kdm5a</t>
  </si>
  <si>
    <t>ENSG00000096060</t>
  </si>
  <si>
    <t>ENSDARG00000028396</t>
  </si>
  <si>
    <t>FKBP5</t>
  </si>
  <si>
    <t>fkbp5</t>
  </si>
  <si>
    <t>ENSG00000124370</t>
  </si>
  <si>
    <t>ENSDARG00000045428</t>
  </si>
  <si>
    <t>MCEE</t>
  </si>
  <si>
    <t>mcee</t>
  </si>
  <si>
    <t>ENSG00000163161</t>
  </si>
  <si>
    <t>ENSDARG00000002402</t>
  </si>
  <si>
    <t>ERCC3</t>
  </si>
  <si>
    <t>ercc3</t>
  </si>
  <si>
    <t>ENSG00000155666</t>
  </si>
  <si>
    <t>ENSDARG00000102512</t>
  </si>
  <si>
    <t>KDM8</t>
  </si>
  <si>
    <t>kdm8</t>
  </si>
  <si>
    <t>ENSG00000079257</t>
  </si>
  <si>
    <t>ENSDARG00000043102</t>
  </si>
  <si>
    <t>LXN</t>
  </si>
  <si>
    <t>lxn</t>
  </si>
  <si>
    <t>ENSG00000170891</t>
  </si>
  <si>
    <t>ENSDARG00000110744</t>
  </si>
  <si>
    <t>CYTL1</t>
  </si>
  <si>
    <t>ENSG00000170322</t>
  </si>
  <si>
    <t>ENSDARG00000091512</t>
  </si>
  <si>
    <t>NFRKB</t>
  </si>
  <si>
    <t>nfrkb</t>
  </si>
  <si>
    <t>ENSG00000147010</t>
  </si>
  <si>
    <t>ENSDARG00000075853</t>
  </si>
  <si>
    <t>SH3KBP1</t>
  </si>
  <si>
    <t>sh3kbp1</t>
  </si>
  <si>
    <t>ENSG00000109917</t>
  </si>
  <si>
    <t>ENSDARG00000043542</t>
  </si>
  <si>
    <t>ZPR1</t>
  </si>
  <si>
    <t>zpr1</t>
  </si>
  <si>
    <t>ENSG00000038532</t>
  </si>
  <si>
    <t>ENSDARG00000038094</t>
  </si>
  <si>
    <t>CLEC16A</t>
  </si>
  <si>
    <t>clec16a</t>
  </si>
  <si>
    <t>ENSG00000274523</t>
  </si>
  <si>
    <t>ENSDARG00000059583</t>
  </si>
  <si>
    <t>RCC1L</t>
  </si>
  <si>
    <t>rcc1l</t>
  </si>
  <si>
    <t>ENSG00000154814</t>
  </si>
  <si>
    <t>ENSDARG00000062664</t>
  </si>
  <si>
    <t>OXNAD1</t>
  </si>
  <si>
    <t>oxnad1</t>
  </si>
  <si>
    <t>ENSG00000198125</t>
  </si>
  <si>
    <t>ENSDARG00000031952</t>
  </si>
  <si>
    <t>MB</t>
  </si>
  <si>
    <t>mb</t>
  </si>
  <si>
    <t>ENSG00000112685</t>
  </si>
  <si>
    <t>ENSDARG00000055610</t>
  </si>
  <si>
    <t>EXOC2</t>
  </si>
  <si>
    <t>exoc2</t>
  </si>
  <si>
    <t>ENSG00000104213</t>
  </si>
  <si>
    <t>ENSDARG00000006456</t>
  </si>
  <si>
    <t>PDGFRL</t>
  </si>
  <si>
    <t>pdgfrl</t>
  </si>
  <si>
    <t>ENSG00000162607</t>
  </si>
  <si>
    <t>ENSDARG00000056414</t>
  </si>
  <si>
    <t>USP1</t>
  </si>
  <si>
    <t>usp1</t>
  </si>
  <si>
    <t>ENSG00000198835</t>
  </si>
  <si>
    <t>ENSDARG00000073896</t>
  </si>
  <si>
    <t>GJC2</t>
  </si>
  <si>
    <t>cx47.1</t>
  </si>
  <si>
    <t>ENSG00000113460</t>
  </si>
  <si>
    <t>ENSDARG00000098935</t>
  </si>
  <si>
    <t>BRIX1</t>
  </si>
  <si>
    <t>bxdc2</t>
  </si>
  <si>
    <t>ENSG00000123191</t>
  </si>
  <si>
    <t>ENSDARG00000058145</t>
  </si>
  <si>
    <t>ATP7B</t>
  </si>
  <si>
    <t>atp7b</t>
  </si>
  <si>
    <t>ENSG00000163501</t>
  </si>
  <si>
    <t>ENSDARG00000037062</t>
  </si>
  <si>
    <t>IHH</t>
  </si>
  <si>
    <t>dhh</t>
  </si>
  <si>
    <t>ENSG00000054392</t>
  </si>
  <si>
    <t>ENSDARG00000074428</t>
  </si>
  <si>
    <t>HHAT</t>
  </si>
  <si>
    <t>hhat</t>
  </si>
  <si>
    <t>ENSG00000204084</t>
  </si>
  <si>
    <t>ENSDARG00000103683</t>
  </si>
  <si>
    <t>INPP5B</t>
  </si>
  <si>
    <t>inpp5b</t>
  </si>
  <si>
    <t>ENSG00000116903</t>
  </si>
  <si>
    <t>ENSDARG00000063211</t>
  </si>
  <si>
    <t>EXOC8</t>
  </si>
  <si>
    <t>exoc8</t>
  </si>
  <si>
    <t>ENSG00000107872</t>
  </si>
  <si>
    <t>ENSDARG00000005284</t>
  </si>
  <si>
    <t>FBXL15</t>
  </si>
  <si>
    <t>fbxl15</t>
  </si>
  <si>
    <t>ENSG00000087448</t>
  </si>
  <si>
    <t>ENSDARG00000006011</t>
  </si>
  <si>
    <t>KLHL42</t>
  </si>
  <si>
    <t>klhl42</t>
  </si>
  <si>
    <t>ENSG00000247626</t>
  </si>
  <si>
    <t>ENSDARG00000009218</t>
  </si>
  <si>
    <t>MARS2</t>
  </si>
  <si>
    <t>mars2</t>
  </si>
  <si>
    <t>ENSG00000167740</t>
  </si>
  <si>
    <t>ENSDARG00000061006</t>
  </si>
  <si>
    <t>CYB5D2</t>
  </si>
  <si>
    <t>cyb5d2</t>
  </si>
  <si>
    <t>ENSG00000072954</t>
  </si>
  <si>
    <t>ENSDARG00000024047</t>
  </si>
  <si>
    <t>TMEM38A</t>
  </si>
  <si>
    <t>tmem38a</t>
  </si>
  <si>
    <t>ENSG00000173253</t>
  </si>
  <si>
    <t>ENSDARG00000015072</t>
  </si>
  <si>
    <t>DMRT2</t>
  </si>
  <si>
    <t>dmrt2a</t>
  </si>
  <si>
    <t>ENSG00000068885</t>
  </si>
  <si>
    <t>ENSDARG00000038879</t>
  </si>
  <si>
    <t>IFT80</t>
  </si>
  <si>
    <t>ift80</t>
  </si>
  <si>
    <t>ENSG00000130299</t>
  </si>
  <si>
    <t>ENSDARG00000018650</t>
  </si>
  <si>
    <t>GTPBP3</t>
  </si>
  <si>
    <t>gtpbp3</t>
  </si>
  <si>
    <t>ENSG00000128039</t>
  </si>
  <si>
    <t>ENSDARG00000043307</t>
  </si>
  <si>
    <t>SRD5A3</t>
  </si>
  <si>
    <t>srd5a3</t>
  </si>
  <si>
    <t>ENSG00000072210</t>
  </si>
  <si>
    <t>ENSDARG00000074791</t>
  </si>
  <si>
    <t>ALDH3A2</t>
  </si>
  <si>
    <t>aldh3a1</t>
  </si>
  <si>
    <t>ENSG00000167302</t>
  </si>
  <si>
    <t>ENSDARG00000071406</t>
  </si>
  <si>
    <t>TEPSIN</t>
  </si>
  <si>
    <t>tepsin</t>
  </si>
  <si>
    <t>ENSG00000058804</t>
  </si>
  <si>
    <t>ENSDARG00000021120</t>
  </si>
  <si>
    <t>NDC1</t>
  </si>
  <si>
    <t>ndc1</t>
  </si>
  <si>
    <t>ENSG00000099769</t>
  </si>
  <si>
    <t>ENSDARG00000037836</t>
  </si>
  <si>
    <t>IGFALS</t>
  </si>
  <si>
    <t>igfals</t>
  </si>
  <si>
    <t>ENSG00000154767</t>
  </si>
  <si>
    <t>ENSDARG00000039754</t>
  </si>
  <si>
    <t>XPC</t>
  </si>
  <si>
    <t>xpc</t>
  </si>
  <si>
    <t>ENSG00000105373</t>
  </si>
  <si>
    <t>ENSDARG00000100452</t>
  </si>
  <si>
    <t>NOP53</t>
  </si>
  <si>
    <t>nop53</t>
  </si>
  <si>
    <t>ENSG00000137841</t>
  </si>
  <si>
    <t>ENSDARG00000090381</t>
  </si>
  <si>
    <t>PLCB2</t>
  </si>
  <si>
    <t>ENSG00000116701</t>
  </si>
  <si>
    <t>ENSDARG00000005821</t>
  </si>
  <si>
    <t>NCF2</t>
  </si>
  <si>
    <t>ncf2</t>
  </si>
  <si>
    <t>ENSG00000145191</t>
  </si>
  <si>
    <t>ENSDARG00000074995</t>
  </si>
  <si>
    <t>EIF2B5</t>
  </si>
  <si>
    <t>eif2b5</t>
  </si>
  <si>
    <t>ENSG00000140829</t>
  </si>
  <si>
    <t>ENSDARG00000100013</t>
  </si>
  <si>
    <t>DHX38</t>
  </si>
  <si>
    <t>dhx38</t>
  </si>
  <si>
    <t>ENSG00000118596</t>
  </si>
  <si>
    <t>ENSDARG00000098258</t>
  </si>
  <si>
    <t>SLC16A7</t>
  </si>
  <si>
    <t>ENSG00000065057</t>
  </si>
  <si>
    <t>ENSDARG00000042881</t>
  </si>
  <si>
    <t>NTHL1</t>
  </si>
  <si>
    <t>nthl1</t>
  </si>
  <si>
    <t>ENSG00000086504</t>
  </si>
  <si>
    <t>ENSDARG00000057805</t>
  </si>
  <si>
    <t>MRPL28</t>
  </si>
  <si>
    <t>mrpl28</t>
  </si>
  <si>
    <t>ENSG00000130348</t>
  </si>
  <si>
    <t>ENSDARG00000032704</t>
  </si>
  <si>
    <t>QRSL1</t>
  </si>
  <si>
    <t>qrsl1</t>
  </si>
  <si>
    <t>ENSG00000111911</t>
  </si>
  <si>
    <t>ENSDARG00000074286</t>
  </si>
  <si>
    <t>HINT3</t>
  </si>
  <si>
    <t>hint3</t>
  </si>
  <si>
    <t>ENSG00000100522</t>
  </si>
  <si>
    <t>ENSDARG00000039892</t>
  </si>
  <si>
    <t>GNPNAT1</t>
  </si>
  <si>
    <t>gnpnat1</t>
  </si>
  <si>
    <t>ENSG00000168679</t>
  </si>
  <si>
    <t>ENSDARG00000042807</t>
  </si>
  <si>
    <t>SLC16A4</t>
  </si>
  <si>
    <t>slc16a4</t>
  </si>
  <si>
    <t>ENSG00000134014</t>
  </si>
  <si>
    <t>ENSDARG00000042005</t>
  </si>
  <si>
    <t>ELP3</t>
  </si>
  <si>
    <t>elp3</t>
  </si>
  <si>
    <t>ENSG00000178385</t>
  </si>
  <si>
    <t>ENSDARG00000030633</t>
  </si>
  <si>
    <t>PLEKHM3</t>
  </si>
  <si>
    <t>plekhm3</t>
  </si>
  <si>
    <t>ENSG00000184164</t>
  </si>
  <si>
    <t>ENSDARG00000029071</t>
  </si>
  <si>
    <t>CRELD2</t>
  </si>
  <si>
    <t>creld2</t>
  </si>
  <si>
    <t>ENSG00000186283</t>
  </si>
  <si>
    <t>ENSDARG00000079308</t>
  </si>
  <si>
    <t>TOR3A</t>
  </si>
  <si>
    <t>tor3a</t>
  </si>
  <si>
    <t>ENSG00000087253</t>
  </si>
  <si>
    <t>ENSDARG00000053010</t>
  </si>
  <si>
    <t>LPCAT2</t>
  </si>
  <si>
    <t>lpcat2</t>
  </si>
  <si>
    <t>ENSG00000020256</t>
  </si>
  <si>
    <t>ENSDARG00000061147</t>
  </si>
  <si>
    <t>ZFP64</t>
  </si>
  <si>
    <t>zfp64</t>
  </si>
  <si>
    <t>ENSG00000132026</t>
  </si>
  <si>
    <t>ENSDARG00000103413</t>
  </si>
  <si>
    <t>RTBDN</t>
  </si>
  <si>
    <t>zgc:109949</t>
  </si>
  <si>
    <t>ENSG00000138867</t>
  </si>
  <si>
    <t>ENSDARG00000068438</t>
  </si>
  <si>
    <t>GUCD1</t>
  </si>
  <si>
    <t>gucd1</t>
  </si>
  <si>
    <t>ENSG00000160710</t>
  </si>
  <si>
    <t>ENSDARG00000012389</t>
  </si>
  <si>
    <t>ADAR</t>
  </si>
  <si>
    <t>adar</t>
  </si>
  <si>
    <t>ENSG00000028839</t>
  </si>
  <si>
    <t>ENSDARG00000036868</t>
  </si>
  <si>
    <t>TBPL1</t>
  </si>
  <si>
    <t>tbpl1</t>
  </si>
  <si>
    <t>ENSG00000197043</t>
  </si>
  <si>
    <t>ENSDARG00000013335</t>
  </si>
  <si>
    <t>ANXA6</t>
  </si>
  <si>
    <t>anxa6</t>
  </si>
  <si>
    <t>ENSG00000104447</t>
  </si>
  <si>
    <t>ENSDARG00000104082</t>
  </si>
  <si>
    <t>TRPS1</t>
  </si>
  <si>
    <t>trps1</t>
  </si>
  <si>
    <t>ENSG00000090372</t>
  </si>
  <si>
    <t>ENSDARG00000102902</t>
  </si>
  <si>
    <t>STRN4</t>
  </si>
  <si>
    <t>strn4</t>
  </si>
  <si>
    <t>ENSG00000053770</t>
  </si>
  <si>
    <t>ENSDARG00000031533</t>
  </si>
  <si>
    <t>AP5M1</t>
  </si>
  <si>
    <t>ap5m1</t>
  </si>
  <si>
    <t>ENSG00000122299</t>
  </si>
  <si>
    <t>ENSDARG00000102195</t>
  </si>
  <si>
    <t>ZC3H7A</t>
  </si>
  <si>
    <t>zc3h7a</t>
  </si>
  <si>
    <t>ENSG00000184564</t>
  </si>
  <si>
    <t>ENSDARG00000098769</t>
  </si>
  <si>
    <t>SLITRK6</t>
  </si>
  <si>
    <t>slitrk6</t>
  </si>
  <si>
    <t>ENSG00000089775</t>
  </si>
  <si>
    <t>ENSDARG00000042383</t>
  </si>
  <si>
    <t>ZBTB25</t>
  </si>
  <si>
    <t>zbtb25</t>
  </si>
  <si>
    <t>ENSG00000101452</t>
  </si>
  <si>
    <t>ENSDARG00000063419</t>
  </si>
  <si>
    <t>DHX35</t>
  </si>
  <si>
    <t>ENSG00000198042</t>
  </si>
  <si>
    <t>ENSDARG00000003527</t>
  </si>
  <si>
    <t>MAK16</t>
  </si>
  <si>
    <t>mak16</t>
  </si>
  <si>
    <t>ENSG00000165113</t>
  </si>
  <si>
    <t>ENSDARG00000068123</t>
  </si>
  <si>
    <t>GKAP1</t>
  </si>
  <si>
    <t>gkap1</t>
  </si>
  <si>
    <t>ENSG00000169718</t>
  </si>
  <si>
    <t>ENSDARG00000089260</t>
  </si>
  <si>
    <t>DUS1L</t>
  </si>
  <si>
    <t>dus1l</t>
  </si>
  <si>
    <t>ENSG00000115085</t>
  </si>
  <si>
    <t>ENSDARG00000015752</t>
  </si>
  <si>
    <t>ZAP70</t>
  </si>
  <si>
    <t>zap70</t>
  </si>
  <si>
    <t>ENSG00000119777</t>
  </si>
  <si>
    <t>ENSDARG00000016968</t>
  </si>
  <si>
    <t>TMEM214</t>
  </si>
  <si>
    <t>tmem214</t>
  </si>
  <si>
    <t>ENSG00000104889</t>
  </si>
  <si>
    <t>ENSDARG00000018891</t>
  </si>
  <si>
    <t>RNASEH2A</t>
  </si>
  <si>
    <t>rnaseh2a</t>
  </si>
  <si>
    <t>ENSG00000146067</t>
  </si>
  <si>
    <t>ENSDARG00000102831</t>
  </si>
  <si>
    <t>FAM193B</t>
  </si>
  <si>
    <t>fam193b</t>
  </si>
  <si>
    <t>ENSG00000038002</t>
  </si>
  <si>
    <t>ENSDARG00000004889</t>
  </si>
  <si>
    <t>AGA</t>
  </si>
  <si>
    <t>aga</t>
  </si>
  <si>
    <t>ENSG00000136378</t>
  </si>
  <si>
    <t>ENSDARG00000102478</t>
  </si>
  <si>
    <t>ADAMTS7</t>
  </si>
  <si>
    <t>ENSG00000140280</t>
  </si>
  <si>
    <t>ENSDARG00000091771</t>
  </si>
  <si>
    <t>LYSMD2</t>
  </si>
  <si>
    <t>lysmd2</t>
  </si>
  <si>
    <t>ENSG00000152229</t>
  </si>
  <si>
    <t>ENSDARG00000089569</t>
  </si>
  <si>
    <t>PSTPIP2</t>
  </si>
  <si>
    <t>pstpip2</t>
  </si>
  <si>
    <t>ENSG00000184828</t>
  </si>
  <si>
    <t>ENSDARG00000100985</t>
  </si>
  <si>
    <t>ZBTB7C</t>
  </si>
  <si>
    <t>zbtb7c</t>
  </si>
  <si>
    <t>ENSG00000100416</t>
  </si>
  <si>
    <t>ENSDARG00000043734</t>
  </si>
  <si>
    <t>TRMU</t>
  </si>
  <si>
    <t>trmu</t>
  </si>
  <si>
    <t>ENSG00000180329</t>
  </si>
  <si>
    <t>ENSDARG00000054446</t>
  </si>
  <si>
    <t>CCDC43</t>
  </si>
  <si>
    <t>ccdc43</t>
  </si>
  <si>
    <t>ENSG00000196715</t>
  </si>
  <si>
    <t>ENSDARG00000043644</t>
  </si>
  <si>
    <t>VKORC1L1</t>
  </si>
  <si>
    <t>vkorc1l1</t>
  </si>
  <si>
    <t>ENSG00000204394</t>
  </si>
  <si>
    <t>ENSDARG00000044575</t>
  </si>
  <si>
    <t>VARS</t>
  </si>
  <si>
    <t>vars</t>
  </si>
  <si>
    <t>ENSG00000115241</t>
  </si>
  <si>
    <t>ENSDARG00000075559</t>
  </si>
  <si>
    <t>PPM1G</t>
  </si>
  <si>
    <t>ppm1g</t>
  </si>
  <si>
    <t>ENSG00000064102</t>
  </si>
  <si>
    <t>ENSDARG00000011764</t>
  </si>
  <si>
    <t>INTS13</t>
  </si>
  <si>
    <t>ints13</t>
  </si>
  <si>
    <t>ENSG00000146909</t>
  </si>
  <si>
    <t>ENSDARG00000060027</t>
  </si>
  <si>
    <t>NOM1</t>
  </si>
  <si>
    <t>nom1</t>
  </si>
  <si>
    <t>ENSG00000022840</t>
  </si>
  <si>
    <t>ENSDARG00000079687</t>
  </si>
  <si>
    <t>RNF10</t>
  </si>
  <si>
    <t>rnf10</t>
  </si>
  <si>
    <t>ENSG00000175203</t>
  </si>
  <si>
    <t>ENSDARG00000031388</t>
  </si>
  <si>
    <t>DCTN2</t>
  </si>
  <si>
    <t>dctn2</t>
  </si>
  <si>
    <t>ENSG00000153898</t>
  </si>
  <si>
    <t>ENSDARG00000098918</t>
  </si>
  <si>
    <t>MCOLN2</t>
  </si>
  <si>
    <t>mcoln2</t>
  </si>
  <si>
    <t>ENSG00000185187</t>
  </si>
  <si>
    <t>ENSDARG00000062204</t>
  </si>
  <si>
    <t>SIGIRR</t>
  </si>
  <si>
    <t>sigirr</t>
  </si>
  <si>
    <t>ENSG00000055208</t>
  </si>
  <si>
    <t>ENSDARG00000021509</t>
  </si>
  <si>
    <t>TAB2</t>
  </si>
  <si>
    <t>tab2</t>
  </si>
  <si>
    <t>ENSG00000107185</t>
  </si>
  <si>
    <t>ENSDARG00000006545</t>
  </si>
  <si>
    <t>RGP1</t>
  </si>
  <si>
    <t>rgp1</t>
  </si>
  <si>
    <t>ENSG00000084676</t>
  </si>
  <si>
    <t>ENSDARG00000018257</t>
  </si>
  <si>
    <t>NCOA1</t>
  </si>
  <si>
    <t>ncoa1</t>
  </si>
  <si>
    <t>ENSG00000109586</t>
  </si>
  <si>
    <t>ENSDARG00000057303</t>
  </si>
  <si>
    <t>GALNT7</t>
  </si>
  <si>
    <t>galnt7</t>
  </si>
  <si>
    <t>ENSG00000095906</t>
  </si>
  <si>
    <t>ENSDARG00000055653</t>
  </si>
  <si>
    <t>NUBP2</t>
  </si>
  <si>
    <t>nubp2</t>
  </si>
  <si>
    <t>ENSG00000175183</t>
  </si>
  <si>
    <t>ENSDARG00000011961</t>
  </si>
  <si>
    <t>CSRP2</t>
  </si>
  <si>
    <t>csrp2</t>
  </si>
  <si>
    <t>ENSG00000135452</t>
  </si>
  <si>
    <t>ENSDARG00000074554</t>
  </si>
  <si>
    <t>TSPAN31</t>
  </si>
  <si>
    <t>tspan31</t>
  </si>
  <si>
    <t>ENSG00000137563</t>
  </si>
  <si>
    <t>ENSDARG00000105118</t>
  </si>
  <si>
    <t>GGH</t>
  </si>
  <si>
    <t>zgc:171566</t>
  </si>
  <si>
    <t>ENSG00000143437</t>
  </si>
  <si>
    <t>ENSDARG00000021855</t>
  </si>
  <si>
    <t>ARNT</t>
  </si>
  <si>
    <t>arnt</t>
  </si>
  <si>
    <t>ENSG00000214530</t>
  </si>
  <si>
    <t>ENSDARG00000097718</t>
  </si>
  <si>
    <t>STARD10</t>
  </si>
  <si>
    <t>stard10</t>
  </si>
  <si>
    <t>ENSG00000089057</t>
  </si>
  <si>
    <t>ENSDARG00000017365</t>
  </si>
  <si>
    <t>SLC23A2</t>
  </si>
  <si>
    <t>slc23a2</t>
  </si>
  <si>
    <t>ENSG00000197345</t>
  </si>
  <si>
    <t>ENSDARG00000003846</t>
  </si>
  <si>
    <t>MRPL21</t>
  </si>
  <si>
    <t>mrpl21</t>
  </si>
  <si>
    <t>ENSG00000165905</t>
  </si>
  <si>
    <t>ENSDARG00000017058</t>
  </si>
  <si>
    <t>LARGE2</t>
  </si>
  <si>
    <t>large2</t>
  </si>
  <si>
    <t>ENSG00000176248</t>
  </si>
  <si>
    <t>ENSDARG00000105035</t>
  </si>
  <si>
    <t>ANAPC2</t>
  </si>
  <si>
    <t>anapc2</t>
  </si>
  <si>
    <t>ENSG00000078674</t>
  </si>
  <si>
    <t>ENSDARG00000062198</t>
  </si>
  <si>
    <t>PCM1</t>
  </si>
  <si>
    <t>pcm1</t>
  </si>
  <si>
    <t>ENSG00000140525</t>
  </si>
  <si>
    <t>ENSDARG00000026224</t>
  </si>
  <si>
    <t>FANCI</t>
  </si>
  <si>
    <t>fanci</t>
  </si>
  <si>
    <t>ENSG00000015532</t>
  </si>
  <si>
    <t>ENSDARG00000059557</t>
  </si>
  <si>
    <t>XYLT2</t>
  </si>
  <si>
    <t>xylt2</t>
  </si>
  <si>
    <t>ENSG00000146540</t>
  </si>
  <si>
    <t>ENSDARG00000045254</t>
  </si>
  <si>
    <t>C7orf50</t>
  </si>
  <si>
    <t>zmp:0000000624</t>
  </si>
  <si>
    <t>ENSG00000100350</t>
  </si>
  <si>
    <t>ENSDARG00000061354</t>
  </si>
  <si>
    <t>FOXRED2</t>
  </si>
  <si>
    <t>foxred2</t>
  </si>
  <si>
    <t>ENSG00000006695</t>
  </si>
  <si>
    <t>ENSDARG00000034309</t>
  </si>
  <si>
    <t>COX10</t>
  </si>
  <si>
    <t>cox10</t>
  </si>
  <si>
    <t>ENSG00000169193</t>
  </si>
  <si>
    <t>ENSDARG00000062695</t>
  </si>
  <si>
    <t>CCDC126</t>
  </si>
  <si>
    <t>ccdc126</t>
  </si>
  <si>
    <t>ENSG00000119004</t>
  </si>
  <si>
    <t>ENSDARG00000006040</t>
  </si>
  <si>
    <t>CYP20A1</t>
  </si>
  <si>
    <t>cyp20a1</t>
  </si>
  <si>
    <t>ENSG00000163975</t>
  </si>
  <si>
    <t>ENSDARG00000075159</t>
  </si>
  <si>
    <t>MELTF</t>
  </si>
  <si>
    <t>meltf</t>
  </si>
  <si>
    <t>ENSG00000197355</t>
  </si>
  <si>
    <t>ENSDARG00000013082</t>
  </si>
  <si>
    <t>UAP1L1</t>
  </si>
  <si>
    <t>uap1l1</t>
  </si>
  <si>
    <t>ENSG00000171608</t>
  </si>
  <si>
    <t>ENSDARG00000003250</t>
  </si>
  <si>
    <t>PIK3CD</t>
  </si>
  <si>
    <t>pik3cd</t>
  </si>
  <si>
    <t>ENSG00000153208</t>
  </si>
  <si>
    <t>ENSDARG00000074695</t>
  </si>
  <si>
    <t>MERTK</t>
  </si>
  <si>
    <t>mertka</t>
  </si>
  <si>
    <t>ENSG00000125484</t>
  </si>
  <si>
    <t>ENSDARG00000069538</t>
  </si>
  <si>
    <t>GTF3C4</t>
  </si>
  <si>
    <t>gtf3c4</t>
  </si>
  <si>
    <t>ENSG00000136718</t>
  </si>
  <si>
    <t>ENSDARG00000054540</t>
  </si>
  <si>
    <t>IMP4</t>
  </si>
  <si>
    <t>imp4</t>
  </si>
  <si>
    <t>ENSG00000108352</t>
  </si>
  <si>
    <t>ENSDARG00000079912</t>
  </si>
  <si>
    <t>RAPGEFL1</t>
  </si>
  <si>
    <t>rapgefl1</t>
  </si>
  <si>
    <t>ENSG00000198837</t>
  </si>
  <si>
    <t>ENSDARG00000102914</t>
  </si>
  <si>
    <t>DENND4B</t>
  </si>
  <si>
    <t>dennd4b</t>
  </si>
  <si>
    <t>ENSG00000092148</t>
  </si>
  <si>
    <t>ENSDARG00000054213</t>
  </si>
  <si>
    <t>HECTD1</t>
  </si>
  <si>
    <t>hectd1</t>
  </si>
  <si>
    <t>ENSG00000066557</t>
  </si>
  <si>
    <t>ENSDARG00000017708</t>
  </si>
  <si>
    <t>LRRC40</t>
  </si>
  <si>
    <t>lrrc40</t>
  </si>
  <si>
    <t>ENSG00000141577</t>
  </si>
  <si>
    <t>ENSDARG00000088984</t>
  </si>
  <si>
    <t>CEP131</t>
  </si>
  <si>
    <t>cep131</t>
  </si>
  <si>
    <t>ENSG00000266412</t>
  </si>
  <si>
    <t>ENSDARG00000021439</t>
  </si>
  <si>
    <t>NCOA4</t>
  </si>
  <si>
    <t>ncoa4</t>
  </si>
  <si>
    <t>ENSG00000011405</t>
  </si>
  <si>
    <t>ENSDARG00000060841</t>
  </si>
  <si>
    <t>PIK3C2A</t>
  </si>
  <si>
    <t>pik3c2a</t>
  </si>
  <si>
    <t>ENSG00000115239</t>
  </si>
  <si>
    <t>ENSDARG00000005246</t>
  </si>
  <si>
    <t>ASB3</t>
  </si>
  <si>
    <t>asb3</t>
  </si>
  <si>
    <t>ENSG00000136161</t>
  </si>
  <si>
    <t>ENSDARG00000090687</t>
  </si>
  <si>
    <t>RCBTB2</t>
  </si>
  <si>
    <t>rcbtb2</t>
  </si>
  <si>
    <t>ENSG00000198554</t>
  </si>
  <si>
    <t>ENSDARG00000015998</t>
  </si>
  <si>
    <t>WDHD1</t>
  </si>
  <si>
    <t>wdhd1</t>
  </si>
  <si>
    <t>ENSG00000172046</t>
  </si>
  <si>
    <t>ENSDARG00000004132</t>
  </si>
  <si>
    <t>USP19</t>
  </si>
  <si>
    <t>usp19</t>
  </si>
  <si>
    <t>ENSG00000128915</t>
  </si>
  <si>
    <t>ENSDARG00000086670</t>
  </si>
  <si>
    <t>ICE2</t>
  </si>
  <si>
    <t>ice2</t>
  </si>
  <si>
    <t>ENSG00000169519</t>
  </si>
  <si>
    <t>ENSDARG00000089236</t>
  </si>
  <si>
    <t>METTL15</t>
  </si>
  <si>
    <t>mettl15</t>
  </si>
  <si>
    <t>ENSG00000141452</t>
  </si>
  <si>
    <t>ENSDARG00000029307</t>
  </si>
  <si>
    <t>RMC1</t>
  </si>
  <si>
    <t>rmc1</t>
  </si>
  <si>
    <t>ENSG00000111647</t>
  </si>
  <si>
    <t>ENSDARG00000004055</t>
  </si>
  <si>
    <t>UHRF1BP1L</t>
  </si>
  <si>
    <t>uhrf1bp1l</t>
  </si>
  <si>
    <t>ENSG00000114107</t>
  </si>
  <si>
    <t>ENSDARG00000076965</t>
  </si>
  <si>
    <t>CEP70</t>
  </si>
  <si>
    <t>cep70</t>
  </si>
  <si>
    <t>ENSG00000163681</t>
  </si>
  <si>
    <t>ENSDARG00000054458</t>
  </si>
  <si>
    <t>SLMAP</t>
  </si>
  <si>
    <t>slmapa</t>
  </si>
  <si>
    <t>ENSG00000100979</t>
  </si>
  <si>
    <t>ENSDARG00000104495</t>
  </si>
  <si>
    <t>PLTP</t>
  </si>
  <si>
    <t>pltp</t>
  </si>
  <si>
    <t>ENSG00000143624</t>
  </si>
  <si>
    <t>ENSDARG00000016811</t>
  </si>
  <si>
    <t>INTS3</t>
  </si>
  <si>
    <t>ints3</t>
  </si>
  <si>
    <t>ENSG00000175224</t>
  </si>
  <si>
    <t>ENSDARG00000036040</t>
  </si>
  <si>
    <t>ATG13</t>
  </si>
  <si>
    <t>atg13</t>
  </si>
  <si>
    <t>ENSG00000055917</t>
  </si>
  <si>
    <t>ENSDARG00000061040</t>
  </si>
  <si>
    <t>PUM2</t>
  </si>
  <si>
    <t>pum2</t>
  </si>
  <si>
    <t>ENSG00000176853</t>
  </si>
  <si>
    <t>ENSDARG00000003320</t>
  </si>
  <si>
    <t>FAM91A1</t>
  </si>
  <si>
    <t>fam91a1</t>
  </si>
  <si>
    <t>ENSG00000104899</t>
  </si>
  <si>
    <t>ENSDARG00000014357</t>
  </si>
  <si>
    <t>AMH</t>
  </si>
  <si>
    <t>amh</t>
  </si>
  <si>
    <t>ENSG00000177054</t>
  </si>
  <si>
    <t>ENSDARG00000101144</t>
  </si>
  <si>
    <t>ZDHHC13</t>
  </si>
  <si>
    <t>zdhhc13</t>
  </si>
  <si>
    <t>ENSG00000004700</t>
  </si>
  <si>
    <t>ENSDARG00000007175</t>
  </si>
  <si>
    <t>RECQL</t>
  </si>
  <si>
    <t>recql</t>
  </si>
  <si>
    <t>ENSG00000198087</t>
  </si>
  <si>
    <t>ENSDARG00000015224</t>
  </si>
  <si>
    <t>CD2AP</t>
  </si>
  <si>
    <t>cd2ap</t>
  </si>
  <si>
    <t>ENSG00000174840</t>
  </si>
  <si>
    <t>ENSDARG00000030964</t>
  </si>
  <si>
    <t>PDE12</t>
  </si>
  <si>
    <t>pde12</t>
  </si>
  <si>
    <t>ENSG00000071127</t>
  </si>
  <si>
    <t>ENSDARG00000114022</t>
  </si>
  <si>
    <t>WDR1</t>
  </si>
  <si>
    <t>ENSG00000138030</t>
  </si>
  <si>
    <t>ENSDARG00000029874</t>
  </si>
  <si>
    <t>KHK</t>
  </si>
  <si>
    <t>khk</t>
  </si>
  <si>
    <t>ENSG00000112139</t>
  </si>
  <si>
    <t>ENSDARG00000074376</t>
  </si>
  <si>
    <t>MDGA1</t>
  </si>
  <si>
    <t>mdga1</t>
  </si>
  <si>
    <t>ENSG00000133056</t>
  </si>
  <si>
    <t>ENSDARG00000086927</t>
  </si>
  <si>
    <t>PIK3C2B</t>
  </si>
  <si>
    <t>pik3c2b</t>
  </si>
  <si>
    <t>ENSG00000117707</t>
  </si>
  <si>
    <t>ENSDARG00000055158</t>
  </si>
  <si>
    <t>PROX1</t>
  </si>
  <si>
    <t>prox1a</t>
  </si>
  <si>
    <t>ENSG00000165912</t>
  </si>
  <si>
    <t>ENSDARG00000099339</t>
  </si>
  <si>
    <t>PACSIN3</t>
  </si>
  <si>
    <t>pacsin3</t>
  </si>
  <si>
    <t>ENSG00000147586</t>
  </si>
  <si>
    <t>ENSDARG00000041538</t>
  </si>
  <si>
    <t>MRPS28</t>
  </si>
  <si>
    <t>mrps28</t>
  </si>
  <si>
    <t>ENSG00000107821</t>
  </si>
  <si>
    <t>ENSDARG00000053509</t>
  </si>
  <si>
    <t>KAZALD1</t>
  </si>
  <si>
    <t>kazald3</t>
  </si>
  <si>
    <t>ENSG00000109819</t>
  </si>
  <si>
    <t>ENSDARG00000067829</t>
  </si>
  <si>
    <t>PPARGC1A</t>
  </si>
  <si>
    <t>ppargc1a</t>
  </si>
  <si>
    <t>ENSG00000176542</t>
  </si>
  <si>
    <t>ENSDARG00000077431</t>
  </si>
  <si>
    <t>USF3</t>
  </si>
  <si>
    <t>usf3</t>
  </si>
  <si>
    <t>ENSG00000100650</t>
  </si>
  <si>
    <t>ENSDARG00000027734</t>
  </si>
  <si>
    <t>SRSF5</t>
  </si>
  <si>
    <t>srsf5b</t>
  </si>
  <si>
    <t>ENSG00000029725</t>
  </si>
  <si>
    <t>ENSDARG00000059600</t>
  </si>
  <si>
    <t>RABEP1</t>
  </si>
  <si>
    <t>rabep1</t>
  </si>
  <si>
    <t>ENSG00000152527</t>
  </si>
  <si>
    <t>ENSDARG00000040851</t>
  </si>
  <si>
    <t>PLEKHH2</t>
  </si>
  <si>
    <t>plekhh2</t>
  </si>
  <si>
    <t>ENSG00000136631</t>
  </si>
  <si>
    <t>ENSDARG00000061180</t>
  </si>
  <si>
    <t>VPS45</t>
  </si>
  <si>
    <t>vps45</t>
  </si>
  <si>
    <t>ENSG00000129696</t>
  </si>
  <si>
    <t>ENSDARG00000073773</t>
  </si>
  <si>
    <t>TTI2</t>
  </si>
  <si>
    <t>tti2</t>
  </si>
  <si>
    <t>ENSG00000147650</t>
  </si>
  <si>
    <t>ENSDARG00000098845</t>
  </si>
  <si>
    <t>LRP12</t>
  </si>
  <si>
    <t>lrp12</t>
  </si>
  <si>
    <t>ENSG00000168297</t>
  </si>
  <si>
    <t>ENSDARG00000063195</t>
  </si>
  <si>
    <t>PXK</t>
  </si>
  <si>
    <t>pxk</t>
  </si>
  <si>
    <t>ENSG00000170871</t>
  </si>
  <si>
    <t>ENSDARG00000052244</t>
  </si>
  <si>
    <t>KIAA0232</t>
  </si>
  <si>
    <t>zgc:158564</t>
  </si>
  <si>
    <t>ENSG00000131747</t>
  </si>
  <si>
    <t>ENSDARG00000024488</t>
  </si>
  <si>
    <t>TOP2A</t>
  </si>
  <si>
    <t>top2a</t>
  </si>
  <si>
    <t>ENSG00000189079</t>
  </si>
  <si>
    <t>ENSDARG00000007413</t>
  </si>
  <si>
    <t>ARID2</t>
  </si>
  <si>
    <t>arid2</t>
  </si>
  <si>
    <t>ENSG00000110422</t>
  </si>
  <si>
    <t>ENSDARG00000062082</t>
  </si>
  <si>
    <t>HIPK3</t>
  </si>
  <si>
    <t>hipk3b</t>
  </si>
  <si>
    <t>ENSG00000116544</t>
  </si>
  <si>
    <t>ENSDARG00000055459</t>
  </si>
  <si>
    <t>DLGAP3</t>
  </si>
  <si>
    <t>dlgap3</t>
  </si>
  <si>
    <t>ENSG00000184792</t>
  </si>
  <si>
    <t>ENSDARG00000022772</t>
  </si>
  <si>
    <t>OSBP2</t>
  </si>
  <si>
    <t>ENSG00000143061</t>
  </si>
  <si>
    <t>ENSDARG00000077002</t>
  </si>
  <si>
    <t>IGSF3</t>
  </si>
  <si>
    <t>igsf3</t>
  </si>
  <si>
    <t>ENSG00000103494</t>
  </si>
  <si>
    <t>ENSDARG00000051754</t>
  </si>
  <si>
    <t>RPGRIP1L</t>
  </si>
  <si>
    <t>rpgrip1l</t>
  </si>
  <si>
    <t>ENSG00000144749</t>
  </si>
  <si>
    <t>ENSDARG00000075625</t>
  </si>
  <si>
    <t>LRIG1</t>
  </si>
  <si>
    <t>lrig1</t>
  </si>
  <si>
    <t>ENSG00000127995</t>
  </si>
  <si>
    <t>ENSDARG00000023900</t>
  </si>
  <si>
    <t>CASD1</t>
  </si>
  <si>
    <t>casd1</t>
  </si>
  <si>
    <t>ENSG00000173145</t>
  </si>
  <si>
    <t>ENSDARG00000002487</t>
  </si>
  <si>
    <t>NOC3L</t>
  </si>
  <si>
    <t>noc3l</t>
  </si>
  <si>
    <t>ENSG00000183032</t>
  </si>
  <si>
    <t>ENSDARG00000060564</t>
  </si>
  <si>
    <t>SLC25A21</t>
  </si>
  <si>
    <t>slc25a21</t>
  </si>
  <si>
    <t>ENSG00000101115</t>
  </si>
  <si>
    <t>ENSDARG00000044485</t>
  </si>
  <si>
    <t>SALL4</t>
  </si>
  <si>
    <t>sall4</t>
  </si>
  <si>
    <t>ENSG00000132294</t>
  </si>
  <si>
    <t>ENSDARG00000005163</t>
  </si>
  <si>
    <t>EFR3A</t>
  </si>
  <si>
    <t>efr3a</t>
  </si>
  <si>
    <t>ENSG00000048707</t>
  </si>
  <si>
    <t>ENSDARG00000017986</t>
  </si>
  <si>
    <t>VPS13D</t>
  </si>
  <si>
    <t>vps13d</t>
  </si>
  <si>
    <t>ENSG00000135406</t>
  </si>
  <si>
    <t>ENSDARG00000028306</t>
  </si>
  <si>
    <t>PRPH</t>
  </si>
  <si>
    <t>prph</t>
  </si>
  <si>
    <t>ENSG00000215712</t>
  </si>
  <si>
    <t>ENSDARG00000037070</t>
  </si>
  <si>
    <t>TMEM242</t>
  </si>
  <si>
    <t>tmem242</t>
  </si>
  <si>
    <t>ENSG00000158517</t>
  </si>
  <si>
    <t>ENSDARG00000033735</t>
  </si>
  <si>
    <t>NCF1</t>
  </si>
  <si>
    <t>ncf1</t>
  </si>
  <si>
    <t>ENSG00000104517</t>
  </si>
  <si>
    <t>ENSDARG00000018192</t>
  </si>
  <si>
    <t>UBR5</t>
  </si>
  <si>
    <t>ubr5</t>
  </si>
  <si>
    <t>ENSG00000052841</t>
  </si>
  <si>
    <t>ENSDARG00000044812</t>
  </si>
  <si>
    <t>TTC17</t>
  </si>
  <si>
    <t>ttc17</t>
  </si>
  <si>
    <t>ENSG00000122218</t>
  </si>
  <si>
    <t>ENSDARG00000004173</t>
  </si>
  <si>
    <t>COPA</t>
  </si>
  <si>
    <t>copa</t>
  </si>
  <si>
    <t>ENSG00000017260</t>
  </si>
  <si>
    <t>ENSDARG00000060197</t>
  </si>
  <si>
    <t>ATP2C1</t>
  </si>
  <si>
    <t>atp2c1</t>
  </si>
  <si>
    <t>ENSG00000103460</t>
  </si>
  <si>
    <t>ENSDARG00000073957</t>
  </si>
  <si>
    <t>TOX3</t>
  </si>
  <si>
    <t>tox3</t>
  </si>
  <si>
    <t>ENSG00000206190</t>
  </si>
  <si>
    <t>ENSDARG00000061039</t>
  </si>
  <si>
    <t>ATP10A</t>
  </si>
  <si>
    <t>atp10a</t>
  </si>
  <si>
    <t>ENSG00000174839</t>
  </si>
  <si>
    <t>ENSDARG00000030239</t>
  </si>
  <si>
    <t>DENND6A</t>
  </si>
  <si>
    <t>dennd6aa</t>
  </si>
  <si>
    <t>ENSG00000162643</t>
  </si>
  <si>
    <t>ENSDARG00000105093</t>
  </si>
  <si>
    <t>WDR63</t>
  </si>
  <si>
    <t>ENSG00000134313</t>
  </si>
  <si>
    <t>ENSDARG00000017338</t>
  </si>
  <si>
    <t>KIDINS220</t>
  </si>
  <si>
    <t>kidins220b</t>
  </si>
  <si>
    <t>ENSG00000170819</t>
  </si>
  <si>
    <t>ENSDARG00000011998</t>
  </si>
  <si>
    <t>BFSP2</t>
  </si>
  <si>
    <t>bfsp2</t>
  </si>
  <si>
    <t>ENSG00000001461</t>
  </si>
  <si>
    <t>ENSDARG00000021147</t>
  </si>
  <si>
    <t>NIPAL3</t>
  </si>
  <si>
    <t>nipal3</t>
  </si>
  <si>
    <t>ENSG00000181544</t>
  </si>
  <si>
    <t>ENSDARG00000067596</t>
  </si>
  <si>
    <t>FANCB</t>
  </si>
  <si>
    <t>fancb</t>
  </si>
  <si>
    <t>ENSG00000146426</t>
  </si>
  <si>
    <t>ENSDARG00000087780</t>
  </si>
  <si>
    <t>TIAM2</t>
  </si>
  <si>
    <t>tiam2a</t>
  </si>
  <si>
    <t>ENSG00000115946</t>
  </si>
  <si>
    <t>ENSDARG00000008502</t>
  </si>
  <si>
    <t>PNO1</t>
  </si>
  <si>
    <t>pno1</t>
  </si>
  <si>
    <t>ENSG00000141161</t>
  </si>
  <si>
    <t>ENSDARG00000008433</t>
  </si>
  <si>
    <t>UNC45B</t>
  </si>
  <si>
    <t>unc45b</t>
  </si>
  <si>
    <t>ENSG00000135968</t>
  </si>
  <si>
    <t>ENSDARG00000110024</t>
  </si>
  <si>
    <t>GCC2</t>
  </si>
  <si>
    <t>FQ377903.3</t>
  </si>
  <si>
    <t>ENSG00000055147</t>
  </si>
  <si>
    <t>ENSDARG00000079508</t>
  </si>
  <si>
    <t>FAM114A2</t>
  </si>
  <si>
    <t>fam114a2</t>
  </si>
  <si>
    <t>ENSG00000172782</t>
  </si>
  <si>
    <t>ENSDARG00000091503</t>
  </si>
  <si>
    <t>FADS6</t>
  </si>
  <si>
    <t>ENSG00000021762</t>
  </si>
  <si>
    <t>ENSDARG00000076002</t>
  </si>
  <si>
    <t>OSBPL5</t>
  </si>
  <si>
    <t>osbpl5</t>
  </si>
  <si>
    <t>ENSG00000158195</t>
  </si>
  <si>
    <t>ENSDARG00000024209</t>
  </si>
  <si>
    <t>WASF2</t>
  </si>
  <si>
    <t>wasf2</t>
  </si>
  <si>
    <t>ENSG00000123415</t>
  </si>
  <si>
    <t>ENSDARG00000101308</t>
  </si>
  <si>
    <t>SMUG1</t>
  </si>
  <si>
    <t>smug1</t>
  </si>
  <si>
    <t>ENSG00000250821</t>
  </si>
  <si>
    <t>ENSDARG00000070320</t>
  </si>
  <si>
    <t>EXOC1L</t>
  </si>
  <si>
    <t>ENSG00000164182</t>
  </si>
  <si>
    <t>ENSDARG00000069286</t>
  </si>
  <si>
    <t>NDUFAF2</t>
  </si>
  <si>
    <t>ndufaf2</t>
  </si>
  <si>
    <t>ENSG00000157212</t>
  </si>
  <si>
    <t>ENSDARG00000005606</t>
  </si>
  <si>
    <t>PAXIP1</t>
  </si>
  <si>
    <t>paxip1</t>
  </si>
  <si>
    <t>ENSG00000137106</t>
  </si>
  <si>
    <t>ENSDARG00000068264</t>
  </si>
  <si>
    <t>GRHPR</t>
  </si>
  <si>
    <t>grhpra</t>
  </si>
  <si>
    <t>ENSG00000130775</t>
  </si>
  <si>
    <t>ENSDARG00000058964</t>
  </si>
  <si>
    <t>THEMIS2</t>
  </si>
  <si>
    <t>themis2</t>
  </si>
  <si>
    <t>ENSG00000105223</t>
  </si>
  <si>
    <t>ENSDARG00000068199</t>
  </si>
  <si>
    <t>PLD3</t>
  </si>
  <si>
    <t>pld3</t>
  </si>
  <si>
    <t>ENSG00000166260</t>
  </si>
  <si>
    <t>ENSDARG00000061004</t>
  </si>
  <si>
    <t>COX11</t>
  </si>
  <si>
    <t>cox11</t>
  </si>
  <si>
    <t>ENSG00000100982</t>
  </si>
  <si>
    <t>ENSDARG00000099084</t>
  </si>
  <si>
    <t>PCIF1</t>
  </si>
  <si>
    <t>pcif1</t>
  </si>
  <si>
    <t>ENSG00000160193</t>
  </si>
  <si>
    <t>ENSDARG00000090581</t>
  </si>
  <si>
    <t>WDR4</t>
  </si>
  <si>
    <t>wdr4</t>
  </si>
  <si>
    <t>ENSG00000196865</t>
  </si>
  <si>
    <t>ENSDARG00000089581</t>
  </si>
  <si>
    <t>NHLRC2</t>
  </si>
  <si>
    <t>nhlrc2</t>
  </si>
  <si>
    <t>ENSG00000198677</t>
  </si>
  <si>
    <t>ENSDARG00000074314</t>
  </si>
  <si>
    <t>TTC37</t>
  </si>
  <si>
    <t>ttc37</t>
  </si>
  <si>
    <t>ENSG00000152942</t>
  </si>
  <si>
    <t>ENSDARG00000018918</t>
  </si>
  <si>
    <t>RAD17</t>
  </si>
  <si>
    <t>rad17</t>
  </si>
  <si>
    <t>ENSG00000126016</t>
  </si>
  <si>
    <t>ENSDARG00000078335</t>
  </si>
  <si>
    <t>AMOT</t>
  </si>
  <si>
    <t>amot</t>
  </si>
  <si>
    <t>ENSG00000039560</t>
  </si>
  <si>
    <t>ENSDARG00000039974</t>
  </si>
  <si>
    <t>RAI14</t>
  </si>
  <si>
    <t>rai14</t>
  </si>
  <si>
    <t>ENSG00000160803</t>
  </si>
  <si>
    <t>ENSDARG00000052975</t>
  </si>
  <si>
    <t>UBQLN4</t>
  </si>
  <si>
    <t>ubqln4</t>
  </si>
  <si>
    <t>ENSG00000095261</t>
  </si>
  <si>
    <t>ENSDARG00000059046</t>
  </si>
  <si>
    <t>PSMD5</t>
  </si>
  <si>
    <t>psmd5</t>
  </si>
  <si>
    <t>ENSG00000163157</t>
  </si>
  <si>
    <t>ENSDARG00000020890</t>
  </si>
  <si>
    <t>TMOD4</t>
  </si>
  <si>
    <t>tmod4</t>
  </si>
  <si>
    <t>ENSG00000096872</t>
  </si>
  <si>
    <t>ENSDARG00000023495</t>
  </si>
  <si>
    <t>IFT74</t>
  </si>
  <si>
    <t>ift74</t>
  </si>
  <si>
    <t>ENSG00000087157</t>
  </si>
  <si>
    <t>ENSDARG00000075857</t>
  </si>
  <si>
    <t>PGS1</t>
  </si>
  <si>
    <t>pgs1</t>
  </si>
  <si>
    <t>ENSG00000111602</t>
  </si>
  <si>
    <t>ENSDARG00000078497</t>
  </si>
  <si>
    <t>TIMELESS</t>
  </si>
  <si>
    <t>timeless</t>
  </si>
  <si>
    <t>ENSG00000102053</t>
  </si>
  <si>
    <t>ENSDARG00000062463</t>
  </si>
  <si>
    <t>ZC3H12B</t>
  </si>
  <si>
    <t>zc3h12b</t>
  </si>
  <si>
    <t>ENSG00000159322</t>
  </si>
  <si>
    <t>ENSDARG00000063525</t>
  </si>
  <si>
    <t>ADPGK</t>
  </si>
  <si>
    <t>adpgk</t>
  </si>
  <si>
    <t>ENSG00000178163</t>
  </si>
  <si>
    <t>ENSDARG00000074270</t>
  </si>
  <si>
    <t>ZNF518B</t>
  </si>
  <si>
    <t>ENSG00000172594</t>
  </si>
  <si>
    <t>ENSDARG00000053119</t>
  </si>
  <si>
    <t>SMPDL3A</t>
  </si>
  <si>
    <t>smpdl3a</t>
  </si>
  <si>
    <t>ENSG00000184719</t>
  </si>
  <si>
    <t>ENSDARG00000012453</t>
  </si>
  <si>
    <t>RNLS</t>
  </si>
  <si>
    <t>rnls</t>
  </si>
  <si>
    <t>ENSG00000088812</t>
  </si>
  <si>
    <t>ENSDARG00000062164</t>
  </si>
  <si>
    <t>ATRN</t>
  </si>
  <si>
    <t>atrn</t>
  </si>
  <si>
    <t>ENSG00000104112</t>
  </si>
  <si>
    <t>ENSDARG00000086288</t>
  </si>
  <si>
    <t>SCG3</t>
  </si>
  <si>
    <t>scg3</t>
  </si>
  <si>
    <t>ENSG00000022976</t>
  </si>
  <si>
    <t>ENSDARG00000076988</t>
  </si>
  <si>
    <t>ZNF839</t>
  </si>
  <si>
    <t>znf839</t>
  </si>
  <si>
    <t>ENSG00000116198</t>
  </si>
  <si>
    <t>ENSDARG00000060361</t>
  </si>
  <si>
    <t>CEP104</t>
  </si>
  <si>
    <t>cep104</t>
  </si>
  <si>
    <t>ENSG00000142687</t>
  </si>
  <si>
    <t>ENSDARG00000035660</t>
  </si>
  <si>
    <t>KIAA0319L</t>
  </si>
  <si>
    <t>ENSG00000138400</t>
  </si>
  <si>
    <t>ENSDARG00000018008</t>
  </si>
  <si>
    <t>MDH1B</t>
  </si>
  <si>
    <t>mdh1b</t>
  </si>
  <si>
    <t>ENSG00000197323</t>
  </si>
  <si>
    <t>ENSDARG00000016181</t>
  </si>
  <si>
    <t>TRIM33</t>
  </si>
  <si>
    <t>trim33</t>
  </si>
  <si>
    <t>ENSG00000100485</t>
  </si>
  <si>
    <t>ENSDARG00000060506</t>
  </si>
  <si>
    <t>SOS2</t>
  </si>
  <si>
    <t>sos2</t>
  </si>
  <si>
    <t>ENSG00000089053</t>
  </si>
  <si>
    <t>ENSDARG00000008461</t>
  </si>
  <si>
    <t>ANAPC5</t>
  </si>
  <si>
    <t>anapc5</t>
  </si>
  <si>
    <t>ENSG00000172548</t>
  </si>
  <si>
    <t>ENSDARG00000059365</t>
  </si>
  <si>
    <t>NIPAL4</t>
  </si>
  <si>
    <t>nipal4</t>
  </si>
  <si>
    <t>ENSG00000132330</t>
  </si>
  <si>
    <t>ENSDARG00000073813</t>
  </si>
  <si>
    <t>SCLY</t>
  </si>
  <si>
    <t>scly</t>
  </si>
  <si>
    <t>ENSG00000164938</t>
  </si>
  <si>
    <t>ENSDARG00000028017</t>
  </si>
  <si>
    <t>TP53INP1</t>
  </si>
  <si>
    <t>tp53inp1</t>
  </si>
  <si>
    <t>ENSG00000081138</t>
  </si>
  <si>
    <t>ENSDARG00000023542</t>
  </si>
  <si>
    <t>CDH7</t>
  </si>
  <si>
    <t>cdh7a</t>
  </si>
  <si>
    <t>ENSG00000163982</t>
  </si>
  <si>
    <t>ENSDARG00000021566</t>
  </si>
  <si>
    <t>OTOP1</t>
  </si>
  <si>
    <t>ENSG00000145912</t>
  </si>
  <si>
    <t>ENSDARG00000069422</t>
  </si>
  <si>
    <t>NHP2</t>
  </si>
  <si>
    <t>nhp2</t>
  </si>
  <si>
    <t>ENSG00000163947</t>
  </si>
  <si>
    <t>ENSDARG00000013834</t>
  </si>
  <si>
    <t>ARHGEF3</t>
  </si>
  <si>
    <t>arhgef3</t>
  </si>
  <si>
    <t>ENSG00000177666</t>
  </si>
  <si>
    <t>ENSDARG00000089390</t>
  </si>
  <si>
    <t>PNPLA2</t>
  </si>
  <si>
    <t>pnpla2</t>
  </si>
  <si>
    <t>ENSG00000157837</t>
  </si>
  <si>
    <t>ENSDARG00000025220</t>
  </si>
  <si>
    <t>SPPL3</t>
  </si>
  <si>
    <t>sppl3</t>
  </si>
  <si>
    <t>ENSG00000143479</t>
  </si>
  <si>
    <t>ENSDARG00000070600</t>
  </si>
  <si>
    <t>DYRK3</t>
  </si>
  <si>
    <t>dyrk3</t>
  </si>
  <si>
    <t>ENSG00000122970</t>
  </si>
  <si>
    <t>ENSDARG00000007444</t>
  </si>
  <si>
    <t>IFT81</t>
  </si>
  <si>
    <t>ift81</t>
  </si>
  <si>
    <t>ENSG00000101098</t>
  </si>
  <si>
    <t>ENSDARG00000059523</t>
  </si>
  <si>
    <t>RIMS4</t>
  </si>
  <si>
    <t>rims4</t>
  </si>
  <si>
    <t>ENSG00000184985</t>
  </si>
  <si>
    <t>ENSDARG00000077465</t>
  </si>
  <si>
    <t>SORCS2</t>
  </si>
  <si>
    <t>sorcs2</t>
  </si>
  <si>
    <t>ENSG00000183111</t>
  </si>
  <si>
    <t>ENSDARG00000002463</t>
  </si>
  <si>
    <t>ARHGEF37</t>
  </si>
  <si>
    <t>arhgef37</t>
  </si>
  <si>
    <t>ENSG00000100580</t>
  </si>
  <si>
    <t>ENSDARG00000052390</t>
  </si>
  <si>
    <t>TMED8</t>
  </si>
  <si>
    <t>tmed8</t>
  </si>
  <si>
    <t>ENSG00000187778</t>
  </si>
  <si>
    <t>ENSDARG00000020840</t>
  </si>
  <si>
    <t>MCRS1</t>
  </si>
  <si>
    <t>mcrs1</t>
  </si>
  <si>
    <t>ENSG00000112218</t>
  </si>
  <si>
    <t>ENSDARG00000074540</t>
  </si>
  <si>
    <t>GPR63</t>
  </si>
  <si>
    <t>gpr63</t>
  </si>
  <si>
    <t>ENSG00000008838</t>
  </si>
  <si>
    <t>ENSDARG00000099431</t>
  </si>
  <si>
    <t>MED24</t>
  </si>
  <si>
    <t>med24</t>
  </si>
  <si>
    <t>ENSG00000165410</t>
  </si>
  <si>
    <t>ENSDARG00000014106</t>
  </si>
  <si>
    <t>CFL2</t>
  </si>
  <si>
    <t>cfl2</t>
  </si>
  <si>
    <t>ENSG00000048028</t>
  </si>
  <si>
    <t>ENSDARG00000008880</t>
  </si>
  <si>
    <t>USP28</t>
  </si>
  <si>
    <t>usp28</t>
  </si>
  <si>
    <t>ENSG00000171262</t>
  </si>
  <si>
    <t>ENSDARG00000060068</t>
  </si>
  <si>
    <t>FAM98B</t>
  </si>
  <si>
    <t>fam98b</t>
  </si>
  <si>
    <t>ENSG00000165548</t>
  </si>
  <si>
    <t>ENSDARG00000004158</t>
  </si>
  <si>
    <t>TMEM63C</t>
  </si>
  <si>
    <t>tmem63c</t>
  </si>
  <si>
    <t>ENSG00000128585</t>
  </si>
  <si>
    <t>ENSDARG00000025576</t>
  </si>
  <si>
    <t>MKLN1</t>
  </si>
  <si>
    <t>mkln1</t>
  </si>
  <si>
    <t>ENSG00000143032</t>
  </si>
  <si>
    <t>ENSDARG00000104361</t>
  </si>
  <si>
    <t>BARHL2</t>
  </si>
  <si>
    <t>barhl2</t>
  </si>
  <si>
    <t>ENSG00000155893</t>
  </si>
  <si>
    <t>ENSDARG00000040644</t>
  </si>
  <si>
    <t>PXYLP1</t>
  </si>
  <si>
    <t>pxylp1</t>
  </si>
  <si>
    <t>ENSG00000112874</t>
  </si>
  <si>
    <t>ENSDARG00000100813</t>
  </si>
  <si>
    <t>NUDT12</t>
  </si>
  <si>
    <t>nudt12</t>
  </si>
  <si>
    <t>ENSG00000124217</t>
  </si>
  <si>
    <t>ENSDARG00000008239</t>
  </si>
  <si>
    <t>MOCS3</t>
  </si>
  <si>
    <t>mocs3</t>
  </si>
  <si>
    <t>ENSG00000160179</t>
  </si>
  <si>
    <t>ENSDARG00000063475</t>
  </si>
  <si>
    <t>ABCG1</t>
  </si>
  <si>
    <t>abcg1</t>
  </si>
  <si>
    <t>ENSG00000165475</t>
  </si>
  <si>
    <t>ENSDARG00000003675</t>
  </si>
  <si>
    <t>CRYL1</t>
  </si>
  <si>
    <t>cryl1</t>
  </si>
  <si>
    <t>ENSG00000180182</t>
  </si>
  <si>
    <t>ENSDARG00000009953</t>
  </si>
  <si>
    <t>MED14</t>
  </si>
  <si>
    <t>med14</t>
  </si>
  <si>
    <t>ENSG00000148690</t>
  </si>
  <si>
    <t>ENSDARG00000102615</t>
  </si>
  <si>
    <t>FRA10AC1</t>
  </si>
  <si>
    <t>fra10ac1</t>
  </si>
  <si>
    <t>ENSG00000103168</t>
  </si>
  <si>
    <t>ENSDARG00000096310</t>
  </si>
  <si>
    <t>TAF1C</t>
  </si>
  <si>
    <t>wu:fj64h06</t>
  </si>
  <si>
    <t>ENSG00000119471</t>
  </si>
  <si>
    <t>ENSDARG00000002523</t>
  </si>
  <si>
    <t>HSDL2</t>
  </si>
  <si>
    <t>hsdl2</t>
  </si>
  <si>
    <t>ENSG00000185238</t>
  </si>
  <si>
    <t>ENSDARG00000019791</t>
  </si>
  <si>
    <t>PRMT3</t>
  </si>
  <si>
    <t>prmt3</t>
  </si>
  <si>
    <t>ENSG00000126705</t>
  </si>
  <si>
    <t>ENSDARG00000093453</t>
  </si>
  <si>
    <t>AHDC1</t>
  </si>
  <si>
    <t>ahdc1</t>
  </si>
  <si>
    <t>ENSG00000135249</t>
  </si>
  <si>
    <t>ENSDARG00000005547</t>
  </si>
  <si>
    <t>RINT1</t>
  </si>
  <si>
    <t>rint1</t>
  </si>
  <si>
    <t>ENSG00000049246</t>
  </si>
  <si>
    <t>ENSDARG00000010519</t>
  </si>
  <si>
    <t>PER3</t>
  </si>
  <si>
    <t>per3</t>
  </si>
  <si>
    <t>ENSG00000130540</t>
  </si>
  <si>
    <t>ENSDARG00000101967</t>
  </si>
  <si>
    <t>SULT4A1</t>
  </si>
  <si>
    <t>sult4a1</t>
  </si>
  <si>
    <t>ENSG00000144741</t>
  </si>
  <si>
    <t>ENSDARG00000058208</t>
  </si>
  <si>
    <t>SLC25A26</t>
  </si>
  <si>
    <t>slc25a26</t>
  </si>
  <si>
    <t>ENSG00000187736</t>
  </si>
  <si>
    <t>ENSDARG00000058893</t>
  </si>
  <si>
    <t>NHEJ1</t>
  </si>
  <si>
    <t>nhej1</t>
  </si>
  <si>
    <t>ENSG00000242028</t>
  </si>
  <si>
    <t>ENSDARG00000059725</t>
  </si>
  <si>
    <t>HYPK</t>
  </si>
  <si>
    <t>hypk</t>
  </si>
  <si>
    <t>ENSG00000130723</t>
  </si>
  <si>
    <t>ENSDARG00000079639</t>
  </si>
  <si>
    <t>PRRC2B</t>
  </si>
  <si>
    <t>ENSG00000143156</t>
  </si>
  <si>
    <t>ENSDARG00000056193</t>
  </si>
  <si>
    <t>NME7</t>
  </si>
  <si>
    <t>nme7</t>
  </si>
  <si>
    <t>ENSG00000131779</t>
  </si>
  <si>
    <t>ENSDARG00000069147</t>
  </si>
  <si>
    <t>PEX11B</t>
  </si>
  <si>
    <t>pex11b</t>
  </si>
  <si>
    <t>ENSG00000132793</t>
  </si>
  <si>
    <t>ENSDARG00000015563</t>
  </si>
  <si>
    <t>LPIN3</t>
  </si>
  <si>
    <t>zgc:123305</t>
  </si>
  <si>
    <t>ENSG00000165105</t>
  </si>
  <si>
    <t>ENSDARG00000076250</t>
  </si>
  <si>
    <t>RASEF</t>
  </si>
  <si>
    <t>rasef</t>
  </si>
  <si>
    <t>ENSG00000129351</t>
  </si>
  <si>
    <t>ENSDARG00000105177</t>
  </si>
  <si>
    <t>ILF3</t>
  </si>
  <si>
    <t>ilf3b</t>
  </si>
  <si>
    <t>ENSG00000174442</t>
  </si>
  <si>
    <t>ENSDARG00000057100</t>
  </si>
  <si>
    <t>ZWILCH</t>
  </si>
  <si>
    <t>zwilch</t>
  </si>
  <si>
    <t>ENSG00000185008</t>
  </si>
  <si>
    <t>ENSDARG00000014891</t>
  </si>
  <si>
    <t>ROBO2</t>
  </si>
  <si>
    <t>robo2</t>
  </si>
  <si>
    <t>ENSG00000067082</t>
  </si>
  <si>
    <t>ENSDARG00000029072</t>
  </si>
  <si>
    <t>KLF6</t>
  </si>
  <si>
    <t>klf6a</t>
  </si>
  <si>
    <t>ENSG00000182557</t>
  </si>
  <si>
    <t>ENSDARG00000035459</t>
  </si>
  <si>
    <t>SPNS3</t>
  </si>
  <si>
    <t>spns3</t>
  </si>
  <si>
    <t>ENSG00000161533</t>
  </si>
  <si>
    <t>ENSDARG00000014727</t>
  </si>
  <si>
    <t>ACOX1</t>
  </si>
  <si>
    <t>acox1</t>
  </si>
  <si>
    <t>ENSG00000140836</t>
  </si>
  <si>
    <t>ENSDARG00000103057</t>
  </si>
  <si>
    <t>ZFHX3</t>
  </si>
  <si>
    <t>zfhx3</t>
  </si>
  <si>
    <t>ENSG00000100626</t>
  </si>
  <si>
    <t>ENSDARG00000053190</t>
  </si>
  <si>
    <t>GALNT16</t>
  </si>
  <si>
    <t>galnt16</t>
  </si>
  <si>
    <t>ENSG00000182473</t>
  </si>
  <si>
    <t>ENSDARG00000087229</t>
  </si>
  <si>
    <t>EXOC7</t>
  </si>
  <si>
    <t>exoc7</t>
  </si>
  <si>
    <t>ENSG00000075391</t>
  </si>
  <si>
    <t>ENSDARG00000036257</t>
  </si>
  <si>
    <t>RASAL2</t>
  </si>
  <si>
    <t>rasal2</t>
  </si>
  <si>
    <t>ENSG00000165118</t>
  </si>
  <si>
    <t>ENSDARG00000041372</t>
  </si>
  <si>
    <t>C9orf64</t>
  </si>
  <si>
    <t>zgc:136564</t>
  </si>
  <si>
    <t>ENSG00000134146</t>
  </si>
  <si>
    <t>ENSDARG00000042839</t>
  </si>
  <si>
    <t>DPH6</t>
  </si>
  <si>
    <t>dph6</t>
  </si>
  <si>
    <t>ENSG00000184967</t>
  </si>
  <si>
    <t>ENSDARG00000045565</t>
  </si>
  <si>
    <t>NOC4L</t>
  </si>
  <si>
    <t>noc4l</t>
  </si>
  <si>
    <t>ENSG00000163219</t>
  </si>
  <si>
    <t>ENSDARG00000061784</t>
  </si>
  <si>
    <t>ARHGAP25</t>
  </si>
  <si>
    <t>arhgap25</t>
  </si>
  <si>
    <t>ENSG00000102081</t>
  </si>
  <si>
    <t>ENSDARG00000037433</t>
  </si>
  <si>
    <t>FMR1</t>
  </si>
  <si>
    <t>fmr1</t>
  </si>
  <si>
    <t>ENSG00000165209</t>
  </si>
  <si>
    <t>ENSDARG00000021455</t>
  </si>
  <si>
    <t>STRBP</t>
  </si>
  <si>
    <t>strbp</t>
  </si>
  <si>
    <t>ENSG00000088833</t>
  </si>
  <si>
    <t>ENSDARG00000087640</t>
  </si>
  <si>
    <t>NSFL1C</t>
  </si>
  <si>
    <t>nsfl1c</t>
  </si>
  <si>
    <t>ENSG00000168434</t>
  </si>
  <si>
    <t>ENSDARG00000061372</t>
  </si>
  <si>
    <t>COG7</t>
  </si>
  <si>
    <t>cog7</t>
  </si>
  <si>
    <t>ENSG00000070778</t>
  </si>
  <si>
    <t>ENSDARG00000062248</t>
  </si>
  <si>
    <t>PTPN21</t>
  </si>
  <si>
    <t>ptpn21</t>
  </si>
  <si>
    <t>ENSG00000221818</t>
  </si>
  <si>
    <t>ENSDARG00000042525</t>
  </si>
  <si>
    <t>EBF2</t>
  </si>
  <si>
    <t>ebf2</t>
  </si>
  <si>
    <t>ENSG00000072609</t>
  </si>
  <si>
    <t>ENSDARG00000075347</t>
  </si>
  <si>
    <t>CHFR</t>
  </si>
  <si>
    <t>chfr</t>
  </si>
  <si>
    <t>ENSG00000165868</t>
  </si>
  <si>
    <t>ENSDARG00000070603</t>
  </si>
  <si>
    <t>HSPA12A</t>
  </si>
  <si>
    <t>hspa12a</t>
  </si>
  <si>
    <t>ENSG00000116922</t>
  </si>
  <si>
    <t>ENSDARG00000012113</t>
  </si>
  <si>
    <t>C1orf109</t>
  </si>
  <si>
    <t>c19h1orf109</t>
  </si>
  <si>
    <t>ENSG00000067365</t>
  </si>
  <si>
    <t>ENSDARG00000077863</t>
  </si>
  <si>
    <t>METTL22</t>
  </si>
  <si>
    <t>mettl22</t>
  </si>
  <si>
    <t>ENSG00000139644</t>
  </si>
  <si>
    <t>ENSDARG00000077934</t>
  </si>
  <si>
    <t>TMBIM6</t>
  </si>
  <si>
    <t>tegt</t>
  </si>
  <si>
    <t>ENSG00000166377</t>
  </si>
  <si>
    <t>ENSDARG00000062521</t>
  </si>
  <si>
    <t>ATP9B</t>
  </si>
  <si>
    <t>atp9b</t>
  </si>
  <si>
    <t>ENSG00000115232</t>
  </si>
  <si>
    <t>ENSDARG00000103056</t>
  </si>
  <si>
    <t>ITGA4</t>
  </si>
  <si>
    <t>itga4</t>
  </si>
  <si>
    <t>ENSG00000119927</t>
  </si>
  <si>
    <t>ENSDARG00000074169</t>
  </si>
  <si>
    <t>GPAM</t>
  </si>
  <si>
    <t>gpam</t>
  </si>
  <si>
    <t>ENSG00000214960</t>
  </si>
  <si>
    <t>ENSDARG00000005034</t>
  </si>
  <si>
    <t>CRPPA</t>
  </si>
  <si>
    <t>crppa</t>
  </si>
  <si>
    <t>ENSG00000144120</t>
  </si>
  <si>
    <t>ENSDARG00000069301</t>
  </si>
  <si>
    <t>TMEM177</t>
  </si>
  <si>
    <t>tmem177</t>
  </si>
  <si>
    <t>ENSG00000108469</t>
  </si>
  <si>
    <t>ENSDARG00000059556</t>
  </si>
  <si>
    <t>RECQL5</t>
  </si>
  <si>
    <t>recql5</t>
  </si>
  <si>
    <t>ENSG00000166813</t>
  </si>
  <si>
    <t>ENSDARG00000033099</t>
  </si>
  <si>
    <t>KIF7</t>
  </si>
  <si>
    <t>kif7</t>
  </si>
  <si>
    <t>ENSG00000141385</t>
  </si>
  <si>
    <t>ENSDARG00000062272</t>
  </si>
  <si>
    <t>AFG3L2</t>
  </si>
  <si>
    <t>afg3l2</t>
  </si>
  <si>
    <t>ENSG00000160584</t>
  </si>
  <si>
    <t>ENSDARG00000088083</t>
  </si>
  <si>
    <t>SIK3</t>
  </si>
  <si>
    <t>sik3</t>
  </si>
  <si>
    <t>ENSG00000158290</t>
  </si>
  <si>
    <t>ENSDARG00000060510</t>
  </si>
  <si>
    <t>CUL4B</t>
  </si>
  <si>
    <t>cul4b</t>
  </si>
  <si>
    <t>ENSG00000144021</t>
  </si>
  <si>
    <t>ENSDARG00000059212</t>
  </si>
  <si>
    <t>CIAO1</t>
  </si>
  <si>
    <t>ciao1</t>
  </si>
  <si>
    <t>ENSG00000198597</t>
  </si>
  <si>
    <t>ENSDARG00000103648</t>
  </si>
  <si>
    <t>ZNF536</t>
  </si>
  <si>
    <t>znf536</t>
  </si>
  <si>
    <t>ENSG00000178802</t>
  </si>
  <si>
    <t>ENSDARG00000030786</t>
  </si>
  <si>
    <t>MPI</t>
  </si>
  <si>
    <t>mpi</t>
  </si>
  <si>
    <t>ENSG00000206053</t>
  </si>
  <si>
    <t>ENSDARG00000034427</t>
  </si>
  <si>
    <t>JPT2</t>
  </si>
  <si>
    <t>jpt2</t>
  </si>
  <si>
    <t>ENSG00000162627</t>
  </si>
  <si>
    <t>ENSDARG00000105185</t>
  </si>
  <si>
    <t>SNX7</t>
  </si>
  <si>
    <t>snx7</t>
  </si>
  <si>
    <t>ENSG00000155506</t>
  </si>
  <si>
    <t>ENSDARG00000101722</t>
  </si>
  <si>
    <t>LARP1</t>
  </si>
  <si>
    <t>larp1</t>
  </si>
  <si>
    <t>ENSG00000157637</t>
  </si>
  <si>
    <t>ENSDARG00000077081</t>
  </si>
  <si>
    <t>SLC38A10</t>
  </si>
  <si>
    <t>slc38a10</t>
  </si>
  <si>
    <t>ENSG00000131748</t>
  </si>
  <si>
    <t>ENSDARG00000017809</t>
  </si>
  <si>
    <t>STARD3</t>
  </si>
  <si>
    <t>stard3</t>
  </si>
  <si>
    <t>ENSG00000078070</t>
  </si>
  <si>
    <t>ENSDARG00000102538</t>
  </si>
  <si>
    <t>MCCC1</t>
  </si>
  <si>
    <t>mccc1</t>
  </si>
  <si>
    <t>ENSG00000157933</t>
  </si>
  <si>
    <t>ENSDARG00000042151</t>
  </si>
  <si>
    <t>SKI</t>
  </si>
  <si>
    <t>skia</t>
  </si>
  <si>
    <t>ENSG00000164066</t>
  </si>
  <si>
    <t>ENSDARG00000077639</t>
  </si>
  <si>
    <t>INTU</t>
  </si>
  <si>
    <t>intu</t>
  </si>
  <si>
    <t>ENSG00000109680</t>
  </si>
  <si>
    <t>ENSDARG00000013842</t>
  </si>
  <si>
    <t>TBC1D19</t>
  </si>
  <si>
    <t>tbc1d19</t>
  </si>
  <si>
    <t>ENSG00000135913</t>
  </si>
  <si>
    <t>ENSDARG00000040990</t>
  </si>
  <si>
    <t>USP37</t>
  </si>
  <si>
    <t>usp37</t>
  </si>
  <si>
    <t>ENSG00000116685</t>
  </si>
  <si>
    <t>ENSDARG00000073801</t>
  </si>
  <si>
    <t>KIAA2013</t>
  </si>
  <si>
    <t>si:dkeyp</t>
  </si>
  <si>
    <t>ENSG00000115484</t>
  </si>
  <si>
    <t>ENSDARG00000013475</t>
  </si>
  <si>
    <t>CCT4</t>
  </si>
  <si>
    <t>cct4</t>
  </si>
  <si>
    <t>ENSG00000184451</t>
  </si>
  <si>
    <t>ENSDARG00000040643</t>
  </si>
  <si>
    <t>CCR10</t>
  </si>
  <si>
    <t>ccr10</t>
  </si>
  <si>
    <t>ENSG00000189167</t>
  </si>
  <si>
    <t>ENSDARG00000055973</t>
  </si>
  <si>
    <t>ZAR1L</t>
  </si>
  <si>
    <t>zar1l</t>
  </si>
  <si>
    <t>ENSG00000198517</t>
  </si>
  <si>
    <t>ENSDARG00000100947</t>
  </si>
  <si>
    <t>MAFK</t>
  </si>
  <si>
    <t>mafk</t>
  </si>
  <si>
    <t>ENSG00000120798</t>
  </si>
  <si>
    <t>ENSDARG00000045527</t>
  </si>
  <si>
    <t>NR2C1</t>
  </si>
  <si>
    <t>nr2c1</t>
  </si>
  <si>
    <t>ENSG00000137824</t>
  </si>
  <si>
    <t>ENSDARG00000041407</t>
  </si>
  <si>
    <t>RMDN3</t>
  </si>
  <si>
    <t>rmdn3</t>
  </si>
  <si>
    <t>ENSG00000110721</t>
  </si>
  <si>
    <t>ENSDARG00000041078</t>
  </si>
  <si>
    <t>CHKA</t>
  </si>
  <si>
    <t>chka</t>
  </si>
  <si>
    <t>ENSG00000095951</t>
  </si>
  <si>
    <t>ENSDARG00000103658</t>
  </si>
  <si>
    <t>HIVEP1</t>
  </si>
  <si>
    <t>hivep1</t>
  </si>
  <si>
    <t>ENSG00000141736</t>
  </si>
  <si>
    <t>ENSDARG00000026294</t>
  </si>
  <si>
    <t>ERBB2</t>
  </si>
  <si>
    <t>erbb2</t>
  </si>
  <si>
    <t>ENSG00000198752</t>
  </si>
  <si>
    <t>ENSDARG00000019383</t>
  </si>
  <si>
    <t>CDC42BPB</t>
  </si>
  <si>
    <t>cdc42bpb</t>
  </si>
  <si>
    <t>ENSG00000102221</t>
  </si>
  <si>
    <t>ENSDARG00000019614</t>
  </si>
  <si>
    <t>JADE3</t>
  </si>
  <si>
    <t>jade3</t>
  </si>
  <si>
    <t>ENSG00000197771</t>
  </si>
  <si>
    <t>ENSDARG00000055314</t>
  </si>
  <si>
    <t>MCMBP</t>
  </si>
  <si>
    <t>mcmbp</t>
  </si>
  <si>
    <t>ENSG00000140157</t>
  </si>
  <si>
    <t>ENSDARG00000055912</t>
  </si>
  <si>
    <t>NIPA2</t>
  </si>
  <si>
    <t>nipa2</t>
  </si>
  <si>
    <t>ENSG00000167005</t>
  </si>
  <si>
    <t>ENSDARG00000003153</t>
  </si>
  <si>
    <t>NUDT21</t>
  </si>
  <si>
    <t>nudt21</t>
  </si>
  <si>
    <t>ENSG00000130414</t>
  </si>
  <si>
    <t>ENSDARG00000013333</t>
  </si>
  <si>
    <t>NDUFA10</t>
  </si>
  <si>
    <t>ndufa10</t>
  </si>
  <si>
    <t>ENSG00000174371</t>
  </si>
  <si>
    <t>ENSDARG00000056832</t>
  </si>
  <si>
    <t>EXO1</t>
  </si>
  <si>
    <t>exo1</t>
  </si>
  <si>
    <t>ENSG00000164300</t>
  </si>
  <si>
    <t>ENSDARG00000008153</t>
  </si>
  <si>
    <t>SERINC5</t>
  </si>
  <si>
    <t>serinc5</t>
  </si>
  <si>
    <t>ENSG00000158528</t>
  </si>
  <si>
    <t>ENSDARG00000061304</t>
  </si>
  <si>
    <t>PPP1R9A</t>
  </si>
  <si>
    <t>ppp1r9a</t>
  </si>
  <si>
    <t>ENSG00000172890</t>
  </si>
  <si>
    <t>ENSDARG00000101378</t>
  </si>
  <si>
    <t>NADSYN1</t>
  </si>
  <si>
    <t>nadsyn1</t>
  </si>
  <si>
    <t>ENSG00000183421</t>
  </si>
  <si>
    <t>ENSDARG00000043211</t>
  </si>
  <si>
    <t>RIPK4</t>
  </si>
  <si>
    <t>ripk4</t>
  </si>
  <si>
    <t>ENSG00000174963</t>
  </si>
  <si>
    <t>ENSDARG00000031307</t>
  </si>
  <si>
    <t>ZIC4</t>
  </si>
  <si>
    <t>zic4</t>
  </si>
  <si>
    <t>ENSG00000138395</t>
  </si>
  <si>
    <t>ENSDARG00000006093</t>
  </si>
  <si>
    <t>CDK15</t>
  </si>
  <si>
    <t>cdk15</t>
  </si>
  <si>
    <t>ENSG00000117601</t>
  </si>
  <si>
    <t>ENSDARG00000042684</t>
  </si>
  <si>
    <t>SERPINC1</t>
  </si>
  <si>
    <t>serpinc1</t>
  </si>
  <si>
    <t>ENSG00000166598</t>
  </si>
  <si>
    <t>ENSDARG00000003570</t>
  </si>
  <si>
    <t>HSP90B1</t>
  </si>
  <si>
    <t>hsp90b1</t>
  </si>
  <si>
    <t>ENSG00000168036</t>
  </si>
  <si>
    <t>ENSDARG00000014571</t>
  </si>
  <si>
    <t>CTNNB1</t>
  </si>
  <si>
    <t>ctnnb1</t>
  </si>
  <si>
    <t>ENSG00000065491</t>
  </si>
  <si>
    <t>ENSDARG00000026988</t>
  </si>
  <si>
    <t>TBC1D22B</t>
  </si>
  <si>
    <t>tbc1d22b</t>
  </si>
  <si>
    <t>ENSG00000118514</t>
  </si>
  <si>
    <t>ENSDARG00000036776</t>
  </si>
  <si>
    <t>ALDH8A1</t>
  </si>
  <si>
    <t>aldh8a1</t>
  </si>
  <si>
    <t>ENSG00000163864</t>
  </si>
  <si>
    <t>ENSDARG00000077034</t>
  </si>
  <si>
    <t>NMNAT3</t>
  </si>
  <si>
    <t>nmnat3</t>
  </si>
  <si>
    <t>ENSG00000011243</t>
  </si>
  <si>
    <t>ENSDARG00000099635</t>
  </si>
  <si>
    <t>AKAP8L</t>
  </si>
  <si>
    <t>akap8l</t>
  </si>
  <si>
    <t>ENSG00000105851</t>
  </si>
  <si>
    <t>ENSDARG00000017757</t>
  </si>
  <si>
    <t>PIK3CG</t>
  </si>
  <si>
    <t>pik3cg</t>
  </si>
  <si>
    <t>ENSG00000111300</t>
  </si>
  <si>
    <t>ENSDARG00000075446</t>
  </si>
  <si>
    <t>NAA25</t>
  </si>
  <si>
    <t>naa25</t>
  </si>
  <si>
    <t>ENSG00000112584</t>
  </si>
  <si>
    <t>ENSDARG00000030804</t>
  </si>
  <si>
    <t>FAM120B</t>
  </si>
  <si>
    <t>fam120b</t>
  </si>
  <si>
    <t>ENSG00000106290</t>
  </si>
  <si>
    <t>ENSDARG00000102998</t>
  </si>
  <si>
    <t>TAF6</t>
  </si>
  <si>
    <t>taf6</t>
  </si>
  <si>
    <t>ENSG00000136848</t>
  </si>
  <si>
    <t>ENSDARG00000069484</t>
  </si>
  <si>
    <t>DAB2IP</t>
  </si>
  <si>
    <t>dab2ipa</t>
  </si>
  <si>
    <t>ENSG00000125863</t>
  </si>
  <si>
    <t>ENSDARG00000016139</t>
  </si>
  <si>
    <t>MKKS</t>
  </si>
  <si>
    <t>mkks</t>
  </si>
  <si>
    <t>ENSG00000156795</t>
  </si>
  <si>
    <t>ENSDARG00000070403</t>
  </si>
  <si>
    <t>WDYHV1</t>
  </si>
  <si>
    <t>wdyhv1</t>
  </si>
  <si>
    <t>ENSG00000169129</t>
  </si>
  <si>
    <t>ENSDARG00000074806</t>
  </si>
  <si>
    <t>AFAP1L2</t>
  </si>
  <si>
    <t>afap1l2</t>
  </si>
  <si>
    <t>ENSG00000145730</t>
  </si>
  <si>
    <t>ENSDARG00000100170</t>
  </si>
  <si>
    <t>PAM</t>
  </si>
  <si>
    <t>pam</t>
  </si>
  <si>
    <t>ENSG00000153006</t>
  </si>
  <si>
    <t>ENSDARG00000043728</t>
  </si>
  <si>
    <t>SREK1IP1</t>
  </si>
  <si>
    <t>srek1ip1</t>
  </si>
  <si>
    <t>ENSG00000088882</t>
  </si>
  <si>
    <t>ENSDARG00000098158</t>
  </si>
  <si>
    <t>CPXM1</t>
  </si>
  <si>
    <t>cpxm1b</t>
  </si>
  <si>
    <t>ENSG00000100427</t>
  </si>
  <si>
    <t>ENSDARG00000063026</t>
  </si>
  <si>
    <t>MLC1</t>
  </si>
  <si>
    <t>mlc1</t>
  </si>
  <si>
    <t>ENSG00000100034</t>
  </si>
  <si>
    <t>ENSDARG00000005786</t>
  </si>
  <si>
    <t>PPM1F</t>
  </si>
  <si>
    <t>ppm1f</t>
  </si>
  <si>
    <t>ENSG00000164073</t>
  </si>
  <si>
    <t>ENSDARG00000103235</t>
  </si>
  <si>
    <t>MFSD8</t>
  </si>
  <si>
    <t>mfsd8</t>
  </si>
  <si>
    <t>ENSG00000097007</t>
  </si>
  <si>
    <t>ENSDARG00000035187</t>
  </si>
  <si>
    <t>ABL1</t>
  </si>
  <si>
    <t>abl1</t>
  </si>
  <si>
    <t>ENSG00000017797</t>
  </si>
  <si>
    <t>ENSDARG00000078653</t>
  </si>
  <si>
    <t>RALBP1</t>
  </si>
  <si>
    <t>ralbp1</t>
  </si>
  <si>
    <t>ENSG00000109572</t>
  </si>
  <si>
    <t>ENSDARG00000003269</t>
  </si>
  <si>
    <t>CLCN3</t>
  </si>
  <si>
    <t>clcn3</t>
  </si>
  <si>
    <t>ENSG00000065308</t>
  </si>
  <si>
    <t>ENSDARG00000030092</t>
  </si>
  <si>
    <t>TRAM2</t>
  </si>
  <si>
    <t>tram2</t>
  </si>
  <si>
    <t>ENSG00000072506</t>
  </si>
  <si>
    <t>ENSDARG00000017781</t>
  </si>
  <si>
    <t>HSD17B10</t>
  </si>
  <si>
    <t>hsd17b10</t>
  </si>
  <si>
    <t>ENSG00000077549</t>
  </si>
  <si>
    <t>ENSDARG00000100252</t>
  </si>
  <si>
    <t>CAPZB</t>
  </si>
  <si>
    <t>capzb</t>
  </si>
  <si>
    <t>ENSG00000122140</t>
  </si>
  <si>
    <t>ENSDARG00000103198</t>
  </si>
  <si>
    <t>MRPS2</t>
  </si>
  <si>
    <t>mrps2</t>
  </si>
  <si>
    <t>ENSG00000155629</t>
  </si>
  <si>
    <t>ENSDARG00000078285</t>
  </si>
  <si>
    <t>PIK3AP1</t>
  </si>
  <si>
    <t>pik3ap1</t>
  </si>
  <si>
    <t>ENSG00000176597</t>
  </si>
  <si>
    <t>ENSDARG00000004396</t>
  </si>
  <si>
    <t>B3GNT5</t>
  </si>
  <si>
    <t>b3gnt5b</t>
  </si>
  <si>
    <t>ENSG00000107560</t>
  </si>
  <si>
    <t>ENSDARG00000101432</t>
  </si>
  <si>
    <t>RAB11FIP2</t>
  </si>
  <si>
    <t>rab11fip2</t>
  </si>
  <si>
    <t>ENSG00000225830</t>
  </si>
  <si>
    <t>ENSDARG00000075612</t>
  </si>
  <si>
    <t>ERCC6</t>
  </si>
  <si>
    <t>ercc6</t>
  </si>
  <si>
    <t>ENSG00000155275</t>
  </si>
  <si>
    <t>ENSDARG00000033957</t>
  </si>
  <si>
    <t>TRMT44</t>
  </si>
  <si>
    <t>trmt44</t>
  </si>
  <si>
    <t>ENSG00000185624</t>
  </si>
  <si>
    <t>ENSDARG00000105116</t>
  </si>
  <si>
    <t>P4HB</t>
  </si>
  <si>
    <t>p4hb</t>
  </si>
  <si>
    <t>ENSG00000107447</t>
  </si>
  <si>
    <t>ENSDARG00000104792</t>
  </si>
  <si>
    <t>DNTT</t>
  </si>
  <si>
    <t>dntt</t>
  </si>
  <si>
    <t>ENSG00000058063</t>
  </si>
  <si>
    <t>ENSDARG00000101094</t>
  </si>
  <si>
    <t>ATP11B</t>
  </si>
  <si>
    <t>ENSG00000143198</t>
  </si>
  <si>
    <t>ENSDARG00000102744</t>
  </si>
  <si>
    <t>MGST3</t>
  </si>
  <si>
    <t>mgst3a</t>
  </si>
  <si>
    <t>ENSG00000157214</t>
  </si>
  <si>
    <t>ENSDARG00000062887</t>
  </si>
  <si>
    <t>STEAP2</t>
  </si>
  <si>
    <t>steap2</t>
  </si>
  <si>
    <t>ENSG00000140403</t>
  </si>
  <si>
    <t>ENSDARG00000051762</t>
  </si>
  <si>
    <t>DNAJA4</t>
  </si>
  <si>
    <t>CABZ01080568.1</t>
  </si>
  <si>
    <t>ENSG00000157693</t>
  </si>
  <si>
    <t>ENSDARG00000087611</t>
  </si>
  <si>
    <t>TMEM268</t>
  </si>
  <si>
    <t>FP085398.1</t>
  </si>
  <si>
    <t>ENSG00000043514</t>
  </si>
  <si>
    <t>ENSDARG00000032876</t>
  </si>
  <si>
    <t>TRIT1</t>
  </si>
  <si>
    <t>trit1</t>
  </si>
  <si>
    <t>ENSG00000152133</t>
  </si>
  <si>
    <t>ENSDARG00000026892</t>
  </si>
  <si>
    <t>GPATCH11</t>
  </si>
  <si>
    <t>gpatch11</t>
  </si>
  <si>
    <t>ENSG00000067606</t>
  </si>
  <si>
    <t>ENSDARG00000043332</t>
  </si>
  <si>
    <t>PRKCZ</t>
  </si>
  <si>
    <t>prkcz</t>
  </si>
  <si>
    <t>ENSG00000084444</t>
  </si>
  <si>
    <t>ENSDARG00000006758</t>
  </si>
  <si>
    <t>FAM234B</t>
  </si>
  <si>
    <t>fam234b</t>
  </si>
  <si>
    <t>ENSG00000142599</t>
  </si>
  <si>
    <t>ENSDARG00000077353</t>
  </si>
  <si>
    <t>RERE</t>
  </si>
  <si>
    <t>rerea</t>
  </si>
  <si>
    <t>ENSG00000075914</t>
  </si>
  <si>
    <t>ENSDARG00000100060</t>
  </si>
  <si>
    <t>EXOSC7</t>
  </si>
  <si>
    <t>exosc7</t>
  </si>
  <si>
    <t>ENSG00000112651</t>
  </si>
  <si>
    <t>ENSDARG00000062568</t>
  </si>
  <si>
    <t>MRPL2</t>
  </si>
  <si>
    <t>mrpl2</t>
  </si>
  <si>
    <t>ENSG00000084093</t>
  </si>
  <si>
    <t>ENSDARG00000103046</t>
  </si>
  <si>
    <t>REST</t>
  </si>
  <si>
    <t>rest</t>
  </si>
  <si>
    <t>ENSG00000153993</t>
  </si>
  <si>
    <t>ENSDARG00000017369</t>
  </si>
  <si>
    <t>SEMA3D</t>
  </si>
  <si>
    <t>sema3d</t>
  </si>
  <si>
    <t>ENSG00000106868</t>
  </si>
  <si>
    <t>ENSDARG00000058839</t>
  </si>
  <si>
    <t>SUSD1</t>
  </si>
  <si>
    <t>susd1</t>
  </si>
  <si>
    <t>ENSG00000166321</t>
  </si>
  <si>
    <t>ENSDARG00000057417</t>
  </si>
  <si>
    <t>NUDT13</t>
  </si>
  <si>
    <t>nudt13</t>
  </si>
  <si>
    <t>ENSG00000111845</t>
  </si>
  <si>
    <t>ENSDARG00000044488</t>
  </si>
  <si>
    <t>PAK1IP1</t>
  </si>
  <si>
    <t>pak1ip1</t>
  </si>
  <si>
    <t>ENSG00000051009</t>
  </si>
  <si>
    <t>ENSDARG00000078188</t>
  </si>
  <si>
    <t>FAM160A2</t>
  </si>
  <si>
    <t>fam160a2</t>
  </si>
  <si>
    <t>ENSG00000116641</t>
  </si>
  <si>
    <t>ENSDARG00000078675</t>
  </si>
  <si>
    <t>DOCK7</t>
  </si>
  <si>
    <t>dock7</t>
  </si>
  <si>
    <t>ENSG00000105173</t>
  </si>
  <si>
    <t>ENSDARG00000098622</t>
  </si>
  <si>
    <t>CCNE1</t>
  </si>
  <si>
    <t>ccne1</t>
  </si>
  <si>
    <t>ENSG00000016391</t>
  </si>
  <si>
    <t>ENSDARG00000100304</t>
  </si>
  <si>
    <t>CHDH</t>
  </si>
  <si>
    <t>chdh</t>
  </si>
  <si>
    <t>ENSG00000002822</t>
  </si>
  <si>
    <t>ENSDARG00000033852</t>
  </si>
  <si>
    <t>MAD1L1</t>
  </si>
  <si>
    <t>mad1l1</t>
  </si>
  <si>
    <t>ENSG00000171094</t>
  </si>
  <si>
    <t>ENSDARG00000095833</t>
  </si>
  <si>
    <t>ALK</t>
  </si>
  <si>
    <t>alk</t>
  </si>
  <si>
    <t>ENSG00000105894</t>
  </si>
  <si>
    <t>ENSDARG00000102340</t>
  </si>
  <si>
    <t>PTN</t>
  </si>
  <si>
    <t>ptn</t>
  </si>
  <si>
    <t>ENSG00000006715</t>
  </si>
  <si>
    <t>ENSDARG00000063573</t>
  </si>
  <si>
    <t>VPS41</t>
  </si>
  <si>
    <t>vps41</t>
  </si>
  <si>
    <t>ENSG00000131626</t>
  </si>
  <si>
    <t>ENSDARG00000098674</t>
  </si>
  <si>
    <t>PPFIA1</t>
  </si>
  <si>
    <t>ppfia1</t>
  </si>
  <si>
    <t>ENSG00000187037</t>
  </si>
  <si>
    <t>ENSDARG00000077026</t>
  </si>
  <si>
    <t>GPR141</t>
  </si>
  <si>
    <t>ENSG00000153266</t>
  </si>
  <si>
    <t>ENSDARG00000070677</t>
  </si>
  <si>
    <t>FEZF2</t>
  </si>
  <si>
    <t>fezf2</t>
  </si>
  <si>
    <t>ENSG00000183291</t>
  </si>
  <si>
    <t>ENSDARG00000099664</t>
  </si>
  <si>
    <t>SELENOF</t>
  </si>
  <si>
    <t>selenof</t>
  </si>
  <si>
    <t>ENSG00000108439</t>
  </si>
  <si>
    <t>ENSDARG00000017612</t>
  </si>
  <si>
    <t>PNPO</t>
  </si>
  <si>
    <t>pnpo</t>
  </si>
  <si>
    <t>ENSG00000138193</t>
  </si>
  <si>
    <t>ENSDARG00000087921</t>
  </si>
  <si>
    <t>PLCE1</t>
  </si>
  <si>
    <t>plce1</t>
  </si>
  <si>
    <t>ENSG00000152520</t>
  </si>
  <si>
    <t>ENSDARG00000031637</t>
  </si>
  <si>
    <t>PAN3</t>
  </si>
  <si>
    <t>pan3</t>
  </si>
  <si>
    <t>ENSG00000198909</t>
  </si>
  <si>
    <t>ENSDARG00000060348</t>
  </si>
  <si>
    <t>MAP3K3</t>
  </si>
  <si>
    <t>map3k3</t>
  </si>
  <si>
    <t>ENSG00000111087</t>
  </si>
  <si>
    <t>ENSDARG00000101244</t>
  </si>
  <si>
    <t>GLI1</t>
  </si>
  <si>
    <t>gli1</t>
  </si>
  <si>
    <t>ENSG00000073060</t>
  </si>
  <si>
    <t>ENSDARG00000101557</t>
  </si>
  <si>
    <t>SCARB1</t>
  </si>
  <si>
    <t>scarb1</t>
  </si>
  <si>
    <t>ENSG00000178074</t>
  </si>
  <si>
    <t>ENSDARG00000062425</t>
  </si>
  <si>
    <t>C2orf69</t>
  </si>
  <si>
    <t>zgc:153521</t>
  </si>
  <si>
    <t>ENSG00000008735</t>
  </si>
  <si>
    <t>ENSDARG00000063157</t>
  </si>
  <si>
    <t>MAPK8IP2</t>
  </si>
  <si>
    <t>mapk8ip2</t>
  </si>
  <si>
    <t>ENSG00000077943</t>
  </si>
  <si>
    <t>ENSDARG00000078717</t>
  </si>
  <si>
    <t>ITGA8</t>
  </si>
  <si>
    <t>itga8</t>
  </si>
  <si>
    <t>ENSG00000158109</t>
  </si>
  <si>
    <t>ENSDARG00000068149</t>
  </si>
  <si>
    <t>TPRG1L</t>
  </si>
  <si>
    <t>tprg1l</t>
  </si>
  <si>
    <t>ENSG00000177119</t>
  </si>
  <si>
    <t>ENSDARG00000061544</t>
  </si>
  <si>
    <t>ANO6</t>
  </si>
  <si>
    <t>ano6</t>
  </si>
  <si>
    <t>ENSG00000206113</t>
  </si>
  <si>
    <t>ENSDARG00000097485</t>
  </si>
  <si>
    <t>CFAP99</t>
  </si>
  <si>
    <t>cfap99</t>
  </si>
  <si>
    <t>ENSG00000180815</t>
  </si>
  <si>
    <t>ENSDARG00000013310</t>
  </si>
  <si>
    <t>MAP3K15</t>
  </si>
  <si>
    <t>map3k15</t>
  </si>
  <si>
    <t>ENSG00000182263</t>
  </si>
  <si>
    <t>ENSDARG00000008662</t>
  </si>
  <si>
    <t>FIGN</t>
  </si>
  <si>
    <t>fign</t>
  </si>
  <si>
    <t>ENSG00000148384</t>
  </si>
  <si>
    <t>ENSDARG00000103926</t>
  </si>
  <si>
    <t>INPP5E</t>
  </si>
  <si>
    <t>inpp5e</t>
  </si>
  <si>
    <t>ENSG00000115866</t>
  </si>
  <si>
    <t>ENSDARG00000070043</t>
  </si>
  <si>
    <t>DARS</t>
  </si>
  <si>
    <t>dars</t>
  </si>
  <si>
    <t>ENSG00000165629</t>
  </si>
  <si>
    <t>ENSDARG00000045514</t>
  </si>
  <si>
    <t>ATP5F1C</t>
  </si>
  <si>
    <t>atp5f1c</t>
  </si>
  <si>
    <t>ENSG00000165917</t>
  </si>
  <si>
    <t>ENSDARG00000041133</t>
  </si>
  <si>
    <t>RAPSN</t>
  </si>
  <si>
    <t>rapsn</t>
  </si>
  <si>
    <t>ENSG00000110063</t>
  </si>
  <si>
    <t>ENSDARG00000009862</t>
  </si>
  <si>
    <t>DCPS</t>
  </si>
  <si>
    <t>dcps</t>
  </si>
  <si>
    <t>ENSG00000119953</t>
  </si>
  <si>
    <t>ENSDARG00000056235</t>
  </si>
  <si>
    <t>SMNDC1</t>
  </si>
  <si>
    <t>smndc1</t>
  </si>
  <si>
    <t>ENSG00000145832</t>
  </si>
  <si>
    <t>ENSDARG00000021250</t>
  </si>
  <si>
    <t>SLC25A48</t>
  </si>
  <si>
    <t>slc25a48</t>
  </si>
  <si>
    <t>ENSG00000099282</t>
  </si>
  <si>
    <t>ENSDARG00000039455</t>
  </si>
  <si>
    <t>TSPAN15</t>
  </si>
  <si>
    <t>tspan15</t>
  </si>
  <si>
    <t>ENSG00000154330</t>
  </si>
  <si>
    <t>ENSDARG00000060745</t>
  </si>
  <si>
    <t>PGM5</t>
  </si>
  <si>
    <t>pgm5</t>
  </si>
  <si>
    <t>ENSG00000114346</t>
  </si>
  <si>
    <t>ENSDARG00000007278</t>
  </si>
  <si>
    <t>ECT2</t>
  </si>
  <si>
    <t>ect2</t>
  </si>
  <si>
    <t>ENSG00000162670</t>
  </si>
  <si>
    <t>ENSDARG00000061051</t>
  </si>
  <si>
    <t>BRINP3</t>
  </si>
  <si>
    <t>brinp3a.2</t>
  </si>
  <si>
    <t>ENSG00000013293</t>
  </si>
  <si>
    <t>ENSDARG00000010816</t>
  </si>
  <si>
    <t>SLC7A14</t>
  </si>
  <si>
    <t>slc7a14a</t>
  </si>
  <si>
    <t>ENSG00000101349</t>
  </si>
  <si>
    <t>ENSDARG00000030154</t>
  </si>
  <si>
    <t>PAK5</t>
  </si>
  <si>
    <t>pak7</t>
  </si>
  <si>
    <t>ENSG00000005469</t>
  </si>
  <si>
    <t>ENSDARG00000040352</t>
  </si>
  <si>
    <t>CROT</t>
  </si>
  <si>
    <t>crot</t>
  </si>
  <si>
    <t>ENSG00000137100</t>
  </si>
  <si>
    <t>ENSDARG00000041363</t>
  </si>
  <si>
    <t>DCTN3</t>
  </si>
  <si>
    <t>dctn3</t>
  </si>
  <si>
    <t>ENSG00000118600</t>
  </si>
  <si>
    <t>ENSDARG00000063414</t>
  </si>
  <si>
    <t>RXYLT1</t>
  </si>
  <si>
    <t>rxylt1</t>
  </si>
  <si>
    <t>ENSG00000186532</t>
  </si>
  <si>
    <t>ENSDARG00000060983</t>
  </si>
  <si>
    <t>SMYD4</t>
  </si>
  <si>
    <t>smyd4</t>
  </si>
  <si>
    <t>ENSG00000011009</t>
  </si>
  <si>
    <t>ENSDARG00000053656</t>
  </si>
  <si>
    <t>LYPLA2</t>
  </si>
  <si>
    <t>lypla2</t>
  </si>
  <si>
    <t>ENSG00000160058</t>
  </si>
  <si>
    <t>ENSDARG00000052623</t>
  </si>
  <si>
    <t>BSDC1</t>
  </si>
  <si>
    <t>bsdc1</t>
  </si>
  <si>
    <t>ENSG00000128228</t>
  </si>
  <si>
    <t>ENSDARG00000035631</t>
  </si>
  <si>
    <t>SDF2L1</t>
  </si>
  <si>
    <t>sdf2l1</t>
  </si>
  <si>
    <t>ENSG00000136888</t>
  </si>
  <si>
    <t>ENSDARG00000022315</t>
  </si>
  <si>
    <t>ATP6V1G1</t>
  </si>
  <si>
    <t>atp6v1g1</t>
  </si>
  <si>
    <t>ENSG00000073734</t>
  </si>
  <si>
    <t>ENSDARG00000070078</t>
  </si>
  <si>
    <t>ABCB11</t>
  </si>
  <si>
    <t>abcb11b</t>
  </si>
  <si>
    <t>ENSG00000075975</t>
  </si>
  <si>
    <t>ENSDARG00000007630</t>
  </si>
  <si>
    <t>MKRN2</t>
  </si>
  <si>
    <t>mkrn2</t>
  </si>
  <si>
    <t>ENSG00000145703</t>
  </si>
  <si>
    <t>ENSDARG00000060010</t>
  </si>
  <si>
    <t>IQGAP2</t>
  </si>
  <si>
    <t>iqgap2</t>
  </si>
  <si>
    <t>ENSG00000138780</t>
  </si>
  <si>
    <t>ENSDARG00000036494</t>
  </si>
  <si>
    <t>GSTCD</t>
  </si>
  <si>
    <t>gstcd</t>
  </si>
  <si>
    <t>ENSG00000068078</t>
  </si>
  <si>
    <t>ENSDARG00000004782</t>
  </si>
  <si>
    <t>FGFR3</t>
  </si>
  <si>
    <t>fgfr3</t>
  </si>
  <si>
    <t>ENSG00000170881</t>
  </si>
  <si>
    <t>ENSDARG00000036929</t>
  </si>
  <si>
    <t>RNF139</t>
  </si>
  <si>
    <t>rnf139</t>
  </si>
  <si>
    <t>ENSG00000183579</t>
  </si>
  <si>
    <t>ENSDARG00000062573</t>
  </si>
  <si>
    <t>ZNRF3</t>
  </si>
  <si>
    <t>znrf3</t>
  </si>
  <si>
    <t>ENSG00000169019</t>
  </si>
  <si>
    <t>ENSDARG00000028201</t>
  </si>
  <si>
    <t>COMMD8</t>
  </si>
  <si>
    <t>commd8</t>
  </si>
  <si>
    <t>ENSG00000162623</t>
  </si>
  <si>
    <t>ENSDARG00000038222</t>
  </si>
  <si>
    <t>TYW3</t>
  </si>
  <si>
    <t>tyw3</t>
  </si>
  <si>
    <t>ENSG00000135837</t>
  </si>
  <si>
    <t>ENSDARG00000058000</t>
  </si>
  <si>
    <t>CEP350</t>
  </si>
  <si>
    <t>cep350</t>
  </si>
  <si>
    <t>ENSG00000130045</t>
  </si>
  <si>
    <t>ENSDARG00000003934</t>
  </si>
  <si>
    <t>NXNL2</t>
  </si>
  <si>
    <t>nxnl2</t>
  </si>
  <si>
    <t>ENSG00000151093</t>
  </si>
  <si>
    <t>ENSDARG00000098855</t>
  </si>
  <si>
    <t>OXSM</t>
  </si>
  <si>
    <t>oxsm</t>
  </si>
  <si>
    <t>ENSG00000166068</t>
  </si>
  <si>
    <t>ENSDARG00000041449</t>
  </si>
  <si>
    <t>SPRED1</t>
  </si>
  <si>
    <t>spred1</t>
  </si>
  <si>
    <t>ENSG00000113621</t>
  </si>
  <si>
    <t>ENSDARG00000110357</t>
  </si>
  <si>
    <t>TXNDC15</t>
  </si>
  <si>
    <t>txndc15</t>
  </si>
  <si>
    <t>ENSG00000158321</t>
  </si>
  <si>
    <t>ENSDARG00000056427</t>
  </si>
  <si>
    <t>AUTS2</t>
  </si>
  <si>
    <t>auts2a</t>
  </si>
  <si>
    <t>ENSG00000124232</t>
  </si>
  <si>
    <t>ENSDARG00000074148</t>
  </si>
  <si>
    <t>RBPJL</t>
  </si>
  <si>
    <t>rbpjl</t>
  </si>
  <si>
    <t>ENSG00000103742</t>
  </si>
  <si>
    <t>ENSDARG00000076919</t>
  </si>
  <si>
    <t>IGDCC4</t>
  </si>
  <si>
    <t>igdcc4</t>
  </si>
  <si>
    <t>ENSG00000161267</t>
  </si>
  <si>
    <t>ENSDARG00000059388</t>
  </si>
  <si>
    <t>BDH1</t>
  </si>
  <si>
    <t>bdh1</t>
  </si>
  <si>
    <t>ENSG00000138792</t>
  </si>
  <si>
    <t>ENSDARG00000057064</t>
  </si>
  <si>
    <t>ENPEP</t>
  </si>
  <si>
    <t>enpep</t>
  </si>
  <si>
    <t>ENSG00000139926</t>
  </si>
  <si>
    <t>ENSDARG00000002332</t>
  </si>
  <si>
    <t>FRMD6</t>
  </si>
  <si>
    <t>frmd6</t>
  </si>
  <si>
    <t>ENSG00000135100</t>
  </si>
  <si>
    <t>ENSDARG00000009470</t>
  </si>
  <si>
    <t>HNF1A</t>
  </si>
  <si>
    <t>hnf1a</t>
  </si>
  <si>
    <t>ENSG00000151239</t>
  </si>
  <si>
    <t>ENSDARG00000011661</t>
  </si>
  <si>
    <t>TWF1</t>
  </si>
  <si>
    <t>twf1b</t>
  </si>
  <si>
    <t>ENSG00000104904</t>
  </si>
  <si>
    <t>ENSDARG00000071403</t>
  </si>
  <si>
    <t>OAZ1</t>
  </si>
  <si>
    <t>oaz1a</t>
  </si>
  <si>
    <t>ENSG00000136856</t>
  </si>
  <si>
    <t>ENSDARG00000104278</t>
  </si>
  <si>
    <t>SLC2A8</t>
  </si>
  <si>
    <t>slc2a8</t>
  </si>
  <si>
    <t>ENSG00000141458</t>
  </si>
  <si>
    <t>ENSDARG00000017180</t>
  </si>
  <si>
    <t>NPC1</t>
  </si>
  <si>
    <t>npc1</t>
  </si>
  <si>
    <t>ENSG00000167004</t>
  </si>
  <si>
    <t>ENSDARG00000102640</t>
  </si>
  <si>
    <t>PDIA3</t>
  </si>
  <si>
    <t>pdia3</t>
  </si>
  <si>
    <t>ENSG00000118985</t>
  </si>
  <si>
    <t>ENSDARG00000006251</t>
  </si>
  <si>
    <t>ELL2</t>
  </si>
  <si>
    <t>ell2</t>
  </si>
  <si>
    <t>ENSG00000167182</t>
  </si>
  <si>
    <t>ENSDARG00000076763</t>
  </si>
  <si>
    <t>SP2</t>
  </si>
  <si>
    <t>sp2</t>
  </si>
  <si>
    <t>ENSG00000172175</t>
  </si>
  <si>
    <t>ENSDARG00000077768</t>
  </si>
  <si>
    <t>MALT1</t>
  </si>
  <si>
    <t>malt1</t>
  </si>
  <si>
    <t>ENSG00000179387</t>
  </si>
  <si>
    <t>ENSDARG00000101669</t>
  </si>
  <si>
    <t>ELMOD2</t>
  </si>
  <si>
    <t>elmod2</t>
  </si>
  <si>
    <t>ENSG00000167202</t>
  </si>
  <si>
    <t>ENSDARG00000061986</t>
  </si>
  <si>
    <t>TBC1D2B</t>
  </si>
  <si>
    <t>tbc1d2b</t>
  </si>
  <si>
    <t>ENSG00000175536</t>
  </si>
  <si>
    <t>ENSDARG00000069852</t>
  </si>
  <si>
    <t>LIPT2</t>
  </si>
  <si>
    <t>lipt2</t>
  </si>
  <si>
    <t>ENSG00000145901</t>
  </si>
  <si>
    <t>ENSDARG00000015653</t>
  </si>
  <si>
    <t>TNIP1</t>
  </si>
  <si>
    <t>tnip1</t>
  </si>
  <si>
    <t>ENSG00000093167</t>
  </si>
  <si>
    <t>ENSDARG00000010400</t>
  </si>
  <si>
    <t>LRRFIP2</t>
  </si>
  <si>
    <t>lrrfip2</t>
  </si>
  <si>
    <t>ENSG00000153132</t>
  </si>
  <si>
    <t>ENSDARG00000009315</t>
  </si>
  <si>
    <t>CLGN</t>
  </si>
  <si>
    <t>clgn</t>
  </si>
  <si>
    <t>ENSG00000166130</t>
  </si>
  <si>
    <t>ENSDARG00000078520</t>
  </si>
  <si>
    <t>IKBIP</t>
  </si>
  <si>
    <t>ikbip</t>
  </si>
  <si>
    <t>ENSG00000141562</t>
  </si>
  <si>
    <t>ENSDARG00000024184</t>
  </si>
  <si>
    <t>NARF</t>
  </si>
  <si>
    <t>narf</t>
  </si>
  <si>
    <t>ENSG00000166860</t>
  </si>
  <si>
    <t>ENSDARG00000019265</t>
  </si>
  <si>
    <t>ZBTB39</t>
  </si>
  <si>
    <t>zbtb39</t>
  </si>
  <si>
    <t>ENSG00000145087</t>
  </si>
  <si>
    <t>ENSDARG00000006383</t>
  </si>
  <si>
    <t>STXBP5L</t>
  </si>
  <si>
    <t>stxbp5l</t>
  </si>
  <si>
    <t>ENSG00000175073</t>
  </si>
  <si>
    <t>ENSDARG00000060177</t>
  </si>
  <si>
    <t>VCPIP1</t>
  </si>
  <si>
    <t>vcpip1</t>
  </si>
  <si>
    <t>ENSG00000134109</t>
  </si>
  <si>
    <t>ENSDARG00000025094</t>
  </si>
  <si>
    <t>EDEM1</t>
  </si>
  <si>
    <t>edem1</t>
  </si>
  <si>
    <t>ENSG00000066777</t>
  </si>
  <si>
    <t>ENSDARG00000063474</t>
  </si>
  <si>
    <t>ARFGEF1</t>
  </si>
  <si>
    <t>arfgef1</t>
  </si>
  <si>
    <t>ENSG00000005700</t>
  </si>
  <si>
    <t>ENSDARG00000074424</t>
  </si>
  <si>
    <t>IBTK</t>
  </si>
  <si>
    <t>ibtk</t>
  </si>
  <si>
    <t>ENSG00000178035</t>
  </si>
  <si>
    <t>ENSDARG00000006900</t>
  </si>
  <si>
    <t>IMPDH2</t>
  </si>
  <si>
    <t>impdh2</t>
  </si>
  <si>
    <t>ENSG00000151693</t>
  </si>
  <si>
    <t>ENSDARG00000010181</t>
  </si>
  <si>
    <t>ASAP2</t>
  </si>
  <si>
    <t>asap2a</t>
  </si>
  <si>
    <t>ENSG00000081177</t>
  </si>
  <si>
    <t>ENSDARG00000016117</t>
  </si>
  <si>
    <t>EXD2</t>
  </si>
  <si>
    <t>exd2</t>
  </si>
  <si>
    <t>ENSG00000142166</t>
  </si>
  <si>
    <t>ENSDARG00000078042</t>
  </si>
  <si>
    <t>IFNAR1</t>
  </si>
  <si>
    <t>il10rb</t>
  </si>
  <si>
    <t>ENSG00000116984</t>
  </si>
  <si>
    <t>ENSDARG00000104906</t>
  </si>
  <si>
    <t>MTR</t>
  </si>
  <si>
    <t>mtr</t>
  </si>
  <si>
    <t>ENSG00000058866</t>
  </si>
  <si>
    <t>ENSDARG00000062696</t>
  </si>
  <si>
    <t>DGKG</t>
  </si>
  <si>
    <t>dgkg</t>
  </si>
  <si>
    <t>ENSG00000151715</t>
  </si>
  <si>
    <t>ENSDARG00000056239</t>
  </si>
  <si>
    <t>TMEM45B</t>
  </si>
  <si>
    <t>tmem45b</t>
  </si>
  <si>
    <t>ENSG00000173786</t>
  </si>
  <si>
    <t>ENSDARG00000070822</t>
  </si>
  <si>
    <t>CNP</t>
  </si>
  <si>
    <t>cnp</t>
  </si>
  <si>
    <t>ENSG00000109189</t>
  </si>
  <si>
    <t>ENSDARG00000045343</t>
  </si>
  <si>
    <t>USP46</t>
  </si>
  <si>
    <t>usp46</t>
  </si>
  <si>
    <t>ENSG00000105143</t>
  </si>
  <si>
    <t>ENSDARG00000010096</t>
  </si>
  <si>
    <t>SLC1A6</t>
  </si>
  <si>
    <t>slc1a6</t>
  </si>
  <si>
    <t>ENSG00000169598</t>
  </si>
  <si>
    <t>ENSDARG00000009748</t>
  </si>
  <si>
    <t>DFFB</t>
  </si>
  <si>
    <t>dffb</t>
  </si>
  <si>
    <t>ENSG00000180185</t>
  </si>
  <si>
    <t>ENSDARG00000031657</t>
  </si>
  <si>
    <t>FAHD1</t>
  </si>
  <si>
    <t>fahd1</t>
  </si>
  <si>
    <t>ENSG00000183128</t>
  </si>
  <si>
    <t>ENSDARG00000079602</t>
  </si>
  <si>
    <t>CALHM3</t>
  </si>
  <si>
    <t>calhm3</t>
  </si>
  <si>
    <t>ENSG00000100567</t>
  </si>
  <si>
    <t>ENSDARG00000086618</t>
  </si>
  <si>
    <t>PSMA3</t>
  </si>
  <si>
    <t>psma3</t>
  </si>
  <si>
    <t>ENSG00000167984</t>
  </si>
  <si>
    <t>ENSDARG00000103146</t>
  </si>
  <si>
    <t>NLRC3</t>
  </si>
  <si>
    <t>nlrc3</t>
  </si>
  <si>
    <t>ENSG00000118526</t>
  </si>
  <si>
    <t>ENSDARG00000036869</t>
  </si>
  <si>
    <t>TCF21</t>
  </si>
  <si>
    <t>tcf21</t>
  </si>
  <si>
    <t>ENSG00000130349</t>
  </si>
  <si>
    <t>ENSDARG00000077614</t>
  </si>
  <si>
    <t>MTRES1</t>
  </si>
  <si>
    <t>mtres1</t>
  </si>
  <si>
    <t>ENSG00000117009</t>
  </si>
  <si>
    <t>ENSDARG00000009160</t>
  </si>
  <si>
    <t>kmo</t>
  </si>
  <si>
    <t>ENSG00000186889</t>
  </si>
  <si>
    <t>ENSDARG00000116334</t>
  </si>
  <si>
    <t>TMEM17</t>
  </si>
  <si>
    <t>tmem17</t>
  </si>
  <si>
    <r>
      <t>2*</t>
    </r>
    <r>
      <rPr>
        <b/>
        <sz val="11"/>
        <color theme="1"/>
        <rFont val="맑은 고딕"/>
        <family val="3"/>
        <charset val="129"/>
      </rPr>
      <t>△</t>
    </r>
    <r>
      <rPr>
        <b/>
        <sz val="11"/>
        <color theme="1"/>
        <rFont val="Arial"/>
        <family val="2"/>
      </rPr>
      <t>l</t>
    </r>
  </si>
  <si>
    <t>* Only mongolian zerbil (target group) had E residue among target group species; no remaining species showed target species' AA residues</t>
    <phoneticPr fontId="2" type="noConversion"/>
  </si>
  <si>
    <t>Human</t>
    <phoneticPr fontId="2" type="noConversion"/>
  </si>
  <si>
    <t>ENSG00000186470,ENSG00000113303,ENSG00000204290,ENSG00000134258,ENSG00000204655</t>
  </si>
  <si>
    <t>ENSG00000166710</t>
  </si>
  <si>
    <t>ENSG00000214717</t>
  </si>
  <si>
    <t>Cattle</t>
    <phoneticPr fontId="2" type="noConversion"/>
  </si>
  <si>
    <t>ENSBTAG00000003019,ENSBTAG00000021770,ENSBTAG00000004088,ENSBTAG00000015054,ENSBTAG00000003140,ENSBTAG00000049076,ENSBTAG00000014783,ENSBTAG00000052197,ENSBTAG00000049856,ENSBTAG00000019280,ENSBTAG00000001255,ENSBTAG00000005352,ENSBTAG00000019282,ENSBTAG00000014819</t>
  </si>
  <si>
    <t>ENSBTAG00000034945,ENSBTAG00000048304,ENSBTAG00000034939,ENSBTAG00000007618,ENSBTAG00000009192,ENSBTAG00000014466,ENSBTAG00000010852,ENSBTAG00000017818,ENSBTAG00000054583</t>
  </si>
  <si>
    <t>Mouse</t>
    <phoneticPr fontId="2" type="noConversion"/>
  </si>
  <si>
    <t>ENSMUSG00000038135,ENSMUSG00000025952,ENSMUSG00000042240,ENSMUSG00000073658,ENSMUSG00000044429,ENSMUSG00000067299,ENSMUSG00000033501,ENSMUSG00000070870,ENSMUSG00000025945,ENSMUSG00000029352,ENSMUSG00000029343,ENSMUSG00000000724,ENSMUSG00000006546,ENSMUSG00000066975</t>
  </si>
  <si>
    <t>ENSMUSG00000058435,ENSMUSG00000049214,ENSMUSG00000078599,ENSMUSG00000087194,ENSMUSG00000092618,ENSMUSG00000078598,ENSMUSG00000062638,ENSMUSG00000034359,ENSMUSG00000070868,ENSMUSG00000053216,ENSMUSG00000024340,ENSMUSG00000051076,ENSMUSG00000076439,ENSMUSG00000089773,ENSMUSG00000055960,ENSMUSG00000020490</t>
  </si>
  <si>
    <t>Chicken</t>
    <phoneticPr fontId="2" type="noConversion"/>
  </si>
  <si>
    <t>ENSGALG00000026086,ENSGALG00000005515,ENSGALG00000006189,ENSGALG00000005630,ENSGALG00000006574,ENSGALG00000004035,ENSGALG00000011354,ENSGALG00000005634,ENSGALG00000039385</t>
  </si>
  <si>
    <t>ENSGALG00000044436,ENSGALG00000000589,ENSGALG00000001729,ENSGALG00000044330,ENSGALG00000044343,ENSGALG00000050131,ENSGALG00000022875,ENSGALG00000045925,ENSGALG00000049448,ENSGALG00000043735</t>
  </si>
  <si>
    <t>ENSGALG00000016681</t>
  </si>
  <si>
    <t>Coelacanth</t>
    <phoneticPr fontId="2" type="noConversion"/>
  </si>
  <si>
    <t>ENSLACG00000004693,ENSLACG00000011731,ENSLACG00000003629,ENSLACG00000003313,ENSLACG00000014851,ENSLACG00000014681,ENSLACG00000002830,ENSLACG00000012810,ENSLACG00000002987,ENSLACG00000012616,ENSLACG00000001639,ENSLACG00000001031,ENSLACG00000014745,ENSLACG00000010155,ENSLACG00000012455,ENSLACG00000015093,ENSLACG00000010951,ENSLACG00000003067,ENSLACG00000015274,ENSLACG00000015153,ENSLACG00000014306,ENSLACG00000012633,ENSLACG00000011138,ENSLACG00000002101,ENSLACG00000000753</t>
  </si>
  <si>
    <t>ENSLACG00000022310,ENSLACG00000004202,ENSLACG00000011995,ENSLACG00000002265,ENSLACG00000007737,ENSLACG00000006426,ENSLACG00000003566,ENSLACG00000001882,ENSLACG00000008299,ENSLACG00000001627,ENSLACG00000001508,ENSLACG00000000998,ENSLACG00000001091,ENSLACG00000002391,ENSLACG00000003950,ENSLACG00000000595,ENSLACG00000012575,ENSLACG00000005469,ENSLACG00000009942,ENSLACG00000006751,ENSLACG00000022465,ENSLACG00000000279,ENSLACG00000001094,ENSLACG00000000813,ENSLACG00000016765,ENSLACG00000000817,ENSLACG00000006609,ENSLACG00000006514,ENSLACG00000022585,ENSLACG00000001201,ENSLACG00000015211</t>
  </si>
  <si>
    <t>ENSLACG00000018720,ENSLACG00000018712</t>
  </si>
  <si>
    <t>ENSLACG00000001918,ENSLACG00000004854,ENSLACG00000002417,ENSLACG00000018317,ENSLACG00000014947,ENSLACG00000012607,ENSLACG00000003623,ENSLACG00000010586,ENSLACG00000017496,ENSLACG00000010776,ENSLACG00000004651,ENSLACG00000007477,ENSLACG00000012285,ENSLACG00000015176,ENSLACG00000001518,ENSLACG00000015689,ENSLACG00000010146,ENSLACG00000007988,ENSLACG00000012321,ENSLACG00000006216,ENSLACG00000009153,ENSLACG00000017185,ENSLACG00000001535,ENSLACG00000004671,ENSLACG00000015711,ENSLACG00000010097,ENSLACG00000005822,ENSLACG00000003189,ENSLACG00000005951,ENSLACG00000000164,ENSLACG00000017986,ENSLACG00000010904,ENSLACG00000008277</t>
  </si>
  <si>
    <t>ENSLACG00000011306,ENSLACG00000016099,ENSLACG00000005453,ENSLACG00000014391,ENSLACG00000004460,ENSLACG00000005342,ENSLACG00000017870,ENSLACG00000003091,ENSLACG00000007900,ENSLACG00000002048,ENSLACG00000001586,ENSLACG00000013293,ENSLACG00000002045,ENSLACG00000010347,ENSLACG00000005126,ENSLACG00000010912,ENSLACG00000007290,ENSLACG00000004805,ENSLACG00000001989,ENSLACG00000015752,ENSLACG00000012786,ENSLACG00000001519,ENSLACG00000015429,ENSLACG00000017884,ENSLACG00000006934,ENSLACG00000013412,ENSLACG00000011716,ENSLACG00000014038,ENSLACG00000000694,ENSLACG00000010896,ENSLACG00000000546,ENSLACG00000008532,ENSLACG00000011649,ENSLACG00000015493,ENSLACG00000002343,ENSLACG00000001309,ENSLACG00000002486,ENSLACG00000002446,ENSLACG00000012467</t>
  </si>
  <si>
    <t>ENSLACG00000012377,ENSLACG00000001271,ENSLACG00000016962,ENSLACG00000013546,ENSLACG00000002976,ENSLACG00000002002,ENSLACG00000013644,ENSLACG00000006083,ENSLACG00000004233,ENSLACG00000010539,ENSLACG00000007423,ENSLACG00000012911,ENSLACG00000004832,ENSLACG00000006107,ENSLACG00000005758,ENSLACG00000010293,ENSLACG00000001539,ENSLACG00000013633,ENSLACG00000011412,ENSLACG00000000966,ENSLACG00000008170,ENSLACG00000003259,ENSLACG00000010911,ENSLACG00000008920,ENSLACG00000000450,ENSLACG00000005020,ENSLACG00000010696,ENSLACG00000008392,ENSLACG00000011106,ENSLACG00000014537,ENSLACG00000010707,ENSLACG00000005686,ENSLACG00000011406,ENSLACG00000005600,ENSLACG00000011009,ENSLACG00000015294,ENSLACG00000010315,ENSLACG00000018144,ENSLACG00000004312</t>
  </si>
  <si>
    <t>ENSLACG00000001643,ENSLACG00000015073,ENSLACG00000000351,ENSLACG00000007266,ENSLACG00000006584,ENSLACG00000014923</t>
  </si>
  <si>
    <t>ENSLACG00000011640,ENSLACG00000005322,ENSLACG00000007229,ENSLACG00000001431,ENSLACG00000010887,ENSLACG00000000587,ENSLACG00000014389,ENSLACG00000009333,ENSLACG00000005633,ENSLACG00000008206,ENSLACG00000011625,ENSLACG00000006719,ENSLACG00000007287,ENSLACG00000001673,ENSLACG00000022542,ENSLACG00000010196,ENSLACG00000013088,ENSLACG00000001375,ENSLACG00000001710,ENSLACG00000000532,ENSLACG00000010895,ENSLACG00000001065,ENSLACG00000006794,ENSLACG00000000740,ENSLACG00000007964</t>
  </si>
  <si>
    <t>Mudskipper</t>
    <phoneticPr fontId="2" type="noConversion"/>
  </si>
  <si>
    <t>ENSPMGG00000013753,ENSPMGG00000001607,ENSPMGG00000000485,ENSPMGG00000018471,ENSPMGG00000017008,ENSPMGG00000007019,ENSPMGG00000000856,ENSPMGG00000021296,ENSPMGG00000007333,ENSPMGG00000004382,ENSPMGG00000004779,ENSPMGG00000004456,ENSPMGG00000000935,ENSPMGG00000015846,ENSPMGG00000015848,ENSPMGG00000004831,ENSPMGG00000000274,ENSPMGG00000006805,ENSPMGG00000005342,ENSPMGG00000021064,ENSPMGG00000001020,ENSPMGG00000005595,ENSPMGG00000000640,ENSPMGG00000021220,ENSPMGG00000001026,ENSPMGG00000005997,ENSPMGG00000005334,ENSPMGG00000021297,ENSPMGG00000005616,ENSPMGG00000021069,ENSPMGG00000005336,ENSPMGG00000004821,ENSPMGG00000005627,ENSPMGG00000017009</t>
  </si>
  <si>
    <t>ENSPMGG00000009133,ENSPMGG00000000635,ENSPMGG00000022713,ENSPMGG00000002447,ENSPMGG00000012914,ENSPMGG00000008170,ENSPMGG00000008168,ENSPMGG00000015882,ENSPMGG00000023498,ENSPMGG00000002997,ENSPMGG00000008550</t>
  </si>
  <si>
    <t>ENSPMGG00000003858,ENSPMGG00000015331,ENSPMGG00000003852,ENSPMGG00000004470,ENSPMGG00000004092,ENSPMGG00000003844,ENSPMGG00000009576,ENSPMGG00000009578,ENSPMGG00000009630,ENSPMGG00000009577,ENSPMGG00000002401,ENSPMGG00000003856,ENSPMGG00000003838,ENSPMGG00000004477</t>
  </si>
  <si>
    <t>ENSPMGG00000006984,ENSPMGG00000019573,ENSPMGG00000018254,ENSPMGG00000002420,ENSPMGG00000001469</t>
  </si>
  <si>
    <t>ENSPMGG00000020260,ENSPMGG00000007031,ENSPMGG00000015128</t>
  </si>
  <si>
    <t>ENSPMGG00000018741,ENSPMGG00000018744,ENSPMGG00000018751,ENSPMGG00000018754</t>
  </si>
  <si>
    <t>ENSPMGG00000004488,ENSPMGG00000021982</t>
  </si>
  <si>
    <t>Zebrafish</t>
    <phoneticPr fontId="2" type="noConversion"/>
  </si>
  <si>
    <t>ENSDARG00000036140,ENSDARG00000030411,ENSDARG00000102129,ENSDARG00000025943,ENSDARG00000053862,ENSDARG00000018797,ENSDARG00000040736,ENSDARG00000093318,ENSDARG00000042992,ENSDARG00000041171,ENSDARG00000040735,ENSDARG00000092764,ENSDARG00000007655,ENSDARG00000016793,ENSDARG00000041301,ENSDARG00000074001,ENSDARG00000068507,ENSDARG00000007576,ENSDARG00000053512,ENSDARG00000078189,ENSDARG00000041925,ENSDARG00000010701,ENSDARG00000014803,ENSDARG00000030349,ENSDARG00000032929,ENSDARG00000109861,ENSDARG00000087765,ENSDARG00000086917,ENSDARG00000069826,ENSDARG00000073874,ENSDARG00000069817,ENSDARG00000069801,ENSDARG00000041141,ENSDARG00000069792,ENSDARG00000091148,ENSDARG00000044875,ENSDARG00000076572,ENSDARG00000086658,ENSDARG00000076790,ENSDARG00000073750,ENSDARG00000115234,ENSDARG00000069827,ENSDARG00000088823,ENSDARG00000087164,ENSDARG00000115701,ENSDARG00000117097,ENSDARG00000078134,ENSDARG00000087301,ENSDARG00000057536,ENSDARG00000024548,ENSDARG00000041179,ENSDARG00000087324,ENSDARG00000116164,ENSDARG00000053875,ENSDARG00000040738,ENSDARG00000016421,ENSDARG00000057460,ENSDARG00000092345,ENSDARG00000008219</t>
  </si>
  <si>
    <t>ENSDARG00000074235,ENSDARG00000057886,ENSDARG00000077862,ENSDARG00000004109,ENSDARG00000094418,ENSDARG00000102296,ENSDARG00000110702,ENSDARG00000056798,ENSDARG00000103273,ENSDARG00000076139,ENSDARG00000067794,ENSDARG00000069199,ENSDARG00000078643,ENSDARG00000102594,ENSDARG00000079441</t>
  </si>
  <si>
    <t>ENSDARG00000019294,ENSDARG00000026904,ENSDARG00000088625,ENSDARG00000035718,ENSDARG00000095040,ENSDARG00000053802,ENSDARG00000086654,ENSDARG00000088911,ENSDARG00000053845,ENSDARG00000030254,ENSDARG00000023157,ENSDARG00000090969,ENSDARG00000100476,ENSDARG00000087476,ENSDARG00000112040</t>
  </si>
  <si>
    <t>ENSDARG00000094214,ENSDARG00000090910</t>
  </si>
  <si>
    <t>ENSDARG00000089432,ENSDARG00000112681,ENSDARG00000093214,ENSDARG00000091997,ENSDARG00000094492,ENSDARG00000097952</t>
  </si>
  <si>
    <t>ENSDARG00000040130,ENSDARG00000102119,ENSDARG00000105486,ENSDARG00000058829,ENSDARG00000100576,ENSDARG00000102704,ENSDARG00000059103,ENSDARG00000110326,ENSDARG00000105514</t>
  </si>
  <si>
    <t>Orange clownfish</t>
    <phoneticPr fontId="2" type="noConversion"/>
  </si>
  <si>
    <t>ENSAPEG00000001473,ENSAPEG00000014915,ENSAPEG00000001791,ENSAPEG00000023388,ENSAPEG00000005554,ENSAPEG00000014006,ENSAPEG00000005232,ENSAPEG00000022108,ENSAPEG00000005217,ENSAPEG00000006711,ENSAPEG00000014836,ENSAPEG00000013558,ENSAPEG00000005311,ENSAPEG00000014038,ENSAPEG00000013547,ENSAPEG00000003291,ENSAPEG00000008198,ENSAPEG00000013990,ENSAPEG00000012374,ENSAPEG00000006696,ENSAPEG00000005282,ENSAPEG00000014023,ENSAPEG00000024003,ENSAPEG00000015795,ENSAPEG00000012342,ENSAPEG00000014900,ENSAPEG00000014000,ENSAPEG00000013571,ENSAPEG00000005271,ENSAPEG00000009942,ENSAPEG00000014865,ENSAPEG00000013619,ENSAPEG00000013583,ENSAPEG00000013907,ENSAPEG00000013923,ENSAPEG00000013909,ENSAPEG00000013888,ENSAPEG00000011128,ENSAPEG00000013575,ENSAPEG00000013932,ENSAPEG00000010763,ENSAPEG00000008175,ENSAPEG00000015783,ENSAPEG00000002993,ENSAPEG00000013950,ENSAPEG00000002980,ENSAPEG00000009592,ENSAPEG00000016948,ENSAPEG00000005264</t>
  </si>
  <si>
    <t>ENSAPEG00000017561,ENSAPEG00000017433,ENSAPEG00000018200,ENSAPEG00000017514,ENSAPEG00000018494,ENSAPEG00000017470,ENSAPEG00000023950,ENSAPEG00000023892,ENSAPEG00000017529,ENSAPEG00000017459,ENSAPEG00000023946,ENSAPEG00000023936,ENSAPEG00000023984</t>
  </si>
  <si>
    <t>ENSAPEG00000003667,ENSAPEG00000001591,ENSAPEG00000004133,ENSAPEG00000018074,ENSAPEG00000023558,ENSAPEG00000001659,ENSAPEG00000000465,ENSAPEG00000019932,ENSAPEG00000024319,ENSAPEG00000000400,ENSAPEG00000017978,ENSAPEG00000001606,ENSAPEG00000024306,ENSAPEG00000024322,ENSAPEG00000024313,ENSAPEG00000017126</t>
  </si>
  <si>
    <t>ENSAPEG00000014936,ENSAPEG00000014949,ENSAPEG00000008014,ENSAPEG00000000825,ENSAPEG00000005024,ENSAPEG00000017900,ENSAPEG00000014189,ENSAPEG00000013522,ENSAPEG00000003831,ENSAPEG00000018286,ENSAPEG00000015254,ENSAPEG00000021839,ENSAPEG00000014924,ENSAPEG00000015442,ENSAPEG00000004980,ENSAPEG00000004964,ENSAPEG00000004310,ENSAPEG00000006549,ENSAPEG00000008224,ENSAPEG00000002174</t>
  </si>
  <si>
    <t>ENSAPEG00000000352,ENSAPEG00000003094,ENSAPEG00000005938,ENSAPEG00000007563,ENSAPEG00000014943,ENSAPEG00000002809,ENSAPEG00000009451,ENSAPEG00000018106,ENSAPEG00000002720,ENSAPEG00000001699,ENSAPEG00000021628,ENSAPEG00000021835,ENSAPEG00000021157</t>
  </si>
  <si>
    <t>ENSAPEG00000004729,ENSAPEG00000016741,ENSAPEG00000016816,ENSAPEG00000014858,ENSAPEG00000014800,ENSAPEG00000023356,ENSAPEG00000019753,ENSAPEG00000007398,ENSAPEG00000006983,ENSAPEG00000016661,ENSAPEG00000006929,ENSAPEG00000006853,ENSAPEG00000005718,ENSAPEG00000012847</t>
  </si>
  <si>
    <t>ENSAPEG00000000808,ENSAPEG00000001379,ENSAPEG00000014975</t>
  </si>
  <si>
    <t>Eastern happy</t>
    <phoneticPr fontId="2" type="noConversion"/>
  </si>
  <si>
    <t>ENSACLG00000001945,ENSACLG00000016431,ENSACLG00000007906,ENSACLG00000008656,ENSACLG00000002422,ENSACLG00000022171,ENSACLG00000023925,ENSACLG00000002479,ENSACLG00000021424,ENSACLG00000002431,ENSACLG00000023175,ENSACLG00000011173,ENSACLG00000002630,ENSACLG00000023191,ENSACLG00000002437,ENSACLG00000021014,ENSACLG00000007719,ENSACLG00000022120,ENSACLG00000023140,ENSACLG00000021006,ENSACLG00000023135,ENSACLG00000013367,ENSACLG00000023181,ENSACLG00000002490,ENSACLG00000013378,ENSACLG00000013371,ENSACLG00000023127,ENSACLG00000008557,ENSACLG00000021439,ENSACLG00000002446,ENSACLG00000022862,ENSACLG00000022201,ENSACLG00000021327,ENSACLG00000023101,ENSACLG00000013373,ENSACLG00000002464,ENSACLG00000022530,ENSACLG00000023133,ENSACLG00000007706,ENSACLG00000002472,ENSACLG00000022642,ENSACLG00000007901,ENSACLG00000022565,ENSACLG00000007443,ENSACLG00000022130</t>
  </si>
  <si>
    <t>ENSACLG00000026188,ENSACLG00000005429,ENSACLG00000004508,ENSACLG00000014057,ENSACLG00000006929,ENSACLG00000004600,ENSACLG00000004531,ENSACLG00000026213,ENSACLG00000014122,ENSACLG00000005385,ENSACLG00000004522,ENSACLG00000026207,ENSACLG00000016346,ENSACLG00000006222,ENSACLG00000006877,ENSACLG00000005398,ENSACLG00000015976,ENSACLG00000006867,ENSACLG00000026200,ENSACLG00000005368,ENSACLG00000004849,ENSACLG00000015987,ENSACLG00000016351,ENSACLG00000004682,ENSACLG00000016302,ENSACLG00000004887,ENSACLG00000004546,ENSACLG00000010131,ENSACLG00000016326,ENSACLG00000006228,ENSACLG00000004463,ENSACLG00000004829,ENSACLG00000023047,ENSACLG00000017674,ENSACLG00000016060,ENSACLG00000015858,ENSACLG00000016069,ENSACLG00000015848,ENSACLG00000015683,ENSACLG00000016097,ENSACLG00000015926,ENSACLG00000016085,ENSACLG00000016078,ENSACLG00000015888,ENSACLG00000015941,ENSACLG00000016000,ENSACLG00000017948,ENSACLG00000017955,ENSACLG00000017927,ENSACLG00000017641,ENSACLG00000016315,ENSACLG00000017979,ENSACLG00000015706,ENSACLG00000015841,ENSACLG00000015672,ENSACLG00000023030,ENSACLG00000016678,ENSACLG00000022969,ENSACLG00000004883,ENSACLG00000023167,ENSACLG00000017064,ENSACLG00000015696,ENSACLG00000017968,ENSACLG00000017934,ENSACLG00000016574</t>
  </si>
  <si>
    <t>ENSACLG00000000093,ENSACLG00000015161,ENSACLG00000000112,ENSACLG00000025986,ENSACLG00000026202,ENSACLG00000004544,ENSACLG00000025998,ENSACLG00000026058,ENSACLG00000018579,ENSACLG00000017253,ENSACLG00000016408,ENSACLG00000007241,ENSACLG00000000198,ENSACLG00000006271,ENSACLG00000006349,ENSACLG00000023459,ENSACLG00000006729,ENSACLG00000004415,ENSACLG00000026189,ENSACLG00000026030,ENSACLG00000026037,ENSACLG00000020599,ENSACLG00000027998,ENSACLG00000000223,ENSACLG00000013598,ENSACLG00000001168,ENSACLG00000023403,ENSACLG00000000301,ENSACLG00000011275,ENSACLG00000000356,ENSACLG00000011280,ENSACLG00000007195,ENSACLG00000011277</t>
  </si>
  <si>
    <t>ENSACLG00000002535,ENSACLG00000016676,ENSACLG00000008642,ENSACLG00000017062,ENSACLG00000017755,ENSACLG00000022170,ENSACLG00000008224,ENSACLG00000014671,ENSACLG00000007713,ENSACLG00000002701,ENSACLG00000013242,ENSACLG00000007417,ENSACLG00000013905,ENSACLG00000005337,ENSACLG00000026192,ENSACLG00000014813,ENSACLG00000011588,ENSACLG00000017452,ENSACLG00000004561,ENSACLG00000027304,ENSACLG00000027702,ENSACLG00000024627,ENSACLG00000018225,ENSACLG00000015817,ENSACLG00000010161,ENSACLG00000000930,ENSACLG00000010134,ENSACLG00000010166,ENSACLG00000025600,ENSACLG00000024679,ENSACLG00000007615,ENSACLG00000002601,ENSACLG00000018563,ENSACLG00000020569,ENSACLG00000001724,ENSACLG00000023206,ENSACLG00000026383,ENSACLG00000023350,ENSACLG00000005581,ENSACLG00000013286,ENSACLG00000026143,ENSACLG00000004624,ENSACLG00000020676,ENSACLG00000010231,ENSACLG00000002531,ENSACLG00000011346,ENSACLG00000022338,ENSACLG00000025822,ENSACLG00000004447,ENSACLG00000019223,ENSACLG00000009001</t>
  </si>
  <si>
    <t>ENSACLG00000018404,ENSACLG00000027597,ENSACLG00000019379,ENSACLG00000023243,ENSACLG00000015191,ENSACLG00000023949,ENSACLG00000018440,ENSACLG00000023253,ENSACLG00000017553,ENSACLG00000023686,ENSACLG00000008889,ENSACLG00000014398,ENSACLG00000016469,ENSACLG00000014392,ENSACLG00000009608,ENSACLG00000013476,ENSACLG00000018373,ENSACLG00000017208,ENSACLG00000013831,ENSACLG00000007582,ENSACLG00000027221,ENSACLG00000011645,ENSACLG00000006182,ENSACLG00000005491</t>
  </si>
  <si>
    <t>ENSACLG00000002775,ENSACLG00000009148,ENSACLG00000013967,ENSACLG00000021406,ENSACLG00000007511,ENSACLG00000002396,ENSACLG00000014121,ENSACLG00000011507,ENSACLG00000009407,ENSACLG00000022388,ENSACLG00000019948,ENSACLG00000007447,ENSACLG00000003757,ENSACLG00000013632,ENSACLG00000019821,ENSACLG00000017392,ENSACLG00000017606,ENSACLG00000016079,ENSACLG00000013988,ENSACLG00000021834,ENSACLG00000013574,ENSACLG00000003607,ENSACLG00000018006,ENSACLG00000025178,ENSACLG00000016654,ENSACLG00000013139,ENSACLG00000022824,ENSACLG00000021830,ENSACLG00000014939,ENSACLG00000023336,ENSACLG00000005419,ENSACLG00000006057,ENSACLG00000027475,ENSACLG00000004963,ENSACLG00000017721</t>
  </si>
  <si>
    <t>ENSACLG00000010675,ENSACLG00000010541,ENSACLG00000010609,ENSACLG00000010573,ENSACLG00000009749,ENSACLG00000009765,ENSACLG00000009791,ENSACLG00000009805,ENSACLG00000009838,ENSACLG00000009779,ENSACLG00000009818,ENSACLG00000009865,ENSACLG00000009870,ENSACLG00000010971</t>
  </si>
  <si>
    <t>ENSACLG00000000852,ENSACLG00000000799,ENSACLG00000022825,ENSACLG00000008628,ENSACLG00000015148,ENSACLG00000015940,ENSACLG00000016003,ENSACLG00000014932,ENSACLG00000014006,ENSACLG00000005176,ENSACLG00000005192,ENSACLG00000005224,ENSACLG00000005201,ENSACLG00000000892,ENSACLG00000005216,ENSACLG00000000881,ENSACLG00000014727,ENSACLG00000014790,ENSACLG00000022791,ENSACLG00000001382,ENSACLG00000000830,ENSACLG00000005164,ENSACLG00000016234,ENSACLG00000016261</t>
  </si>
  <si>
    <t>Indian glassy fish</t>
    <phoneticPr fontId="2" type="noConversion"/>
  </si>
  <si>
    <t>ENSPRNG00000004264,ENSPRNG00000004008,ENSPRNG00000025797,ENSPRNG00000026585,ENSPRNG00000010080,ENSPRNG00000026062,ENSPRNG00000014030,ENSPRNG00000022868,ENSPRNG00000010091,ENSPRNG00000013197,ENSPRNG00000010133,ENSPRNG00000006851,ENSPRNG00000013942,ENSPRNG00000010122,ENSPRNG00000019170,ENSPRNG00000000462,ENSPRNG00000010120,ENSPRNG00000014013,ENSPRNG00000014004,ENSPRNG00000010114,ENSPRNG00000008244,ENSPRNG00000019172,ENSPRNG00000021913,ENSPRNG00000010123,ENSPRNG00000014008,ENSPRNG00000010099,ENSPRNG00000010107,ENSPRNG00000018361,ENSPRNG00000006848,ENSPRNG00000010093,ENSPRNG00000010110,ENSPRNG00000010117,ENSPRNG00000006559,ENSPRNG00000010101,ENSPRNG00000026050,ENSPRNG00000000468,ENSPRNG00000015159,ENSPRNG00000025795,ENSPRNG00000021912,ENSPRNG00000014285,ENSPRNG00000010113,ENSPRNG00000010132,ENSPRNG00000010097,ENSPRNG00000010119,ENSPRNG00000022869,ENSPRNG00000008413,ENSPRNG00000010104</t>
  </si>
  <si>
    <t>ENSPRNG00000019629,ENSPRNG00000004794,ENSPRNG00000004818,ENSPRNG00000004813,ENSPRNG00000004635,ENSPRNG00000004612,ENSPRNG00000004917,ENSPRNG00000004684,ENSPRNG00000004775,ENSPRNG00000004689,ENSPRNG00000004800,ENSPRNG00000004906,ENSPRNG00000004418,ENSPRNG00000004914,ENSPRNG00000004621</t>
  </si>
  <si>
    <t>ENSPRNG00000010277,ENSPRNG00000023954,ENSPRNG00000012809,ENSPRNG00000010278,ENSPRNG00000009169,ENSPRNG00000002209,ENSPRNG00000002221,ENSPRNG00000017847,ENSPRNG00000002222,ENSPRNG00000002211,ENSPRNG00000002224,ENSPRNG00000009184,ENSPRNG00000002279,ENSPRNG00000025084,ENSPRNG00000010407,ENSPRNG00000009183,ENSPRNG00000009179,ENSPRNG00000009160,ENSPRNG00000002206,ENSPRNG00000010494,ENSPRNG00000009180,ENSPRNG00000002213,ENSPRNG00000008143,ENSPRNG00000017202,ENSPRNG00000011534,ENSPRNG00000018179,ENSPRNG00000000757,ENSPRNG00000004248,ENSPRNG00000004250,ENSPRNG00000000834,ENSPRNG00000009175,ENSPRNG00000009178,ENSPRNG00000006358,ENSPRNG00000004249</t>
  </si>
  <si>
    <t>ENSPRNG00000016356,ENSPRNG00000016364,ENSPRNG00000014889,ENSPRNG00000018867</t>
  </si>
  <si>
    <t>ENSPRNG00000008753,ENSPRNG00000006400,ENSPRNG00000025850,ENSPRNG00000022718,ENSPRNG00000020990,ENSPRNG00000016326,ENSPRNG00000022381,ENSPRNG00000018680,ENSPRNG00000010918,ENSPRNG00000003119,ENSPRNG00000002643,ENSPRNG00000003651,ENSPRNG00000022859</t>
  </si>
  <si>
    <t>ENSPRNG00000004336,ENSPRNG00000004333,ENSPRNG00000004328,ENSPRNG00000004321,ENSPRNG00000004337,ENSPRNG00000004338,ENSPRNG00000004302,ENSPRNG00000004319</t>
  </si>
  <si>
    <t>ENSPRNG00000014729,ENSPRNG00000014382,ENSPRNG00000002457,ENSPRNG00000002271,ENSPRNG00000002329,ENSPRNG00000002227,ENSPRNG00000002559,ENSPRNG00000014801,ENSPRNG00000004660</t>
  </si>
  <si>
    <t>Amazon molly</t>
    <phoneticPr fontId="2" type="noConversion"/>
  </si>
  <si>
    <t>ENSPFOG00000017644,ENSPFOG00000011019,ENSPFOG00000004925,ENSPFOG00000006393,ENSPFOG00000024265,ENSPFOG00000023872,ENSPFOG00000023921,ENSPFOG00000016843,ENSPFOG00000023461,ENSPFOG00000005721,ENSPFOG00000018238,ENSPFOG00000022020,ENSPFOG00000022649,ENSPFOG00000023703,ENSPFOG00000008148,ENSPFOG00000022735,ENSPFOG00000022081,ENSPFOG00000023566,ENSPFOG00000018311,ENSPFOG00000022588,ENSPFOG00000005687,ENSPFOG00000012793,ENSPFOG00000007326,ENSPFOG00000006152,ENSPFOG00000022250,ENSPFOG00000015309,ENSPFOG00000018188,ENSPFOG00000018198,ENSPFOG00000004669,ENSPFOG00000007402,ENSPFOG00000005770,ENSPFOG00000008068,ENSPFOG00000002180,ENSPFOG00000018231,ENSPFOG00000018190,ENSPFOG00000023391,ENSPFOG00000016815,ENSPFOG00000018214,ENSPFOG00000018218,ENSPFOG00000023178,ENSPFOG00000004978,ENSPFOG00000018203,ENSPFOG00000018300,ENSPFOG00000023521,ENSPFOG00000024822,ENSPFOG00000009385,ENSPFOG00000021883,ENSPFOG00000015346</t>
  </si>
  <si>
    <t>ENSPFOG00000008529,ENSPFOG00000005534,ENSPFOG00000000211,ENSPFOG00000005580,ENSPFOG00000022619,ENSPFOG00000024736,ENSPFOG00000005753,ENSPFOG00000017844,ENSPFOG00000005572,ENSPFOG00000024029,ENSPFOG00000006606,ENSPFOG00000000213,ENSPFOG00000022042,ENSPFOG00000022562,ENSPFOG00000023052,ENSPFOG00000021699,ENSPFOG00000023517,ENSPFOG00000007082,ENSPFOG00000008316,ENSPFOG00000000646,ENSPFOG00000005548</t>
  </si>
  <si>
    <t>ENSPFOG00000022059,ENSPFOG00000012539,ENSPFOG00000016202,ENSPFOG00000001710,ENSPFOG00000001764,ENSPFOG00000005140,ENSPFOG00000015074,ENSPFOG00000013586,ENSPFOG00000023303,ENSPFOG00000015038,ENSPFOG00000006862,ENSPFOG00000007218,ENSPFOG00000013572,ENSPFOG00000006826,ENSPFOG00000022599,ENSPFOG00000006809,ENSPFOG00000008032,ENSPFOG00000024747,ENSPFOG00000015067,ENSPFOG00000023274,ENSPFOG00000010608,ENSPFOG00000010619,ENSPFOG00000024350,ENSPFOG00000005043,ENSPFOG00000023070,ENSPFOG00000010620,ENSPFOG00000011755,ENSPFOG00000003775,ENSPFOG00000023648,ENSPFOG00000023183,ENSPFOG00000024109,ENSPFOG00000023909,ENSPFOG00000003823,ENSPFOG00000000015,ENSPFOG00000015052,ENSPFOG00000015037,ENSPFOG00000010647,ENSPFOG00000005027,ENSPFOG00000015054,ENSPFOG00000022071,ENSPFOG00000022046,ENSPFOG00000015034,ENSPFOG00000022003,ENSPFOG00000007999,ENSPFOG00000008008</t>
  </si>
  <si>
    <t>ENSPFOG00000023720,ENSPFOG00000024761,ENSPFOG00000020728,ENSPFOG00000022346,ENSPFOG00000008173,ENSPFOG00000022166,ENSPFOG00000024292,ENSPFOG00000024409</t>
  </si>
  <si>
    <t>ENSPFOG00000024181,ENSPFOG00000012672,ENSPFOG00000004334,ENSPFOG00000000942,ENSPFOG00000023891,ENSPFOG00000023236</t>
  </si>
  <si>
    <t>ENSPFOG00000019904,ENSPFOG00000000198,ENSPFOG00000024591,ENSPFOG00000004980,ENSPFOG00000022983,ENSPFOG00000022625,ENSPFOG00000020000,ENSPFOG00000024780,ENSPFOG00000023621,ENSPFOG00000024589,ENSPFOG00000024187</t>
  </si>
  <si>
    <t>ENSPFOG00000004213,ENSPFOG00000009722,ENSPFOG00000013179,ENSPFOG00000013198,ENSPFOG00000000365,ENSPFOG00000004228,ENSPFOG00000000861,ENSPFOG00000013172,ENSPFOG00000013208,ENSPFOG00000009778,ENSPFOG00000022729,ENSPFOG00000024584</t>
  </si>
  <si>
    <t>ENSPFOG00000012655,ENSPFOG00000012949,ENSPFOG00000012643,ENSPFOG00000012945,ENSPFOG00000012944,ENSPFOG00000023913,ENSPFOG00000018989,ENSPFOG00000019069</t>
  </si>
  <si>
    <t>Japenese medaka</t>
    <phoneticPr fontId="2" type="noConversion"/>
  </si>
  <si>
    <t>ENSORLG00000030061,ENSORLG00000003704,ENSORLG00000025288,ENSORLG00000008375,ENSORLG00000018961,ENSORLG00000008129,ENSORLG00000001108,ENSORLG00000003821,ENSORLG00000018968,ENSORLG00000014815,ENSORLG00000009017,ENSORLG00000010889,ENSORLG00000008384,ENSORLG00000014827,ENSORLG00000028042,ENSORLG00000000271,ENSORLG00000026896,ENSORLG00000003749,ENSORLG00000023577,ENSORLG00000022769,ENSORLG00000000560,ENSORLG00000008154,ENSORLG00000022438,ENSORLG00000020544,ENSORLG00000019353,ENSORLG00000019359,ENSORLG00000018955,ENSORLG00000023249</t>
  </si>
  <si>
    <t>ENSORLG00000029380,ENSORLG00000023938,ENSORLG00000028159,ENSORLG00000024367,ENSORLG00000024484,ENSORLG00000022424,ENSORLG00000027204,ENSORLG00000024816,ENSORLG00000029760,ENSORLG00000030287,ENSORLG00000022516,ENSORLG00000025645,ENSORLG00000021824,ENSORLG00000002615,ENSORLG00000028692,ENSORLG00000002634,ENSORLG00000024231,ENSORLG00000028744</t>
  </si>
  <si>
    <t>ENSORLG00000027110,ENSORLG00000027610,ENSORLG00000004178,ENSORLG00000024630,ENSORLG00000026481,ENSORLG00000026388,ENSORLG00000015707,ENSORLG00000027482,ENSORLG00000025253,ENSORLG00000023627,ENSORLG00000021874,ENSORLG00000015708</t>
  </si>
  <si>
    <t>ENSORLG00000022133,ENSORLG00000026847,ENSORLG00000022997,ENSORLG00000021791,ENSORLG00000023484,ENSORLG00000029496,ENSORLG00000025897,ENSORLG00000026148,ENSORLG00000022041,ENSORLG00000027860,ENSORLG00000027297,ENSORLG00000023329,ENSORLG00000025291,ENSORLG00000029095,ENSORLG00000028630,ENSORLG00000027118,ENSORLG00000029490,ENSORLG00000025169,ENSORLG00000023320,ENSORLG00000024465,ENSORLG00000022697,ENSORLG00000028585,ENSORLG00000010425,ENSORLG00000022159,ENSORLG00000030224,ENSORLG00000025448,ENSORLG00000022692,ENSORLG00000024376,ENSORLG00000027817,ENSORLG00000026059,ENSORLG00000024426,ENSORLG00000023174,ENSORLG00000030278,ENSORLG00000029265</t>
  </si>
  <si>
    <t>ENSORLG00000024821,ENSORLG00000022856,ENSORLG00000024444,ENSORLG00000025620</t>
  </si>
  <si>
    <t>ENSORLG00000023135,ENSORLG00000026845,ENSORLG00000023528,ENSORLG00000025660,ENSORLG00000022216,ENSORLG00000028428,ENSORLG00000028038,ENSORLG00000025841,ENSORLG00000026631,ENSORLG00000023099,ENSORLG00000028072,ENSORLG00000027125,ENSORLG00000029297,ENSORLG00000023007</t>
  </si>
  <si>
    <t>ENSORLG00000026465,ENSORLG00000007279,ENSORLG00000007290,ENSORLG00000022625,ENSORLG00000027876,ENSORLG00000028605</t>
  </si>
  <si>
    <t>Elephant shark</t>
    <phoneticPr fontId="2" type="noConversion"/>
  </si>
  <si>
    <t>ENSCMIG00000018479,ENSCMIG00000013707,ENSCMIG00000013657,ENSCMIG00000016885,ENSCMIG00000007957,ENSCMIG00000003836,ENSCMIG00000013635,ENSCMIG00000001231,ENSCMIG00000013608,ENSCMIG00000013398,ENSCMIG00000013493,ENSCMIG00000013735,ENSCMIG00000013535,ENSCMIG00000013628,ENSCMIG00000010324,ENSCMIG00000013407,ENSCMIG00000014442,ENSCMIG00000013566,ENSCMIG00000016889,ENSCMIG00000013464,ENSCMIG00000013253,ENSCMIG00000013418,ENSCMIG00000013347,ENSCMIG00000013351,ENSCMIG00000013372,ENSCMIG00000013387,ENSCMIG00000013740,ENSCMIG00000013343,ENSCMIG00000013438,ENSCMIG00000013390,ENSCMIG00000012759,ENSCMIG00000013784,ENSCMIG00000013559,ENSCMIG00000013734,ENSCMIG00000004724</t>
  </si>
  <si>
    <t>ENSCMIG00000017872,ENSCMIG00000003423,ENSCMIG00000013100,ENSCMIG00000001158,ENSCMIG00000001924,ENSCMIG00000002224,ENSCMIG00000016560,ENSCMIG00000001306,ENSCMIG00000000051,ENSCMIG00000000318,ENSCMIG00000016556,ENSCMIG00000002309,ENSCMIG00000003052,ENSCMIG00000004040,ENSCMIG00000003926,ENSCMIG00000013342,ENSCMIG00000005562,ENSCMIG00000001310,ENSCMIG00000003375,ENSCMIG00000006479,ENSCMIG00000004172,ENSCMIG00000002495,ENSCMIG00000013108,ENSCMIG00000002246,ENSCMIG00000004970,ENSCMIG00000002249,ENSCMIG00000004972,ENSCMIG00000002099,ENSCMIG00000001297,ENSCMIG00000002209,ENSCMIG00000005464</t>
  </si>
  <si>
    <t>ENSCMIG00000013545,ENSCMIG00000010831</t>
  </si>
  <si>
    <t>ENSCMIG00000016254,ENSCMIG00000001218,ENSCMIG00000002501,ENSCMIG00000004880</t>
  </si>
  <si>
    <t>ENSCMIG00000016386,ENSCMIG00000007009,ENSCMIG00000000152</t>
  </si>
  <si>
    <t>ENSCMIG00000002001,ENSCMIG00000002243</t>
  </si>
  <si>
    <t>Species</t>
    <phoneticPr fontId="2" type="noConversion"/>
  </si>
  <si>
    <t>ENSG00000163254,ENSG00000244752,ENSG00000182187,ENSG00000213139,ENSG00000118231,ENSG00000168582,ENSG00000100053,ENSG00000108255,ENSG00000100122,ENSG00000196431,ENSG00000163499,ENSG00000127377</t>
    <phoneticPr fontId="2" type="noConversion"/>
  </si>
  <si>
    <t>Ensembl
protein family ID</t>
    <phoneticPr fontId="2" type="noConversion"/>
  </si>
  <si>
    <t>Protein family description</t>
    <phoneticPr fontId="2" type="noConversion"/>
  </si>
  <si>
    <r>
      <t xml:space="preserve">Annotated as
</t>
    </r>
    <r>
      <rPr>
        <b/>
        <sz val="11"/>
        <color theme="1"/>
        <rFont val="맑은 고딕"/>
        <family val="3"/>
        <charset val="129"/>
      </rPr>
      <t>γ</t>
    </r>
    <r>
      <rPr>
        <b/>
        <sz val="9.35"/>
        <color theme="1"/>
        <rFont val="맑은 고딕"/>
        <family val="3"/>
        <charset val="129"/>
      </rPr>
      <t>M-crystallin in zebrafish?</t>
    </r>
    <phoneticPr fontId="2" type="noConversion"/>
  </si>
  <si>
    <t>Human</t>
  </si>
  <si>
    <t>Cattle</t>
  </si>
  <si>
    <t>Mouse</t>
  </si>
  <si>
    <t>Chicken</t>
  </si>
  <si>
    <t>Coelacanth</t>
  </si>
  <si>
    <t>Zebrafish</t>
  </si>
  <si>
    <t>Orange
clownfish</t>
    <phoneticPr fontId="2" type="noConversion"/>
  </si>
  <si>
    <t>Eastern happy</t>
  </si>
  <si>
    <t>Indian
glassy fish</t>
    <phoneticPr fontId="2" type="noConversion"/>
  </si>
  <si>
    <t>Amazon
molly</t>
    <phoneticPr fontId="2" type="noConversion"/>
  </si>
  <si>
    <t>Elephant
shark</t>
    <phoneticPr fontId="2" type="noConversion"/>
  </si>
  <si>
    <t>Ensembl</t>
    <phoneticPr fontId="2" type="noConversion"/>
  </si>
  <si>
    <t>Ensembl &amp; CAFE</t>
  </si>
  <si>
    <t>Ensembl</t>
    <phoneticPr fontId="2" type="noConversion"/>
  </si>
  <si>
    <t>Ensembl</t>
    <phoneticPr fontId="2" type="noConversion"/>
  </si>
  <si>
    <t>PTHR11818_SF6</t>
  </si>
  <si>
    <t>GAMMA CRYSTALLIN S BETA CRYSTALLIN S GAMMA S CRYSTALLIN</t>
  </si>
  <si>
    <t>-</t>
    <phoneticPr fontId="2" type="noConversion"/>
  </si>
  <si>
    <t>PTHR11818_SF7</t>
  </si>
  <si>
    <t>BETA CRYSTALLIN A2 BETA A2 CRYSTALLIN</t>
  </si>
  <si>
    <t>-</t>
    <phoneticPr fontId="2" type="noConversion"/>
  </si>
  <si>
    <t>PTHR11818_SF8</t>
  </si>
  <si>
    <t>BETA CRYSTALLIN</t>
  </si>
  <si>
    <t>PTHR11818_SF11</t>
  </si>
  <si>
    <t>BETA CRYSTALLIN B2 BETA B2 CRYSTALLIN BETA CRYSTALLIN BP</t>
  </si>
  <si>
    <t>PTHR11818_SF12</t>
  </si>
  <si>
    <t>BETA CRYSTALLIN B1 BETA B1 CRYSTALLIN</t>
  </si>
  <si>
    <t>-</t>
    <phoneticPr fontId="2" type="noConversion"/>
  </si>
  <si>
    <t>PTHR11818_SF13</t>
  </si>
  <si>
    <t>BETA CRYSTALLIN B3 BETA B3 CRYSTALLIN
[CONTAINS BETA CRYSTALLIN B3 N TERMINALLY PROCESSED]</t>
    <phoneticPr fontId="2" type="noConversion"/>
  </si>
  <si>
    <t>PTHR11818_SF15</t>
  </si>
  <si>
    <t>UNCHARACTERIZED</t>
  </si>
  <si>
    <t>PTHR11818_SF19</t>
  </si>
  <si>
    <t>BETA CRYSTALLIN A4 BETA A4 CRYSTALLIN</t>
  </si>
  <si>
    <t>PTHR11818_SF21</t>
  </si>
  <si>
    <t>PTHR11818_SF22</t>
  </si>
  <si>
    <t>GAMMA CRYSTALLIN N GAMMA N CRYSTALLIN</t>
  </si>
  <si>
    <t>PTHR11818_SF28</t>
  </si>
  <si>
    <t>GAMMA CRYSTALLIN A GAMMA A CRYSTALLIN GAMMA CRYSTALLIN</t>
  </si>
  <si>
    <t>PTHR11818_SF32</t>
  </si>
  <si>
    <t>GAMMA CRYSTALLIN GAMMA CRYSTALLIN</t>
  </si>
  <si>
    <t>PTHR11818_SF37</t>
  </si>
  <si>
    <t>GAMMA CRYSTALLIN GAMMA</t>
  </si>
  <si>
    <t>O</t>
    <phoneticPr fontId="2" type="noConversion"/>
  </si>
  <si>
    <t>PTHR11818_SF39</t>
  </si>
  <si>
    <t>EPIDERMAL DIFFERENTIATION SPECIFIC</t>
  </si>
  <si>
    <t>PTHR11818_SF40</t>
    <phoneticPr fontId="2" type="noConversion"/>
  </si>
  <si>
    <t>GAMMA CRYSTALLIN 1 FRAGMENT GAMMA CRYSTALLIN I</t>
  </si>
  <si>
    <t>O</t>
    <phoneticPr fontId="2" type="noConversion"/>
  </si>
  <si>
    <t>PTHR11818_SF41</t>
  </si>
  <si>
    <t>CRYSTALLIN</t>
  </si>
  <si>
    <t>PTHR11818_SF43</t>
  </si>
  <si>
    <t>GAMMA CRYSTALLIN GAMMA CRY GAMMA CRYSTALLIN</t>
  </si>
  <si>
    <t>PTHR11818_SF44</t>
  </si>
  <si>
    <t>GAMMA CRYSTALLIN M2 GAMMA M2</t>
  </si>
  <si>
    <t>PTHR11818_SF45</t>
  </si>
  <si>
    <t>GAMMA CRYSTALLIN GAMMA CRYSTALLIN GAMMA CRYSTALLIN</t>
  </si>
  <si>
    <t>PTHR11818_SF47</t>
  </si>
  <si>
    <t>GAMMA CRYSTALLIN</t>
  </si>
  <si>
    <t>PTHR11818_SF48</t>
  </si>
  <si>
    <t>PTHR11818_SF51</t>
  </si>
  <si>
    <t>PTHR11818_SF53</t>
  </si>
  <si>
    <t>PTHR11818_SF54</t>
  </si>
  <si>
    <t>PTHR11818_SF55</t>
  </si>
  <si>
    <r>
      <t xml:space="preserve">Number of </t>
    </r>
    <r>
      <rPr>
        <sz val="11"/>
        <color theme="1"/>
        <rFont val="맑은 고딕"/>
        <family val="3"/>
        <charset val="129"/>
      </rPr>
      <t>βγ</t>
    </r>
    <r>
      <rPr>
        <sz val="11"/>
        <color theme="1"/>
        <rFont val="맑은 고딕"/>
        <family val="2"/>
        <charset val="129"/>
      </rPr>
      <t xml:space="preserve">-crystallin </t>
    </r>
    <r>
      <rPr>
        <sz val="11"/>
        <color theme="1"/>
        <rFont val="맑은 고딕"/>
        <family val="2"/>
        <charset val="129"/>
        <scheme val="minor"/>
      </rPr>
      <t>gene copies</t>
    </r>
    <phoneticPr fontId="2" type="noConversion"/>
  </si>
  <si>
    <t>Number of γM-crystallin crystallin gene copies</t>
    <phoneticPr fontId="2" type="noConversion"/>
  </si>
  <si>
    <t>Japenese
medaka</t>
    <phoneticPr fontId="2" type="noConversion"/>
  </si>
  <si>
    <t>Gene order conservation score*</t>
    <phoneticPr fontId="2" type="noConversion"/>
  </si>
  <si>
    <t>Ensembl orthology relationship</t>
    <phoneticPr fontId="2" type="noConversion"/>
  </si>
  <si>
    <t>Gene symbol</t>
    <phoneticPr fontId="2" type="noConversion"/>
  </si>
  <si>
    <t>Gene description</t>
    <phoneticPr fontId="2" type="noConversion"/>
  </si>
  <si>
    <t>with human</t>
    <phoneticPr fontId="2" type="noConversion"/>
  </si>
  <si>
    <t>with mudskipper</t>
    <phoneticPr fontId="2" type="noConversion"/>
  </si>
  <si>
    <t>Coelacanth</t>
    <phoneticPr fontId="2" type="noConversion"/>
  </si>
  <si>
    <t>Eastern happy</t>
    <phoneticPr fontId="2" type="noConversion"/>
  </si>
  <si>
    <t>Orange clownfish</t>
    <phoneticPr fontId="2" type="noConversion"/>
  </si>
  <si>
    <t>Japanese medaka</t>
    <phoneticPr fontId="2" type="noConversion"/>
  </si>
  <si>
    <t>Indian glassy fish</t>
    <phoneticPr fontId="2" type="noConversion"/>
  </si>
  <si>
    <t>Amazon mollly</t>
    <phoneticPr fontId="2" type="noConversion"/>
  </si>
  <si>
    <t>Human</t>
    <phoneticPr fontId="2" type="noConversion"/>
  </si>
  <si>
    <t>Cattle</t>
    <phoneticPr fontId="2" type="noConversion"/>
  </si>
  <si>
    <t>Chicken</t>
    <phoneticPr fontId="2" type="noConversion"/>
  </si>
  <si>
    <t>Mudskipper</t>
    <phoneticPr fontId="2" type="noConversion"/>
  </si>
  <si>
    <t>ENSDARG00000096576</t>
  </si>
  <si>
    <t>si:ch211-286b5.6</t>
  </si>
  <si>
    <t>si:ch211-286b5.6 [Source:ZFIN;Acc:ZDB-GENE-121214-216]</t>
  </si>
  <si>
    <t>1:55279124-55287260 (+)</t>
  </si>
  <si>
    <t>ortholog_many2many</t>
  </si>
  <si>
    <t>NO-ORTHOLOG</t>
  </si>
  <si>
    <t>ENSDARG00000017984</t>
  </si>
  <si>
    <t>zgc:172106</t>
  </si>
  <si>
    <t>zgc:172106 [Source:ZFIN;Acc:ZDB-GENE-080204-42]</t>
  </si>
  <si>
    <t>1:55293424-55299173 (+)</t>
  </si>
  <si>
    <t>ENSDARG00000096625</t>
  </si>
  <si>
    <t>si:ch211-286b5.8</t>
  </si>
  <si>
    <t>si:ch211-286b5.8 [Source:ZFIN;Acc:ZDB-GENE-121214-73]</t>
  </si>
  <si>
    <t>1:55304374-55310703 (+)</t>
  </si>
  <si>
    <t>ENSDARG00000086166</t>
  </si>
  <si>
    <t>si:ch211-286b5.9</t>
  </si>
  <si>
    <t>si:ch211-286b5.9 [Source:ZFIN;Acc:ZDB-GENE-121214-63]</t>
  </si>
  <si>
    <t>1:55348537-55353978 (+)</t>
  </si>
  <si>
    <t>ENSDARG00000101532</t>
  </si>
  <si>
    <t>si:ch211-1f22.3</t>
  </si>
  <si>
    <t>si:ch211-1f22.3 [Source:ZFIN;Acc:ZDB-GENE-121214-89]</t>
  </si>
  <si>
    <t>1:56801021-56805426 (+)</t>
  </si>
  <si>
    <t>NA</t>
  </si>
  <si>
    <t>ENSDARG00000096621</t>
  </si>
  <si>
    <t>si:dkey-27j5.6</t>
  </si>
  <si>
    <t>si:dkey-27j5.6 [Source:ZFIN;Acc:ZDB-GENE-121214-157]</t>
  </si>
  <si>
    <t>1:56813845-56816695 (+)</t>
  </si>
  <si>
    <t>ENSDARG00000054655</t>
  </si>
  <si>
    <t>si:ch211-1f22.5</t>
  </si>
  <si>
    <t>si:ch211-1f22.5 [Source:ZFIN;Acc:ZDB-GENE-121214-105]</t>
  </si>
  <si>
    <t>1:56823437-56827882 (+)</t>
  </si>
  <si>
    <t>ENSDARG00000092322</t>
  </si>
  <si>
    <t>si:ch211-152f2.1</t>
  </si>
  <si>
    <t>si:ch211-152f2.1 [Source:ZFIN;Acc:ZDB-GENE-121214-70]</t>
  </si>
  <si>
    <t>1:56843411-56845476 (+)</t>
  </si>
  <si>
    <t>ENSDARG00000096656</t>
  </si>
  <si>
    <t>si:ch211-1f22.6</t>
  </si>
  <si>
    <t>si:ch211-1f22.6 [Source:ZFIN;Acc:ZDB-GENE-121214-119]</t>
  </si>
  <si>
    <t>1:56852400-56857465 (+)</t>
  </si>
  <si>
    <t>ENSDARG00000096543</t>
  </si>
  <si>
    <t>si:ch211-1f22.7</t>
  </si>
  <si>
    <t>si:ch211-1f22.7 [Source:ZFIN;Acc:ZDB-GENE-121214-167]</t>
  </si>
  <si>
    <t>1:56859745-56864253 (+)</t>
  </si>
  <si>
    <t>ENSDARG00000034910</t>
  </si>
  <si>
    <t>si:ch211-152f2.2</t>
  </si>
  <si>
    <t>si:ch211-152f2.2 [Source:ZFIN;Acc:ZDB-GENE-121214-75]</t>
  </si>
  <si>
    <t>1:56873359-56878634 (+)</t>
  </si>
  <si>
    <t>ENSDARG00000096507</t>
  </si>
  <si>
    <t>si:ch211-1f22.8</t>
  </si>
  <si>
    <t>si:ch211-1f22.8 [Source:ZFIN;Acc:ZDB-GENE-121214-83]</t>
  </si>
  <si>
    <t>1:56886214-56893355 (+)</t>
  </si>
  <si>
    <t>ENSDARG00000043445</t>
  </si>
  <si>
    <t>si:ch211-152f2.3</t>
  </si>
  <si>
    <t>si:ch211-152f2.3 [Source:ZFIN;Acc:ZDB-GENE-121214-85]</t>
  </si>
  <si>
    <t>1:56900580-56904810 (+)</t>
  </si>
  <si>
    <t>ENSDARG00000096585</t>
  </si>
  <si>
    <t>si:ch211-1f22.9</t>
  </si>
  <si>
    <t>si:ch211-1f22.9 [Source:ZFIN;Acc:ZDB-GENE-121214-139]</t>
  </si>
  <si>
    <t>1:56919742-56922160 (+)</t>
  </si>
  <si>
    <t>ENSDARG00000096574</t>
  </si>
  <si>
    <t>si:ch211-152f2.4</t>
  </si>
  <si>
    <t>si:ch211-152f2.4 [Source:ZFIN;Acc:ZDB-GENE-121214-86]</t>
  </si>
  <si>
    <t>1:56929873-56932578 (+)</t>
  </si>
  <si>
    <t>ENSDARG00000096619</t>
  </si>
  <si>
    <t>si:ch211-1f22.10</t>
  </si>
  <si>
    <t>si:ch211-1f22.10 [Source:ZFIN;Acc:ZDB-GENE-121214-82]</t>
  </si>
  <si>
    <t>1:56955349-56960001 (+)</t>
  </si>
  <si>
    <t>ENSDARG00000094524</t>
  </si>
  <si>
    <t>si:ch211-1f22.11</t>
  </si>
  <si>
    <t>si:ch211-1f22.11 [Source:ZFIN;Acc:ZDB-GENE-121214-66]</t>
  </si>
  <si>
    <t>1:56972616-56981521 (+)</t>
  </si>
  <si>
    <t>ENSDARG00000093845</t>
  </si>
  <si>
    <t>si:ch211-1f22.12</t>
  </si>
  <si>
    <t>si:ch211-1f22.12 [Source:ZFIN;Acc:ZDB-GENE-121214-103]</t>
  </si>
  <si>
    <t>1:56992262-56996143 (+)</t>
  </si>
  <si>
    <t>ENSDARG00000096623</t>
  </si>
  <si>
    <t>si:ch211-1f22.13</t>
  </si>
  <si>
    <t>si:ch211-1f22.13 [Source:ZFIN;Acc:ZDB-GENE-121214-68]</t>
  </si>
  <si>
    <t>1:57004178-57008386 (+)</t>
  </si>
  <si>
    <t>ENSDARG00000096670</t>
  </si>
  <si>
    <t>si:ch211-1f22.16</t>
  </si>
  <si>
    <t>si:ch211-1f22.16 [Source:ZFIN;Acc:ZDB-GENE-121214-59]</t>
  </si>
  <si>
    <t>1:57040472-57044846 (+)</t>
  </si>
  <si>
    <t>ENSDARG00000062309</t>
  </si>
  <si>
    <t>si:ch211-1f22.14</t>
  </si>
  <si>
    <t>si:ch211-1f22.14 [Source:ZFIN;Acc:ZDB-GENE-121214-69]</t>
  </si>
  <si>
    <t>1:57050899-57059786 (+)</t>
  </si>
  <si>
    <t>ENSDARG00000096634</t>
  </si>
  <si>
    <t>si:ch73-94k4.1</t>
  </si>
  <si>
    <t>si:ch73-94k4.1 [Source:ZFIN;Acc:ZDB-GENE-121214-110]</t>
  </si>
  <si>
    <t>1:57118783-57120505 (+)</t>
  </si>
  <si>
    <t>ENSDARG00000096671</t>
  </si>
  <si>
    <t>si:dkey-27j5.10</t>
  </si>
  <si>
    <t>si:dkey-27j5.10 [Source:ZFIN;Acc:ZDB-GENE-121214-151]</t>
  </si>
  <si>
    <t>1:57132140-57236167 (+)</t>
  </si>
  <si>
    <t>ENSDARG00000096523</t>
  </si>
  <si>
    <t>si:ch73-94k4.5</t>
  </si>
  <si>
    <t>si:ch73-94k4.5 [Source:ZFIN;Acc:ZDB-GENE-121214-94]</t>
  </si>
  <si>
    <t>1:57151926-57160654 (+)</t>
  </si>
  <si>
    <t>ENSDARG00000086301</t>
  </si>
  <si>
    <t>1:57176256-57180904 (+)</t>
  </si>
  <si>
    <t>ENSDARG00000096650</t>
  </si>
  <si>
    <t>si:dkey-27j5.11</t>
  </si>
  <si>
    <t>si:dkey-27j5.11 [Source:ZFIN;Acc:ZDB-GENE-121214-127]</t>
  </si>
  <si>
    <t>1:57198387-57202346 (+)</t>
  </si>
  <si>
    <t>ENSDARG00000094157</t>
  </si>
  <si>
    <t>1:57208005-57213362 (+)</t>
  </si>
  <si>
    <t>ENSDARG00000096534</t>
  </si>
  <si>
    <t>1:57218301-57224222 (+)</t>
  </si>
  <si>
    <t>ENSDARG00000096570</t>
  </si>
  <si>
    <t>si:dkey-27j5.7</t>
  </si>
  <si>
    <t>si:dkey-27j5.7 [Source:ZFIN;Acc:ZDB-GENE-121214-123]</t>
  </si>
  <si>
    <t>1:57235896-57238464 (+)</t>
  </si>
  <si>
    <t>ENSDARG00000057844</t>
  </si>
  <si>
    <t>zgc:171470</t>
  </si>
  <si>
    <t>zgc:171470 [Source:ZFIN;Acc:ZDB-GENE-080204-4]</t>
  </si>
  <si>
    <t>1:57497959-57501299 (-)</t>
  </si>
  <si>
    <t>ENSDARG00000103951</t>
  </si>
  <si>
    <t>tspan34</t>
  </si>
  <si>
    <t>tetraspanin 34 [Source:ZFIN;Acc:ZDB-GENE-060825-202]</t>
  </si>
  <si>
    <t>1:57521361-57533548 (+)</t>
  </si>
  <si>
    <t>ortholog_one2many</t>
  </si>
  <si>
    <t>ortholog_one2one</t>
  </si>
  <si>
    <t>ENSDARG00000089894</t>
  </si>
  <si>
    <t>zmp:0000001289</t>
  </si>
  <si>
    <t>zmp:0000001289 [Source:ZFIN;Acc:ZDB-GENE-140106-249]</t>
  </si>
  <si>
    <t>1:57620964-57629639 (-)</t>
  </si>
  <si>
    <t>ENSDARG00000038720</t>
  </si>
  <si>
    <t>zp3f.1</t>
  </si>
  <si>
    <t>zona pellucida glycoprotein 3f, tandem duplicate 1 [Source:ZFIN;Acc:ZDB-GENE-030616-590]</t>
  </si>
  <si>
    <t>2:38282647-38284749 (-)</t>
  </si>
  <si>
    <t>ENSDARG00000096355</t>
  </si>
  <si>
    <t>ighv1-4</t>
  </si>
  <si>
    <t>immunoglobulin heavy variable 1-4 [Source:ZFIN;Acc:ZDB-GENE-040514-1]</t>
  </si>
  <si>
    <t>3:33963247-34095221 (-)</t>
  </si>
  <si>
    <t>ENSDARG00000096241</t>
  </si>
  <si>
    <t>ighv7-1</t>
  </si>
  <si>
    <t>immunoglobulin heavy variable 7-1 [Source:ZFIN;Acc:ZDB-GENE-040514-25]</t>
  </si>
  <si>
    <t>3:34076378-34076807 (-)</t>
  </si>
  <si>
    <t>ENSDARG00000096318</t>
  </si>
  <si>
    <t>ighv5-8</t>
  </si>
  <si>
    <t>immunoglobulin heavy variable 5-8 [Source:ZFIN;Acc:ZDB-GENE-040514-22]</t>
  </si>
  <si>
    <t>3:34080570-34081023 (-)</t>
  </si>
  <si>
    <t>ENSDARG00000096342</t>
  </si>
  <si>
    <t>ighv5-5</t>
  </si>
  <si>
    <t>immunoglobulin heavy variable 5-5 [Source:ZFIN;Acc:ZDB-GENE-040514-19]</t>
  </si>
  <si>
    <t>3:34088852-34089310 (-)</t>
  </si>
  <si>
    <t>ENSDARG00000096308</t>
  </si>
  <si>
    <t>ighv5-4</t>
  </si>
  <si>
    <t>immunoglobulin heavy variable 5-4 [Source:ZFIN;Acc:ZDB-GENE-040514-18]</t>
  </si>
  <si>
    <t>3:34094760-34095221 (-)</t>
  </si>
  <si>
    <t>ENSDARG00000096388</t>
  </si>
  <si>
    <t>ighv5-3</t>
  </si>
  <si>
    <t>immunoglobulin heavy variable 5-3 [Source:ZFIN;Acc:ZDB-GENE-040514-17]</t>
  </si>
  <si>
    <t>3:34098259-34098731 (-)</t>
  </si>
  <si>
    <t>ENSDARG00000096267</t>
  </si>
  <si>
    <t>ighv5-2</t>
  </si>
  <si>
    <t>immunoglobulin heavy variable 5-2 [Source:ZFIN;Acc:ZDB-GENE-040514-16]</t>
  </si>
  <si>
    <t>3:34101631-34102075 (-)</t>
  </si>
  <si>
    <t>ENSDARG00000075015</t>
  </si>
  <si>
    <t>soul5</t>
  </si>
  <si>
    <t>heme-binding protein soul5 [Source:ZFIN;Acc:ZDB-GENE-110718-2]</t>
  </si>
  <si>
    <t>3:53476155-53486169 (-)</t>
  </si>
  <si>
    <t>ENSDARG00000040601</t>
  </si>
  <si>
    <t>CU570684.1</t>
  </si>
  <si>
    <t>None</t>
  </si>
  <si>
    <t>3:58828341-58831683 (-)</t>
  </si>
  <si>
    <t>ENSDARG00000096207</t>
  </si>
  <si>
    <t>si:ch73-263o4.3</t>
  </si>
  <si>
    <t>si:ch73-263o4.3 [Source:ZFIN;Acc:ZDB-GENE-110914-192]</t>
  </si>
  <si>
    <t>4:28355058-28360129 (+)</t>
  </si>
  <si>
    <t>ENSDARG00000096045</t>
  </si>
  <si>
    <t>si:ch73-263o4.4</t>
  </si>
  <si>
    <t>si:ch73-263o4.4 [Source:ZFIN;Acc:ZDB-GENE-110914-210]</t>
  </si>
  <si>
    <t>4:28356606-28373257 (+)</t>
  </si>
  <si>
    <t>ENSDARG00000062314</t>
  </si>
  <si>
    <t>rasl10a</t>
  </si>
  <si>
    <t>RAS-like, family 10, member A [Source:ZFIN;Acc:ZDB-GENE-060526-273]</t>
  </si>
  <si>
    <t>5:24723405-24750286 (-)</t>
  </si>
  <si>
    <t>ENSDARG00000035569</t>
  </si>
  <si>
    <t>cyp1d1</t>
  </si>
  <si>
    <t>cytochrome P450, family 1, subfamily D, polypeptide 1 [Source:ZFIN;Acc:ZDB-GENE-041114-179]</t>
  </si>
  <si>
    <t>5:25603761-25621386 (-)</t>
  </si>
  <si>
    <t>ENSDARG00000104090</t>
  </si>
  <si>
    <t>june</t>
  </si>
  <si>
    <t>JunE proto-oncogene, AP-1 transcription factor subunit [Source:ZFIN;Acc:ZDB-GENE-060929-812]</t>
  </si>
  <si>
    <t>5:393738-396015 (+)</t>
  </si>
  <si>
    <t>ENSDARG00000088260</t>
  </si>
  <si>
    <t>gig2p</t>
  </si>
  <si>
    <t>grass carp reovirus (GCRV)-induced gene 2p [Source:ZFIN;Acc:ZDB-GENE-070705-490]</t>
  </si>
  <si>
    <t>5:57722263-57723929 (-)</t>
  </si>
  <si>
    <t>ENSDARG00000059854</t>
  </si>
  <si>
    <t>CABZ01041604.1</t>
  </si>
  <si>
    <t>E3 ubiquitin-protein ligase RNF182-like [Source:NCBI gene;Acc:797048]</t>
  </si>
  <si>
    <t>6:55277419-55278162 (+)</t>
  </si>
  <si>
    <t>ENSDARG00000022512</t>
  </si>
  <si>
    <t>zgc:109913</t>
  </si>
  <si>
    <t>zgc:109913 [Source:ZFIN;Acc:ZDB-GENE-050522-72]</t>
  </si>
  <si>
    <t>6:55282629-55286872 (+)</t>
  </si>
  <si>
    <t>ENSDARG00000036420</t>
  </si>
  <si>
    <t>si:dkey-33c9.6</t>
  </si>
  <si>
    <t>si:dkey-33c9.6 [Source:ZFIN;Acc:ZDB-GENE-130530-592]</t>
  </si>
  <si>
    <t>7:20383841-20436781 (+)</t>
  </si>
  <si>
    <t>ENSDARG00000099722</t>
  </si>
  <si>
    <t>zgc:153993</t>
  </si>
  <si>
    <t>zgc:153993 [Source:ZFIN;Acc:ZDB-GENE-060929-176]</t>
  </si>
  <si>
    <t>7:54475134-54498786 (+)</t>
  </si>
  <si>
    <t>ENSDARG00000028295</t>
  </si>
  <si>
    <t>mkrn4</t>
  </si>
  <si>
    <t>makorin, ring finger protein, 4 [Source:ZFIN;Acc:ZDB-GENE-030131-5954]</t>
  </si>
  <si>
    <t>8:23725957-23731213 (+)</t>
  </si>
  <si>
    <t>ENSDARG00000078550</t>
  </si>
  <si>
    <t>zgc:194839</t>
  </si>
  <si>
    <t>zgc:194839 [Source:ZFIN;Acc:ZDB-GENE-081022-153]</t>
  </si>
  <si>
    <t>8:32801818-32805214 (-)</t>
  </si>
  <si>
    <t>ENSDARG00000078152</t>
  </si>
  <si>
    <t>si:dkey-56i24.1</t>
  </si>
  <si>
    <t>si:dkey-56i24.1 [Source:ZFIN;Acc:ZDB-GENE-081105-8]</t>
  </si>
  <si>
    <t>8:32851241-32894203 (-)</t>
  </si>
  <si>
    <t>ENSDARG00000053345</t>
  </si>
  <si>
    <t>8:44420108-44421418 (+)</t>
  </si>
  <si>
    <t>ENSDARG00000094516</t>
  </si>
  <si>
    <t>es1</t>
  </si>
  <si>
    <t>es1 protein [Source:ZFIN;Acc:ZDB-GENE-980526-188]</t>
  </si>
  <si>
    <t>8:4838114-4850816 (+)</t>
  </si>
  <si>
    <t>ENSDARG00000029479</t>
  </si>
  <si>
    <t>zgc:86609</t>
  </si>
  <si>
    <t>zgc:86609 [Source:ZFIN;Acc:ZDB-GENE-050102-7]</t>
  </si>
  <si>
    <t>8:8686130-8698607 (-)</t>
  </si>
  <si>
    <t>ENSDARG00000003257</t>
  </si>
  <si>
    <t>zgc:101559</t>
  </si>
  <si>
    <t>zgc:101559 [Source:ZFIN;Acc:ZDB-GENE-041114-122]</t>
  </si>
  <si>
    <t>9:17429170-17434157 (+)</t>
  </si>
  <si>
    <t>ENSDARG00000101719</t>
  </si>
  <si>
    <t>pargl</t>
  </si>
  <si>
    <t>poly (ADP-ribose) glycohydrolase, like [Source:ZFIN;Acc:ZDB-GENE-090313-286]</t>
  </si>
  <si>
    <t>10:45205407-45230081 (-)</t>
  </si>
  <si>
    <t>NA</t>
    <phoneticPr fontId="2" type="noConversion"/>
  </si>
  <si>
    <t>ENSDARG00000055011</t>
  </si>
  <si>
    <t>si:dkey-33m11.7</t>
  </si>
  <si>
    <t>si:dkey-33m11.7 [Source:ZFIN;Acc:ZDB-GENE-141216-115]</t>
  </si>
  <si>
    <t>11:3563091-3574311 (-)</t>
  </si>
  <si>
    <t>ENSDARG00000029474</t>
  </si>
  <si>
    <t>camk1b</t>
  </si>
  <si>
    <t>calcium/calmodulin-dependent protein kinase Ib [Source:ZFIN;Acc:ZDB-GENE-141014-1]</t>
  </si>
  <si>
    <t>11:4026229-4132662 (+)</t>
  </si>
  <si>
    <t>ENSDARG00000103551</t>
  </si>
  <si>
    <t>rnf213b</t>
  </si>
  <si>
    <t>ring finger protein 213b [Source:ZFIN;Acc:ZDB-GENE-110822-1]</t>
  </si>
  <si>
    <t>12:35914103-35936329 (-)</t>
  </si>
  <si>
    <t>ENSDARG00000089637</t>
  </si>
  <si>
    <t>rnaseh2c</t>
  </si>
  <si>
    <t>ribonuclease H2, subunit C [Source:ZFIN;Acc:ZDB-GENE-030131-2469]</t>
  </si>
  <si>
    <t>14:35409323-35414559 (-)</t>
  </si>
  <si>
    <t>ENSDARG00000060977</t>
  </si>
  <si>
    <t>zgc:153018</t>
  </si>
  <si>
    <t>zgc:153018 [Source:ZFIN;Acc:ZDB-GENE-060929-752]</t>
  </si>
  <si>
    <t>14:45339986-45346558 (-)</t>
  </si>
  <si>
    <t>ENSDARG00000099969</t>
  </si>
  <si>
    <t>zgc:152863</t>
  </si>
  <si>
    <t>zgc:152863 [Source:ZFIN;Acc:ZDB-GENE-061103-463]</t>
  </si>
  <si>
    <t>15:25489406-25499518 (+)</t>
  </si>
  <si>
    <t>ENSDARG00000040965</t>
  </si>
  <si>
    <t>zgc:101731</t>
  </si>
  <si>
    <t>zgc:101731 [Source:ZFIN;Acc:ZDB-GENE-040912-57]</t>
  </si>
  <si>
    <t>15:29123031-29138266 (+)</t>
  </si>
  <si>
    <t>ENSDARG00000102636</t>
  </si>
  <si>
    <t>trmt9b</t>
  </si>
  <si>
    <t>tRNA methyltransferase 9B [Source:ZFIN;Acc:ZDB-GENE-030131-4851]</t>
  </si>
  <si>
    <t>15:33702918-33734112 (-)</t>
  </si>
  <si>
    <t>ENSDARG00000073726</t>
  </si>
  <si>
    <t>zbtb32</t>
  </si>
  <si>
    <t>zinc finger and BTB domain containing 32 [Source:ZFIN;Acc:ZDB-GENE-131121-166]</t>
  </si>
  <si>
    <t>15:37412883-37417316 (+)</t>
  </si>
  <si>
    <t>ENSDARG00000012184</t>
  </si>
  <si>
    <t>zgc:162872</t>
  </si>
  <si>
    <t>zgc:162872 [Source:ZFIN;Acc:ZDB-GENE-081022-1]</t>
  </si>
  <si>
    <t>15:46685434-46718795 (-)</t>
  </si>
  <si>
    <t>ENSDARG00000018569</t>
  </si>
  <si>
    <t>tnfrsf1a</t>
  </si>
  <si>
    <t>tumor necrosis factor receptor superfamily, member 1a [Source:ZFIN;Acc:ZDB-GENE-040426-2252]</t>
  </si>
  <si>
    <t>16:17060758-17072561 (-)</t>
  </si>
  <si>
    <t>ENSDARG00000018048</t>
  </si>
  <si>
    <t>zgc:171704</t>
  </si>
  <si>
    <t>zgc:171704 [Source:ZFIN;Acc:ZDB-GENE-070820-16]</t>
  </si>
  <si>
    <t>16:28792158-28796865 (+)</t>
  </si>
  <si>
    <t>ENSDARG00000079553</t>
  </si>
  <si>
    <t>cd83</t>
  </si>
  <si>
    <t>CD83 molecule [Source:ZFIN;Acc:ZDB-GENE-060503-762]</t>
  </si>
  <si>
    <t>16:38394371-38397359 (+)</t>
  </si>
  <si>
    <t>ENSDARG00000054128</t>
  </si>
  <si>
    <t>im:7136021</t>
  </si>
  <si>
    <t>im:7136021 [Source:ZFIN;Acc:ZDB-GENE-041008-74]</t>
  </si>
  <si>
    <t>17:28607417-28612851 (-)</t>
  </si>
  <si>
    <t>ENSDARG00000075444</t>
  </si>
  <si>
    <t>cgref1</t>
  </si>
  <si>
    <t>cell growth regulator with EF-hand domain 1 [Source:ZFIN;Acc:ZDB-GENE-131121-137]</t>
  </si>
  <si>
    <t>17:32630789-32636533 (-)</t>
  </si>
  <si>
    <t>ENSDARG00000074100</t>
  </si>
  <si>
    <t>zgc:163014</t>
  </si>
  <si>
    <t>zgc:163014 [Source:ZFIN;Acc:ZDB-GENE-070424-100]</t>
  </si>
  <si>
    <t>17:45114015-45125537 (-)</t>
  </si>
  <si>
    <t>ENSDARG00000069122</t>
  </si>
  <si>
    <t>si:ch211-216l23.2</t>
  </si>
  <si>
    <t>si:ch211-216l23.2 [Source:ZFIN;Acc:ZDB-GENE-030131-3806]</t>
  </si>
  <si>
    <t>18:17754510-17775588 (+)</t>
  </si>
  <si>
    <t>ENSDARG00000107077</t>
  </si>
  <si>
    <t>BX571884.1</t>
  </si>
  <si>
    <t>synaptotagmin XIX [Source:NCBI gene;Acc:100003865]</t>
  </si>
  <si>
    <t>18:21164591-21170264 (-)</t>
  </si>
  <si>
    <t>ENSDARG00000056639</t>
  </si>
  <si>
    <t>carmil2</t>
  </si>
  <si>
    <t>capping protein regulator and myosin 1 linker 2 [Source:ZFIN;Acc:ZDB-GENE-050419-197]</t>
  </si>
  <si>
    <t>18:22302635-22396371 (+)</t>
  </si>
  <si>
    <t>ENSDARG00000038112</t>
  </si>
  <si>
    <t>si:dkeyp-59c12.1</t>
  </si>
  <si>
    <t>si:dkeyp-59c12.1 [Source:ZFIN;Acc:ZDB-GENE-050419-167]</t>
  </si>
  <si>
    <t>18:25225524-25226704 (+)</t>
  </si>
  <si>
    <t>ENSDARG00000074163</t>
  </si>
  <si>
    <t>zgc:162879</t>
  </si>
  <si>
    <t>zgc:162879 [Source:ZFIN;Acc:ZDB-GENE-070424-92]</t>
  </si>
  <si>
    <t>18:25754838-25771553 (-)</t>
  </si>
  <si>
    <t>ENSDARG00000068140</t>
  </si>
  <si>
    <t>si:dkey-24l11.2</t>
  </si>
  <si>
    <t>si:dkey-24l11.2 [Source:ZFIN;Acc:ZDB-GENE-050419-208]</t>
  </si>
  <si>
    <t>18:26863139-26894770 (-)</t>
  </si>
  <si>
    <t>ENSDARG00000098597</t>
  </si>
  <si>
    <t>CU570791.1</t>
  </si>
  <si>
    <t>NACHT and WD repeat domain-containing protein 2-like [Source:NCBI gene;Acc:108179119]</t>
  </si>
  <si>
    <t>18:3022188-3037446 (+)</t>
  </si>
  <si>
    <t>ENSDARG00000094735</t>
  </si>
  <si>
    <t>olfcx1</t>
  </si>
  <si>
    <t>olfactory receptor C family, x1 [Source:ZFIN;Acc:ZDB-GENE-050419-84]</t>
  </si>
  <si>
    <t>18:33185819-33282047 (+)</t>
  </si>
  <si>
    <t>ENSDARG00000055952</t>
  </si>
  <si>
    <t>olfcx2</t>
  </si>
  <si>
    <t>olfactory receptor C family, x2 [Source:ZFIN;Acc:ZDB-GENE-050419-39]</t>
  </si>
  <si>
    <t>18:33237127-33240503 (+)</t>
  </si>
  <si>
    <t>ENSDARG00000056154</t>
  </si>
  <si>
    <t>olfcx3</t>
  </si>
  <si>
    <t>olfactory receptor C family, x3 [Source:ZFIN;Acc:ZDB-GENE-050419-129]</t>
  </si>
  <si>
    <t>18:33248996-33254039 (-)</t>
  </si>
  <si>
    <t>ENSDARG00000088130</t>
  </si>
  <si>
    <t>si:dkey-30c15.10</t>
  </si>
  <si>
    <t>si:dkey-30c15.10 [Source:ZFIN;Acc:ZDB-GENE-060503-826]</t>
  </si>
  <si>
    <t>18:7425222-7448047 (-)</t>
  </si>
  <si>
    <t>ENSDARG00000069540</t>
  </si>
  <si>
    <t>si:dkey-30c15.2</t>
  </si>
  <si>
    <t>si:dkey-30c15.2 [Source:ZFIN;Acc:ZDB-GENE-060503-543]</t>
  </si>
  <si>
    <t>18:7520493-7539469 (-)</t>
  </si>
  <si>
    <t>ENSDARG00000053906</t>
  </si>
  <si>
    <t>angpt2b</t>
  </si>
  <si>
    <t>angiopoietin 2b [Source:ZFIN;Acc:ZDB-GENE-010817-2]</t>
  </si>
  <si>
    <t>19:35799384-35852390 (+)</t>
  </si>
  <si>
    <t>ENSDARG00000100839</t>
  </si>
  <si>
    <t>BX649384.3</t>
  </si>
  <si>
    <t>methyltransferase-like protein 24 [Source:NCBI gene;Acc:101883617]</t>
  </si>
  <si>
    <t>19:43504480-43515396 (+)</t>
  </si>
  <si>
    <t>ENSDARG00000088165</t>
  </si>
  <si>
    <t>BX470188.1</t>
  </si>
  <si>
    <t>20:43658361-43663494 (-)</t>
  </si>
  <si>
    <t>ENSDARG00000015955</t>
  </si>
  <si>
    <t>cldnc</t>
  </si>
  <si>
    <t>claudin c [Source:ZFIN;Acc:ZDB-GENE-010328-3]</t>
  </si>
  <si>
    <t>21:25754268-25756119 (-)</t>
  </si>
  <si>
    <t>ENSDARG00000026236</t>
  </si>
  <si>
    <t>zgc:56585</t>
  </si>
  <si>
    <t>zgc:56585 [Source:ZFIN;Acc:ZDB-GENE-040426-1084]</t>
  </si>
  <si>
    <t>21:34835811-34844316 (-)</t>
  </si>
  <si>
    <t>ENSDARG00000100186</t>
  </si>
  <si>
    <t>CU655842.1</t>
  </si>
  <si>
    <t>chloride channel CLIC-like 1 [Source:NCBI gene;Acc:100332460]</t>
  </si>
  <si>
    <t>22:24603930-24623019 (+)</t>
  </si>
  <si>
    <t>ENSDARG00000115038</t>
  </si>
  <si>
    <t>si:dkey-4c23.5</t>
  </si>
  <si>
    <t>si:dkey-4c23.5 [Source:ZFIN;Acc:ZDB-GENE-050208-349]</t>
  </si>
  <si>
    <t>22:24900284-24946883 (-)</t>
  </si>
  <si>
    <t>ENSDARG00000043242</t>
  </si>
  <si>
    <t>si:dkey-222f2.1</t>
  </si>
  <si>
    <t>si:dkey-222f2.1 [Source:ZFIN;Acc:ZDB-GENE-050208-726]</t>
  </si>
  <si>
    <t>22:5727753-5739360 (+)</t>
  </si>
  <si>
    <t>ENSDARG00000002601</t>
  </si>
  <si>
    <t>irx7</t>
  </si>
  <si>
    <t>iroquois homeobox 7 [Source:ZFIN;Acc:ZDB-GENE-020103-1]</t>
  </si>
  <si>
    <t>23:37815645-37816969 (+)</t>
  </si>
  <si>
    <t>ENSDARG00000079532</t>
  </si>
  <si>
    <t>zgc:194242</t>
  </si>
  <si>
    <t>zgc:194242 [Source:ZFIN;Acc:ZDB-GENE-081022-84]</t>
  </si>
  <si>
    <t>23:5108374-5112998 (+)</t>
  </si>
  <si>
    <t>ENSDARG00000092476</t>
  </si>
  <si>
    <t>si:rp71-1f1.4</t>
  </si>
  <si>
    <t>si:rp71-1f1.4 [Source:ZFIN;Acc:ZDB-GENE-040724-93]</t>
  </si>
  <si>
    <t>24:21990964-21991770 (-)</t>
  </si>
  <si>
    <t>ENSDARG00000114335</t>
  </si>
  <si>
    <t>si:rp71-1f1.5</t>
  </si>
  <si>
    <t>si:rp71-1f1.5 [Source:ZFIN;Acc:ZDB-GENE-040724-62]</t>
  </si>
  <si>
    <t>24:22002090-22003031 (-)</t>
  </si>
  <si>
    <t>ENSDARG00000110278</t>
  </si>
  <si>
    <t>si:rp71-1f1.6</t>
  </si>
  <si>
    <t>si:rp71-1f1.6 [Source:ZFIN;Acc:ZDB-GENE-040724-256]</t>
  </si>
  <si>
    <t>24:22014810-22015751 (-)</t>
  </si>
  <si>
    <t>ENSDARG00000099464</t>
  </si>
  <si>
    <t>CABZ01118738.1</t>
  </si>
  <si>
    <t>KN149739.1:4228-22025 (+)</t>
  </si>
  <si>
    <t>ENSDARG00000099418</t>
  </si>
  <si>
    <t>CABZ01030017.1</t>
  </si>
  <si>
    <t>KN150259.1:45362-50078 (-)</t>
  </si>
  <si>
    <t>*: The number of singleton orthologues on the same scaffold or chromosome (+-10 genes centered on the aquatic fish specific genes). NA: No singleton orthologues are available or there are less than 10 genes next to the center gene.</t>
    <phoneticPr fontId="2" type="noConversion"/>
  </si>
  <si>
    <t>Gene information (zebrafish)</t>
    <phoneticPr fontId="2" type="noConversion"/>
  </si>
  <si>
    <t>Genomic coordinates</t>
    <phoneticPr fontId="2" type="noConversion"/>
  </si>
  <si>
    <t>Ensembl gene ID</t>
    <phoneticPr fontId="2" type="noConversion"/>
  </si>
  <si>
    <t>Table S10. List of aquatic fish specific orthologues absent in terrestrial tetrapods and mudskipper</t>
    <phoneticPr fontId="2" type="noConversion"/>
  </si>
  <si>
    <t>Table S1. List of tetrapod model PSGs</t>
    <phoneticPr fontId="2" type="noConversion"/>
  </si>
  <si>
    <t>Table S2. List of mudskipper model PSGs</t>
    <phoneticPr fontId="2" type="noConversion"/>
  </si>
  <si>
    <t>Table S3. List of tetrapod-and-mudskipper model PSGs</t>
    <phoneticPr fontId="2" type="noConversion"/>
  </si>
  <si>
    <t>Table S4.Exclusive amino acid substitutions under positive selection (EAASPS, TAAS + Branch-site model of CodeML)</t>
    <phoneticPr fontId="2" type="noConversion"/>
  </si>
  <si>
    <t>Table S5. ClueGO results of mudskipper-specific PSGs</t>
    <phoneticPr fontId="2" type="noConversion"/>
  </si>
  <si>
    <t>Table S6. ClueGO results of tetrapod-specific PSGs</t>
    <phoneticPr fontId="2" type="noConversion"/>
  </si>
  <si>
    <t>Table S7. Rapidly contracted gene families in both tetrapod and mudskipper lineages</t>
    <phoneticPr fontId="2" type="noConversion"/>
  </si>
  <si>
    <r>
      <t>Table S8. Number of genes in Ensembl protein families that were defined as a single gene family by CAFE.</t>
    </r>
    <r>
      <rPr>
        <sz val="11"/>
        <color theme="1"/>
        <rFont val="맑은 고딕"/>
        <family val="3"/>
        <charset val="129"/>
        <scheme val="minor"/>
      </rPr>
      <t xml:space="preserve"> "Ensembl" columns indicate the number of genes included in the correspoding Ensembl protein family. Among them, the number of the genes that were also detectd as a crystallin protein family by CAFE was indicated in "Ensembl &amp; CAFE" columns. </t>
    </r>
    <phoneticPr fontId="2" type="noConversion"/>
  </si>
  <si>
    <t>Table S9. Genomic coordinates of crystallin gene synteny analysis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</si>
</sst>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b/>
      <sz val="6.05"/>
      <name val="맑은 고딕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i/>
      <sz val="11"/>
      <color theme="1"/>
      <name val="맑은 고딕"/>
      <family val="3"/>
      <charset val="129"/>
      <scheme val="minor"/>
    </font>
    <font>
      <b/>
      <sz val="11"/>
      <color theme="1"/>
      <name val="Arial"/>
      <family val="2"/>
    </font>
    <font>
      <b/>
      <sz val="11"/>
      <color theme="1"/>
      <name val="맑은 고딕"/>
      <family val="3"/>
      <charset val="129"/>
    </font>
    <font>
      <sz val="11"/>
      <color theme="1"/>
      <name val="Arial"/>
      <family val="2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.35"/>
      <color theme="1"/>
      <name val="맑은 고딕"/>
      <family val="3"/>
      <charset val="129"/>
    </font>
    <font>
      <sz val="11"/>
      <name val="맑은 고딕"/>
      <family val="2"/>
      <charset val="129"/>
      <scheme val="minor"/>
    </font>
    <font>
      <sz val="10"/>
      <name val="Helvetica"/>
      <family val="2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78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 applyNumberFormat="0" applyFont="0" applyFill="0" applyBorder="0" applyAlignment="0" applyProtection="0"/>
  </cellStyleXfs>
  <cellXfs count="59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8" fillId="4" borderId="1" xfId="1" applyNumberFormat="1" applyFont="1" applyFill="1" applyBorder="1" applyAlignment="1"/>
    <xf numFmtId="0" fontId="6" fillId="0" borderId="1" xfId="1" applyNumberFormat="1" applyFont="1" applyFill="1" applyBorder="1" applyAlignment="1"/>
    <xf numFmtId="0" fontId="7" fillId="3" borderId="1" xfId="1" applyNumberFormat="1" applyFont="1" applyFill="1" applyBorder="1" applyAlignment="1"/>
    <xf numFmtId="2" fontId="6" fillId="0" borderId="1" xfId="1" applyNumberFormat="1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12" fillId="0" borderId="1" xfId="0" applyFont="1" applyBorder="1">
      <alignment vertical="center"/>
    </xf>
    <xf numFmtId="11" fontId="12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0" fillId="0" borderId="1" xfId="0" applyBorder="1">
      <alignment vertical="center"/>
    </xf>
    <xf numFmtId="11" fontId="0" fillId="0" borderId="1" xfId="0" applyNumberFormat="1" applyBorder="1">
      <alignment vertical="center"/>
    </xf>
    <xf numFmtId="0" fontId="1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1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BS/Desktop/2020/&#44277;&#44592;&#54840;&#55137;/revision/number_of_crystalling_gen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8 (3)"/>
      <sheetName val="Sheet8 (2)"/>
      <sheetName val="Sheet4"/>
      <sheetName val="Sheet8"/>
      <sheetName val="Sheet5"/>
      <sheetName val="Sheet1"/>
      <sheetName val="Sheet11"/>
      <sheetName val="Sheet3"/>
    </sheetNames>
    <sheetDataSet>
      <sheetData sheetId="0"/>
      <sheetData sheetId="1"/>
      <sheetData sheetId="2"/>
      <sheetData sheetId="3"/>
      <sheetData sheetId="4">
        <row r="33">
          <cell r="A33" t="str">
            <v>PTHR11818_SF6</v>
          </cell>
          <cell r="B33">
            <v>0</v>
          </cell>
        </row>
        <row r="34">
          <cell r="A34" t="str">
            <v>PTHR11818_SF7</v>
          </cell>
          <cell r="B34">
            <v>1</v>
          </cell>
        </row>
        <row r="35">
          <cell r="A35" t="str">
            <v>PTHR11818_SF8</v>
          </cell>
          <cell r="B35">
            <v>1</v>
          </cell>
        </row>
        <row r="36">
          <cell r="A36" t="str">
            <v>PTHR11818_SF11</v>
          </cell>
          <cell r="B36">
            <v>1</v>
          </cell>
        </row>
        <row r="37">
          <cell r="A37" t="str">
            <v>PTHR11818_SF12</v>
          </cell>
          <cell r="B37">
            <v>1</v>
          </cell>
        </row>
        <row r="38">
          <cell r="A38" t="str">
            <v>PTHR11818_SF13</v>
          </cell>
          <cell r="B38">
            <v>2</v>
          </cell>
        </row>
        <row r="39">
          <cell r="A39" t="str">
            <v>PTHR11818_SF15</v>
          </cell>
          <cell r="B39">
            <v>1</v>
          </cell>
        </row>
        <row r="40">
          <cell r="A40" t="str">
            <v>PTHR11818_SF19</v>
          </cell>
          <cell r="B40">
            <v>1</v>
          </cell>
        </row>
        <row r="41">
          <cell r="A41" t="str">
            <v>PTHR11818_SF21</v>
          </cell>
          <cell r="B41">
            <v>1</v>
          </cell>
        </row>
        <row r="42">
          <cell r="A42" t="str">
            <v>PTHR11818_SF22</v>
          </cell>
          <cell r="B42">
            <v>2</v>
          </cell>
        </row>
        <row r="43">
          <cell r="A43" t="str">
            <v>PTHR11818_SF28</v>
          </cell>
          <cell r="B43">
            <v>0</v>
          </cell>
        </row>
        <row r="44">
          <cell r="A44" t="str">
            <v>PTHR11818_SF32</v>
          </cell>
          <cell r="B44">
            <v>0</v>
          </cell>
        </row>
        <row r="45">
          <cell r="A45" t="str">
            <v>PTHR11818_SF37</v>
          </cell>
          <cell r="B45">
            <v>5</v>
          </cell>
        </row>
        <row r="46">
          <cell r="A46" t="str">
            <v>PTHR11818_SF39</v>
          </cell>
          <cell r="B46">
            <v>0</v>
          </cell>
        </row>
        <row r="47">
          <cell r="A47" t="str">
            <v>PTHR11818_SF40</v>
          </cell>
          <cell r="B47">
            <v>1</v>
          </cell>
        </row>
        <row r="48">
          <cell r="A48" t="str">
            <v>PTHR11818_SF41</v>
          </cell>
          <cell r="B48">
            <v>2</v>
          </cell>
        </row>
        <row r="49">
          <cell r="A49" t="str">
            <v>PTHR11818_SF43</v>
          </cell>
          <cell r="B49">
            <v>0</v>
          </cell>
        </row>
        <row r="50">
          <cell r="A50" t="str">
            <v>PTHR11818_SF44</v>
          </cell>
          <cell r="B50">
            <v>5</v>
          </cell>
        </row>
        <row r="51">
          <cell r="A51" t="str">
            <v>PTHR11818_SF45</v>
          </cell>
          <cell r="B51">
            <v>0</v>
          </cell>
        </row>
        <row r="52">
          <cell r="A52" t="str">
            <v>PTHR11818_SF47</v>
          </cell>
          <cell r="B52">
            <v>0</v>
          </cell>
        </row>
        <row r="53">
          <cell r="A53" t="str">
            <v>PTHR11818_SF48</v>
          </cell>
          <cell r="B53">
            <v>0</v>
          </cell>
        </row>
        <row r="54">
          <cell r="A54" t="str">
            <v>PTHR11818_SF51</v>
          </cell>
          <cell r="B54">
            <v>1</v>
          </cell>
        </row>
        <row r="55">
          <cell r="A55" t="str">
            <v>PTHR11818_SF53</v>
          </cell>
          <cell r="B55">
            <v>3</v>
          </cell>
        </row>
        <row r="56">
          <cell r="A56" t="str">
            <v>PTHR11818_SF54</v>
          </cell>
          <cell r="B56">
            <v>1</v>
          </cell>
        </row>
        <row r="57">
          <cell r="A57" t="str">
            <v>PTHR11818_SF55</v>
          </cell>
          <cell r="B57">
            <v>2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2"/>
  <sheetViews>
    <sheetView workbookViewId="0">
      <selection sqref="A1:J1"/>
    </sheetView>
  </sheetViews>
  <sheetFormatPr defaultRowHeight="16.5" x14ac:dyDescent="0.3"/>
  <sheetData>
    <row r="1" spans="1:10" x14ac:dyDescent="0.3">
      <c r="A1" s="47" t="s">
        <v>6009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x14ac:dyDescent="0.3">
      <c r="A2" s="20" t="s">
        <v>982</v>
      </c>
      <c r="B2" s="20" t="s">
        <v>983</v>
      </c>
      <c r="C2" s="20" t="s">
        <v>984</v>
      </c>
      <c r="D2" s="20" t="s">
        <v>985</v>
      </c>
      <c r="E2" s="20" t="s">
        <v>986</v>
      </c>
      <c r="F2" s="20" t="s">
        <v>987</v>
      </c>
      <c r="G2" s="20" t="s">
        <v>988</v>
      </c>
      <c r="H2" s="20" t="s">
        <v>5420</v>
      </c>
      <c r="I2" s="20" t="s">
        <v>990</v>
      </c>
      <c r="J2" s="20" t="s">
        <v>991</v>
      </c>
    </row>
    <row r="3" spans="1:10" x14ac:dyDescent="0.3">
      <c r="A3" s="18" t="s">
        <v>992</v>
      </c>
      <c r="B3" s="18" t="s">
        <v>993</v>
      </c>
      <c r="C3" s="18" t="s">
        <v>994</v>
      </c>
      <c r="D3" s="18" t="s">
        <v>995</v>
      </c>
      <c r="E3" s="19">
        <v>2.4100000000000002E-9</v>
      </c>
      <c r="F3" s="18">
        <v>-33415.300000000003</v>
      </c>
      <c r="G3" s="18">
        <v>-33397.5</v>
      </c>
      <c r="H3" s="18">
        <v>35.608490000000003</v>
      </c>
      <c r="I3" s="18">
        <v>999</v>
      </c>
      <c r="J3" s="19">
        <v>2.3700000000000002E-6</v>
      </c>
    </row>
    <row r="4" spans="1:10" x14ac:dyDescent="0.3">
      <c r="A4" s="18" t="s">
        <v>996</v>
      </c>
      <c r="B4" s="18" t="s">
        <v>997</v>
      </c>
      <c r="C4" s="18" t="s">
        <v>998</v>
      </c>
      <c r="D4" s="18" t="s">
        <v>999</v>
      </c>
      <c r="E4" s="19">
        <v>3.0600000000000002E-9</v>
      </c>
      <c r="F4" s="18">
        <v>-8191.72</v>
      </c>
      <c r="G4" s="18">
        <v>-8174.14</v>
      </c>
      <c r="H4" s="18">
        <v>35.146700000000003</v>
      </c>
      <c r="I4" s="18">
        <v>999</v>
      </c>
      <c r="J4" s="19">
        <v>2.3700000000000002E-6</v>
      </c>
    </row>
    <row r="5" spans="1:10" x14ac:dyDescent="0.3">
      <c r="A5" s="18" t="s">
        <v>1000</v>
      </c>
      <c r="B5" s="18" t="s">
        <v>1001</v>
      </c>
      <c r="C5" s="18" t="s">
        <v>1002</v>
      </c>
      <c r="D5" s="18" t="s">
        <v>1003</v>
      </c>
      <c r="E5" s="19">
        <v>3.2599999999999999E-9</v>
      </c>
      <c r="F5" s="18">
        <v>-24886.5</v>
      </c>
      <c r="G5" s="18">
        <v>-24869</v>
      </c>
      <c r="H5" s="18">
        <v>35.02234</v>
      </c>
      <c r="I5" s="18">
        <v>370.58879999999999</v>
      </c>
      <c r="J5" s="19">
        <v>2.3700000000000002E-6</v>
      </c>
    </row>
    <row r="6" spans="1:10" x14ac:dyDescent="0.3">
      <c r="A6" s="18" t="s">
        <v>1004</v>
      </c>
      <c r="B6" s="18" t="s">
        <v>1005</v>
      </c>
      <c r="C6" s="18" t="s">
        <v>1006</v>
      </c>
      <c r="D6" s="18" t="s">
        <v>1007</v>
      </c>
      <c r="E6" s="19">
        <v>4.3699999999999996E-9</v>
      </c>
      <c r="F6" s="18">
        <v>-11243.6</v>
      </c>
      <c r="G6" s="18">
        <v>-11226.3</v>
      </c>
      <c r="H6" s="18">
        <v>34.450499999999998</v>
      </c>
      <c r="I6" s="18">
        <v>86.092219999999998</v>
      </c>
      <c r="J6" s="19">
        <v>2.3700000000000002E-6</v>
      </c>
    </row>
    <row r="7" spans="1:10" x14ac:dyDescent="0.3">
      <c r="A7" s="18" t="s">
        <v>1008</v>
      </c>
      <c r="B7" s="18" t="s">
        <v>1009</v>
      </c>
      <c r="C7" s="18" t="s">
        <v>1010</v>
      </c>
      <c r="D7" s="18" t="s">
        <v>1011</v>
      </c>
      <c r="E7" s="19">
        <v>4.3699999999999996E-9</v>
      </c>
      <c r="F7" s="18">
        <v>-22425.200000000001</v>
      </c>
      <c r="G7" s="18">
        <v>-22408</v>
      </c>
      <c r="H7" s="18">
        <v>34.450110000000002</v>
      </c>
      <c r="I7" s="18">
        <v>13.164289999999999</v>
      </c>
      <c r="J7" s="19">
        <v>2.3700000000000002E-6</v>
      </c>
    </row>
    <row r="8" spans="1:10" x14ac:dyDescent="0.3">
      <c r="A8" s="18" t="s">
        <v>1012</v>
      </c>
      <c r="B8" s="18" t="s">
        <v>1013</v>
      </c>
      <c r="C8" s="18" t="s">
        <v>1014</v>
      </c>
      <c r="D8" s="18" t="s">
        <v>1015</v>
      </c>
      <c r="E8" s="19">
        <v>8.7399999999999992E-9</v>
      </c>
      <c r="F8" s="18">
        <v>-7096.56</v>
      </c>
      <c r="G8" s="18">
        <v>-7080.01</v>
      </c>
      <c r="H8" s="18">
        <v>33.103360000000002</v>
      </c>
      <c r="I8" s="18">
        <v>644.57860000000005</v>
      </c>
      <c r="J8" s="19">
        <v>3.9500000000000003E-6</v>
      </c>
    </row>
    <row r="9" spans="1:10" x14ac:dyDescent="0.3">
      <c r="A9" s="18" t="s">
        <v>1016</v>
      </c>
      <c r="B9" s="18" t="s">
        <v>1017</v>
      </c>
      <c r="C9" s="18" t="s">
        <v>1018</v>
      </c>
      <c r="D9" s="18" t="s">
        <v>1019</v>
      </c>
      <c r="E9" s="19">
        <v>3.3600000000000003E-8</v>
      </c>
      <c r="F9" s="18">
        <v>-15020</v>
      </c>
      <c r="G9" s="18">
        <v>-15004.7</v>
      </c>
      <c r="H9" s="18">
        <v>30.489570000000001</v>
      </c>
      <c r="I9" s="18">
        <v>999</v>
      </c>
      <c r="J9" s="19">
        <v>1.2999999999999999E-5</v>
      </c>
    </row>
    <row r="10" spans="1:10" x14ac:dyDescent="0.3">
      <c r="A10" s="18" t="s">
        <v>1020</v>
      </c>
      <c r="B10" s="18" t="s">
        <v>1021</v>
      </c>
      <c r="C10" s="18" t="s">
        <v>1022</v>
      </c>
      <c r="D10" s="18" t="s">
        <v>1023</v>
      </c>
      <c r="E10" s="19">
        <v>1.12E-7</v>
      </c>
      <c r="F10" s="18">
        <v>-20235.5</v>
      </c>
      <c r="G10" s="18">
        <v>-20221.400000000001</v>
      </c>
      <c r="H10" s="18">
        <v>28.152519999999999</v>
      </c>
      <c r="I10" s="18">
        <v>13.726979999999999</v>
      </c>
      <c r="J10" s="19">
        <v>3.0599999999999998E-5</v>
      </c>
    </row>
    <row r="11" spans="1:10" x14ac:dyDescent="0.3">
      <c r="A11" s="18" t="s">
        <v>1024</v>
      </c>
      <c r="B11" s="18" t="s">
        <v>1025</v>
      </c>
      <c r="C11" s="18" t="s">
        <v>1026</v>
      </c>
      <c r="D11" s="18" t="s">
        <v>1027</v>
      </c>
      <c r="E11" s="19">
        <v>1.1600000000000001E-7</v>
      </c>
      <c r="F11" s="18">
        <v>-9905.33</v>
      </c>
      <c r="G11" s="18">
        <v>-9891.2900000000009</v>
      </c>
      <c r="H11" s="18">
        <v>28.080970000000001</v>
      </c>
      <c r="I11" s="18">
        <v>72.267290000000003</v>
      </c>
      <c r="J11" s="19">
        <v>3.0599999999999998E-5</v>
      </c>
    </row>
    <row r="12" spans="1:10" x14ac:dyDescent="0.3">
      <c r="A12" s="18" t="s">
        <v>1028</v>
      </c>
      <c r="B12" s="18" t="s">
        <v>1029</v>
      </c>
      <c r="C12" s="18" t="s">
        <v>1030</v>
      </c>
      <c r="D12" s="18" t="s">
        <v>1031</v>
      </c>
      <c r="E12" s="19">
        <v>1.3300000000000001E-7</v>
      </c>
      <c r="F12" s="18">
        <v>-13062.3</v>
      </c>
      <c r="G12" s="18">
        <v>-13048.4</v>
      </c>
      <c r="H12" s="18">
        <v>27.828389999999999</v>
      </c>
      <c r="I12" s="18">
        <v>4.8816300000000004</v>
      </c>
      <c r="J12" s="19">
        <v>3.0599999999999998E-5</v>
      </c>
    </row>
    <row r="13" spans="1:10" x14ac:dyDescent="0.3">
      <c r="A13" s="18" t="s">
        <v>1032</v>
      </c>
      <c r="B13" s="18" t="s">
        <v>1033</v>
      </c>
      <c r="C13" s="18" t="s">
        <v>1034</v>
      </c>
      <c r="D13" s="18" t="s">
        <v>1035</v>
      </c>
      <c r="E13" s="19">
        <v>1.3400000000000001E-7</v>
      </c>
      <c r="F13" s="18">
        <v>-18011.400000000001</v>
      </c>
      <c r="G13" s="18">
        <v>-17997.5</v>
      </c>
      <c r="H13" s="18">
        <v>27.80463</v>
      </c>
      <c r="I13" s="18">
        <v>245.06059999999999</v>
      </c>
      <c r="J13" s="19">
        <v>3.0599999999999998E-5</v>
      </c>
    </row>
    <row r="14" spans="1:10" x14ac:dyDescent="0.3">
      <c r="A14" s="18" t="s">
        <v>1036</v>
      </c>
      <c r="B14" s="18" t="s">
        <v>1037</v>
      </c>
      <c r="C14" s="18" t="s">
        <v>1038</v>
      </c>
      <c r="D14" s="18" t="s">
        <v>1039</v>
      </c>
      <c r="E14" s="19">
        <v>1.42E-7</v>
      </c>
      <c r="F14" s="18">
        <v>-12011</v>
      </c>
      <c r="G14" s="18">
        <v>-11997.2</v>
      </c>
      <c r="H14" s="18">
        <v>27.692879999999999</v>
      </c>
      <c r="I14" s="18">
        <v>999</v>
      </c>
      <c r="J14" s="19">
        <v>3.0599999999999998E-5</v>
      </c>
    </row>
    <row r="15" spans="1:10" x14ac:dyDescent="0.3">
      <c r="A15" s="18" t="s">
        <v>1040</v>
      </c>
      <c r="B15" s="18" t="s">
        <v>1041</v>
      </c>
      <c r="C15" s="18" t="s">
        <v>1042</v>
      </c>
      <c r="D15" s="18" t="s">
        <v>1043</v>
      </c>
      <c r="E15" s="19">
        <v>1.5599999999999999E-7</v>
      </c>
      <c r="F15" s="18">
        <v>-21011</v>
      </c>
      <c r="G15" s="18">
        <v>-20997.3</v>
      </c>
      <c r="H15" s="18">
        <v>27.512720000000002</v>
      </c>
      <c r="I15" s="18">
        <v>419.79059999999998</v>
      </c>
      <c r="J15" s="19">
        <v>3.0599999999999998E-5</v>
      </c>
    </row>
    <row r="16" spans="1:10" x14ac:dyDescent="0.3">
      <c r="A16" s="18" t="s">
        <v>1044</v>
      </c>
      <c r="B16" s="18" t="s">
        <v>1045</v>
      </c>
      <c r="C16" s="18" t="s">
        <v>1046</v>
      </c>
      <c r="D16" s="18" t="s">
        <v>1047</v>
      </c>
      <c r="E16" s="19">
        <v>1.5800000000000001E-7</v>
      </c>
      <c r="F16" s="18">
        <v>-9541.0499999999993</v>
      </c>
      <c r="G16" s="18">
        <v>-9527.2999999999993</v>
      </c>
      <c r="H16" s="18">
        <v>27.486550000000001</v>
      </c>
      <c r="I16" s="18">
        <v>999</v>
      </c>
      <c r="J16" s="19">
        <v>3.0599999999999998E-5</v>
      </c>
    </row>
    <row r="17" spans="1:10" x14ac:dyDescent="0.3">
      <c r="A17" s="18" t="s">
        <v>1048</v>
      </c>
      <c r="B17" s="18" t="s">
        <v>1049</v>
      </c>
      <c r="C17" s="18" t="s">
        <v>1050</v>
      </c>
      <c r="D17" s="18" t="s">
        <v>1051</v>
      </c>
      <c r="E17" s="19">
        <v>2.9900000000000002E-7</v>
      </c>
      <c r="F17" s="18">
        <v>-32469.599999999999</v>
      </c>
      <c r="G17" s="18">
        <v>-32456.400000000001</v>
      </c>
      <c r="H17" s="18">
        <v>26.2559</v>
      </c>
      <c r="I17" s="18">
        <v>118.1369</v>
      </c>
      <c r="J17" s="19">
        <v>5.3999999999999998E-5</v>
      </c>
    </row>
    <row r="18" spans="1:10" x14ac:dyDescent="0.3">
      <c r="A18" s="18" t="s">
        <v>1052</v>
      </c>
      <c r="B18" s="18" t="s">
        <v>1053</v>
      </c>
      <c r="C18" s="18" t="s">
        <v>1054</v>
      </c>
      <c r="D18" s="18" t="s">
        <v>1055</v>
      </c>
      <c r="E18" s="19">
        <v>3.2099999999999998E-7</v>
      </c>
      <c r="F18" s="18">
        <v>-19968</v>
      </c>
      <c r="G18" s="18">
        <v>-19954.900000000001</v>
      </c>
      <c r="H18" s="18">
        <v>26.118110000000001</v>
      </c>
      <c r="I18" s="18">
        <v>12.93191</v>
      </c>
      <c r="J18" s="19">
        <v>5.4400000000000001E-5</v>
      </c>
    </row>
    <row r="19" spans="1:10" x14ac:dyDescent="0.3">
      <c r="A19" s="18" t="s">
        <v>1056</v>
      </c>
      <c r="B19" s="18" t="s">
        <v>1057</v>
      </c>
      <c r="C19" s="18" t="s">
        <v>1058</v>
      </c>
      <c r="D19" s="18" t="s">
        <v>1059</v>
      </c>
      <c r="E19" s="19">
        <v>4.3700000000000001E-7</v>
      </c>
      <c r="F19" s="18">
        <v>-26172</v>
      </c>
      <c r="G19" s="18">
        <v>-26159.3</v>
      </c>
      <c r="H19" s="18">
        <v>25.521840000000001</v>
      </c>
      <c r="I19" s="18">
        <v>999</v>
      </c>
      <c r="J19" s="19">
        <v>6.97E-5</v>
      </c>
    </row>
    <row r="20" spans="1:10" x14ac:dyDescent="0.3">
      <c r="A20" s="18" t="s">
        <v>1060</v>
      </c>
      <c r="B20" s="18" t="s">
        <v>1061</v>
      </c>
      <c r="C20" s="18" t="s">
        <v>1062</v>
      </c>
      <c r="D20" s="18" t="s">
        <v>1063</v>
      </c>
      <c r="E20" s="19">
        <v>4.75E-7</v>
      </c>
      <c r="F20" s="18">
        <v>-7342.6</v>
      </c>
      <c r="G20" s="18">
        <v>-7329.92</v>
      </c>
      <c r="H20" s="18">
        <v>25.363099999999999</v>
      </c>
      <c r="I20" s="18">
        <v>999</v>
      </c>
      <c r="J20" s="19">
        <v>7.1500000000000003E-5</v>
      </c>
    </row>
    <row r="21" spans="1:10" x14ac:dyDescent="0.3">
      <c r="A21" s="18" t="s">
        <v>1064</v>
      </c>
      <c r="B21" s="18" t="s">
        <v>1065</v>
      </c>
      <c r="C21" s="18" t="s">
        <v>1066</v>
      </c>
      <c r="D21" s="18" t="s">
        <v>1067</v>
      </c>
      <c r="E21" s="19">
        <v>6.3399999999999999E-7</v>
      </c>
      <c r="F21" s="18">
        <v>-15641.1</v>
      </c>
      <c r="G21" s="18">
        <v>-15628.7</v>
      </c>
      <c r="H21" s="18">
        <v>24.80499</v>
      </c>
      <c r="I21" s="18">
        <v>32.177869999999999</v>
      </c>
      <c r="J21" s="19">
        <v>9.0400000000000002E-5</v>
      </c>
    </row>
    <row r="22" spans="1:10" x14ac:dyDescent="0.3">
      <c r="A22" s="18" t="s">
        <v>1068</v>
      </c>
      <c r="B22" s="18" t="s">
        <v>1069</v>
      </c>
      <c r="C22" s="18" t="s">
        <v>1070</v>
      </c>
      <c r="D22" s="18" t="s">
        <v>1071</v>
      </c>
      <c r="E22" s="19">
        <v>8.8999999999999995E-7</v>
      </c>
      <c r="F22" s="18">
        <v>-23949.200000000001</v>
      </c>
      <c r="G22" s="18">
        <v>-23937.200000000001</v>
      </c>
      <c r="H22" s="18">
        <v>24.152539999999998</v>
      </c>
      <c r="I22" s="18">
        <v>302.31439999999998</v>
      </c>
      <c r="J22" s="18">
        <v>1.18E-4</v>
      </c>
    </row>
    <row r="23" spans="1:10" x14ac:dyDescent="0.3">
      <c r="A23" s="18" t="s">
        <v>1072</v>
      </c>
      <c r="B23" s="18" t="s">
        <v>1073</v>
      </c>
      <c r="C23" s="18" t="s">
        <v>1074</v>
      </c>
      <c r="D23" s="18" t="s">
        <v>1075</v>
      </c>
      <c r="E23" s="19">
        <v>9.1200000000000001E-7</v>
      </c>
      <c r="F23" s="18">
        <v>-24755.599999999999</v>
      </c>
      <c r="G23" s="18">
        <v>-24743.5</v>
      </c>
      <c r="H23" s="18">
        <v>24.106300000000001</v>
      </c>
      <c r="I23" s="18">
        <v>999</v>
      </c>
      <c r="J23" s="18">
        <v>1.18E-4</v>
      </c>
    </row>
    <row r="24" spans="1:10" x14ac:dyDescent="0.3">
      <c r="A24" s="18" t="s">
        <v>1076</v>
      </c>
      <c r="B24" s="18" t="s">
        <v>1077</v>
      </c>
      <c r="C24" s="18" t="s">
        <v>1078</v>
      </c>
      <c r="D24" s="18" t="s">
        <v>1079</v>
      </c>
      <c r="E24" s="19">
        <v>1.37E-6</v>
      </c>
      <c r="F24" s="18">
        <v>-11619</v>
      </c>
      <c r="G24" s="18">
        <v>-11607.3</v>
      </c>
      <c r="H24" s="18">
        <v>23.32883</v>
      </c>
      <c r="I24" s="18">
        <v>999</v>
      </c>
      <c r="J24" s="18">
        <v>1.6799999999999999E-4</v>
      </c>
    </row>
    <row r="25" spans="1:10" x14ac:dyDescent="0.3">
      <c r="A25" s="18" t="s">
        <v>1080</v>
      </c>
      <c r="B25" s="18" t="s">
        <v>1081</v>
      </c>
      <c r="C25" s="18" t="s">
        <v>1082</v>
      </c>
      <c r="D25" s="18" t="s">
        <v>1083</v>
      </c>
      <c r="E25" s="19">
        <v>1.6500000000000001E-6</v>
      </c>
      <c r="F25" s="18">
        <v>-16158.8</v>
      </c>
      <c r="G25" s="18">
        <v>-16147.3</v>
      </c>
      <c r="H25" s="18">
        <v>22.96799</v>
      </c>
      <c r="I25" s="18">
        <v>153.29570000000001</v>
      </c>
      <c r="J25" s="18">
        <v>1.94E-4</v>
      </c>
    </row>
    <row r="26" spans="1:10" x14ac:dyDescent="0.3">
      <c r="A26" s="18" t="s">
        <v>1084</v>
      </c>
      <c r="B26" s="18" t="s">
        <v>1085</v>
      </c>
      <c r="C26" s="18" t="s">
        <v>1086</v>
      </c>
      <c r="D26" s="18" t="s">
        <v>1087</v>
      </c>
      <c r="E26" s="19">
        <v>1.77E-6</v>
      </c>
      <c r="F26" s="18">
        <v>-3701.75</v>
      </c>
      <c r="G26" s="18">
        <v>-3690.34</v>
      </c>
      <c r="H26" s="18">
        <v>22.831620000000001</v>
      </c>
      <c r="I26" s="18">
        <v>999</v>
      </c>
      <c r="J26" s="18">
        <v>2.0000000000000001E-4</v>
      </c>
    </row>
    <row r="27" spans="1:10" x14ac:dyDescent="0.3">
      <c r="A27" s="18" t="s">
        <v>1088</v>
      </c>
      <c r="B27" s="18" t="s">
        <v>1089</v>
      </c>
      <c r="C27" s="18" t="s">
        <v>1090</v>
      </c>
      <c r="D27" s="18" t="s">
        <v>1091</v>
      </c>
      <c r="E27" s="19">
        <v>3.4699999999999998E-6</v>
      </c>
      <c r="F27" s="18">
        <v>-4938.13</v>
      </c>
      <c r="G27" s="18">
        <v>-4927.3599999999997</v>
      </c>
      <c r="H27" s="18">
        <v>21.535399999999999</v>
      </c>
      <c r="I27" s="18">
        <v>999</v>
      </c>
      <c r="J27" s="18">
        <v>3.7399999999999998E-4</v>
      </c>
    </row>
    <row r="28" spans="1:10" x14ac:dyDescent="0.3">
      <c r="A28" s="18" t="s">
        <v>1092</v>
      </c>
      <c r="B28" s="18" t="s">
        <v>1093</v>
      </c>
      <c r="C28" s="18" t="s">
        <v>1094</v>
      </c>
      <c r="D28" s="18" t="s">
        <v>1095</v>
      </c>
      <c r="E28" s="19">
        <v>4.07E-6</v>
      </c>
      <c r="F28" s="18">
        <v>-9662.49</v>
      </c>
      <c r="G28" s="18">
        <v>-9651.8799999999992</v>
      </c>
      <c r="H28" s="18">
        <v>21.233229999999999</v>
      </c>
      <c r="I28" s="18">
        <v>999</v>
      </c>
      <c r="J28" s="18">
        <v>3.7399999999999998E-4</v>
      </c>
    </row>
    <row r="29" spans="1:10" x14ac:dyDescent="0.3">
      <c r="A29" s="18" t="s">
        <v>1096</v>
      </c>
      <c r="B29" s="18" t="s">
        <v>1097</v>
      </c>
      <c r="C29" s="18" t="s">
        <v>1098</v>
      </c>
      <c r="D29" s="18" t="s">
        <v>1099</v>
      </c>
      <c r="E29" s="19">
        <v>4.1500000000000001E-6</v>
      </c>
      <c r="F29" s="18">
        <v>-8401.7900000000009</v>
      </c>
      <c r="G29" s="18">
        <v>-8391.19</v>
      </c>
      <c r="H29" s="18">
        <v>21.195409999999999</v>
      </c>
      <c r="I29" s="18">
        <v>128.04300000000001</v>
      </c>
      <c r="J29" s="18">
        <v>3.7399999999999998E-4</v>
      </c>
    </row>
    <row r="30" spans="1:10" x14ac:dyDescent="0.3">
      <c r="A30" s="18" t="s">
        <v>1100</v>
      </c>
      <c r="B30" s="18" t="s">
        <v>1101</v>
      </c>
      <c r="C30" s="18" t="s">
        <v>1102</v>
      </c>
      <c r="D30" s="18" t="s">
        <v>1103</v>
      </c>
      <c r="E30" s="19">
        <v>4.1799999999999998E-6</v>
      </c>
      <c r="F30" s="18">
        <v>-8847.83</v>
      </c>
      <c r="G30" s="18">
        <v>-8837.24</v>
      </c>
      <c r="H30" s="18">
        <v>21.182559999999999</v>
      </c>
      <c r="I30" s="18">
        <v>263.59679999999997</v>
      </c>
      <c r="J30" s="18">
        <v>3.7399999999999998E-4</v>
      </c>
    </row>
    <row r="31" spans="1:10" x14ac:dyDescent="0.3">
      <c r="A31" s="18" t="s">
        <v>1104</v>
      </c>
      <c r="B31" s="18" t="s">
        <v>1105</v>
      </c>
      <c r="C31" s="18" t="s">
        <v>1106</v>
      </c>
      <c r="D31" s="18" t="s">
        <v>1107</v>
      </c>
      <c r="E31" s="19">
        <v>4.3499999999999999E-6</v>
      </c>
      <c r="F31" s="18">
        <v>-14111.9</v>
      </c>
      <c r="G31" s="18">
        <v>-14101.3</v>
      </c>
      <c r="H31" s="18">
        <v>21.1022</v>
      </c>
      <c r="I31" s="18">
        <v>999</v>
      </c>
      <c r="J31" s="18">
        <v>3.7399999999999998E-4</v>
      </c>
    </row>
    <row r="32" spans="1:10" x14ac:dyDescent="0.3">
      <c r="A32" s="18" t="s">
        <v>1108</v>
      </c>
      <c r="B32" s="18" t="s">
        <v>1109</v>
      </c>
      <c r="C32" s="18" t="s">
        <v>1110</v>
      </c>
      <c r="D32" s="18" t="s">
        <v>1111</v>
      </c>
      <c r="E32" s="19">
        <v>4.3699999999999997E-6</v>
      </c>
      <c r="F32" s="18">
        <v>-9780.4</v>
      </c>
      <c r="G32" s="18">
        <v>-9769.85</v>
      </c>
      <c r="H32" s="18">
        <v>21.09375</v>
      </c>
      <c r="I32" s="18">
        <v>170.91990000000001</v>
      </c>
      <c r="J32" s="18">
        <v>3.7399999999999998E-4</v>
      </c>
    </row>
    <row r="33" spans="1:10" x14ac:dyDescent="0.3">
      <c r="A33" s="18" t="s">
        <v>1112</v>
      </c>
      <c r="B33" s="18" t="s">
        <v>1113</v>
      </c>
      <c r="C33" s="18" t="s">
        <v>1114</v>
      </c>
      <c r="D33" s="18" t="s">
        <v>1115</v>
      </c>
      <c r="E33" s="19">
        <v>4.4000000000000002E-6</v>
      </c>
      <c r="F33" s="18">
        <v>-5311.07</v>
      </c>
      <c r="G33" s="18">
        <v>-5300.53</v>
      </c>
      <c r="H33" s="18">
        <v>21.08193</v>
      </c>
      <c r="I33" s="18">
        <v>999</v>
      </c>
      <c r="J33" s="18">
        <v>3.7399999999999998E-4</v>
      </c>
    </row>
    <row r="34" spans="1:10" x14ac:dyDescent="0.3">
      <c r="A34" s="18" t="s">
        <v>1116</v>
      </c>
      <c r="B34" s="18" t="s">
        <v>1117</v>
      </c>
      <c r="C34" s="18" t="s">
        <v>1118</v>
      </c>
      <c r="D34" s="18" t="s">
        <v>1119</v>
      </c>
      <c r="E34" s="19">
        <v>4.42E-6</v>
      </c>
      <c r="F34" s="18">
        <v>-24436</v>
      </c>
      <c r="G34" s="18">
        <v>-24425.4</v>
      </c>
      <c r="H34" s="18">
        <v>21.072230000000001</v>
      </c>
      <c r="I34" s="18">
        <v>16.61224</v>
      </c>
      <c r="J34" s="18">
        <v>3.7399999999999998E-4</v>
      </c>
    </row>
    <row r="35" spans="1:10" x14ac:dyDescent="0.3">
      <c r="A35" s="18" t="s">
        <v>1120</v>
      </c>
      <c r="B35" s="18" t="s">
        <v>1121</v>
      </c>
      <c r="C35" s="18" t="s">
        <v>1122</v>
      </c>
      <c r="D35" s="18" t="s">
        <v>1123</v>
      </c>
      <c r="E35" s="19">
        <v>6.6699999999999997E-6</v>
      </c>
      <c r="F35" s="18">
        <v>-12514.9</v>
      </c>
      <c r="G35" s="18">
        <v>-12504.8</v>
      </c>
      <c r="H35" s="18">
        <v>20.285550000000001</v>
      </c>
      <c r="I35" s="18">
        <v>999</v>
      </c>
      <c r="J35" s="18">
        <v>5.4799999999999998E-4</v>
      </c>
    </row>
    <row r="36" spans="1:10" x14ac:dyDescent="0.3">
      <c r="A36" s="18" t="s">
        <v>1124</v>
      </c>
      <c r="B36" s="18" t="s">
        <v>1125</v>
      </c>
      <c r="C36" s="18" t="s">
        <v>1126</v>
      </c>
      <c r="D36" s="18" t="s">
        <v>1127</v>
      </c>
      <c r="E36" s="19">
        <v>7.9200000000000004E-6</v>
      </c>
      <c r="F36" s="18">
        <v>-9184.07</v>
      </c>
      <c r="G36" s="18">
        <v>-9174.09</v>
      </c>
      <c r="H36" s="18">
        <v>19.957879999999999</v>
      </c>
      <c r="I36" s="18">
        <v>999</v>
      </c>
      <c r="J36" s="18">
        <v>6.2799999999999998E-4</v>
      </c>
    </row>
    <row r="37" spans="1:10" x14ac:dyDescent="0.3">
      <c r="A37" s="18" t="s">
        <v>1128</v>
      </c>
      <c r="B37" s="18" t="s">
        <v>1129</v>
      </c>
      <c r="C37" s="18" t="s">
        <v>1130</v>
      </c>
      <c r="D37" s="18" t="s">
        <v>1131</v>
      </c>
      <c r="E37" s="19">
        <v>8.2700000000000004E-6</v>
      </c>
      <c r="F37" s="18">
        <v>-5517.09</v>
      </c>
      <c r="G37" s="18">
        <v>-5507.16</v>
      </c>
      <c r="H37" s="18">
        <v>19.874389999999998</v>
      </c>
      <c r="I37" s="18">
        <v>114.40009999999999</v>
      </c>
      <c r="J37" s="18">
        <v>6.2799999999999998E-4</v>
      </c>
    </row>
    <row r="38" spans="1:10" x14ac:dyDescent="0.3">
      <c r="A38" s="18" t="s">
        <v>1132</v>
      </c>
      <c r="B38" s="18" t="s">
        <v>1133</v>
      </c>
      <c r="C38" s="18" t="s">
        <v>1134</v>
      </c>
      <c r="D38" s="18" t="s">
        <v>1135</v>
      </c>
      <c r="E38" s="19">
        <v>8.3499999999999997E-6</v>
      </c>
      <c r="F38" s="18">
        <v>-1873.6</v>
      </c>
      <c r="G38" s="18">
        <v>-1863.67</v>
      </c>
      <c r="H38" s="18">
        <v>19.85707</v>
      </c>
      <c r="I38" s="18">
        <v>999</v>
      </c>
      <c r="J38" s="18">
        <v>6.2799999999999998E-4</v>
      </c>
    </row>
    <row r="39" spans="1:10" x14ac:dyDescent="0.3">
      <c r="A39" s="18" t="s">
        <v>1136</v>
      </c>
      <c r="B39" s="18" t="s">
        <v>1137</v>
      </c>
      <c r="C39" s="18" t="s">
        <v>1138</v>
      </c>
      <c r="D39" s="18" t="s">
        <v>1139</v>
      </c>
      <c r="E39" s="19">
        <v>9.7100000000000002E-6</v>
      </c>
      <c r="F39" s="18">
        <v>-3777.85</v>
      </c>
      <c r="G39" s="18">
        <v>-3768.07</v>
      </c>
      <c r="H39" s="18">
        <v>19.56683</v>
      </c>
      <c r="I39" s="18">
        <v>999</v>
      </c>
      <c r="J39" s="18">
        <v>7.1100000000000004E-4</v>
      </c>
    </row>
    <row r="40" spans="1:10" x14ac:dyDescent="0.3">
      <c r="A40" s="18" t="s">
        <v>1140</v>
      </c>
      <c r="B40" s="18" t="s">
        <v>1141</v>
      </c>
      <c r="C40" s="18" t="s">
        <v>1142</v>
      </c>
      <c r="D40" s="18" t="s">
        <v>1143</v>
      </c>
      <c r="E40" s="19">
        <v>1.1800000000000001E-5</v>
      </c>
      <c r="F40" s="18">
        <v>-13357.4</v>
      </c>
      <c r="G40" s="18">
        <v>-13347.8</v>
      </c>
      <c r="H40" s="18">
        <v>19.19941</v>
      </c>
      <c r="I40" s="18">
        <v>647.71469999999999</v>
      </c>
      <c r="J40" s="18">
        <v>8.3900000000000001E-4</v>
      </c>
    </row>
    <row r="41" spans="1:10" x14ac:dyDescent="0.3">
      <c r="A41" s="18" t="s">
        <v>1144</v>
      </c>
      <c r="B41" s="18" t="s">
        <v>1145</v>
      </c>
      <c r="C41" s="18" t="s">
        <v>1146</v>
      </c>
      <c r="D41" s="18" t="s">
        <v>1147</v>
      </c>
      <c r="E41" s="19">
        <v>1.22E-5</v>
      </c>
      <c r="F41" s="18">
        <v>-2539.46</v>
      </c>
      <c r="G41" s="18">
        <v>-2529.9</v>
      </c>
      <c r="H41" s="18">
        <v>19.128</v>
      </c>
      <c r="I41" s="18">
        <v>999</v>
      </c>
      <c r="J41" s="18">
        <v>8.4900000000000004E-4</v>
      </c>
    </row>
    <row r="42" spans="1:10" x14ac:dyDescent="0.3">
      <c r="A42" s="18" t="s">
        <v>1148</v>
      </c>
      <c r="B42" s="18" t="s">
        <v>1149</v>
      </c>
      <c r="C42" s="18" t="s">
        <v>1150</v>
      </c>
      <c r="D42" s="18" t="s">
        <v>1151</v>
      </c>
      <c r="E42" s="19">
        <v>1.2799999999999999E-5</v>
      </c>
      <c r="F42" s="18">
        <v>-20408.7</v>
      </c>
      <c r="G42" s="18">
        <v>-20399.2</v>
      </c>
      <c r="H42" s="18">
        <v>19.037379999999999</v>
      </c>
      <c r="I42" s="18">
        <v>6.0159200000000004</v>
      </c>
      <c r="J42" s="18">
        <v>8.5999999999999998E-4</v>
      </c>
    </row>
    <row r="43" spans="1:10" x14ac:dyDescent="0.3">
      <c r="A43" s="18" t="s">
        <v>1152</v>
      </c>
      <c r="B43" s="18" t="s">
        <v>1153</v>
      </c>
      <c r="C43" s="18" t="s">
        <v>1154</v>
      </c>
      <c r="D43" s="18" t="s">
        <v>1155</v>
      </c>
      <c r="E43" s="19">
        <v>1.2999999999999999E-5</v>
      </c>
      <c r="F43" s="18">
        <v>-5762.94</v>
      </c>
      <c r="G43" s="18">
        <v>-5753.43</v>
      </c>
      <c r="H43" s="18">
        <v>19.00731</v>
      </c>
      <c r="I43" s="18">
        <v>999</v>
      </c>
      <c r="J43" s="18">
        <v>8.5999999999999998E-4</v>
      </c>
    </row>
    <row r="44" spans="1:10" x14ac:dyDescent="0.3">
      <c r="A44" s="18" t="s">
        <v>1156</v>
      </c>
      <c r="B44" s="18" t="s">
        <v>1157</v>
      </c>
      <c r="C44" s="18" t="s">
        <v>1158</v>
      </c>
      <c r="D44" s="18" t="s">
        <v>1159</v>
      </c>
      <c r="E44" s="19">
        <v>1.5699999999999999E-5</v>
      </c>
      <c r="F44" s="18">
        <v>-12943.7</v>
      </c>
      <c r="G44" s="18">
        <v>-12934.4</v>
      </c>
      <c r="H44" s="18">
        <v>18.646039999999999</v>
      </c>
      <c r="I44" s="18">
        <v>136.99090000000001</v>
      </c>
      <c r="J44" s="18">
        <v>9.9799999999999997E-4</v>
      </c>
    </row>
    <row r="45" spans="1:10" x14ac:dyDescent="0.3">
      <c r="A45" s="18" t="s">
        <v>1160</v>
      </c>
      <c r="B45" s="18" t="s">
        <v>1161</v>
      </c>
      <c r="C45" s="18" t="s">
        <v>1162</v>
      </c>
      <c r="D45" s="18" t="s">
        <v>1163</v>
      </c>
      <c r="E45" s="19">
        <v>1.5800000000000001E-5</v>
      </c>
      <c r="F45" s="18">
        <v>-6702.06</v>
      </c>
      <c r="G45" s="18">
        <v>-6692.74</v>
      </c>
      <c r="H45" s="18">
        <v>18.633800000000001</v>
      </c>
      <c r="I45" s="18">
        <v>671.28070000000002</v>
      </c>
      <c r="J45" s="18">
        <v>9.9799999999999997E-4</v>
      </c>
    </row>
    <row r="46" spans="1:10" x14ac:dyDescent="0.3">
      <c r="A46" s="18" t="s">
        <v>1164</v>
      </c>
      <c r="B46" s="18" t="s">
        <v>1165</v>
      </c>
      <c r="C46" s="18" t="s">
        <v>1166</v>
      </c>
      <c r="D46" s="18" t="s">
        <v>1167</v>
      </c>
      <c r="E46" s="19">
        <v>1.6799999999999998E-5</v>
      </c>
      <c r="F46" s="18">
        <v>-18151.2</v>
      </c>
      <c r="G46" s="18">
        <v>-18142</v>
      </c>
      <c r="H46" s="18">
        <v>18.520040000000002</v>
      </c>
      <c r="I46" s="18">
        <v>999</v>
      </c>
      <c r="J46" s="18">
        <v>1.0349999999999999E-3</v>
      </c>
    </row>
    <row r="47" spans="1:10" x14ac:dyDescent="0.3">
      <c r="A47" s="18" t="s">
        <v>1168</v>
      </c>
      <c r="B47" s="18" t="s">
        <v>1169</v>
      </c>
      <c r="C47" s="18" t="s">
        <v>1170</v>
      </c>
      <c r="D47" s="18" t="s">
        <v>1171</v>
      </c>
      <c r="E47" s="19">
        <v>1.91E-5</v>
      </c>
      <c r="F47" s="18">
        <v>-13959.7</v>
      </c>
      <c r="G47" s="18">
        <v>-13950.5</v>
      </c>
      <c r="H47" s="18">
        <v>18.277380000000001</v>
      </c>
      <c r="I47" s="18">
        <v>31.789180000000002</v>
      </c>
      <c r="J47" s="18">
        <v>1.15E-3</v>
      </c>
    </row>
    <row r="48" spans="1:10" x14ac:dyDescent="0.3">
      <c r="A48" s="18" t="s">
        <v>1172</v>
      </c>
      <c r="B48" s="18" t="s">
        <v>1173</v>
      </c>
      <c r="C48" s="18" t="s">
        <v>1174</v>
      </c>
      <c r="D48" s="18" t="s">
        <v>1175</v>
      </c>
      <c r="E48" s="19">
        <v>2.0000000000000002E-5</v>
      </c>
      <c r="F48" s="18">
        <v>-16032.1</v>
      </c>
      <c r="G48" s="18">
        <v>-16023</v>
      </c>
      <c r="H48" s="18">
        <v>18.185849999999999</v>
      </c>
      <c r="I48" s="18">
        <v>999</v>
      </c>
      <c r="J48" s="18">
        <v>1.1800000000000001E-3</v>
      </c>
    </row>
    <row r="49" spans="1:10" x14ac:dyDescent="0.3">
      <c r="A49" s="18" t="s">
        <v>1176</v>
      </c>
      <c r="B49" s="18" t="s">
        <v>1177</v>
      </c>
      <c r="C49" s="18" t="s">
        <v>1178</v>
      </c>
      <c r="D49" s="18" t="s">
        <v>1179</v>
      </c>
      <c r="E49" s="19">
        <v>2.0999999999999999E-5</v>
      </c>
      <c r="F49" s="18">
        <v>-31537.1</v>
      </c>
      <c r="G49" s="18">
        <v>-31528.1</v>
      </c>
      <c r="H49" s="18">
        <v>18.099599999999999</v>
      </c>
      <c r="I49" s="18">
        <v>999</v>
      </c>
      <c r="J49" s="18">
        <v>1.2080000000000001E-3</v>
      </c>
    </row>
    <row r="50" spans="1:10" x14ac:dyDescent="0.3">
      <c r="A50" s="18" t="s">
        <v>1180</v>
      </c>
      <c r="B50" s="18" t="s">
        <v>1181</v>
      </c>
      <c r="C50" s="18" t="s">
        <v>1182</v>
      </c>
      <c r="D50" s="18" t="s">
        <v>1183</v>
      </c>
      <c r="E50" s="19">
        <v>2.26E-5</v>
      </c>
      <c r="F50" s="18">
        <v>-10878.7</v>
      </c>
      <c r="G50" s="18">
        <v>-10869.7</v>
      </c>
      <c r="H50" s="18">
        <v>17.955210000000001</v>
      </c>
      <c r="I50" s="18">
        <v>999</v>
      </c>
      <c r="J50" s="18">
        <v>1.276E-3</v>
      </c>
    </row>
    <row r="51" spans="1:10" x14ac:dyDescent="0.3">
      <c r="A51" s="18" t="s">
        <v>1184</v>
      </c>
      <c r="B51" s="18" t="s">
        <v>1185</v>
      </c>
      <c r="C51" s="18" t="s">
        <v>1186</v>
      </c>
      <c r="D51" s="18" t="s">
        <v>1187</v>
      </c>
      <c r="E51" s="19">
        <v>2.4000000000000001E-5</v>
      </c>
      <c r="F51" s="18">
        <v>-4124.1400000000003</v>
      </c>
      <c r="G51" s="18">
        <v>-4115.22</v>
      </c>
      <c r="H51" s="18">
        <v>17.845089999999999</v>
      </c>
      <c r="I51" s="18">
        <v>999</v>
      </c>
      <c r="J51" s="18">
        <v>1.291E-3</v>
      </c>
    </row>
    <row r="52" spans="1:10" x14ac:dyDescent="0.3">
      <c r="A52" s="18" t="s">
        <v>1188</v>
      </c>
      <c r="B52" s="18" t="s">
        <v>1189</v>
      </c>
      <c r="C52" s="18" t="s">
        <v>1190</v>
      </c>
      <c r="D52" s="18" t="s">
        <v>1191</v>
      </c>
      <c r="E52" s="19">
        <v>2.4199999999999999E-5</v>
      </c>
      <c r="F52" s="18">
        <v>-10750.1</v>
      </c>
      <c r="G52" s="18">
        <v>-10741.2</v>
      </c>
      <c r="H52" s="18">
        <v>17.823709999999998</v>
      </c>
      <c r="I52" s="18">
        <v>999</v>
      </c>
      <c r="J52" s="18">
        <v>1.291E-3</v>
      </c>
    </row>
    <row r="53" spans="1:10" x14ac:dyDescent="0.3">
      <c r="A53" s="18" t="s">
        <v>1192</v>
      </c>
      <c r="B53" s="18" t="s">
        <v>1193</v>
      </c>
      <c r="C53" s="18" t="s">
        <v>1194</v>
      </c>
      <c r="D53" s="18" t="s">
        <v>1195</v>
      </c>
      <c r="E53" s="19">
        <v>2.4300000000000001E-5</v>
      </c>
      <c r="F53" s="18">
        <v>-9982.7199999999993</v>
      </c>
      <c r="G53" s="18">
        <v>-9973.81</v>
      </c>
      <c r="H53" s="18">
        <v>17.818519999999999</v>
      </c>
      <c r="I53" s="18">
        <v>145.1217</v>
      </c>
      <c r="J53" s="18">
        <v>1.291E-3</v>
      </c>
    </row>
    <row r="54" spans="1:10" x14ac:dyDescent="0.3">
      <c r="A54" s="18" t="s">
        <v>1196</v>
      </c>
      <c r="B54" s="18" t="s">
        <v>1197</v>
      </c>
      <c r="C54" s="18" t="s">
        <v>1198</v>
      </c>
      <c r="D54" s="18" t="s">
        <v>1199</v>
      </c>
      <c r="E54" s="19">
        <v>2.73E-5</v>
      </c>
      <c r="F54" s="18">
        <v>-4036.69</v>
      </c>
      <c r="G54" s="18">
        <v>-4027.89</v>
      </c>
      <c r="H54" s="18">
        <v>17.597449999999998</v>
      </c>
      <c r="I54" s="18">
        <v>999</v>
      </c>
      <c r="J54" s="18">
        <v>1.4120000000000001E-3</v>
      </c>
    </row>
    <row r="55" spans="1:10" x14ac:dyDescent="0.3">
      <c r="A55" s="18" t="s">
        <v>1200</v>
      </c>
      <c r="B55" s="18" t="s">
        <v>1201</v>
      </c>
      <c r="C55" s="18" t="s">
        <v>1202</v>
      </c>
      <c r="D55" s="18" t="s">
        <v>1203</v>
      </c>
      <c r="E55" s="19">
        <v>2.76E-5</v>
      </c>
      <c r="F55" s="18">
        <v>-6643.07</v>
      </c>
      <c r="G55" s="18">
        <v>-6634.28</v>
      </c>
      <c r="H55" s="18">
        <v>17.574339999999999</v>
      </c>
      <c r="I55" s="18">
        <v>434.60500000000002</v>
      </c>
      <c r="J55" s="18">
        <v>1.4120000000000001E-3</v>
      </c>
    </row>
    <row r="56" spans="1:10" x14ac:dyDescent="0.3">
      <c r="A56" s="18" t="s">
        <v>1204</v>
      </c>
      <c r="B56" s="18" t="s">
        <v>1205</v>
      </c>
      <c r="C56" s="18" t="s">
        <v>1206</v>
      </c>
      <c r="D56" s="18" t="s">
        <v>1207</v>
      </c>
      <c r="E56" s="19">
        <v>2.8500000000000002E-5</v>
      </c>
      <c r="F56" s="18">
        <v>-17364.3</v>
      </c>
      <c r="G56" s="18">
        <v>-17355.5</v>
      </c>
      <c r="H56" s="18">
        <v>17.512450000000001</v>
      </c>
      <c r="I56" s="18">
        <v>744.07159999999999</v>
      </c>
      <c r="J56" s="18">
        <v>1.4319999999999999E-3</v>
      </c>
    </row>
    <row r="57" spans="1:10" x14ac:dyDescent="0.3">
      <c r="A57" s="18" t="s">
        <v>1208</v>
      </c>
      <c r="B57" s="18" t="s">
        <v>1209</v>
      </c>
      <c r="C57" s="18" t="s">
        <v>1210</v>
      </c>
      <c r="D57" s="18" t="s">
        <v>1211</v>
      </c>
      <c r="E57" s="19">
        <v>3.18E-5</v>
      </c>
      <c r="F57" s="18">
        <v>-5784.08</v>
      </c>
      <c r="G57" s="18">
        <v>-5775.43</v>
      </c>
      <c r="H57" s="18">
        <v>17.309149999999999</v>
      </c>
      <c r="I57" s="18">
        <v>78.529449999999997</v>
      </c>
      <c r="J57" s="18">
        <v>1.565E-3</v>
      </c>
    </row>
    <row r="58" spans="1:10" x14ac:dyDescent="0.3">
      <c r="A58" s="18" t="s">
        <v>1212</v>
      </c>
      <c r="B58" s="18" t="s">
        <v>1213</v>
      </c>
      <c r="C58" s="18" t="s">
        <v>1214</v>
      </c>
      <c r="D58" s="18" t="s">
        <v>1215</v>
      </c>
      <c r="E58" s="19">
        <v>3.3000000000000003E-5</v>
      </c>
      <c r="F58" s="18">
        <v>-5793.75</v>
      </c>
      <c r="G58" s="18">
        <v>-5785.13</v>
      </c>
      <c r="H58" s="18">
        <v>17.237189999999998</v>
      </c>
      <c r="I58" s="18">
        <v>999</v>
      </c>
      <c r="J58" s="18">
        <v>1.596E-3</v>
      </c>
    </row>
    <row r="59" spans="1:10" x14ac:dyDescent="0.3">
      <c r="A59" s="18" t="s">
        <v>1216</v>
      </c>
      <c r="B59" s="18" t="s">
        <v>1217</v>
      </c>
      <c r="C59" s="18" t="s">
        <v>1218</v>
      </c>
      <c r="D59" s="18" t="s">
        <v>1219</v>
      </c>
      <c r="E59" s="19">
        <v>3.3899999999999997E-5</v>
      </c>
      <c r="F59" s="18">
        <v>-10167.700000000001</v>
      </c>
      <c r="G59" s="18">
        <v>-10159.1</v>
      </c>
      <c r="H59" s="18">
        <v>17.18412</v>
      </c>
      <c r="I59" s="18">
        <v>999</v>
      </c>
      <c r="J59" s="18">
        <v>1.603E-3</v>
      </c>
    </row>
    <row r="60" spans="1:10" x14ac:dyDescent="0.3">
      <c r="A60" s="18" t="s">
        <v>1220</v>
      </c>
      <c r="B60" s="18" t="s">
        <v>1221</v>
      </c>
      <c r="C60" s="18" t="s">
        <v>1222</v>
      </c>
      <c r="D60" s="18" t="s">
        <v>1223</v>
      </c>
      <c r="E60" s="19">
        <v>3.43E-5</v>
      </c>
      <c r="F60" s="18">
        <v>-20268.099999999999</v>
      </c>
      <c r="G60" s="18">
        <v>-20259.5</v>
      </c>
      <c r="H60" s="18">
        <v>17.161580000000001</v>
      </c>
      <c r="I60" s="18">
        <v>999</v>
      </c>
      <c r="J60" s="18">
        <v>1.603E-3</v>
      </c>
    </row>
    <row r="61" spans="1:10" x14ac:dyDescent="0.3">
      <c r="A61" s="18" t="s">
        <v>1224</v>
      </c>
      <c r="B61" s="18" t="s">
        <v>1225</v>
      </c>
      <c r="C61" s="18" t="s">
        <v>1226</v>
      </c>
      <c r="D61" s="18" t="s">
        <v>1227</v>
      </c>
      <c r="E61" s="19">
        <v>3.5500000000000002E-5</v>
      </c>
      <c r="F61" s="18">
        <v>-6913.22</v>
      </c>
      <c r="G61" s="18">
        <v>-6904.67</v>
      </c>
      <c r="H61" s="18">
        <v>17.09928</v>
      </c>
      <c r="I61" s="18">
        <v>27.193930000000002</v>
      </c>
      <c r="J61" s="18">
        <v>1.629E-3</v>
      </c>
    </row>
    <row r="62" spans="1:10" x14ac:dyDescent="0.3">
      <c r="A62" s="18" t="s">
        <v>1228</v>
      </c>
      <c r="B62" s="18" t="s">
        <v>1229</v>
      </c>
      <c r="C62" s="18" t="s">
        <v>1230</v>
      </c>
      <c r="D62" s="18" t="s">
        <v>1231</v>
      </c>
      <c r="E62" s="19">
        <v>4.1199999999999999E-5</v>
      </c>
      <c r="F62" s="18">
        <v>-4686.92</v>
      </c>
      <c r="G62" s="18">
        <v>-4678.5200000000004</v>
      </c>
      <c r="H62" s="18">
        <v>16.813420000000001</v>
      </c>
      <c r="I62" s="18">
        <v>999</v>
      </c>
      <c r="J62" s="18">
        <v>1.8619999999999999E-3</v>
      </c>
    </row>
    <row r="63" spans="1:10" x14ac:dyDescent="0.3">
      <c r="A63" s="18" t="s">
        <v>1232</v>
      </c>
      <c r="B63" s="18" t="s">
        <v>1233</v>
      </c>
      <c r="C63" s="18" t="s">
        <v>1234</v>
      </c>
      <c r="D63" s="18" t="s">
        <v>1235</v>
      </c>
      <c r="E63" s="19">
        <v>4.35E-5</v>
      </c>
      <c r="F63" s="18">
        <v>-10595.9</v>
      </c>
      <c r="G63" s="18">
        <v>-10587.6</v>
      </c>
      <c r="H63" s="18">
        <v>16.710920000000002</v>
      </c>
      <c r="I63" s="18">
        <v>999</v>
      </c>
      <c r="J63" s="18">
        <v>1.933E-3</v>
      </c>
    </row>
    <row r="64" spans="1:10" x14ac:dyDescent="0.3">
      <c r="A64" s="18" t="s">
        <v>1236</v>
      </c>
      <c r="B64" s="18" t="s">
        <v>1237</v>
      </c>
      <c r="C64" s="18" t="s">
        <v>1238</v>
      </c>
      <c r="D64" s="18" t="s">
        <v>1239</v>
      </c>
      <c r="E64" s="19">
        <v>4.5300000000000003E-5</v>
      </c>
      <c r="F64" s="18">
        <v>-3801.07</v>
      </c>
      <c r="G64" s="18">
        <v>-3792.75</v>
      </c>
      <c r="H64" s="18">
        <v>16.635529999999999</v>
      </c>
      <c r="I64" s="18">
        <v>999</v>
      </c>
      <c r="J64" s="18">
        <v>1.9789999999999999E-3</v>
      </c>
    </row>
    <row r="65" spans="1:10" x14ac:dyDescent="0.3">
      <c r="A65" s="18" t="s">
        <v>1240</v>
      </c>
      <c r="B65" s="18" t="s">
        <v>1241</v>
      </c>
      <c r="C65" s="18" t="s">
        <v>1242</v>
      </c>
      <c r="D65" s="18" t="s">
        <v>1243</v>
      </c>
      <c r="E65" s="19">
        <v>4.8900000000000003E-5</v>
      </c>
      <c r="F65" s="18">
        <v>-16385.2</v>
      </c>
      <c r="G65" s="18">
        <v>-16376.9</v>
      </c>
      <c r="H65" s="18">
        <v>16.49006</v>
      </c>
      <c r="I65" s="18">
        <v>998.97860000000003</v>
      </c>
      <c r="J65" s="18">
        <v>2.1029999999999998E-3</v>
      </c>
    </row>
    <row r="66" spans="1:10" x14ac:dyDescent="0.3">
      <c r="A66" s="18" t="s">
        <v>1244</v>
      </c>
      <c r="B66" s="18" t="s">
        <v>1245</v>
      </c>
      <c r="C66" s="18" t="s">
        <v>1246</v>
      </c>
      <c r="D66" s="18" t="s">
        <v>1247</v>
      </c>
      <c r="E66" s="19">
        <v>5.5500000000000001E-5</v>
      </c>
      <c r="F66" s="18">
        <v>-7261.08</v>
      </c>
      <c r="G66" s="18">
        <v>-7252.96</v>
      </c>
      <c r="H66" s="18">
        <v>16.248899999999999</v>
      </c>
      <c r="I66" s="18">
        <v>999</v>
      </c>
      <c r="J66" s="18">
        <v>2.3509999999999998E-3</v>
      </c>
    </row>
    <row r="67" spans="1:10" x14ac:dyDescent="0.3">
      <c r="A67" s="18" t="s">
        <v>1248</v>
      </c>
      <c r="B67" s="18" t="s">
        <v>1249</v>
      </c>
      <c r="C67" s="18" t="s">
        <v>1250</v>
      </c>
      <c r="D67" s="18" t="s">
        <v>1251</v>
      </c>
      <c r="E67" s="19">
        <v>5.9599999999999999E-5</v>
      </c>
      <c r="F67" s="18">
        <v>-5299.22</v>
      </c>
      <c r="G67" s="18">
        <v>-5291.16</v>
      </c>
      <c r="H67" s="18">
        <v>16.116379999999999</v>
      </c>
      <c r="I67" s="18">
        <v>592.45590000000004</v>
      </c>
      <c r="J67" s="18">
        <v>2.483E-3</v>
      </c>
    </row>
    <row r="68" spans="1:10" x14ac:dyDescent="0.3">
      <c r="A68" s="18" t="s">
        <v>1252</v>
      </c>
      <c r="B68" s="18" t="s">
        <v>1253</v>
      </c>
      <c r="C68" s="18" t="s">
        <v>1254</v>
      </c>
      <c r="D68" s="18" t="s">
        <v>1255</v>
      </c>
      <c r="E68" s="19">
        <v>6.7299999999999996E-5</v>
      </c>
      <c r="F68" s="18">
        <v>-3010.34</v>
      </c>
      <c r="G68" s="18">
        <v>-3002.39</v>
      </c>
      <c r="H68" s="18">
        <v>15.8855</v>
      </c>
      <c r="I68" s="18">
        <v>999</v>
      </c>
      <c r="J68" s="18">
        <v>2.7620000000000001E-3</v>
      </c>
    </row>
    <row r="69" spans="1:10" x14ac:dyDescent="0.3">
      <c r="A69" s="18" t="s">
        <v>1256</v>
      </c>
      <c r="B69" s="18" t="s">
        <v>1257</v>
      </c>
      <c r="C69" s="18" t="s">
        <v>1258</v>
      </c>
      <c r="D69" s="18" t="s">
        <v>1259</v>
      </c>
      <c r="E69" s="19">
        <v>6.8700000000000003E-5</v>
      </c>
      <c r="F69" s="18">
        <v>-7191.3</v>
      </c>
      <c r="G69" s="18">
        <v>-7183.38</v>
      </c>
      <c r="H69" s="18">
        <v>15.84545</v>
      </c>
      <c r="I69" s="18">
        <v>999</v>
      </c>
      <c r="J69" s="18">
        <v>2.7659999999999998E-3</v>
      </c>
    </row>
    <row r="70" spans="1:10" x14ac:dyDescent="0.3">
      <c r="A70" s="18" t="s">
        <v>1260</v>
      </c>
      <c r="B70" s="18" t="s">
        <v>1261</v>
      </c>
      <c r="C70" s="18" t="s">
        <v>1262</v>
      </c>
      <c r="D70" s="18" t="s">
        <v>1263</v>
      </c>
      <c r="E70" s="19">
        <v>7.08E-5</v>
      </c>
      <c r="F70" s="18">
        <v>-16722.2</v>
      </c>
      <c r="G70" s="18">
        <v>-16714.3</v>
      </c>
      <c r="H70" s="18">
        <v>15.789429999999999</v>
      </c>
      <c r="I70" s="18">
        <v>150.46870000000001</v>
      </c>
      <c r="J70" s="18">
        <v>2.7659999999999998E-3</v>
      </c>
    </row>
    <row r="71" spans="1:10" x14ac:dyDescent="0.3">
      <c r="A71" s="18" t="s">
        <v>1264</v>
      </c>
      <c r="B71" s="18" t="s">
        <v>1265</v>
      </c>
      <c r="C71" s="18" t="s">
        <v>1266</v>
      </c>
      <c r="D71" s="18" t="s">
        <v>1267</v>
      </c>
      <c r="E71" s="19">
        <v>7.1000000000000005E-5</v>
      </c>
      <c r="F71" s="18">
        <v>-7521.75</v>
      </c>
      <c r="G71" s="18">
        <v>-7513.86</v>
      </c>
      <c r="H71" s="18">
        <v>15.78439</v>
      </c>
      <c r="I71" s="18">
        <v>212.12809999999999</v>
      </c>
      <c r="J71" s="18">
        <v>2.7659999999999998E-3</v>
      </c>
    </row>
    <row r="72" spans="1:10" x14ac:dyDescent="0.3">
      <c r="A72" s="18" t="s">
        <v>1268</v>
      </c>
      <c r="B72" s="18" t="s">
        <v>1269</v>
      </c>
      <c r="C72" s="18" t="s">
        <v>1270</v>
      </c>
      <c r="D72" s="18" t="s">
        <v>1271</v>
      </c>
      <c r="E72" s="19">
        <v>7.1500000000000003E-5</v>
      </c>
      <c r="F72" s="18">
        <v>-12282.9</v>
      </c>
      <c r="G72" s="18">
        <v>-12275.1</v>
      </c>
      <c r="H72" s="18">
        <v>15.7712</v>
      </c>
      <c r="I72" s="18">
        <v>12.210150000000001</v>
      </c>
      <c r="J72" s="18">
        <v>2.7659999999999998E-3</v>
      </c>
    </row>
    <row r="73" spans="1:10" x14ac:dyDescent="0.3">
      <c r="A73" s="18" t="s">
        <v>1272</v>
      </c>
      <c r="B73" s="18" t="s">
        <v>1273</v>
      </c>
      <c r="C73" s="18" t="s">
        <v>1274</v>
      </c>
      <c r="D73" s="18" t="s">
        <v>1275</v>
      </c>
      <c r="E73" s="19">
        <v>7.3899999999999994E-5</v>
      </c>
      <c r="F73" s="18">
        <v>-8900.24</v>
      </c>
      <c r="G73" s="18">
        <v>-8892.3799999999992</v>
      </c>
      <c r="H73" s="18">
        <v>15.70757</v>
      </c>
      <c r="I73" s="18">
        <v>90.031729999999996</v>
      </c>
      <c r="J73" s="18">
        <v>2.8210000000000002E-3</v>
      </c>
    </row>
    <row r="74" spans="1:10" x14ac:dyDescent="0.3">
      <c r="A74" s="18" t="s">
        <v>1276</v>
      </c>
      <c r="B74" s="18" t="s">
        <v>1277</v>
      </c>
      <c r="C74" s="18" t="s">
        <v>1278</v>
      </c>
      <c r="D74" s="18" t="s">
        <v>1279</v>
      </c>
      <c r="E74" s="19">
        <v>7.5099999999999996E-5</v>
      </c>
      <c r="F74" s="18">
        <v>-5343.86</v>
      </c>
      <c r="G74" s="18">
        <v>-5336.02</v>
      </c>
      <c r="H74" s="18">
        <v>15.67722</v>
      </c>
      <c r="I74" s="18">
        <v>158.9434</v>
      </c>
      <c r="J74" s="18">
        <v>2.8270000000000001E-3</v>
      </c>
    </row>
    <row r="75" spans="1:10" x14ac:dyDescent="0.3">
      <c r="A75" s="18" t="s">
        <v>1280</v>
      </c>
      <c r="B75" s="18" t="s">
        <v>1281</v>
      </c>
      <c r="C75" s="18" t="s">
        <v>1282</v>
      </c>
      <c r="D75" s="18" t="s">
        <v>1283</v>
      </c>
      <c r="E75" s="19">
        <v>7.6799999999999997E-5</v>
      </c>
      <c r="F75" s="18">
        <v>-15885.6</v>
      </c>
      <c r="G75" s="18">
        <v>-15877.8</v>
      </c>
      <c r="H75" s="18">
        <v>15.636430000000001</v>
      </c>
      <c r="I75" s="18">
        <v>310.36970000000002</v>
      </c>
      <c r="J75" s="18">
        <v>2.849E-3</v>
      </c>
    </row>
    <row r="76" spans="1:10" x14ac:dyDescent="0.3">
      <c r="A76" s="18" t="s">
        <v>1284</v>
      </c>
      <c r="B76" s="18" t="s">
        <v>1285</v>
      </c>
      <c r="C76" s="18" t="s">
        <v>1286</v>
      </c>
      <c r="D76" s="18" t="s">
        <v>1287</v>
      </c>
      <c r="E76" s="19">
        <v>8.3399999999999994E-5</v>
      </c>
      <c r="F76" s="18">
        <v>-12540.2</v>
      </c>
      <c r="G76" s="18">
        <v>-12532.4</v>
      </c>
      <c r="H76" s="18">
        <v>15.48035</v>
      </c>
      <c r="I76" s="18">
        <v>998.99779999999998</v>
      </c>
      <c r="J76" s="18">
        <v>3.052E-3</v>
      </c>
    </row>
    <row r="77" spans="1:10" x14ac:dyDescent="0.3">
      <c r="A77" s="18" t="s">
        <v>1288</v>
      </c>
      <c r="B77" s="18" t="s">
        <v>1289</v>
      </c>
      <c r="C77" s="18" t="s">
        <v>1290</v>
      </c>
      <c r="D77" s="18" t="s">
        <v>1291</v>
      </c>
      <c r="E77" s="19">
        <v>8.7100000000000003E-5</v>
      </c>
      <c r="F77" s="18">
        <v>-9484.4500000000007</v>
      </c>
      <c r="G77" s="18">
        <v>-9476.75</v>
      </c>
      <c r="H77" s="18">
        <v>15.39851</v>
      </c>
      <c r="I77" s="18">
        <v>99.758830000000003</v>
      </c>
      <c r="J77" s="18">
        <v>3.1449999999999998E-3</v>
      </c>
    </row>
    <row r="78" spans="1:10" x14ac:dyDescent="0.3">
      <c r="A78" s="18" t="s">
        <v>1292</v>
      </c>
      <c r="B78" s="18" t="s">
        <v>1293</v>
      </c>
      <c r="C78" s="18" t="s">
        <v>1294</v>
      </c>
      <c r="D78" s="18" t="s">
        <v>1295</v>
      </c>
      <c r="E78" s="19">
        <v>9.3200000000000002E-5</v>
      </c>
      <c r="F78" s="18">
        <v>-19024.8</v>
      </c>
      <c r="G78" s="18">
        <v>-19017.099999999999</v>
      </c>
      <c r="H78" s="18">
        <v>15.270429999999999</v>
      </c>
      <c r="I78" s="18">
        <v>999</v>
      </c>
      <c r="J78" s="18">
        <v>3.3210000000000002E-3</v>
      </c>
    </row>
    <row r="79" spans="1:10" x14ac:dyDescent="0.3">
      <c r="A79" s="18" t="s">
        <v>1296</v>
      </c>
      <c r="B79" s="18" t="s">
        <v>1297</v>
      </c>
      <c r="C79" s="18" t="s">
        <v>1298</v>
      </c>
      <c r="D79" s="18" t="s">
        <v>1299</v>
      </c>
      <c r="E79" s="19">
        <v>9.6799999999999995E-5</v>
      </c>
      <c r="F79" s="18">
        <v>-6168.16</v>
      </c>
      <c r="G79" s="18">
        <v>-6160.56</v>
      </c>
      <c r="H79" s="18">
        <v>15.19903</v>
      </c>
      <c r="I79" s="18">
        <v>999</v>
      </c>
      <c r="J79" s="18">
        <v>3.4039999999999999E-3</v>
      </c>
    </row>
    <row r="80" spans="1:10" x14ac:dyDescent="0.3">
      <c r="A80" s="18" t="s">
        <v>1300</v>
      </c>
      <c r="B80" s="18" t="s">
        <v>1301</v>
      </c>
      <c r="C80" s="18" t="s">
        <v>1302</v>
      </c>
      <c r="D80" s="18" t="s">
        <v>1303</v>
      </c>
      <c r="E80" s="18">
        <v>1.06E-4</v>
      </c>
      <c r="F80" s="18">
        <v>-10904.8</v>
      </c>
      <c r="G80" s="18">
        <v>-10897.3</v>
      </c>
      <c r="H80" s="18">
        <v>15.020530000000001</v>
      </c>
      <c r="I80" s="18">
        <v>999</v>
      </c>
      <c r="J80" s="18">
        <v>3.6470000000000001E-3</v>
      </c>
    </row>
    <row r="81" spans="1:10" x14ac:dyDescent="0.3">
      <c r="A81" s="18" t="s">
        <v>1304</v>
      </c>
      <c r="B81" s="18" t="s">
        <v>1305</v>
      </c>
      <c r="C81" s="18" t="s">
        <v>1306</v>
      </c>
      <c r="D81" s="18" t="s">
        <v>1307</v>
      </c>
      <c r="E81" s="18">
        <v>1.06E-4</v>
      </c>
      <c r="F81" s="18">
        <v>-7822.11</v>
      </c>
      <c r="G81" s="18">
        <v>-7814.6</v>
      </c>
      <c r="H81" s="18">
        <v>15.02018</v>
      </c>
      <c r="I81" s="18">
        <v>21.45682</v>
      </c>
      <c r="J81" s="18">
        <v>3.6470000000000001E-3</v>
      </c>
    </row>
    <row r="82" spans="1:10" x14ac:dyDescent="0.3">
      <c r="A82" s="18" t="s">
        <v>1308</v>
      </c>
      <c r="B82" s="18" t="s">
        <v>1309</v>
      </c>
      <c r="C82" s="18" t="s">
        <v>1310</v>
      </c>
      <c r="D82" s="18" t="s">
        <v>1311</v>
      </c>
      <c r="E82" s="18">
        <v>1.08E-4</v>
      </c>
      <c r="F82" s="18">
        <v>-11997.2</v>
      </c>
      <c r="G82" s="18">
        <v>-11989.7</v>
      </c>
      <c r="H82" s="18">
        <v>14.994429999999999</v>
      </c>
      <c r="I82" s="18">
        <v>15.88266</v>
      </c>
      <c r="J82" s="18">
        <v>3.6510000000000002E-3</v>
      </c>
    </row>
    <row r="83" spans="1:10" x14ac:dyDescent="0.3">
      <c r="A83" s="18" t="s">
        <v>1312</v>
      </c>
      <c r="B83" s="18" t="s">
        <v>1313</v>
      </c>
      <c r="C83" s="18" t="s">
        <v>1314</v>
      </c>
      <c r="D83" s="18" t="s">
        <v>1315</v>
      </c>
      <c r="E83" s="18">
        <v>1.18E-4</v>
      </c>
      <c r="F83" s="18">
        <v>-10242.299999999999</v>
      </c>
      <c r="G83" s="18">
        <v>-10234.9</v>
      </c>
      <c r="H83" s="18">
        <v>14.8233</v>
      </c>
      <c r="I83" s="18">
        <v>999</v>
      </c>
      <c r="J83" s="18">
        <v>3.9490000000000003E-3</v>
      </c>
    </row>
    <row r="84" spans="1:10" x14ac:dyDescent="0.3">
      <c r="A84" s="18" t="s">
        <v>1316</v>
      </c>
      <c r="B84" s="18" t="s">
        <v>1317</v>
      </c>
      <c r="C84" s="18" t="s">
        <v>1318</v>
      </c>
      <c r="D84" s="18" t="s">
        <v>1319</v>
      </c>
      <c r="E84" s="18">
        <v>1.2799999999999999E-4</v>
      </c>
      <c r="F84" s="18">
        <v>-7221.93</v>
      </c>
      <c r="G84" s="18">
        <v>-7214.6</v>
      </c>
      <c r="H84" s="18">
        <v>14.666370000000001</v>
      </c>
      <c r="I84" s="18">
        <v>999</v>
      </c>
      <c r="J84" s="18">
        <v>4.2389999999999997E-3</v>
      </c>
    </row>
    <row r="85" spans="1:10" x14ac:dyDescent="0.3">
      <c r="A85" s="18" t="s">
        <v>1320</v>
      </c>
      <c r="B85" s="18" t="s">
        <v>1321</v>
      </c>
      <c r="C85" s="18" t="s">
        <v>1322</v>
      </c>
      <c r="D85" s="18" t="s">
        <v>1323</v>
      </c>
      <c r="E85" s="18">
        <v>1.34E-4</v>
      </c>
      <c r="F85" s="18">
        <v>-4985.8500000000004</v>
      </c>
      <c r="G85" s="18">
        <v>-4978.5600000000004</v>
      </c>
      <c r="H85" s="18">
        <v>14.59112</v>
      </c>
      <c r="I85" s="18">
        <v>999</v>
      </c>
      <c r="J85" s="18">
        <v>4.359E-3</v>
      </c>
    </row>
    <row r="86" spans="1:10" x14ac:dyDescent="0.3">
      <c r="A86" s="18" t="s">
        <v>1324</v>
      </c>
      <c r="B86" s="18" t="s">
        <v>1325</v>
      </c>
      <c r="C86" s="18" t="s">
        <v>1326</v>
      </c>
      <c r="D86" s="18" t="s">
        <v>1326</v>
      </c>
      <c r="E86" s="18">
        <v>1.37E-4</v>
      </c>
      <c r="F86" s="18">
        <v>-6444.87</v>
      </c>
      <c r="G86" s="18">
        <v>-6437.6</v>
      </c>
      <c r="H86" s="18">
        <v>14.548310000000001</v>
      </c>
      <c r="I86" s="18">
        <v>1.63653</v>
      </c>
      <c r="J86" s="18">
        <v>4.4060000000000002E-3</v>
      </c>
    </row>
    <row r="87" spans="1:10" x14ac:dyDescent="0.3">
      <c r="A87" s="18" t="s">
        <v>1327</v>
      </c>
      <c r="B87" s="18" t="s">
        <v>1328</v>
      </c>
      <c r="C87" s="18" t="s">
        <v>1329</v>
      </c>
      <c r="D87" s="18" t="s">
        <v>1330</v>
      </c>
      <c r="E87" s="18">
        <v>1.4300000000000001E-4</v>
      </c>
      <c r="F87" s="18">
        <v>-6075.38</v>
      </c>
      <c r="G87" s="18">
        <v>-6068.14</v>
      </c>
      <c r="H87" s="18">
        <v>14.462770000000001</v>
      </c>
      <c r="I87" s="18">
        <v>999</v>
      </c>
      <c r="J87" s="18">
        <v>4.5279999999999999E-3</v>
      </c>
    </row>
    <row r="88" spans="1:10" x14ac:dyDescent="0.3">
      <c r="A88" s="18" t="s">
        <v>1331</v>
      </c>
      <c r="B88" s="18" t="s">
        <v>1332</v>
      </c>
      <c r="C88" s="18" t="s">
        <v>1333</v>
      </c>
      <c r="D88" s="18" t="s">
        <v>1334</v>
      </c>
      <c r="E88" s="18">
        <v>1.45E-4</v>
      </c>
      <c r="F88" s="18">
        <v>-17364.3</v>
      </c>
      <c r="G88" s="18">
        <v>-17357.099999999999</v>
      </c>
      <c r="H88" s="18">
        <v>14.432399999999999</v>
      </c>
      <c r="I88" s="18">
        <v>6.51478</v>
      </c>
      <c r="J88" s="18">
        <v>4.5279999999999999E-3</v>
      </c>
    </row>
    <row r="89" spans="1:10" x14ac:dyDescent="0.3">
      <c r="A89" s="18" t="s">
        <v>1335</v>
      </c>
      <c r="B89" s="18" t="s">
        <v>1336</v>
      </c>
      <c r="C89" s="18" t="s">
        <v>1337</v>
      </c>
      <c r="D89" s="18" t="s">
        <v>1338</v>
      </c>
      <c r="E89" s="18">
        <v>1.45E-4</v>
      </c>
      <c r="F89" s="18">
        <v>-14586.8</v>
      </c>
      <c r="G89" s="18">
        <v>-14579.6</v>
      </c>
      <c r="H89" s="18">
        <v>14.43047</v>
      </c>
      <c r="I89" s="18">
        <v>999</v>
      </c>
      <c r="J89" s="18">
        <v>4.5279999999999999E-3</v>
      </c>
    </row>
    <row r="90" spans="1:10" x14ac:dyDescent="0.3">
      <c r="A90" s="18" t="s">
        <v>1339</v>
      </c>
      <c r="B90" s="18" t="s">
        <v>1340</v>
      </c>
      <c r="C90" s="18" t="s">
        <v>1341</v>
      </c>
      <c r="D90" s="18" t="s">
        <v>1342</v>
      </c>
      <c r="E90" s="18">
        <v>1.5300000000000001E-4</v>
      </c>
      <c r="F90" s="18">
        <v>-10597.6</v>
      </c>
      <c r="G90" s="18">
        <v>-10590.4</v>
      </c>
      <c r="H90" s="18">
        <v>14.33168</v>
      </c>
      <c r="I90" s="18">
        <v>999</v>
      </c>
      <c r="J90" s="18">
        <v>4.718E-3</v>
      </c>
    </row>
    <row r="91" spans="1:10" x14ac:dyDescent="0.3">
      <c r="A91" s="18" t="s">
        <v>1343</v>
      </c>
      <c r="B91" s="18" t="s">
        <v>1344</v>
      </c>
      <c r="C91" s="18" t="s">
        <v>1345</v>
      </c>
      <c r="D91" s="18" t="s">
        <v>1346</v>
      </c>
      <c r="E91" s="18">
        <v>1.5899999999999999E-4</v>
      </c>
      <c r="F91" s="18">
        <v>-7399.87</v>
      </c>
      <c r="G91" s="18">
        <v>-7392.74</v>
      </c>
      <c r="H91" s="18">
        <v>14.267139999999999</v>
      </c>
      <c r="I91" s="18">
        <v>999</v>
      </c>
      <c r="J91" s="18">
        <v>4.7460000000000002E-3</v>
      </c>
    </row>
    <row r="92" spans="1:10" x14ac:dyDescent="0.3">
      <c r="A92" s="18" t="s">
        <v>1347</v>
      </c>
      <c r="B92" s="18" t="s">
        <v>1348</v>
      </c>
      <c r="C92" s="18" t="s">
        <v>1349</v>
      </c>
      <c r="D92" s="18" t="s">
        <v>1350</v>
      </c>
      <c r="E92" s="18">
        <v>1.5899999999999999E-4</v>
      </c>
      <c r="F92" s="18">
        <v>-7913.16</v>
      </c>
      <c r="G92" s="18">
        <v>-7906.03</v>
      </c>
      <c r="H92" s="18">
        <v>14.26623</v>
      </c>
      <c r="I92" s="18">
        <v>11.34667</v>
      </c>
      <c r="J92" s="18">
        <v>4.7460000000000002E-3</v>
      </c>
    </row>
    <row r="93" spans="1:10" x14ac:dyDescent="0.3">
      <c r="A93" s="18" t="s">
        <v>1351</v>
      </c>
      <c r="B93" s="18" t="s">
        <v>1352</v>
      </c>
      <c r="C93" s="18" t="s">
        <v>1353</v>
      </c>
      <c r="D93" s="18" t="s">
        <v>1354</v>
      </c>
      <c r="E93" s="18">
        <v>1.6000000000000001E-4</v>
      </c>
      <c r="F93" s="18">
        <v>-19959</v>
      </c>
      <c r="G93" s="18">
        <v>-19951.900000000001</v>
      </c>
      <c r="H93" s="18">
        <v>14.248189999999999</v>
      </c>
      <c r="I93" s="18">
        <v>998.99990000000003</v>
      </c>
      <c r="J93" s="18">
        <v>4.7460000000000002E-3</v>
      </c>
    </row>
    <row r="94" spans="1:10" x14ac:dyDescent="0.3">
      <c r="A94" s="18" t="s">
        <v>1355</v>
      </c>
      <c r="B94" s="18" t="s">
        <v>1356</v>
      </c>
      <c r="C94" s="18" t="s">
        <v>1357</v>
      </c>
      <c r="D94" s="18" t="s">
        <v>1358</v>
      </c>
      <c r="E94" s="18">
        <v>1.6100000000000001E-4</v>
      </c>
      <c r="F94" s="18">
        <v>-9676.89</v>
      </c>
      <c r="G94" s="18">
        <v>-9669.77</v>
      </c>
      <c r="H94" s="18">
        <v>14.23696</v>
      </c>
      <c r="I94" s="18">
        <v>26.186509999999998</v>
      </c>
      <c r="J94" s="18">
        <v>4.7460000000000002E-3</v>
      </c>
    </row>
    <row r="95" spans="1:10" x14ac:dyDescent="0.3">
      <c r="A95" s="18" t="s">
        <v>1359</v>
      </c>
      <c r="B95" s="18" t="s">
        <v>1360</v>
      </c>
      <c r="C95" s="18" t="s">
        <v>1361</v>
      </c>
      <c r="D95" s="18" t="s">
        <v>1362</v>
      </c>
      <c r="E95" s="18">
        <v>1.66E-4</v>
      </c>
      <c r="F95" s="18">
        <v>-8871.67</v>
      </c>
      <c r="G95" s="18">
        <v>-8864.58</v>
      </c>
      <c r="H95" s="18">
        <v>14.18375</v>
      </c>
      <c r="I95" s="18">
        <v>22.959540000000001</v>
      </c>
      <c r="J95" s="18">
        <v>4.8060000000000004E-3</v>
      </c>
    </row>
    <row r="96" spans="1:10" x14ac:dyDescent="0.3">
      <c r="A96" s="18" t="s">
        <v>1363</v>
      </c>
      <c r="B96" s="18" t="s">
        <v>1364</v>
      </c>
      <c r="C96" s="18" t="s">
        <v>1365</v>
      </c>
      <c r="D96" s="18" t="s">
        <v>1366</v>
      </c>
      <c r="E96" s="18">
        <v>1.6699999999999999E-4</v>
      </c>
      <c r="F96" s="18">
        <v>-13397.7</v>
      </c>
      <c r="G96" s="18">
        <v>-13390.6</v>
      </c>
      <c r="H96" s="18">
        <v>14.17296</v>
      </c>
      <c r="I96" s="18">
        <v>21.086089999999999</v>
      </c>
      <c r="J96" s="18">
        <v>4.8060000000000004E-3</v>
      </c>
    </row>
    <row r="97" spans="1:10" x14ac:dyDescent="0.3">
      <c r="A97" s="18" t="s">
        <v>1367</v>
      </c>
      <c r="B97" s="18" t="s">
        <v>1368</v>
      </c>
      <c r="C97" s="18" t="s">
        <v>1369</v>
      </c>
      <c r="D97" s="18" t="s">
        <v>1370</v>
      </c>
      <c r="E97" s="18">
        <v>1.7200000000000001E-4</v>
      </c>
      <c r="F97" s="18">
        <v>-3993.1</v>
      </c>
      <c r="G97" s="18">
        <v>-3986.05</v>
      </c>
      <c r="H97" s="18">
        <v>14.119210000000001</v>
      </c>
      <c r="I97" s="18">
        <v>713.02940000000001</v>
      </c>
      <c r="J97" s="18">
        <v>4.8929999999999998E-3</v>
      </c>
    </row>
    <row r="98" spans="1:10" x14ac:dyDescent="0.3">
      <c r="A98" s="18" t="s">
        <v>1371</v>
      </c>
      <c r="B98" s="18" t="s">
        <v>1372</v>
      </c>
      <c r="C98" s="18" t="s">
        <v>1373</v>
      </c>
      <c r="D98" s="18" t="s">
        <v>1373</v>
      </c>
      <c r="E98" s="18">
        <v>1.8599999999999999E-4</v>
      </c>
      <c r="F98" s="18">
        <v>-14298.3</v>
      </c>
      <c r="G98" s="18">
        <v>-14291.3</v>
      </c>
      <c r="H98" s="18">
        <v>13.968109999999999</v>
      </c>
      <c r="I98" s="18">
        <v>29.310279999999999</v>
      </c>
      <c r="J98" s="18">
        <v>5.2420000000000001E-3</v>
      </c>
    </row>
    <row r="99" spans="1:10" x14ac:dyDescent="0.3">
      <c r="A99" s="18" t="s">
        <v>1374</v>
      </c>
      <c r="B99" s="18" t="s">
        <v>1375</v>
      </c>
      <c r="C99" s="18" t="s">
        <v>1376</v>
      </c>
      <c r="D99" s="18" t="s">
        <v>1377</v>
      </c>
      <c r="E99" s="18">
        <v>1.8799999999999999E-4</v>
      </c>
      <c r="F99" s="18">
        <v>-10762.9</v>
      </c>
      <c r="G99" s="18">
        <v>-10755.9</v>
      </c>
      <c r="H99" s="18">
        <v>13.95031</v>
      </c>
      <c r="I99" s="18">
        <v>799.82839999999999</v>
      </c>
      <c r="J99" s="18">
        <v>5.2420000000000001E-3</v>
      </c>
    </row>
    <row r="100" spans="1:10" x14ac:dyDescent="0.3">
      <c r="A100" s="18" t="s">
        <v>1378</v>
      </c>
      <c r="B100" s="18" t="s">
        <v>1379</v>
      </c>
      <c r="C100" s="18" t="s">
        <v>1380</v>
      </c>
      <c r="D100" s="18" t="s">
        <v>1381</v>
      </c>
      <c r="E100" s="18">
        <v>1.9100000000000001E-4</v>
      </c>
      <c r="F100" s="18">
        <v>-20168.8</v>
      </c>
      <c r="G100" s="18">
        <v>-20161.8</v>
      </c>
      <c r="H100" s="18">
        <v>13.92141</v>
      </c>
      <c r="I100" s="18">
        <v>7.7582700000000004</v>
      </c>
      <c r="J100" s="18">
        <v>5.2690000000000002E-3</v>
      </c>
    </row>
    <row r="101" spans="1:10" x14ac:dyDescent="0.3">
      <c r="A101" s="18" t="s">
        <v>1382</v>
      </c>
      <c r="B101" s="18" t="s">
        <v>1383</v>
      </c>
      <c r="C101" s="18" t="s">
        <v>1384</v>
      </c>
      <c r="D101" s="18" t="s">
        <v>1385</v>
      </c>
      <c r="E101" s="18">
        <v>1.95E-4</v>
      </c>
      <c r="F101" s="18">
        <v>-6508.09</v>
      </c>
      <c r="G101" s="18">
        <v>-6501.15</v>
      </c>
      <c r="H101" s="18">
        <v>13.876329999999999</v>
      </c>
      <c r="I101" s="18">
        <v>999</v>
      </c>
      <c r="J101" s="18">
        <v>5.3429999999999997E-3</v>
      </c>
    </row>
    <row r="102" spans="1:10" x14ac:dyDescent="0.3">
      <c r="A102" s="18" t="s">
        <v>1386</v>
      </c>
      <c r="B102" s="18" t="s">
        <v>1387</v>
      </c>
      <c r="C102" s="18" t="s">
        <v>1388</v>
      </c>
      <c r="D102" s="18" t="s">
        <v>1389</v>
      </c>
      <c r="E102" s="18">
        <v>2.1100000000000001E-4</v>
      </c>
      <c r="F102" s="18">
        <v>-10542.5</v>
      </c>
      <c r="G102" s="18">
        <v>-10535.6</v>
      </c>
      <c r="H102" s="18">
        <v>13.7278</v>
      </c>
      <c r="I102" s="18">
        <v>999</v>
      </c>
      <c r="J102" s="18">
        <v>5.7239999999999999E-3</v>
      </c>
    </row>
    <row r="103" spans="1:10" x14ac:dyDescent="0.3">
      <c r="A103" s="18" t="s">
        <v>1390</v>
      </c>
      <c r="B103" s="18" t="s">
        <v>1391</v>
      </c>
      <c r="C103" s="18" t="s">
        <v>1392</v>
      </c>
      <c r="D103" s="18" t="s">
        <v>1393</v>
      </c>
      <c r="E103" s="18">
        <v>2.2000000000000001E-4</v>
      </c>
      <c r="F103" s="18">
        <v>-18676.099999999999</v>
      </c>
      <c r="G103" s="18">
        <v>-18669.3</v>
      </c>
      <c r="H103" s="18">
        <v>13.65471</v>
      </c>
      <c r="I103" s="18">
        <v>6.9877599999999997</v>
      </c>
      <c r="J103" s="18">
        <v>5.8919999999999997E-3</v>
      </c>
    </row>
    <row r="104" spans="1:10" x14ac:dyDescent="0.3">
      <c r="A104" s="18" t="s">
        <v>1394</v>
      </c>
      <c r="B104" s="18" t="s">
        <v>1395</v>
      </c>
      <c r="C104" s="18" t="s">
        <v>1396</v>
      </c>
      <c r="D104" s="18" t="s">
        <v>1397</v>
      </c>
      <c r="E104" s="18">
        <v>2.3000000000000001E-4</v>
      </c>
      <c r="F104" s="18">
        <v>-2882.29</v>
      </c>
      <c r="G104" s="18">
        <v>-2875.5</v>
      </c>
      <c r="H104" s="18">
        <v>13.565110000000001</v>
      </c>
      <c r="I104" s="18">
        <v>999</v>
      </c>
      <c r="J104" s="18">
        <v>6.1199999999999996E-3</v>
      </c>
    </row>
    <row r="105" spans="1:10" x14ac:dyDescent="0.3">
      <c r="A105" s="18" t="s">
        <v>1398</v>
      </c>
      <c r="B105" s="18" t="s">
        <v>1399</v>
      </c>
      <c r="C105" s="18" t="s">
        <v>1400</v>
      </c>
      <c r="D105" s="18" t="s">
        <v>1401</v>
      </c>
      <c r="E105" s="18">
        <v>2.33E-4</v>
      </c>
      <c r="F105" s="18">
        <v>-5315.33</v>
      </c>
      <c r="G105" s="18">
        <v>-5308.56</v>
      </c>
      <c r="H105" s="18">
        <v>13.54378</v>
      </c>
      <c r="I105" s="18">
        <v>999</v>
      </c>
      <c r="J105" s="18">
        <v>6.13E-3</v>
      </c>
    </row>
    <row r="106" spans="1:10" x14ac:dyDescent="0.3">
      <c r="A106" s="18" t="s">
        <v>1402</v>
      </c>
      <c r="B106" s="18" t="s">
        <v>1403</v>
      </c>
      <c r="C106" s="18" t="s">
        <v>1404</v>
      </c>
      <c r="D106" s="18" t="s">
        <v>1405</v>
      </c>
      <c r="E106" s="18">
        <v>2.4499999999999999E-4</v>
      </c>
      <c r="F106" s="18">
        <v>-41814.800000000003</v>
      </c>
      <c r="G106" s="18">
        <v>-41808.1</v>
      </c>
      <c r="H106" s="18">
        <v>13.45232</v>
      </c>
      <c r="I106" s="18">
        <v>11.13815</v>
      </c>
      <c r="J106" s="18">
        <v>6.3740000000000003E-3</v>
      </c>
    </row>
    <row r="107" spans="1:10" x14ac:dyDescent="0.3">
      <c r="A107" s="18" t="s">
        <v>1406</v>
      </c>
      <c r="B107" s="18" t="s">
        <v>1407</v>
      </c>
      <c r="C107" s="18" t="s">
        <v>1408</v>
      </c>
      <c r="D107" s="18" t="s">
        <v>1409</v>
      </c>
      <c r="E107" s="18">
        <v>2.5500000000000002E-4</v>
      </c>
      <c r="F107" s="18">
        <v>-4908.79</v>
      </c>
      <c r="G107" s="18">
        <v>-4902.1000000000004</v>
      </c>
      <c r="H107" s="18">
        <v>13.378539999999999</v>
      </c>
      <c r="I107" s="18">
        <v>999</v>
      </c>
      <c r="J107" s="18">
        <v>6.5669999999999999E-3</v>
      </c>
    </row>
    <row r="108" spans="1:10" x14ac:dyDescent="0.3">
      <c r="A108" s="18" t="s">
        <v>1410</v>
      </c>
      <c r="B108" s="18" t="s">
        <v>1411</v>
      </c>
      <c r="C108" s="18" t="s">
        <v>1412</v>
      </c>
      <c r="D108" s="18" t="s">
        <v>1413</v>
      </c>
      <c r="E108" s="18">
        <v>2.61E-4</v>
      </c>
      <c r="F108" s="18">
        <v>-22723.599999999999</v>
      </c>
      <c r="G108" s="18">
        <v>-22716.9</v>
      </c>
      <c r="H108" s="18">
        <v>13.328290000000001</v>
      </c>
      <c r="I108" s="18">
        <v>6.4558600000000004</v>
      </c>
      <c r="J108" s="18">
        <v>6.6810000000000003E-3</v>
      </c>
    </row>
    <row r="109" spans="1:10" x14ac:dyDescent="0.3">
      <c r="A109" s="18" t="s">
        <v>1414</v>
      </c>
      <c r="B109" s="18" t="s">
        <v>1415</v>
      </c>
      <c r="C109" s="18" t="s">
        <v>1416</v>
      </c>
      <c r="D109" s="18" t="s">
        <v>1417</v>
      </c>
      <c r="E109" s="18">
        <v>2.6400000000000002E-4</v>
      </c>
      <c r="F109" s="18">
        <v>-1806.94</v>
      </c>
      <c r="G109" s="18">
        <v>-1800.28</v>
      </c>
      <c r="H109" s="18">
        <v>13.31071</v>
      </c>
      <c r="I109" s="18">
        <v>999</v>
      </c>
      <c r="J109" s="18">
        <v>6.6810000000000003E-3</v>
      </c>
    </row>
    <row r="110" spans="1:10" x14ac:dyDescent="0.3">
      <c r="A110" s="18" t="s">
        <v>1418</v>
      </c>
      <c r="B110" s="18" t="s">
        <v>1419</v>
      </c>
      <c r="C110" s="18" t="s">
        <v>1420</v>
      </c>
      <c r="D110" s="18" t="s">
        <v>1421</v>
      </c>
      <c r="E110" s="18">
        <v>2.8800000000000001E-4</v>
      </c>
      <c r="F110" s="18">
        <v>-9844.6200000000008</v>
      </c>
      <c r="G110" s="18">
        <v>-9838.0499999999993</v>
      </c>
      <c r="H110" s="18">
        <v>13.14842</v>
      </c>
      <c r="I110" s="18">
        <v>382.40469999999999</v>
      </c>
      <c r="J110" s="18">
        <v>7.2179999999999996E-3</v>
      </c>
    </row>
    <row r="111" spans="1:10" x14ac:dyDescent="0.3">
      <c r="A111" s="18" t="s">
        <v>1422</v>
      </c>
      <c r="B111" s="18" t="s">
        <v>1423</v>
      </c>
      <c r="C111" s="18" t="s">
        <v>1424</v>
      </c>
      <c r="D111" s="18" t="s">
        <v>1425</v>
      </c>
      <c r="E111" s="18">
        <v>2.9100000000000003E-4</v>
      </c>
      <c r="F111" s="18">
        <v>-8063.35</v>
      </c>
      <c r="G111" s="18">
        <v>-8056.79</v>
      </c>
      <c r="H111" s="18">
        <v>13.129799999999999</v>
      </c>
      <c r="I111" s="18">
        <v>999</v>
      </c>
      <c r="J111" s="18">
        <v>7.2230000000000003E-3</v>
      </c>
    </row>
    <row r="112" spans="1:10" x14ac:dyDescent="0.3">
      <c r="A112" s="18" t="s">
        <v>1426</v>
      </c>
      <c r="B112" s="18" t="s">
        <v>1427</v>
      </c>
      <c r="C112" s="18" t="s">
        <v>1428</v>
      </c>
      <c r="D112" s="18" t="s">
        <v>1429</v>
      </c>
      <c r="E112" s="18">
        <v>2.9700000000000001E-4</v>
      </c>
      <c r="F112" s="18">
        <v>-8004.08</v>
      </c>
      <c r="G112" s="18">
        <v>-7997.53</v>
      </c>
      <c r="H112" s="18">
        <v>13.090949999999999</v>
      </c>
      <c r="I112" s="18">
        <v>50.309019999999997</v>
      </c>
      <c r="J112" s="18">
        <v>7.306E-3</v>
      </c>
    </row>
    <row r="113" spans="1:10" x14ac:dyDescent="0.3">
      <c r="A113" s="18" t="s">
        <v>1430</v>
      </c>
      <c r="B113" s="18" t="s">
        <v>1431</v>
      </c>
      <c r="C113" s="18" t="s">
        <v>1432</v>
      </c>
      <c r="D113" s="18" t="s">
        <v>1433</v>
      </c>
      <c r="E113" s="18">
        <v>3.0200000000000002E-4</v>
      </c>
      <c r="F113" s="18">
        <v>-17084.5</v>
      </c>
      <c r="G113" s="18">
        <v>-17078</v>
      </c>
      <c r="H113" s="18">
        <v>13.060280000000001</v>
      </c>
      <c r="I113" s="18">
        <v>999</v>
      </c>
      <c r="J113" s="18">
        <v>7.306E-3</v>
      </c>
    </row>
    <row r="114" spans="1:10" x14ac:dyDescent="0.3">
      <c r="A114" s="18" t="s">
        <v>1434</v>
      </c>
      <c r="B114" s="18" t="s">
        <v>1435</v>
      </c>
      <c r="C114" s="18" t="s">
        <v>1436</v>
      </c>
      <c r="D114" s="18" t="s">
        <v>1437</v>
      </c>
      <c r="E114" s="18">
        <v>3.0200000000000002E-4</v>
      </c>
      <c r="F114" s="18">
        <v>-6036.73</v>
      </c>
      <c r="G114" s="18">
        <v>-6030.2</v>
      </c>
      <c r="H114" s="18">
        <v>13.05758</v>
      </c>
      <c r="I114" s="18">
        <v>999</v>
      </c>
      <c r="J114" s="18">
        <v>7.306E-3</v>
      </c>
    </row>
    <row r="115" spans="1:10" x14ac:dyDescent="0.3">
      <c r="A115" s="18" t="s">
        <v>1438</v>
      </c>
      <c r="B115" s="18" t="s">
        <v>1439</v>
      </c>
      <c r="C115" s="18" t="s">
        <v>1440</v>
      </c>
      <c r="D115" s="18" t="s">
        <v>1441</v>
      </c>
      <c r="E115" s="18">
        <v>3.1199999999999999E-4</v>
      </c>
      <c r="F115" s="18">
        <v>-18560.3</v>
      </c>
      <c r="G115" s="18">
        <v>-18553.8</v>
      </c>
      <c r="H115" s="18">
        <v>12.998089999999999</v>
      </c>
      <c r="I115" s="18">
        <v>8.5214099999999995</v>
      </c>
      <c r="J115" s="18">
        <v>7.4749999999999999E-3</v>
      </c>
    </row>
    <row r="116" spans="1:10" x14ac:dyDescent="0.3">
      <c r="A116" s="18" t="s">
        <v>1442</v>
      </c>
      <c r="B116" s="18" t="s">
        <v>1443</v>
      </c>
      <c r="C116" s="18" t="s">
        <v>1444</v>
      </c>
      <c r="D116" s="18" t="s">
        <v>1445</v>
      </c>
      <c r="E116" s="18">
        <v>3.3700000000000001E-4</v>
      </c>
      <c r="F116" s="18">
        <v>-12705.1</v>
      </c>
      <c r="G116" s="18">
        <v>-12698.6</v>
      </c>
      <c r="H116" s="18">
        <v>12.85497</v>
      </c>
      <c r="I116" s="18">
        <v>999</v>
      </c>
      <c r="J116" s="18">
        <v>7.9979999999999999E-3</v>
      </c>
    </row>
    <row r="117" spans="1:10" x14ac:dyDescent="0.3">
      <c r="A117" s="18" t="s">
        <v>1446</v>
      </c>
      <c r="B117" s="18" t="s">
        <v>1447</v>
      </c>
      <c r="C117" s="18" t="s">
        <v>1448</v>
      </c>
      <c r="D117" s="18" t="s">
        <v>1449</v>
      </c>
      <c r="E117" s="18">
        <v>3.5E-4</v>
      </c>
      <c r="F117" s="18">
        <v>-6405.39</v>
      </c>
      <c r="G117" s="18">
        <v>-6399</v>
      </c>
      <c r="H117" s="18">
        <v>12.781639999999999</v>
      </c>
      <c r="I117" s="18">
        <v>999</v>
      </c>
      <c r="J117" s="18">
        <v>8.2459999999999999E-3</v>
      </c>
    </row>
    <row r="118" spans="1:10" x14ac:dyDescent="0.3">
      <c r="A118" s="18" t="s">
        <v>1450</v>
      </c>
      <c r="B118" s="18" t="s">
        <v>1451</v>
      </c>
      <c r="C118" s="18" t="s">
        <v>1452</v>
      </c>
      <c r="D118" s="18" t="s">
        <v>1453</v>
      </c>
      <c r="E118" s="18">
        <v>3.6299999999999999E-4</v>
      </c>
      <c r="F118" s="18">
        <v>-6416.57</v>
      </c>
      <c r="G118" s="18">
        <v>-6410.22</v>
      </c>
      <c r="H118" s="18">
        <v>12.71191</v>
      </c>
      <c r="I118" s="18">
        <v>998.99959999999999</v>
      </c>
      <c r="J118" s="18">
        <v>8.4849999999999995E-3</v>
      </c>
    </row>
    <row r="119" spans="1:10" x14ac:dyDescent="0.3">
      <c r="A119" s="18" t="s">
        <v>1454</v>
      </c>
      <c r="B119" s="18" t="s">
        <v>1455</v>
      </c>
      <c r="C119" s="18" t="s">
        <v>1456</v>
      </c>
      <c r="D119" s="18" t="s">
        <v>1457</v>
      </c>
      <c r="E119" s="18">
        <v>3.6699999999999998E-4</v>
      </c>
      <c r="F119" s="18">
        <v>-3572.61</v>
      </c>
      <c r="G119" s="18">
        <v>-3566.26</v>
      </c>
      <c r="H119" s="18">
        <v>12.692460000000001</v>
      </c>
      <c r="I119" s="18">
        <v>999</v>
      </c>
      <c r="J119" s="18">
        <v>8.5009999999999999E-3</v>
      </c>
    </row>
    <row r="120" spans="1:10" x14ac:dyDescent="0.3">
      <c r="A120" s="18" t="s">
        <v>1458</v>
      </c>
      <c r="B120" s="18" t="s">
        <v>1459</v>
      </c>
      <c r="C120" s="18" t="s">
        <v>1460</v>
      </c>
      <c r="D120" s="18" t="s">
        <v>1461</v>
      </c>
      <c r="E120" s="18">
        <v>3.7199999999999999E-4</v>
      </c>
      <c r="F120" s="18">
        <v>-8436.86</v>
      </c>
      <c r="G120" s="18">
        <v>-8430.52</v>
      </c>
      <c r="H120" s="18">
        <v>12.666880000000001</v>
      </c>
      <c r="I120" s="18">
        <v>98.921779999999998</v>
      </c>
      <c r="J120" s="18">
        <v>8.5450000000000005E-3</v>
      </c>
    </row>
    <row r="121" spans="1:10" x14ac:dyDescent="0.3">
      <c r="A121" s="18" t="s">
        <v>1462</v>
      </c>
      <c r="B121" s="18" t="s">
        <v>1463</v>
      </c>
      <c r="C121" s="18" t="s">
        <v>1464</v>
      </c>
      <c r="D121" s="18" t="s">
        <v>1465</v>
      </c>
      <c r="E121" s="18">
        <v>3.7599999999999998E-4</v>
      </c>
      <c r="F121" s="18">
        <v>-2493.66</v>
      </c>
      <c r="G121" s="18">
        <v>-2487.33</v>
      </c>
      <c r="H121" s="18">
        <v>12.649050000000001</v>
      </c>
      <c r="I121" s="18">
        <v>999</v>
      </c>
      <c r="J121" s="18">
        <v>8.5540000000000008E-3</v>
      </c>
    </row>
    <row r="122" spans="1:10" x14ac:dyDescent="0.3">
      <c r="A122" s="18" t="s">
        <v>1466</v>
      </c>
      <c r="B122" s="18" t="s">
        <v>1467</v>
      </c>
      <c r="C122" s="18" t="s">
        <v>1468</v>
      </c>
      <c r="D122" s="18" t="s">
        <v>1469</v>
      </c>
      <c r="E122" s="18">
        <v>3.8299999999999999E-4</v>
      </c>
      <c r="F122" s="18">
        <v>-9513.84</v>
      </c>
      <c r="G122" s="18">
        <v>-9507.5300000000007</v>
      </c>
      <c r="H122" s="18">
        <v>12.61565</v>
      </c>
      <c r="I122" s="18">
        <v>999</v>
      </c>
      <c r="J122" s="18">
        <v>8.5939999999999992E-3</v>
      </c>
    </row>
    <row r="123" spans="1:10" x14ac:dyDescent="0.3">
      <c r="A123" s="18" t="s">
        <v>1470</v>
      </c>
      <c r="B123" s="18" t="s">
        <v>1471</v>
      </c>
      <c r="C123" s="18" t="s">
        <v>1472</v>
      </c>
      <c r="D123" s="18" t="s">
        <v>1472</v>
      </c>
      <c r="E123" s="18">
        <v>3.8400000000000001E-4</v>
      </c>
      <c r="F123" s="18">
        <v>-6460.08</v>
      </c>
      <c r="G123" s="18">
        <v>-6453.77</v>
      </c>
      <c r="H123" s="18">
        <v>12.609220000000001</v>
      </c>
      <c r="I123" s="18">
        <v>60.957680000000003</v>
      </c>
      <c r="J123" s="18">
        <v>8.5939999999999992E-3</v>
      </c>
    </row>
    <row r="124" spans="1:10" x14ac:dyDescent="0.3">
      <c r="A124" s="18" t="s">
        <v>1473</v>
      </c>
      <c r="B124" s="18" t="s">
        <v>1474</v>
      </c>
      <c r="C124" s="18" t="s">
        <v>1475</v>
      </c>
      <c r="D124" s="18" t="s">
        <v>1476</v>
      </c>
      <c r="E124" s="18">
        <v>3.9399999999999998E-4</v>
      </c>
      <c r="F124" s="18">
        <v>-26054.5</v>
      </c>
      <c r="G124" s="18">
        <v>-26048.2</v>
      </c>
      <c r="H124" s="18">
        <v>12.558529999999999</v>
      </c>
      <c r="I124" s="18">
        <v>999</v>
      </c>
      <c r="J124" s="18">
        <v>8.6999999999999994E-3</v>
      </c>
    </row>
    <row r="125" spans="1:10" x14ac:dyDescent="0.3">
      <c r="A125" s="18" t="s">
        <v>1477</v>
      </c>
      <c r="B125" s="18" t="s">
        <v>1478</v>
      </c>
      <c r="C125" s="18" t="s">
        <v>1479</v>
      </c>
      <c r="D125" s="18" t="s">
        <v>1480</v>
      </c>
      <c r="E125" s="18">
        <v>3.9500000000000001E-4</v>
      </c>
      <c r="F125" s="18">
        <v>-3985.92</v>
      </c>
      <c r="G125" s="18">
        <v>-3979.64</v>
      </c>
      <c r="H125" s="18">
        <v>12.55569</v>
      </c>
      <c r="I125" s="18">
        <v>73.930369999999996</v>
      </c>
      <c r="J125" s="18">
        <v>8.6999999999999994E-3</v>
      </c>
    </row>
    <row r="126" spans="1:10" x14ac:dyDescent="0.3">
      <c r="A126" s="18" t="s">
        <v>1481</v>
      </c>
      <c r="B126" s="18" t="s">
        <v>1482</v>
      </c>
      <c r="C126" s="18" t="s">
        <v>1483</v>
      </c>
      <c r="D126" s="18" t="s">
        <v>1484</v>
      </c>
      <c r="E126" s="18">
        <v>4.0999999999999999E-4</v>
      </c>
      <c r="F126" s="18">
        <v>-14475.2</v>
      </c>
      <c r="G126" s="18">
        <v>-14469</v>
      </c>
      <c r="H126" s="18">
        <v>12.487579999999999</v>
      </c>
      <c r="I126" s="18">
        <v>8.3080099999999995</v>
      </c>
      <c r="J126" s="18">
        <v>8.8839999999999995E-3</v>
      </c>
    </row>
    <row r="127" spans="1:10" x14ac:dyDescent="0.3">
      <c r="A127" s="18" t="s">
        <v>1485</v>
      </c>
      <c r="B127" s="18" t="s">
        <v>1486</v>
      </c>
      <c r="C127" s="18" t="s">
        <v>1487</v>
      </c>
      <c r="D127" s="18" t="s">
        <v>1377</v>
      </c>
      <c r="E127" s="18">
        <v>4.0999999999999999E-4</v>
      </c>
      <c r="F127" s="18">
        <v>-19890.2</v>
      </c>
      <c r="G127" s="18">
        <v>-19884</v>
      </c>
      <c r="H127" s="18">
        <v>12.486370000000001</v>
      </c>
      <c r="I127" s="18">
        <v>16.20166</v>
      </c>
      <c r="J127" s="18">
        <v>8.8839999999999995E-3</v>
      </c>
    </row>
    <row r="128" spans="1:10" x14ac:dyDescent="0.3">
      <c r="A128" s="18" t="s">
        <v>1488</v>
      </c>
      <c r="B128" s="18" t="s">
        <v>1489</v>
      </c>
      <c r="C128" s="18" t="s">
        <v>1490</v>
      </c>
      <c r="D128" s="18" t="s">
        <v>1491</v>
      </c>
      <c r="E128" s="18">
        <v>4.28E-4</v>
      </c>
      <c r="F128" s="18">
        <v>-2107.0700000000002</v>
      </c>
      <c r="G128" s="18">
        <v>-2100.87</v>
      </c>
      <c r="H128" s="18">
        <v>12.40658</v>
      </c>
      <c r="I128" s="18">
        <v>999</v>
      </c>
      <c r="J128" s="18">
        <v>9.1979999999999996E-3</v>
      </c>
    </row>
    <row r="129" spans="1:10" x14ac:dyDescent="0.3">
      <c r="A129" s="18" t="s">
        <v>1492</v>
      </c>
      <c r="B129" s="18" t="s">
        <v>1493</v>
      </c>
      <c r="C129" s="18" t="s">
        <v>1494</v>
      </c>
      <c r="D129" s="18" t="s">
        <v>1495</v>
      </c>
      <c r="E129" s="18">
        <v>4.4499999999999997E-4</v>
      </c>
      <c r="F129" s="18">
        <v>-16624.2</v>
      </c>
      <c r="G129" s="18">
        <v>-16618</v>
      </c>
      <c r="H129" s="18">
        <v>12.33217</v>
      </c>
      <c r="I129" s="18">
        <v>12.54917</v>
      </c>
      <c r="J129" s="18">
        <v>9.4479999999999998E-3</v>
      </c>
    </row>
    <row r="130" spans="1:10" x14ac:dyDescent="0.3">
      <c r="A130" s="18" t="s">
        <v>1496</v>
      </c>
      <c r="B130" s="18" t="s">
        <v>1497</v>
      </c>
      <c r="C130" s="18" t="s">
        <v>1498</v>
      </c>
      <c r="D130" s="18" t="s">
        <v>1499</v>
      </c>
      <c r="E130" s="18">
        <v>4.4799999999999999E-4</v>
      </c>
      <c r="F130" s="18">
        <v>-6210.48</v>
      </c>
      <c r="G130" s="18">
        <v>-6204.32</v>
      </c>
      <c r="H130" s="18">
        <v>12.32113</v>
      </c>
      <c r="I130" s="18">
        <v>100.4376</v>
      </c>
      <c r="J130" s="18">
        <v>9.4479999999999998E-3</v>
      </c>
    </row>
    <row r="131" spans="1:10" x14ac:dyDescent="0.3">
      <c r="A131" s="18" t="s">
        <v>1500</v>
      </c>
      <c r="B131" s="18" t="s">
        <v>1501</v>
      </c>
      <c r="C131" s="18" t="s">
        <v>1502</v>
      </c>
      <c r="D131" s="18" t="s">
        <v>1503</v>
      </c>
      <c r="E131" s="18">
        <v>4.5300000000000001E-4</v>
      </c>
      <c r="F131" s="18">
        <v>-13392.9</v>
      </c>
      <c r="G131" s="18">
        <v>-13386.8</v>
      </c>
      <c r="H131" s="18">
        <v>12.29829</v>
      </c>
      <c r="I131" s="18">
        <v>29.548590000000001</v>
      </c>
      <c r="J131" s="18">
        <v>9.4479999999999998E-3</v>
      </c>
    </row>
    <row r="132" spans="1:10" x14ac:dyDescent="0.3">
      <c r="A132" s="18" t="s">
        <v>1504</v>
      </c>
      <c r="B132" s="18" t="s">
        <v>1505</v>
      </c>
      <c r="C132" s="18" t="s">
        <v>1506</v>
      </c>
      <c r="D132" s="18" t="s">
        <v>1507</v>
      </c>
      <c r="E132" s="18">
        <v>4.5300000000000001E-4</v>
      </c>
      <c r="F132" s="18">
        <v>-8553.68</v>
      </c>
      <c r="G132" s="18">
        <v>-8547.5300000000007</v>
      </c>
      <c r="H132" s="18">
        <v>12.29828</v>
      </c>
      <c r="I132" s="18">
        <v>999</v>
      </c>
      <c r="J132" s="18">
        <v>9.4479999999999998E-3</v>
      </c>
    </row>
    <row r="133" spans="1:10" x14ac:dyDescent="0.3">
      <c r="A133" s="18" t="s">
        <v>1508</v>
      </c>
      <c r="B133" s="18" t="s">
        <v>1509</v>
      </c>
      <c r="C133" s="18" t="s">
        <v>1510</v>
      </c>
      <c r="D133" s="18" t="s">
        <v>1511</v>
      </c>
      <c r="E133" s="18">
        <v>4.6299999999999998E-4</v>
      </c>
      <c r="F133" s="18">
        <v>-3316.08</v>
      </c>
      <c r="G133" s="18">
        <v>-3309.95</v>
      </c>
      <c r="H133" s="18">
        <v>12.26075</v>
      </c>
      <c r="I133" s="18">
        <v>999</v>
      </c>
      <c r="J133" s="18">
        <v>9.5659999999999999E-3</v>
      </c>
    </row>
    <row r="134" spans="1:10" x14ac:dyDescent="0.3">
      <c r="A134" s="18" t="s">
        <v>1512</v>
      </c>
      <c r="B134" s="18" t="s">
        <v>1513</v>
      </c>
      <c r="C134" s="18" t="s">
        <v>1514</v>
      </c>
      <c r="D134" s="18" t="s">
        <v>1515</v>
      </c>
      <c r="E134" s="18">
        <v>4.7699999999999999E-4</v>
      </c>
      <c r="F134" s="18">
        <v>-5236.1499999999996</v>
      </c>
      <c r="G134" s="18">
        <v>-5230.05</v>
      </c>
      <c r="H134" s="18">
        <v>12.20194</v>
      </c>
      <c r="I134" s="18">
        <v>999</v>
      </c>
      <c r="J134" s="18">
        <v>9.7979999999999994E-3</v>
      </c>
    </row>
    <row r="135" spans="1:10" x14ac:dyDescent="0.3">
      <c r="A135" s="18" t="s">
        <v>1516</v>
      </c>
      <c r="B135" s="18" t="s">
        <v>1517</v>
      </c>
      <c r="C135" s="18" t="s">
        <v>1518</v>
      </c>
      <c r="D135" s="18" t="s">
        <v>1519</v>
      </c>
      <c r="E135" s="18">
        <v>4.8200000000000001E-4</v>
      </c>
      <c r="F135" s="18">
        <v>-5393.25</v>
      </c>
      <c r="G135" s="18">
        <v>-5387.16</v>
      </c>
      <c r="H135" s="18">
        <v>12.183619999999999</v>
      </c>
      <c r="I135" s="18">
        <v>999</v>
      </c>
      <c r="J135" s="18">
        <v>9.8200000000000006E-3</v>
      </c>
    </row>
    <row r="136" spans="1:10" x14ac:dyDescent="0.3">
      <c r="A136" s="18" t="s">
        <v>1520</v>
      </c>
      <c r="B136" s="18" t="s">
        <v>1521</v>
      </c>
      <c r="C136" s="18" t="s">
        <v>1522</v>
      </c>
      <c r="D136" s="18" t="s">
        <v>1523</v>
      </c>
      <c r="E136" s="18">
        <v>4.8899999999999996E-4</v>
      </c>
      <c r="F136" s="18">
        <v>-9804.89</v>
      </c>
      <c r="G136" s="18">
        <v>-9798.81</v>
      </c>
      <c r="H136" s="18">
        <v>12.157349999999999</v>
      </c>
      <c r="I136" s="18">
        <v>300.74180000000001</v>
      </c>
      <c r="J136" s="18">
        <v>9.8849999999999997E-3</v>
      </c>
    </row>
    <row r="137" spans="1:10" x14ac:dyDescent="0.3">
      <c r="A137" s="18" t="s">
        <v>1524</v>
      </c>
      <c r="B137" s="18" t="s">
        <v>1525</v>
      </c>
      <c r="C137" s="18" t="s">
        <v>1526</v>
      </c>
      <c r="D137" s="18" t="s">
        <v>1527</v>
      </c>
      <c r="E137" s="18">
        <v>5.0000000000000001E-4</v>
      </c>
      <c r="F137" s="18">
        <v>-4535.29</v>
      </c>
      <c r="G137" s="18">
        <v>-4529.2299999999996</v>
      </c>
      <c r="H137" s="18">
        <v>12.11468</v>
      </c>
      <c r="I137" s="18">
        <v>999</v>
      </c>
      <c r="J137" s="18">
        <v>1.0038999999999999E-2</v>
      </c>
    </row>
    <row r="138" spans="1:10" x14ac:dyDescent="0.3">
      <c r="A138" s="18" t="s">
        <v>1528</v>
      </c>
      <c r="B138" s="18" t="s">
        <v>1529</v>
      </c>
      <c r="C138" s="18" t="s">
        <v>1530</v>
      </c>
      <c r="D138" s="18" t="s">
        <v>1531</v>
      </c>
      <c r="E138" s="18">
        <v>5.1199999999999998E-4</v>
      </c>
      <c r="F138" s="18">
        <v>-6121.44</v>
      </c>
      <c r="G138" s="18">
        <v>-6115.41</v>
      </c>
      <c r="H138" s="18">
        <v>12.07099</v>
      </c>
      <c r="I138" s="18">
        <v>41.845979999999997</v>
      </c>
      <c r="J138" s="18">
        <v>1.0182999999999999E-2</v>
      </c>
    </row>
    <row r="139" spans="1:10" x14ac:dyDescent="0.3">
      <c r="A139" s="18" t="s">
        <v>1532</v>
      </c>
      <c r="B139" s="18" t="s">
        <v>1533</v>
      </c>
      <c r="C139" s="18" t="s">
        <v>1534</v>
      </c>
      <c r="D139" s="18" t="s">
        <v>1535</v>
      </c>
      <c r="E139" s="18">
        <v>5.1500000000000005E-4</v>
      </c>
      <c r="F139" s="18">
        <v>-5922.45</v>
      </c>
      <c r="G139" s="18">
        <v>-5916.42</v>
      </c>
      <c r="H139" s="18">
        <v>12.06058</v>
      </c>
      <c r="I139" s="18">
        <v>999</v>
      </c>
      <c r="J139" s="18">
        <v>1.0182999999999999E-2</v>
      </c>
    </row>
    <row r="140" spans="1:10" x14ac:dyDescent="0.3">
      <c r="A140" s="18" t="s">
        <v>1536</v>
      </c>
      <c r="B140" s="18" t="s">
        <v>1537</v>
      </c>
      <c r="C140" s="18" t="s">
        <v>1538</v>
      </c>
      <c r="D140" s="18" t="s">
        <v>1539</v>
      </c>
      <c r="E140" s="18">
        <v>5.5699999999999999E-4</v>
      </c>
      <c r="F140" s="18">
        <v>-3276.35</v>
      </c>
      <c r="G140" s="18">
        <v>-3270.39</v>
      </c>
      <c r="H140" s="18">
        <v>11.9139</v>
      </c>
      <c r="I140" s="18">
        <v>999</v>
      </c>
      <c r="J140" s="18">
        <v>1.0937000000000001E-2</v>
      </c>
    </row>
    <row r="141" spans="1:10" x14ac:dyDescent="0.3">
      <c r="A141" s="18" t="s">
        <v>1540</v>
      </c>
      <c r="B141" s="18" t="s">
        <v>1541</v>
      </c>
      <c r="C141" s="18" t="s">
        <v>1542</v>
      </c>
      <c r="D141" s="18" t="s">
        <v>1543</v>
      </c>
      <c r="E141" s="18">
        <v>5.62E-4</v>
      </c>
      <c r="F141" s="18">
        <v>-6135.72</v>
      </c>
      <c r="G141" s="18">
        <v>-6129.77</v>
      </c>
      <c r="H141" s="18">
        <v>11.898910000000001</v>
      </c>
      <c r="I141" s="18">
        <v>35.932960000000001</v>
      </c>
      <c r="J141" s="18">
        <v>1.0946000000000001E-2</v>
      </c>
    </row>
    <row r="142" spans="1:10" x14ac:dyDescent="0.3">
      <c r="A142" s="18" t="s">
        <v>1544</v>
      </c>
      <c r="B142" s="18" t="s">
        <v>1545</v>
      </c>
      <c r="C142" s="18" t="s">
        <v>1546</v>
      </c>
      <c r="D142" s="18" t="s">
        <v>1547</v>
      </c>
      <c r="E142" s="18">
        <v>5.9299999999999999E-4</v>
      </c>
      <c r="F142" s="18">
        <v>-2771.36</v>
      </c>
      <c r="G142" s="18">
        <v>-2765.46</v>
      </c>
      <c r="H142" s="18">
        <v>11.797420000000001</v>
      </c>
      <c r="I142" s="18">
        <v>999</v>
      </c>
      <c r="J142" s="18">
        <v>1.1221E-2</v>
      </c>
    </row>
    <row r="143" spans="1:10" x14ac:dyDescent="0.3">
      <c r="A143" s="18" t="s">
        <v>1548</v>
      </c>
      <c r="B143" s="18" t="s">
        <v>1549</v>
      </c>
      <c r="C143" s="18" t="s">
        <v>1550</v>
      </c>
      <c r="D143" s="18" t="s">
        <v>1551</v>
      </c>
      <c r="E143" s="18">
        <v>5.9500000000000004E-4</v>
      </c>
      <c r="F143" s="18">
        <v>-7957.04</v>
      </c>
      <c r="G143" s="18">
        <v>-7951.14</v>
      </c>
      <c r="H143" s="18">
        <v>11.790509999999999</v>
      </c>
      <c r="I143" s="18">
        <v>151.82759999999999</v>
      </c>
      <c r="J143" s="18">
        <v>1.1221E-2</v>
      </c>
    </row>
    <row r="144" spans="1:10" x14ac:dyDescent="0.3">
      <c r="A144" s="18" t="s">
        <v>1552</v>
      </c>
      <c r="B144" s="18" t="s">
        <v>1553</v>
      </c>
      <c r="C144" s="18" t="s">
        <v>1554</v>
      </c>
      <c r="D144" s="18" t="s">
        <v>1555</v>
      </c>
      <c r="E144" s="18">
        <v>5.9900000000000003E-4</v>
      </c>
      <c r="F144" s="18">
        <v>-8929.98</v>
      </c>
      <c r="G144" s="18">
        <v>-8924.09</v>
      </c>
      <c r="H144" s="18">
        <v>11.77927</v>
      </c>
      <c r="I144" s="18">
        <v>999</v>
      </c>
      <c r="J144" s="18">
        <v>1.1221E-2</v>
      </c>
    </row>
    <row r="145" spans="1:10" x14ac:dyDescent="0.3">
      <c r="A145" s="18" t="s">
        <v>1556</v>
      </c>
      <c r="B145" s="18" t="s">
        <v>1557</v>
      </c>
      <c r="C145" s="18" t="s">
        <v>1558</v>
      </c>
      <c r="D145" s="18" t="s">
        <v>1559</v>
      </c>
      <c r="E145" s="18">
        <v>5.9999999999999995E-4</v>
      </c>
      <c r="F145" s="18">
        <v>-17483.8</v>
      </c>
      <c r="G145" s="18">
        <v>-17477.900000000001</v>
      </c>
      <c r="H145" s="18">
        <v>11.776949999999999</v>
      </c>
      <c r="I145" s="18">
        <v>498.53539999999998</v>
      </c>
      <c r="J145" s="18">
        <v>1.1221E-2</v>
      </c>
    </row>
    <row r="146" spans="1:10" x14ac:dyDescent="0.3">
      <c r="A146" s="18" t="s">
        <v>1560</v>
      </c>
      <c r="B146" s="18" t="s">
        <v>1561</v>
      </c>
      <c r="C146" s="18" t="s">
        <v>1562</v>
      </c>
      <c r="D146" s="18" t="s">
        <v>1563</v>
      </c>
      <c r="E146" s="18">
        <v>5.9999999999999995E-4</v>
      </c>
      <c r="F146" s="18">
        <v>-4878.17</v>
      </c>
      <c r="G146" s="18">
        <v>-4872.28</v>
      </c>
      <c r="H146" s="18">
        <v>11.77609</v>
      </c>
      <c r="I146" s="18">
        <v>65.663650000000004</v>
      </c>
      <c r="J146" s="18">
        <v>1.1221E-2</v>
      </c>
    </row>
    <row r="147" spans="1:10" x14ac:dyDescent="0.3">
      <c r="A147" s="18" t="s">
        <v>1564</v>
      </c>
      <c r="B147" s="18" t="s">
        <v>1565</v>
      </c>
      <c r="C147" s="18" t="s">
        <v>1566</v>
      </c>
      <c r="D147" s="18" t="s">
        <v>1567</v>
      </c>
      <c r="E147" s="18">
        <v>6.0700000000000001E-4</v>
      </c>
      <c r="F147" s="18">
        <v>-11630.7</v>
      </c>
      <c r="G147" s="18">
        <v>-11624.8</v>
      </c>
      <c r="H147" s="18">
        <v>11.753080000000001</v>
      </c>
      <c r="I147" s="18">
        <v>20.667899999999999</v>
      </c>
      <c r="J147" s="18">
        <v>1.1221E-2</v>
      </c>
    </row>
    <row r="148" spans="1:10" x14ac:dyDescent="0.3">
      <c r="A148" s="18" t="s">
        <v>1568</v>
      </c>
      <c r="B148" s="18" t="s">
        <v>1569</v>
      </c>
      <c r="C148" s="18" t="s">
        <v>1570</v>
      </c>
      <c r="D148" s="18" t="s">
        <v>1571</v>
      </c>
      <c r="E148" s="18">
        <v>6.0800000000000003E-4</v>
      </c>
      <c r="F148" s="18">
        <v>-7365.81</v>
      </c>
      <c r="G148" s="18">
        <v>-7359.93</v>
      </c>
      <c r="H148" s="18">
        <v>11.752140000000001</v>
      </c>
      <c r="I148" s="18">
        <v>18.867840000000001</v>
      </c>
      <c r="J148" s="18">
        <v>1.1221E-2</v>
      </c>
    </row>
    <row r="149" spans="1:10" x14ac:dyDescent="0.3">
      <c r="A149" s="18" t="s">
        <v>1572</v>
      </c>
      <c r="B149" s="18" t="s">
        <v>1573</v>
      </c>
      <c r="C149" s="18" t="s">
        <v>1574</v>
      </c>
      <c r="D149" s="18" t="s">
        <v>1575</v>
      </c>
      <c r="E149" s="18">
        <v>6.0899999999999995E-4</v>
      </c>
      <c r="F149" s="18">
        <v>-7706</v>
      </c>
      <c r="G149" s="18">
        <v>-7700.12</v>
      </c>
      <c r="H149" s="18">
        <v>11.74865</v>
      </c>
      <c r="I149" s="18">
        <v>45.633679999999998</v>
      </c>
      <c r="J149" s="18">
        <v>1.1221E-2</v>
      </c>
    </row>
    <row r="150" spans="1:10" x14ac:dyDescent="0.3">
      <c r="A150" s="18" t="s">
        <v>1576</v>
      </c>
      <c r="B150" s="18" t="s">
        <v>1577</v>
      </c>
      <c r="C150" s="18" t="s">
        <v>1578</v>
      </c>
      <c r="D150" s="18" t="s">
        <v>1579</v>
      </c>
      <c r="E150" s="18">
        <v>6.2100000000000002E-4</v>
      </c>
      <c r="F150" s="18">
        <v>-10336.5</v>
      </c>
      <c r="G150" s="18">
        <v>-10330.6</v>
      </c>
      <c r="H150" s="18">
        <v>11.712859999999999</v>
      </c>
      <c r="I150" s="18">
        <v>999</v>
      </c>
      <c r="J150" s="18">
        <v>1.1261999999999999E-2</v>
      </c>
    </row>
    <row r="151" spans="1:10" x14ac:dyDescent="0.3">
      <c r="A151" s="18" t="s">
        <v>1580</v>
      </c>
      <c r="B151" s="18" t="s">
        <v>1581</v>
      </c>
      <c r="C151" s="18" t="s">
        <v>1582</v>
      </c>
      <c r="D151" s="18" t="s">
        <v>1583</v>
      </c>
      <c r="E151" s="18">
        <v>6.2500000000000001E-4</v>
      </c>
      <c r="F151" s="18">
        <v>-6345.73</v>
      </c>
      <c r="G151" s="18">
        <v>-6339.88</v>
      </c>
      <c r="H151" s="18">
        <v>11.700419999999999</v>
      </c>
      <c r="I151" s="18">
        <v>999</v>
      </c>
      <c r="J151" s="18">
        <v>1.1261999999999999E-2</v>
      </c>
    </row>
    <row r="152" spans="1:10" x14ac:dyDescent="0.3">
      <c r="A152" s="18" t="s">
        <v>1584</v>
      </c>
      <c r="B152" s="18" t="s">
        <v>1585</v>
      </c>
      <c r="C152" s="18" t="s">
        <v>1586</v>
      </c>
      <c r="D152" s="18" t="s">
        <v>1587</v>
      </c>
      <c r="E152" s="18">
        <v>6.2699999999999995E-4</v>
      </c>
      <c r="F152" s="18">
        <v>-7439.85</v>
      </c>
      <c r="G152" s="18">
        <v>-7434</v>
      </c>
      <c r="H152" s="18">
        <v>11.694660000000001</v>
      </c>
      <c r="I152" s="18">
        <v>998.04079999999999</v>
      </c>
      <c r="J152" s="18">
        <v>1.1261999999999999E-2</v>
      </c>
    </row>
    <row r="153" spans="1:10" x14ac:dyDescent="0.3">
      <c r="A153" s="18" t="s">
        <v>1588</v>
      </c>
      <c r="B153" s="18" t="s">
        <v>1589</v>
      </c>
      <c r="C153" s="18" t="s">
        <v>1590</v>
      </c>
      <c r="D153" s="18" t="s">
        <v>1591</v>
      </c>
      <c r="E153" s="18">
        <v>6.2799999999999998E-4</v>
      </c>
      <c r="F153" s="18">
        <v>-12718</v>
      </c>
      <c r="G153" s="18">
        <v>-12712.2</v>
      </c>
      <c r="H153" s="18">
        <v>11.69182</v>
      </c>
      <c r="I153" s="18">
        <v>68.602490000000003</v>
      </c>
      <c r="J153" s="18">
        <v>1.1261999999999999E-2</v>
      </c>
    </row>
    <row r="154" spans="1:10" x14ac:dyDescent="0.3">
      <c r="A154" s="18" t="s">
        <v>1592</v>
      </c>
      <c r="B154" s="18" t="s">
        <v>1593</v>
      </c>
      <c r="C154" s="18" t="s">
        <v>1594</v>
      </c>
      <c r="D154" s="18" t="s">
        <v>1595</v>
      </c>
      <c r="E154" s="18">
        <v>6.3599999999999996E-4</v>
      </c>
      <c r="F154" s="18">
        <v>-4478.67</v>
      </c>
      <c r="G154" s="18">
        <v>-4472.83</v>
      </c>
      <c r="H154" s="18">
        <v>11.66751</v>
      </c>
      <c r="I154" s="18">
        <v>999</v>
      </c>
      <c r="J154" s="18">
        <v>1.1327E-2</v>
      </c>
    </row>
    <row r="155" spans="1:10" x14ac:dyDescent="0.3">
      <c r="A155" s="18" t="s">
        <v>1596</v>
      </c>
      <c r="B155" s="18" t="s">
        <v>1597</v>
      </c>
      <c r="C155" s="18" t="s">
        <v>1598</v>
      </c>
      <c r="D155" s="18" t="s">
        <v>1599</v>
      </c>
      <c r="E155" s="18">
        <v>6.4000000000000005E-4</v>
      </c>
      <c r="F155" s="18">
        <v>-3732.1</v>
      </c>
      <c r="G155" s="18">
        <v>-3726.27</v>
      </c>
      <c r="H155" s="18">
        <v>11.656639999999999</v>
      </c>
      <c r="I155" s="18">
        <v>999</v>
      </c>
      <c r="J155" s="18">
        <v>1.1327E-2</v>
      </c>
    </row>
    <row r="156" spans="1:10" x14ac:dyDescent="0.3">
      <c r="A156" s="18" t="s">
        <v>1600</v>
      </c>
      <c r="B156" s="18" t="s">
        <v>1601</v>
      </c>
      <c r="C156" s="18" t="s">
        <v>1602</v>
      </c>
      <c r="D156" s="18" t="s">
        <v>1603</v>
      </c>
      <c r="E156" s="18">
        <v>6.4700000000000001E-4</v>
      </c>
      <c r="F156" s="18">
        <v>-5454.85</v>
      </c>
      <c r="G156" s="18">
        <v>-5449.03</v>
      </c>
      <c r="H156" s="18">
        <v>11.634790000000001</v>
      </c>
      <c r="I156" s="18">
        <v>23.2562</v>
      </c>
      <c r="J156" s="18">
        <v>1.1336000000000001E-2</v>
      </c>
    </row>
    <row r="157" spans="1:10" x14ac:dyDescent="0.3">
      <c r="A157" s="18" t="s">
        <v>1604</v>
      </c>
      <c r="B157" s="18" t="s">
        <v>1605</v>
      </c>
      <c r="C157" s="18" t="s">
        <v>1606</v>
      </c>
      <c r="D157" s="18" t="s">
        <v>1607</v>
      </c>
      <c r="E157" s="18">
        <v>6.5200000000000002E-4</v>
      </c>
      <c r="F157" s="18">
        <v>-13948.9</v>
      </c>
      <c r="G157" s="18">
        <v>-13943.1</v>
      </c>
      <c r="H157" s="18">
        <v>11.622439999999999</v>
      </c>
      <c r="I157" s="18">
        <v>998.99990000000003</v>
      </c>
      <c r="J157" s="18">
        <v>1.1336000000000001E-2</v>
      </c>
    </row>
    <row r="158" spans="1:10" x14ac:dyDescent="0.3">
      <c r="A158" s="18" t="s">
        <v>1608</v>
      </c>
      <c r="B158" s="18" t="s">
        <v>1609</v>
      </c>
      <c r="C158" s="18" t="s">
        <v>1610</v>
      </c>
      <c r="D158" s="18" t="s">
        <v>1611</v>
      </c>
      <c r="E158" s="18">
        <v>6.5300000000000004E-4</v>
      </c>
      <c r="F158" s="18">
        <v>-3926.51</v>
      </c>
      <c r="G158" s="18">
        <v>-3920.7</v>
      </c>
      <c r="H158" s="18">
        <v>11.61914</v>
      </c>
      <c r="I158" s="18">
        <v>999</v>
      </c>
      <c r="J158" s="18">
        <v>1.1336000000000001E-2</v>
      </c>
    </row>
    <row r="159" spans="1:10" x14ac:dyDescent="0.3">
      <c r="A159" s="18" t="s">
        <v>1612</v>
      </c>
      <c r="B159" s="18" t="s">
        <v>1613</v>
      </c>
      <c r="C159" s="18" t="s">
        <v>1614</v>
      </c>
      <c r="D159" s="18" t="s">
        <v>1615</v>
      </c>
      <c r="E159" s="18">
        <v>6.7199999999999996E-4</v>
      </c>
      <c r="F159" s="18">
        <v>-6690.91</v>
      </c>
      <c r="G159" s="18">
        <v>-6685.13</v>
      </c>
      <c r="H159" s="18">
        <v>11.565670000000001</v>
      </c>
      <c r="I159" s="18">
        <v>14.985939999999999</v>
      </c>
      <c r="J159" s="18">
        <v>1.1553000000000001E-2</v>
      </c>
    </row>
    <row r="160" spans="1:10" x14ac:dyDescent="0.3">
      <c r="A160" s="18" t="s">
        <v>1616</v>
      </c>
      <c r="B160" s="18" t="s">
        <v>1617</v>
      </c>
      <c r="C160" s="18" t="s">
        <v>1618</v>
      </c>
      <c r="D160" s="18" t="s">
        <v>1619</v>
      </c>
      <c r="E160" s="18">
        <v>6.7900000000000002E-4</v>
      </c>
      <c r="F160" s="18">
        <v>-6341.11</v>
      </c>
      <c r="G160" s="18">
        <v>-6335.34</v>
      </c>
      <c r="H160" s="18">
        <v>11.54541</v>
      </c>
      <c r="I160" s="18">
        <v>999</v>
      </c>
      <c r="J160" s="18">
        <v>1.1553000000000001E-2</v>
      </c>
    </row>
    <row r="161" spans="1:10" x14ac:dyDescent="0.3">
      <c r="A161" s="18" t="s">
        <v>1620</v>
      </c>
      <c r="B161" s="18" t="s">
        <v>1621</v>
      </c>
      <c r="C161" s="18" t="s">
        <v>1622</v>
      </c>
      <c r="D161" s="18" t="s">
        <v>1623</v>
      </c>
      <c r="E161" s="18">
        <v>6.8099999999999996E-4</v>
      </c>
      <c r="F161" s="18">
        <v>-11384</v>
      </c>
      <c r="G161" s="18">
        <v>-11378.2</v>
      </c>
      <c r="H161" s="18">
        <v>11.53993</v>
      </c>
      <c r="I161" s="18">
        <v>999</v>
      </c>
      <c r="J161" s="18">
        <v>1.1553000000000001E-2</v>
      </c>
    </row>
    <row r="162" spans="1:10" x14ac:dyDescent="0.3">
      <c r="A162" s="18" t="s">
        <v>1624</v>
      </c>
      <c r="B162" s="18" t="s">
        <v>1625</v>
      </c>
      <c r="C162" s="18" t="s">
        <v>1626</v>
      </c>
      <c r="D162" s="18" t="s">
        <v>1627</v>
      </c>
      <c r="E162" s="18">
        <v>6.8199999999999999E-4</v>
      </c>
      <c r="F162" s="18">
        <v>-14160</v>
      </c>
      <c r="G162" s="18">
        <v>-14154.2</v>
      </c>
      <c r="H162" s="18">
        <v>11.53674</v>
      </c>
      <c r="I162" s="18">
        <v>183.76769999999999</v>
      </c>
      <c r="J162" s="18">
        <v>1.1553000000000001E-2</v>
      </c>
    </row>
    <row r="163" spans="1:10" x14ac:dyDescent="0.3">
      <c r="A163" s="18" t="s">
        <v>1628</v>
      </c>
      <c r="B163" s="18" t="s">
        <v>1629</v>
      </c>
      <c r="C163" s="18" t="s">
        <v>1630</v>
      </c>
      <c r="D163" s="18" t="s">
        <v>1631</v>
      </c>
      <c r="E163" s="18">
        <v>6.87E-4</v>
      </c>
      <c r="F163" s="18">
        <v>-3129.35</v>
      </c>
      <c r="G163" s="18">
        <v>-3123.59</v>
      </c>
      <c r="H163" s="18">
        <v>11.523160000000001</v>
      </c>
      <c r="I163" s="18">
        <v>999</v>
      </c>
      <c r="J163" s="18">
        <v>1.1565000000000001E-2</v>
      </c>
    </row>
    <row r="164" spans="1:10" x14ac:dyDescent="0.3">
      <c r="A164" s="18" t="s">
        <v>1632</v>
      </c>
      <c r="B164" s="18" t="s">
        <v>1633</v>
      </c>
      <c r="C164" s="18" t="s">
        <v>1634</v>
      </c>
      <c r="D164" s="18" t="s">
        <v>1635</v>
      </c>
      <c r="E164" s="18">
        <v>6.9899999999999997E-4</v>
      </c>
      <c r="F164" s="18">
        <v>-9231.06</v>
      </c>
      <c r="G164" s="18">
        <v>-9225.31</v>
      </c>
      <c r="H164" s="18">
        <v>11.49292</v>
      </c>
      <c r="I164" s="18">
        <v>44.034010000000002</v>
      </c>
      <c r="J164" s="18">
        <v>1.1682E-2</v>
      </c>
    </row>
    <row r="165" spans="1:10" x14ac:dyDescent="0.3">
      <c r="A165" s="18" t="s">
        <v>1636</v>
      </c>
      <c r="B165" s="18" t="s">
        <v>1637</v>
      </c>
      <c r="C165" s="18" t="s">
        <v>1638</v>
      </c>
      <c r="D165" s="18" t="s">
        <v>1639</v>
      </c>
      <c r="E165" s="18">
        <v>7.2499999999999995E-4</v>
      </c>
      <c r="F165" s="18">
        <v>-2463.69</v>
      </c>
      <c r="G165" s="18">
        <v>-2457.9699999999998</v>
      </c>
      <c r="H165" s="18">
        <v>11.42398</v>
      </c>
      <c r="I165" s="18">
        <v>999</v>
      </c>
      <c r="J165" s="18">
        <v>1.2036E-2</v>
      </c>
    </row>
    <row r="166" spans="1:10" x14ac:dyDescent="0.3">
      <c r="A166" s="18" t="s">
        <v>1640</v>
      </c>
      <c r="B166" s="18" t="s">
        <v>1641</v>
      </c>
      <c r="C166" s="18" t="s">
        <v>1642</v>
      </c>
      <c r="D166" s="18" t="s">
        <v>1643</v>
      </c>
      <c r="E166" s="18">
        <v>7.2900000000000005E-4</v>
      </c>
      <c r="F166" s="18">
        <v>-11016.3</v>
      </c>
      <c r="G166" s="18">
        <v>-11010.5</v>
      </c>
      <c r="H166" s="18">
        <v>11.414720000000001</v>
      </c>
      <c r="I166" s="18">
        <v>280.88600000000002</v>
      </c>
      <c r="J166" s="18">
        <v>1.2036E-2</v>
      </c>
    </row>
    <row r="167" spans="1:10" x14ac:dyDescent="0.3">
      <c r="A167" s="18" t="s">
        <v>1644</v>
      </c>
      <c r="B167" s="18" t="s">
        <v>1645</v>
      </c>
      <c r="C167" s="18" t="s">
        <v>1646</v>
      </c>
      <c r="D167" s="18" t="s">
        <v>1647</v>
      </c>
      <c r="E167" s="18">
        <v>7.5900000000000002E-4</v>
      </c>
      <c r="F167" s="18">
        <v>-14498.9</v>
      </c>
      <c r="G167" s="18">
        <v>-14493.2</v>
      </c>
      <c r="H167" s="18">
        <v>11.338509999999999</v>
      </c>
      <c r="I167" s="18">
        <v>213.0093</v>
      </c>
      <c r="J167" s="18">
        <v>1.2463999999999999E-2</v>
      </c>
    </row>
    <row r="168" spans="1:10" x14ac:dyDescent="0.3">
      <c r="A168" s="18" t="s">
        <v>1648</v>
      </c>
      <c r="B168" s="18" t="s">
        <v>1649</v>
      </c>
      <c r="C168" s="18" t="s">
        <v>1650</v>
      </c>
      <c r="D168" s="18" t="s">
        <v>1651</v>
      </c>
      <c r="E168" s="18">
        <v>7.6599999999999997E-4</v>
      </c>
      <c r="F168" s="18">
        <v>-3245.69</v>
      </c>
      <c r="G168" s="18">
        <v>-3240.03</v>
      </c>
      <c r="H168" s="18">
        <v>11.321569999999999</v>
      </c>
      <c r="I168" s="18">
        <v>322.77350000000001</v>
      </c>
      <c r="J168" s="18">
        <v>1.2503E-2</v>
      </c>
    </row>
    <row r="169" spans="1:10" x14ac:dyDescent="0.3">
      <c r="A169" s="18" t="s">
        <v>1652</v>
      </c>
      <c r="B169" s="18" t="s">
        <v>1653</v>
      </c>
      <c r="C169" s="18" t="s">
        <v>1654</v>
      </c>
      <c r="D169" s="18" t="s">
        <v>1655</v>
      </c>
      <c r="E169" s="18">
        <v>7.7399999999999995E-4</v>
      </c>
      <c r="F169" s="18">
        <v>-14607.5</v>
      </c>
      <c r="G169" s="18">
        <v>-14601.8</v>
      </c>
      <c r="H169" s="18">
        <v>11.301869999999999</v>
      </c>
      <c r="I169" s="18">
        <v>532.60090000000002</v>
      </c>
      <c r="J169" s="18">
        <v>1.256E-2</v>
      </c>
    </row>
    <row r="170" spans="1:10" x14ac:dyDescent="0.3">
      <c r="A170" s="18" t="s">
        <v>1656</v>
      </c>
      <c r="B170" s="18" t="s">
        <v>1657</v>
      </c>
      <c r="C170" s="18" t="s">
        <v>1658</v>
      </c>
      <c r="D170" s="18" t="s">
        <v>1658</v>
      </c>
      <c r="E170" s="18">
        <v>7.7999999999999999E-4</v>
      </c>
      <c r="F170" s="18">
        <v>-6795.88</v>
      </c>
      <c r="G170" s="18">
        <v>-6790.24</v>
      </c>
      <c r="H170" s="18">
        <v>11.28903</v>
      </c>
      <c r="I170" s="18">
        <v>102.8643</v>
      </c>
      <c r="J170" s="18">
        <v>1.2572E-2</v>
      </c>
    </row>
    <row r="171" spans="1:10" x14ac:dyDescent="0.3">
      <c r="A171" s="18" t="s">
        <v>1659</v>
      </c>
      <c r="B171" s="18" t="s">
        <v>1660</v>
      </c>
      <c r="C171" s="18" t="s">
        <v>1661</v>
      </c>
      <c r="D171" s="18" t="s">
        <v>1662</v>
      </c>
      <c r="E171" s="18">
        <v>7.9299999999999998E-4</v>
      </c>
      <c r="F171" s="18">
        <v>-12276</v>
      </c>
      <c r="G171" s="18">
        <v>-12270.4</v>
      </c>
      <c r="H171" s="18">
        <v>11.258609999999999</v>
      </c>
      <c r="I171" s="18">
        <v>999</v>
      </c>
      <c r="J171" s="18">
        <v>1.2671999999999999E-2</v>
      </c>
    </row>
    <row r="172" spans="1:10" x14ac:dyDescent="0.3">
      <c r="A172" s="18" t="s">
        <v>1663</v>
      </c>
      <c r="B172" s="18" t="s">
        <v>1664</v>
      </c>
      <c r="C172" s="18" t="s">
        <v>1665</v>
      </c>
      <c r="D172" s="18" t="s">
        <v>1666</v>
      </c>
      <c r="E172" s="18">
        <v>7.9500000000000003E-4</v>
      </c>
      <c r="F172" s="18">
        <v>-11095.1</v>
      </c>
      <c r="G172" s="18">
        <v>-11089.4</v>
      </c>
      <c r="H172" s="18">
        <v>11.25239</v>
      </c>
      <c r="I172" s="18">
        <v>999</v>
      </c>
      <c r="J172" s="18">
        <v>1.2671999999999999E-2</v>
      </c>
    </row>
    <row r="173" spans="1:10" x14ac:dyDescent="0.3">
      <c r="A173" s="18" t="s">
        <v>1667</v>
      </c>
      <c r="B173" s="18" t="s">
        <v>1668</v>
      </c>
      <c r="C173" s="18" t="s">
        <v>0</v>
      </c>
      <c r="D173" s="18" t="s">
        <v>1669</v>
      </c>
      <c r="E173" s="18">
        <v>8.0400000000000003E-4</v>
      </c>
      <c r="F173" s="18">
        <v>-18558.900000000001</v>
      </c>
      <c r="G173" s="18">
        <v>-18553.3</v>
      </c>
      <c r="H173" s="18">
        <v>11.23296</v>
      </c>
      <c r="I173" s="18">
        <v>18.222670000000001</v>
      </c>
      <c r="J173" s="18">
        <v>1.2697E-2</v>
      </c>
    </row>
    <row r="174" spans="1:10" x14ac:dyDescent="0.3">
      <c r="A174" s="18" t="s">
        <v>1670</v>
      </c>
      <c r="B174" s="18" t="s">
        <v>1671</v>
      </c>
      <c r="C174" s="18" t="s">
        <v>1672</v>
      </c>
      <c r="D174" s="18" t="s">
        <v>1673</v>
      </c>
      <c r="E174" s="18">
        <v>8.0599999999999997E-4</v>
      </c>
      <c r="F174" s="18">
        <v>-2977.71</v>
      </c>
      <c r="G174" s="18">
        <v>-2972.09</v>
      </c>
      <c r="H174" s="18">
        <v>11.227040000000001</v>
      </c>
      <c r="I174" s="18">
        <v>999</v>
      </c>
      <c r="J174" s="18">
        <v>1.2697E-2</v>
      </c>
    </row>
    <row r="175" spans="1:10" x14ac:dyDescent="0.3">
      <c r="A175" s="18" t="s">
        <v>1674</v>
      </c>
      <c r="B175" s="18" t="s">
        <v>1675</v>
      </c>
      <c r="C175" s="18" t="s">
        <v>1676</v>
      </c>
      <c r="D175" s="18" t="s">
        <v>1677</v>
      </c>
      <c r="E175" s="18">
        <v>8.2100000000000001E-4</v>
      </c>
      <c r="F175" s="18">
        <v>-26621.7</v>
      </c>
      <c r="G175" s="18">
        <v>-26616.1</v>
      </c>
      <c r="H175" s="18">
        <v>11.192869999999999</v>
      </c>
      <c r="I175" s="18">
        <v>5.6997900000000001</v>
      </c>
      <c r="J175" s="18">
        <v>1.2858E-2</v>
      </c>
    </row>
    <row r="176" spans="1:10" x14ac:dyDescent="0.3">
      <c r="A176" s="18" t="s">
        <v>1678</v>
      </c>
      <c r="B176" s="18" t="s">
        <v>1679</v>
      </c>
      <c r="C176" s="18" t="s">
        <v>1680</v>
      </c>
      <c r="D176" s="18" t="s">
        <v>1681</v>
      </c>
      <c r="E176" s="18">
        <v>8.3000000000000001E-4</v>
      </c>
      <c r="F176" s="18">
        <v>-15351.5</v>
      </c>
      <c r="G176" s="18">
        <v>-15345.9</v>
      </c>
      <c r="H176" s="18">
        <v>11.17184</v>
      </c>
      <c r="I176" s="18">
        <v>999</v>
      </c>
      <c r="J176" s="18">
        <v>1.2930000000000001E-2</v>
      </c>
    </row>
    <row r="177" spans="1:10" x14ac:dyDescent="0.3">
      <c r="A177" s="18" t="s">
        <v>1682</v>
      </c>
      <c r="B177" s="18" t="s">
        <v>1683</v>
      </c>
      <c r="C177" s="18" t="s">
        <v>1684</v>
      </c>
      <c r="D177" s="18" t="s">
        <v>1685</v>
      </c>
      <c r="E177" s="18">
        <v>8.3799999999999999E-4</v>
      </c>
      <c r="F177" s="18">
        <v>-8403.98</v>
      </c>
      <c r="G177" s="18">
        <v>-8398.4</v>
      </c>
      <c r="H177" s="18">
        <v>11.154680000000001</v>
      </c>
      <c r="I177" s="18">
        <v>393.4556</v>
      </c>
      <c r="J177" s="18">
        <v>1.2975E-2</v>
      </c>
    </row>
    <row r="178" spans="1:10" x14ac:dyDescent="0.3">
      <c r="A178" s="18" t="s">
        <v>1686</v>
      </c>
      <c r="B178" s="18" t="s">
        <v>1687</v>
      </c>
      <c r="C178" s="18" t="s">
        <v>1688</v>
      </c>
      <c r="D178" s="18" t="s">
        <v>1689</v>
      </c>
      <c r="E178" s="18">
        <v>8.4900000000000004E-4</v>
      </c>
      <c r="F178" s="18">
        <v>-11001</v>
      </c>
      <c r="G178" s="18">
        <v>-10995.4</v>
      </c>
      <c r="H178" s="18">
        <v>11.130100000000001</v>
      </c>
      <c r="I178" s="18">
        <v>999</v>
      </c>
      <c r="J178" s="18">
        <v>1.3074000000000001E-2</v>
      </c>
    </row>
    <row r="179" spans="1:10" x14ac:dyDescent="0.3">
      <c r="A179" s="18" t="s">
        <v>1690</v>
      </c>
      <c r="B179" s="18" t="s">
        <v>1691</v>
      </c>
      <c r="C179" s="18" t="s">
        <v>1692</v>
      </c>
      <c r="D179" s="18" t="s">
        <v>1693</v>
      </c>
      <c r="E179" s="18">
        <v>8.7200000000000005E-4</v>
      </c>
      <c r="F179" s="18">
        <v>-4833.2700000000004</v>
      </c>
      <c r="G179" s="18">
        <v>-4827.7299999999996</v>
      </c>
      <c r="H179" s="18">
        <v>11.08046</v>
      </c>
      <c r="I179" s="18">
        <v>999</v>
      </c>
      <c r="J179" s="18">
        <v>1.3353E-2</v>
      </c>
    </row>
    <row r="180" spans="1:10" x14ac:dyDescent="0.3">
      <c r="A180" s="18" t="s">
        <v>1694</v>
      </c>
      <c r="B180" s="18" t="s">
        <v>1695</v>
      </c>
      <c r="C180" s="18" t="s">
        <v>1696</v>
      </c>
      <c r="D180" s="18" t="s">
        <v>1697</v>
      </c>
      <c r="E180" s="18">
        <v>8.8800000000000001E-4</v>
      </c>
      <c r="F180" s="18">
        <v>-5055.3599999999997</v>
      </c>
      <c r="G180" s="18">
        <v>-5049.83</v>
      </c>
      <c r="H180" s="18">
        <v>11.047510000000001</v>
      </c>
      <c r="I180" s="18">
        <v>999</v>
      </c>
      <c r="J180" s="18">
        <v>1.3516E-2</v>
      </c>
    </row>
    <row r="181" spans="1:10" x14ac:dyDescent="0.3">
      <c r="A181" s="18" t="s">
        <v>1698</v>
      </c>
      <c r="B181" s="18" t="s">
        <v>1699</v>
      </c>
      <c r="C181" s="18" t="s">
        <v>76</v>
      </c>
      <c r="D181" s="18" t="s">
        <v>1700</v>
      </c>
      <c r="E181" s="18">
        <v>8.9700000000000001E-4</v>
      </c>
      <c r="F181" s="18">
        <v>-10185.4</v>
      </c>
      <c r="G181" s="18">
        <v>-10179.9</v>
      </c>
      <c r="H181" s="18">
        <v>11.027950000000001</v>
      </c>
      <c r="I181" s="18">
        <v>999</v>
      </c>
      <c r="J181" s="18">
        <v>1.3583E-2</v>
      </c>
    </row>
    <row r="182" spans="1:10" x14ac:dyDescent="0.3">
      <c r="A182" s="18" t="s">
        <v>1701</v>
      </c>
      <c r="B182" s="18" t="s">
        <v>1702</v>
      </c>
      <c r="C182" s="18" t="s">
        <v>1703</v>
      </c>
      <c r="D182" s="18" t="s">
        <v>1704</v>
      </c>
      <c r="E182" s="18">
        <v>9.3000000000000005E-4</v>
      </c>
      <c r="F182" s="18">
        <v>-6112.57</v>
      </c>
      <c r="G182" s="18">
        <v>-6107.09</v>
      </c>
      <c r="H182" s="18">
        <v>10.962</v>
      </c>
      <c r="I182" s="18">
        <v>106.786</v>
      </c>
      <c r="J182" s="18">
        <v>1.3996E-2</v>
      </c>
    </row>
    <row r="183" spans="1:10" x14ac:dyDescent="0.3">
      <c r="A183" s="18" t="s">
        <v>1705</v>
      </c>
      <c r="B183" s="18" t="s">
        <v>1706</v>
      </c>
      <c r="C183" s="18" t="s">
        <v>1707</v>
      </c>
      <c r="D183" s="18" t="s">
        <v>1708</v>
      </c>
      <c r="E183" s="18">
        <v>9.3999999999999997E-4</v>
      </c>
      <c r="F183" s="18">
        <v>-4260.8100000000004</v>
      </c>
      <c r="G183" s="18">
        <v>-4255.34</v>
      </c>
      <c r="H183" s="18">
        <v>10.94258</v>
      </c>
      <c r="I183" s="18">
        <v>999</v>
      </c>
      <c r="J183" s="18">
        <v>1.4066E-2</v>
      </c>
    </row>
    <row r="184" spans="1:10" x14ac:dyDescent="0.3">
      <c r="A184" s="18" t="s">
        <v>1709</v>
      </c>
      <c r="B184" s="18" t="s">
        <v>1710</v>
      </c>
      <c r="C184" s="18" t="s">
        <v>1711</v>
      </c>
      <c r="D184" s="18" t="s">
        <v>1712</v>
      </c>
      <c r="E184" s="18">
        <v>9.4499999999999998E-4</v>
      </c>
      <c r="F184" s="18">
        <v>-6904.06</v>
      </c>
      <c r="G184" s="18">
        <v>-6898.59</v>
      </c>
      <c r="H184" s="18">
        <v>10.93149</v>
      </c>
      <c r="I184" s="18">
        <v>39.488819999999997</v>
      </c>
      <c r="J184" s="18">
        <v>1.4071999999999999E-2</v>
      </c>
    </row>
    <row r="185" spans="1:10" x14ac:dyDescent="0.3">
      <c r="A185" s="18" t="s">
        <v>1713</v>
      </c>
      <c r="B185" s="18" t="s">
        <v>1714</v>
      </c>
      <c r="C185" s="18" t="s">
        <v>1715</v>
      </c>
      <c r="D185" s="18" t="s">
        <v>1715</v>
      </c>
      <c r="E185" s="18">
        <v>9.5699999999999995E-4</v>
      </c>
      <c r="F185" s="18">
        <v>-5308.31</v>
      </c>
      <c r="G185" s="18">
        <v>-5302.85</v>
      </c>
      <c r="H185" s="18">
        <v>10.90887</v>
      </c>
      <c r="I185" s="18">
        <v>47.391579999999998</v>
      </c>
      <c r="J185" s="18">
        <v>1.4114E-2</v>
      </c>
    </row>
    <row r="186" spans="1:10" x14ac:dyDescent="0.3">
      <c r="A186" s="18" t="s">
        <v>1716</v>
      </c>
      <c r="B186" s="18" t="s">
        <v>1717</v>
      </c>
      <c r="C186" s="18" t="s">
        <v>1718</v>
      </c>
      <c r="D186" s="18" t="s">
        <v>1719</v>
      </c>
      <c r="E186" s="18">
        <v>9.59E-4</v>
      </c>
      <c r="F186" s="18">
        <v>-8724.2999999999993</v>
      </c>
      <c r="G186" s="18">
        <v>-8718.84</v>
      </c>
      <c r="H186" s="18">
        <v>10.90582</v>
      </c>
      <c r="I186" s="18">
        <v>30.842569999999998</v>
      </c>
      <c r="J186" s="18">
        <v>1.4114E-2</v>
      </c>
    </row>
    <row r="187" spans="1:10" x14ac:dyDescent="0.3">
      <c r="A187" s="18" t="s">
        <v>1720</v>
      </c>
      <c r="B187" s="18" t="s">
        <v>1721</v>
      </c>
      <c r="C187" s="18" t="s">
        <v>1722</v>
      </c>
      <c r="D187" s="18" t="s">
        <v>1723</v>
      </c>
      <c r="E187" s="18">
        <v>9.6400000000000001E-4</v>
      </c>
      <c r="F187" s="18">
        <v>-3739.46</v>
      </c>
      <c r="G187" s="18">
        <v>-3734.01</v>
      </c>
      <c r="H187" s="18">
        <v>10.89471</v>
      </c>
      <c r="I187" s="18">
        <v>303.62139999999999</v>
      </c>
      <c r="J187" s="18">
        <v>1.4121999999999999E-2</v>
      </c>
    </row>
    <row r="188" spans="1:10" x14ac:dyDescent="0.3">
      <c r="A188" s="18" t="s">
        <v>1724</v>
      </c>
      <c r="B188" s="18" t="s">
        <v>1725</v>
      </c>
      <c r="C188" s="18" t="s">
        <v>1726</v>
      </c>
      <c r="D188" s="18" t="s">
        <v>1727</v>
      </c>
      <c r="E188" s="18">
        <v>9.7199999999999999E-4</v>
      </c>
      <c r="F188" s="18">
        <v>-9933.43</v>
      </c>
      <c r="G188" s="18">
        <v>-9927.99</v>
      </c>
      <c r="H188" s="18">
        <v>10.87947</v>
      </c>
      <c r="I188" s="18">
        <v>13.4834</v>
      </c>
      <c r="J188" s="18">
        <v>1.4161999999999999E-2</v>
      </c>
    </row>
    <row r="189" spans="1:10" x14ac:dyDescent="0.3">
      <c r="A189" s="18" t="s">
        <v>1728</v>
      </c>
      <c r="B189" s="18" t="s">
        <v>1729</v>
      </c>
      <c r="C189" s="18" t="s">
        <v>1730</v>
      </c>
      <c r="D189" s="18" t="s">
        <v>1731</v>
      </c>
      <c r="E189" s="18">
        <v>9.859999999999999E-4</v>
      </c>
      <c r="F189" s="18">
        <v>-9660.2099999999991</v>
      </c>
      <c r="G189" s="18">
        <v>-9654.7900000000009</v>
      </c>
      <c r="H189" s="18">
        <v>10.85408</v>
      </c>
      <c r="I189" s="18">
        <v>24.636510000000001</v>
      </c>
      <c r="J189" s="18">
        <v>1.4281E-2</v>
      </c>
    </row>
    <row r="190" spans="1:10" x14ac:dyDescent="0.3">
      <c r="A190" s="18" t="s">
        <v>1732</v>
      </c>
      <c r="B190" s="18" t="s">
        <v>1733</v>
      </c>
      <c r="C190" s="18" t="s">
        <v>1734</v>
      </c>
      <c r="D190" s="18" t="s">
        <v>1735</v>
      </c>
      <c r="E190" s="18">
        <v>1.0039999999999999E-3</v>
      </c>
      <c r="F190" s="18">
        <v>-19715.5</v>
      </c>
      <c r="G190" s="18">
        <v>-19710.099999999999</v>
      </c>
      <c r="H190" s="18">
        <v>10.820589999999999</v>
      </c>
      <c r="I190" s="18">
        <v>2.8231899999999999</v>
      </c>
      <c r="J190" s="18">
        <v>1.4463999999999999E-2</v>
      </c>
    </row>
    <row r="191" spans="1:10" x14ac:dyDescent="0.3">
      <c r="A191" s="18" t="s">
        <v>1736</v>
      </c>
      <c r="B191" s="18" t="s">
        <v>1737</v>
      </c>
      <c r="C191" s="18" t="s">
        <v>1738</v>
      </c>
      <c r="D191" s="18" t="s">
        <v>1739</v>
      </c>
      <c r="E191" s="18">
        <v>1.0330000000000001E-3</v>
      </c>
      <c r="F191" s="18">
        <v>-8334.01</v>
      </c>
      <c r="G191" s="18">
        <v>-8328.6200000000008</v>
      </c>
      <c r="H191" s="18">
        <v>10.767810000000001</v>
      </c>
      <c r="I191" s="18">
        <v>999</v>
      </c>
      <c r="J191" s="18">
        <v>1.4803999999999999E-2</v>
      </c>
    </row>
    <row r="192" spans="1:10" x14ac:dyDescent="0.3">
      <c r="A192" s="18" t="s">
        <v>1740</v>
      </c>
      <c r="B192" s="18" t="s">
        <v>1741</v>
      </c>
      <c r="C192" s="18" t="s">
        <v>1742</v>
      </c>
      <c r="D192" s="18" t="s">
        <v>1743</v>
      </c>
      <c r="E192" s="18">
        <v>1.0449999999999999E-3</v>
      </c>
      <c r="F192" s="18">
        <v>-13091.1</v>
      </c>
      <c r="G192" s="18">
        <v>-13085.7</v>
      </c>
      <c r="H192" s="18">
        <v>10.74605</v>
      </c>
      <c r="I192" s="18">
        <v>1.72082</v>
      </c>
      <c r="J192" s="18">
        <v>1.4878000000000001E-2</v>
      </c>
    </row>
    <row r="193" spans="1:10" x14ac:dyDescent="0.3">
      <c r="A193" s="18" t="s">
        <v>1744</v>
      </c>
      <c r="B193" s="18" t="s">
        <v>1745</v>
      </c>
      <c r="C193" s="18" t="s">
        <v>1746</v>
      </c>
      <c r="D193" s="18" t="s">
        <v>1747</v>
      </c>
      <c r="E193" s="18">
        <v>1.049E-3</v>
      </c>
      <c r="F193" s="18">
        <v>-5819.47</v>
      </c>
      <c r="G193" s="18">
        <v>-5814.1</v>
      </c>
      <c r="H193" s="18">
        <v>10.73902</v>
      </c>
      <c r="I193" s="18">
        <v>41.349769999999999</v>
      </c>
      <c r="J193" s="18">
        <v>1.4878000000000001E-2</v>
      </c>
    </row>
    <row r="194" spans="1:10" x14ac:dyDescent="0.3">
      <c r="A194" s="18" t="s">
        <v>1748</v>
      </c>
      <c r="B194" s="18" t="s">
        <v>1749</v>
      </c>
      <c r="C194" s="18" t="s">
        <v>1750</v>
      </c>
      <c r="D194" s="18" t="s">
        <v>1751</v>
      </c>
      <c r="E194" s="18">
        <v>1.062E-3</v>
      </c>
      <c r="F194" s="18">
        <v>-6909.41</v>
      </c>
      <c r="G194" s="18">
        <v>-6904.05</v>
      </c>
      <c r="H194" s="18">
        <v>10.71585</v>
      </c>
      <c r="I194" s="18">
        <v>87.165059999999997</v>
      </c>
      <c r="J194" s="18">
        <v>1.4987E-2</v>
      </c>
    </row>
    <row r="195" spans="1:10" x14ac:dyDescent="0.3">
      <c r="A195" s="18" t="s">
        <v>1752</v>
      </c>
      <c r="B195" s="18" t="s">
        <v>1753</v>
      </c>
      <c r="C195" s="18" t="s">
        <v>1754</v>
      </c>
      <c r="D195" s="18" t="s">
        <v>1755</v>
      </c>
      <c r="E195" s="18">
        <v>1.077E-3</v>
      </c>
      <c r="F195" s="18">
        <v>-6236.89</v>
      </c>
      <c r="G195" s="18">
        <v>-6231.54</v>
      </c>
      <c r="H195" s="18">
        <v>10.691140000000001</v>
      </c>
      <c r="I195" s="18">
        <v>398.43349999999998</v>
      </c>
      <c r="J195" s="18">
        <v>1.5099E-2</v>
      </c>
    </row>
    <row r="196" spans="1:10" x14ac:dyDescent="0.3">
      <c r="A196" s="18" t="s">
        <v>1756</v>
      </c>
      <c r="B196" s="18" t="s">
        <v>1757</v>
      </c>
      <c r="C196" s="18" t="s">
        <v>1758</v>
      </c>
      <c r="D196" s="18" t="s">
        <v>1759</v>
      </c>
      <c r="E196" s="18">
        <v>1.0809999999999999E-3</v>
      </c>
      <c r="F196" s="18">
        <v>-5736.52</v>
      </c>
      <c r="G196" s="18">
        <v>-5731.18</v>
      </c>
      <c r="H196" s="18">
        <v>10.68295</v>
      </c>
      <c r="I196" s="18">
        <v>999</v>
      </c>
      <c r="J196" s="18">
        <v>1.5099E-2</v>
      </c>
    </row>
    <row r="197" spans="1:10" x14ac:dyDescent="0.3">
      <c r="A197" s="18" t="s">
        <v>1760</v>
      </c>
      <c r="B197" s="18" t="s">
        <v>1761</v>
      </c>
      <c r="C197" s="18" t="s">
        <v>1762</v>
      </c>
      <c r="D197" s="18" t="s">
        <v>1763</v>
      </c>
      <c r="E197" s="18">
        <v>1.1039999999999999E-3</v>
      </c>
      <c r="F197" s="18">
        <v>-25648.2</v>
      </c>
      <c r="G197" s="18">
        <v>-25642.9</v>
      </c>
      <c r="H197" s="18">
        <v>10.644920000000001</v>
      </c>
      <c r="I197" s="18">
        <v>7.1200400000000004</v>
      </c>
      <c r="J197" s="18">
        <v>1.5332999999999999E-2</v>
      </c>
    </row>
    <row r="198" spans="1:10" x14ac:dyDescent="0.3">
      <c r="A198" s="18" t="s">
        <v>1764</v>
      </c>
      <c r="B198" s="18" t="s">
        <v>1765</v>
      </c>
      <c r="C198" s="18" t="s">
        <v>1766</v>
      </c>
      <c r="D198" s="18" t="s">
        <v>1767</v>
      </c>
      <c r="E198" s="18">
        <v>1.119E-3</v>
      </c>
      <c r="F198" s="18">
        <v>-3754.74</v>
      </c>
      <c r="G198" s="18">
        <v>-3749.43</v>
      </c>
      <c r="H198" s="18">
        <v>10.61992</v>
      </c>
      <c r="I198" s="18">
        <v>42.701320000000003</v>
      </c>
      <c r="J198" s="18">
        <v>1.5462999999999999E-2</v>
      </c>
    </row>
    <row r="199" spans="1:10" x14ac:dyDescent="0.3">
      <c r="A199" s="18" t="s">
        <v>1768</v>
      </c>
      <c r="B199" s="18" t="s">
        <v>1769</v>
      </c>
      <c r="C199" s="18" t="s">
        <v>1770</v>
      </c>
      <c r="D199" s="18" t="s">
        <v>1771</v>
      </c>
      <c r="E199" s="18">
        <v>1.1280000000000001E-3</v>
      </c>
      <c r="F199" s="18">
        <v>-15299.9</v>
      </c>
      <c r="G199" s="18">
        <v>-15294.6</v>
      </c>
      <c r="H199" s="18">
        <v>10.60544</v>
      </c>
      <c r="I199" s="18">
        <v>999</v>
      </c>
      <c r="J199" s="18">
        <v>1.5505E-2</v>
      </c>
    </row>
    <row r="200" spans="1:10" x14ac:dyDescent="0.3">
      <c r="A200" s="18" t="s">
        <v>1772</v>
      </c>
      <c r="B200" s="18" t="s">
        <v>1773</v>
      </c>
      <c r="C200" s="18" t="s">
        <v>1774</v>
      </c>
      <c r="D200" s="18" t="s">
        <v>1775</v>
      </c>
      <c r="E200" s="18">
        <v>1.1429999999999999E-3</v>
      </c>
      <c r="F200" s="18">
        <v>-7501.72</v>
      </c>
      <c r="G200" s="18">
        <v>-7496.43</v>
      </c>
      <c r="H200" s="18">
        <v>10.579879999999999</v>
      </c>
      <c r="I200" s="18">
        <v>49.4893</v>
      </c>
      <c r="J200" s="18">
        <v>1.5642E-2</v>
      </c>
    </row>
    <row r="201" spans="1:10" x14ac:dyDescent="0.3">
      <c r="A201" s="18" t="s">
        <v>1776</v>
      </c>
      <c r="B201" s="18" t="s">
        <v>1777</v>
      </c>
      <c r="C201" s="18" t="s">
        <v>1778</v>
      </c>
      <c r="D201" s="18" t="s">
        <v>1779</v>
      </c>
      <c r="E201" s="18">
        <v>1.1720000000000001E-3</v>
      </c>
      <c r="F201" s="18">
        <v>-15135.8</v>
      </c>
      <c r="G201" s="18">
        <v>-15130.6</v>
      </c>
      <c r="H201" s="18">
        <v>10.53328</v>
      </c>
      <c r="I201" s="18">
        <v>399.5197</v>
      </c>
      <c r="J201" s="18">
        <v>1.5960999999999999E-2</v>
      </c>
    </row>
    <row r="202" spans="1:10" x14ac:dyDescent="0.3">
      <c r="A202" s="18" t="s">
        <v>1780</v>
      </c>
      <c r="B202" s="18" t="s">
        <v>1781</v>
      </c>
      <c r="C202" s="18" t="s">
        <v>1782</v>
      </c>
      <c r="D202" s="18" t="s">
        <v>1783</v>
      </c>
      <c r="E202" s="18">
        <v>1.181E-3</v>
      </c>
      <c r="F202" s="18">
        <v>-18681.7</v>
      </c>
      <c r="G202" s="18">
        <v>-18676.5</v>
      </c>
      <c r="H202" s="18">
        <v>10.519769999999999</v>
      </c>
      <c r="I202" s="18">
        <v>273.66250000000002</v>
      </c>
      <c r="J202" s="18">
        <v>1.5997000000000001E-2</v>
      </c>
    </row>
    <row r="203" spans="1:10" x14ac:dyDescent="0.3">
      <c r="A203" s="18" t="s">
        <v>1784</v>
      </c>
      <c r="B203" s="18" t="s">
        <v>1785</v>
      </c>
      <c r="C203" s="18" t="s">
        <v>1786</v>
      </c>
      <c r="D203" s="18" t="s">
        <v>1787</v>
      </c>
      <c r="E203" s="18">
        <v>1.207E-3</v>
      </c>
      <c r="F203" s="18">
        <v>-12588.9</v>
      </c>
      <c r="G203" s="18">
        <v>-12583.7</v>
      </c>
      <c r="H203" s="18">
        <v>10.47972</v>
      </c>
      <c r="I203" s="18">
        <v>999</v>
      </c>
      <c r="J203" s="18">
        <v>1.6233999999999998E-2</v>
      </c>
    </row>
    <row r="204" spans="1:10" x14ac:dyDescent="0.3">
      <c r="A204" s="18" t="s">
        <v>1788</v>
      </c>
      <c r="B204" s="18" t="s">
        <v>1789</v>
      </c>
      <c r="C204" s="18" t="s">
        <v>1790</v>
      </c>
      <c r="D204" s="18" t="s">
        <v>1791</v>
      </c>
      <c r="E204" s="18">
        <v>1.2110000000000001E-3</v>
      </c>
      <c r="F204" s="18">
        <v>-1800.93</v>
      </c>
      <c r="G204" s="18">
        <v>-1795.69</v>
      </c>
      <c r="H204" s="18">
        <v>10.47306</v>
      </c>
      <c r="I204" s="18">
        <v>999</v>
      </c>
      <c r="J204" s="18">
        <v>1.6233999999999998E-2</v>
      </c>
    </row>
    <row r="205" spans="1:10" x14ac:dyDescent="0.3">
      <c r="A205" s="18" t="s">
        <v>1792</v>
      </c>
      <c r="B205" s="18" t="s">
        <v>1793</v>
      </c>
      <c r="C205" s="18" t="s">
        <v>1794</v>
      </c>
      <c r="D205" s="18" t="s">
        <v>1795</v>
      </c>
      <c r="E205" s="18">
        <v>1.219E-3</v>
      </c>
      <c r="F205" s="18">
        <v>-318.21300000000002</v>
      </c>
      <c r="G205" s="18">
        <v>-312.98200000000003</v>
      </c>
      <c r="H205" s="18">
        <v>10.46156</v>
      </c>
      <c r="I205" s="18">
        <v>999</v>
      </c>
      <c r="J205" s="18">
        <v>1.6233999999999998E-2</v>
      </c>
    </row>
    <row r="206" spans="1:10" x14ac:dyDescent="0.3">
      <c r="A206" s="18" t="s">
        <v>1796</v>
      </c>
      <c r="B206" s="18" t="s">
        <v>1797</v>
      </c>
      <c r="C206" s="18" t="s">
        <v>1798</v>
      </c>
      <c r="D206" s="18" t="s">
        <v>1799</v>
      </c>
      <c r="E206" s="18">
        <v>1.222E-3</v>
      </c>
      <c r="F206" s="18">
        <v>-6439.35</v>
      </c>
      <c r="G206" s="18">
        <v>-6434.12</v>
      </c>
      <c r="H206" s="18">
        <v>10.45604</v>
      </c>
      <c r="I206" s="18">
        <v>999</v>
      </c>
      <c r="J206" s="18">
        <v>1.6233999999999998E-2</v>
      </c>
    </row>
    <row r="207" spans="1:10" x14ac:dyDescent="0.3">
      <c r="A207" s="18" t="s">
        <v>1800</v>
      </c>
      <c r="B207" s="18" t="s">
        <v>1801</v>
      </c>
      <c r="C207" s="18" t="s">
        <v>1802</v>
      </c>
      <c r="D207" s="18" t="s">
        <v>1803</v>
      </c>
      <c r="E207" s="18">
        <v>1.2409999999999999E-3</v>
      </c>
      <c r="F207" s="18">
        <v>-9328.25</v>
      </c>
      <c r="G207" s="18">
        <v>-9323.0300000000007</v>
      </c>
      <c r="H207" s="18">
        <v>10.428369999999999</v>
      </c>
      <c r="I207" s="18">
        <v>999</v>
      </c>
      <c r="J207" s="18">
        <v>1.6396999999999998E-2</v>
      </c>
    </row>
    <row r="208" spans="1:10" x14ac:dyDescent="0.3">
      <c r="A208" s="18" t="s">
        <v>1804</v>
      </c>
      <c r="B208" s="18" t="s">
        <v>1805</v>
      </c>
      <c r="C208" s="18" t="s">
        <v>1806</v>
      </c>
      <c r="D208" s="18" t="s">
        <v>1807</v>
      </c>
      <c r="E208" s="18">
        <v>1.2470000000000001E-3</v>
      </c>
      <c r="F208" s="18">
        <v>-3541.65</v>
      </c>
      <c r="G208" s="18">
        <v>-3536.44</v>
      </c>
      <c r="H208" s="18">
        <v>10.419549999999999</v>
      </c>
      <c r="I208" s="18">
        <v>39.989159999999998</v>
      </c>
      <c r="J208" s="18">
        <v>1.6396999999999998E-2</v>
      </c>
    </row>
    <row r="209" spans="1:10" x14ac:dyDescent="0.3">
      <c r="A209" s="18" t="s">
        <v>1808</v>
      </c>
      <c r="B209" s="18" t="s">
        <v>1809</v>
      </c>
      <c r="C209" s="18" t="s">
        <v>1810</v>
      </c>
      <c r="D209" s="18" t="s">
        <v>1811</v>
      </c>
      <c r="E209" s="18">
        <v>1.358E-3</v>
      </c>
      <c r="F209" s="18">
        <v>-25840.5</v>
      </c>
      <c r="G209" s="18">
        <v>-25835.4</v>
      </c>
      <c r="H209" s="18">
        <v>10.26234</v>
      </c>
      <c r="I209" s="18">
        <v>16.38682</v>
      </c>
      <c r="J209" s="18">
        <v>1.7769E-2</v>
      </c>
    </row>
    <row r="210" spans="1:10" x14ac:dyDescent="0.3">
      <c r="A210" s="18" t="s">
        <v>1812</v>
      </c>
      <c r="B210" s="18" t="s">
        <v>1813</v>
      </c>
      <c r="C210" s="18" t="s">
        <v>1814</v>
      </c>
      <c r="D210" s="18" t="s">
        <v>1815</v>
      </c>
      <c r="E210" s="18">
        <v>1.3669999999999999E-3</v>
      </c>
      <c r="F210" s="18">
        <v>-3099.24</v>
      </c>
      <c r="G210" s="18">
        <v>-3094.12</v>
      </c>
      <c r="H210" s="18">
        <v>10.250170000000001</v>
      </c>
      <c r="I210" s="18">
        <v>999</v>
      </c>
      <c r="J210" s="18">
        <v>1.78E-2</v>
      </c>
    </row>
    <row r="211" spans="1:10" x14ac:dyDescent="0.3">
      <c r="A211" s="18" t="s">
        <v>1816</v>
      </c>
      <c r="B211" s="18" t="s">
        <v>1817</v>
      </c>
      <c r="C211" s="18" t="s">
        <v>1818</v>
      </c>
      <c r="D211" s="18" t="s">
        <v>1819</v>
      </c>
      <c r="E211" s="18">
        <v>1.4239999999999999E-3</v>
      </c>
      <c r="F211" s="18">
        <v>-5838.25</v>
      </c>
      <c r="G211" s="18">
        <v>-5833.16</v>
      </c>
      <c r="H211" s="18">
        <v>10.17475</v>
      </c>
      <c r="I211" s="18">
        <v>999</v>
      </c>
      <c r="J211" s="18">
        <v>1.8454999999999999E-2</v>
      </c>
    </row>
    <row r="212" spans="1:10" x14ac:dyDescent="0.3">
      <c r="A212" s="18" t="s">
        <v>1820</v>
      </c>
      <c r="B212" s="18" t="s">
        <v>1821</v>
      </c>
      <c r="C212" s="18" t="s">
        <v>1822</v>
      </c>
      <c r="D212" s="18" t="s">
        <v>1823</v>
      </c>
      <c r="E212" s="18">
        <v>1.4450000000000001E-3</v>
      </c>
      <c r="F212" s="18">
        <v>-3107.86</v>
      </c>
      <c r="G212" s="18">
        <v>-3102.79</v>
      </c>
      <c r="H212" s="18">
        <v>10.14799</v>
      </c>
      <c r="I212" s="18">
        <v>250.53210000000001</v>
      </c>
      <c r="J212" s="18">
        <v>1.8634999999999999E-2</v>
      </c>
    </row>
    <row r="213" spans="1:10" x14ac:dyDescent="0.3">
      <c r="A213" s="18" t="s">
        <v>1824</v>
      </c>
      <c r="B213" s="18" t="s">
        <v>1825</v>
      </c>
      <c r="C213" s="18" t="s">
        <v>1826</v>
      </c>
      <c r="D213" s="18" t="s">
        <v>1827</v>
      </c>
      <c r="E213" s="18">
        <v>1.4729999999999999E-3</v>
      </c>
      <c r="F213" s="18">
        <v>-7454.85</v>
      </c>
      <c r="G213" s="18">
        <v>-7449.79</v>
      </c>
      <c r="H213" s="18">
        <v>10.11247</v>
      </c>
      <c r="I213" s="18">
        <v>999</v>
      </c>
      <c r="J213" s="18">
        <v>1.8908000000000001E-2</v>
      </c>
    </row>
    <row r="214" spans="1:10" x14ac:dyDescent="0.3">
      <c r="A214" s="18" t="s">
        <v>1828</v>
      </c>
      <c r="B214" s="18" t="s">
        <v>1829</v>
      </c>
      <c r="C214" s="18" t="s">
        <v>1830</v>
      </c>
      <c r="D214" s="18" t="s">
        <v>1831</v>
      </c>
      <c r="E214" s="18">
        <v>1.482E-3</v>
      </c>
      <c r="F214" s="18">
        <v>-11086</v>
      </c>
      <c r="G214" s="18">
        <v>-11080.9</v>
      </c>
      <c r="H214" s="18">
        <v>10.1012</v>
      </c>
      <c r="I214" s="18">
        <v>998.99300000000005</v>
      </c>
      <c r="J214" s="18">
        <v>1.8933999999999999E-2</v>
      </c>
    </row>
    <row r="215" spans="1:10" x14ac:dyDescent="0.3">
      <c r="A215" s="18" t="s">
        <v>1832</v>
      </c>
      <c r="B215" s="18" t="s">
        <v>1833</v>
      </c>
      <c r="C215" s="18" t="s">
        <v>1834</v>
      </c>
      <c r="D215" s="18" t="s">
        <v>1835</v>
      </c>
      <c r="E215" s="18">
        <v>1.5009999999999999E-3</v>
      </c>
      <c r="F215" s="18">
        <v>-5602.8</v>
      </c>
      <c r="G215" s="18">
        <v>-5597.76</v>
      </c>
      <c r="H215" s="18">
        <v>10.077030000000001</v>
      </c>
      <c r="I215" s="18">
        <v>999</v>
      </c>
      <c r="J215" s="18">
        <v>1.9094E-2</v>
      </c>
    </row>
    <row r="216" spans="1:10" x14ac:dyDescent="0.3">
      <c r="A216" s="18" t="s">
        <v>1836</v>
      </c>
      <c r="B216" s="18" t="s">
        <v>1837</v>
      </c>
      <c r="C216" s="18" t="s">
        <v>1838</v>
      </c>
      <c r="D216" s="18" t="s">
        <v>1839</v>
      </c>
      <c r="E216" s="18">
        <v>1.5280000000000001E-3</v>
      </c>
      <c r="F216" s="18">
        <v>-8062.46</v>
      </c>
      <c r="G216" s="18">
        <v>-8057.44</v>
      </c>
      <c r="H216" s="18">
        <v>10.04429</v>
      </c>
      <c r="I216" s="18">
        <v>999</v>
      </c>
      <c r="J216" s="18">
        <v>1.9293000000000001E-2</v>
      </c>
    </row>
    <row r="217" spans="1:10" x14ac:dyDescent="0.3">
      <c r="A217" s="18" t="s">
        <v>1840</v>
      </c>
      <c r="B217" s="18" t="s">
        <v>1841</v>
      </c>
      <c r="C217" s="18" t="s">
        <v>1842</v>
      </c>
      <c r="D217" s="18" t="s">
        <v>1843</v>
      </c>
      <c r="E217" s="18">
        <v>1.537E-3</v>
      </c>
      <c r="F217" s="18">
        <v>-4953.49</v>
      </c>
      <c r="G217" s="18">
        <v>-4948.47</v>
      </c>
      <c r="H217" s="18">
        <v>10.03406</v>
      </c>
      <c r="I217" s="18">
        <v>999</v>
      </c>
      <c r="J217" s="18">
        <v>1.9293000000000001E-2</v>
      </c>
    </row>
    <row r="218" spans="1:10" x14ac:dyDescent="0.3">
      <c r="A218" s="18" t="s">
        <v>1844</v>
      </c>
      <c r="B218" s="18" t="s">
        <v>1845</v>
      </c>
      <c r="C218" s="18" t="s">
        <v>1846</v>
      </c>
      <c r="D218" s="18" t="s">
        <v>1847</v>
      </c>
      <c r="E218" s="18">
        <v>1.5380000000000001E-3</v>
      </c>
      <c r="F218" s="18">
        <v>-1833.93</v>
      </c>
      <c r="G218" s="18">
        <v>-1828.91</v>
      </c>
      <c r="H218" s="18">
        <v>10.032170000000001</v>
      </c>
      <c r="I218" s="18">
        <v>999</v>
      </c>
      <c r="J218" s="18">
        <v>1.9293000000000001E-2</v>
      </c>
    </row>
    <row r="219" spans="1:10" x14ac:dyDescent="0.3">
      <c r="A219" s="18" t="s">
        <v>1848</v>
      </c>
      <c r="B219" s="18" t="s">
        <v>1849</v>
      </c>
      <c r="C219" s="18" t="s">
        <v>1850</v>
      </c>
      <c r="D219" s="18" t="s">
        <v>1851</v>
      </c>
      <c r="E219" s="18">
        <v>1.572E-3</v>
      </c>
      <c r="F219" s="18">
        <v>-16474.599999999999</v>
      </c>
      <c r="G219" s="18">
        <v>-16469.599999999999</v>
      </c>
      <c r="H219" s="18">
        <v>9.9919379999999993</v>
      </c>
      <c r="I219" s="18">
        <v>999</v>
      </c>
      <c r="J219" s="18">
        <v>1.9628E-2</v>
      </c>
    </row>
    <row r="220" spans="1:10" x14ac:dyDescent="0.3">
      <c r="A220" s="18" t="s">
        <v>1852</v>
      </c>
      <c r="B220" s="18" t="s">
        <v>1853</v>
      </c>
      <c r="C220" s="18" t="s">
        <v>1854</v>
      </c>
      <c r="D220" s="18" t="s">
        <v>1855</v>
      </c>
      <c r="E220" s="18">
        <v>1.601E-3</v>
      </c>
      <c r="F220" s="18">
        <v>-8283.19</v>
      </c>
      <c r="G220" s="18">
        <v>-8278.2099999999991</v>
      </c>
      <c r="H220" s="18">
        <v>9.9581499999999998</v>
      </c>
      <c r="I220" s="18">
        <v>999</v>
      </c>
      <c r="J220" s="18">
        <v>1.9741000000000002E-2</v>
      </c>
    </row>
    <row r="221" spans="1:10" x14ac:dyDescent="0.3">
      <c r="A221" s="18" t="s">
        <v>1856</v>
      </c>
      <c r="B221" s="18" t="s">
        <v>1857</v>
      </c>
      <c r="C221" s="18" t="s">
        <v>1858</v>
      </c>
      <c r="D221" s="18" t="s">
        <v>1859</v>
      </c>
      <c r="E221" s="18">
        <v>1.6019999999999999E-3</v>
      </c>
      <c r="F221" s="18">
        <v>-26659.4</v>
      </c>
      <c r="G221" s="18">
        <v>-26654.400000000001</v>
      </c>
      <c r="H221" s="18">
        <v>9.9569139999999994</v>
      </c>
      <c r="I221" s="18">
        <v>999</v>
      </c>
      <c r="J221" s="18">
        <v>1.9741000000000002E-2</v>
      </c>
    </row>
    <row r="222" spans="1:10" x14ac:dyDescent="0.3">
      <c r="A222" s="18" t="s">
        <v>1860</v>
      </c>
      <c r="B222" s="18" t="s">
        <v>1861</v>
      </c>
      <c r="C222" s="18" t="s">
        <v>1862</v>
      </c>
      <c r="D222" s="18" t="s">
        <v>1863</v>
      </c>
      <c r="E222" s="18">
        <v>1.603E-3</v>
      </c>
      <c r="F222" s="18">
        <v>-6231.14</v>
      </c>
      <c r="G222" s="18">
        <v>-6226.16</v>
      </c>
      <c r="H222" s="18">
        <v>9.9561080000000004</v>
      </c>
      <c r="I222" s="18">
        <v>999</v>
      </c>
      <c r="J222" s="18">
        <v>1.9741000000000002E-2</v>
      </c>
    </row>
    <row r="223" spans="1:10" x14ac:dyDescent="0.3">
      <c r="A223" s="18" t="s">
        <v>1864</v>
      </c>
      <c r="B223" s="18" t="s">
        <v>1865</v>
      </c>
      <c r="C223" s="18" t="s">
        <v>1866</v>
      </c>
      <c r="D223" s="18" t="s">
        <v>1867</v>
      </c>
      <c r="E223" s="18">
        <v>1.6130000000000001E-3</v>
      </c>
      <c r="F223" s="18">
        <v>-9861.06</v>
      </c>
      <c r="G223" s="18">
        <v>-9856.09</v>
      </c>
      <c r="H223" s="18">
        <v>9.9450579999999995</v>
      </c>
      <c r="I223" s="18">
        <v>616.99109999999996</v>
      </c>
      <c r="J223" s="18">
        <v>1.9754000000000001E-2</v>
      </c>
    </row>
    <row r="224" spans="1:10" x14ac:dyDescent="0.3">
      <c r="A224" s="18" t="s">
        <v>1868</v>
      </c>
      <c r="B224" s="18" t="s">
        <v>1869</v>
      </c>
      <c r="C224" s="18" t="s">
        <v>1870</v>
      </c>
      <c r="D224" s="18" t="s">
        <v>1871</v>
      </c>
      <c r="E224" s="18">
        <v>1.624E-3</v>
      </c>
      <c r="F224" s="18">
        <v>-7052.73</v>
      </c>
      <c r="G224" s="18">
        <v>-7047.76</v>
      </c>
      <c r="H224" s="18">
        <v>9.9319360000000003</v>
      </c>
      <c r="I224" s="18">
        <v>181.1371</v>
      </c>
      <c r="J224" s="18">
        <v>1.9754000000000001E-2</v>
      </c>
    </row>
    <row r="225" spans="1:10" x14ac:dyDescent="0.3">
      <c r="A225" s="18" t="s">
        <v>1872</v>
      </c>
      <c r="B225" s="18" t="s">
        <v>1873</v>
      </c>
      <c r="C225" s="18" t="s">
        <v>1874</v>
      </c>
      <c r="D225" s="18" t="s">
        <v>1875</v>
      </c>
      <c r="E225" s="18">
        <v>1.6260000000000001E-3</v>
      </c>
      <c r="F225" s="18">
        <v>-5899.98</v>
      </c>
      <c r="G225" s="18">
        <v>-5895.01</v>
      </c>
      <c r="H225" s="18">
        <v>9.9299820000000008</v>
      </c>
      <c r="I225" s="18">
        <v>482.67509999999999</v>
      </c>
      <c r="J225" s="18">
        <v>1.9754000000000001E-2</v>
      </c>
    </row>
    <row r="226" spans="1:10" x14ac:dyDescent="0.3">
      <c r="A226" s="18" t="s">
        <v>1876</v>
      </c>
      <c r="B226" s="18" t="s">
        <v>1877</v>
      </c>
      <c r="C226" s="18" t="s">
        <v>1878</v>
      </c>
      <c r="D226" s="18" t="s">
        <v>1879</v>
      </c>
      <c r="E226" s="18">
        <v>1.6750000000000001E-3</v>
      </c>
      <c r="F226" s="18">
        <v>-7787.7</v>
      </c>
      <c r="G226" s="18">
        <v>-7782.77</v>
      </c>
      <c r="H226" s="18">
        <v>9.8752659999999999</v>
      </c>
      <c r="I226" s="18">
        <v>21.888809999999999</v>
      </c>
      <c r="J226" s="18">
        <v>2.0258999999999999E-2</v>
      </c>
    </row>
    <row r="227" spans="1:10" x14ac:dyDescent="0.3">
      <c r="A227" s="18" t="s">
        <v>1880</v>
      </c>
      <c r="B227" s="18" t="s">
        <v>1881</v>
      </c>
      <c r="C227" s="18" t="s">
        <v>1882</v>
      </c>
      <c r="D227" s="18" t="s">
        <v>1883</v>
      </c>
      <c r="E227" s="18">
        <v>1.688E-3</v>
      </c>
      <c r="F227" s="18">
        <v>-23364.2</v>
      </c>
      <c r="G227" s="18">
        <v>-23359.200000000001</v>
      </c>
      <c r="H227" s="18">
        <v>9.8610019999999992</v>
      </c>
      <c r="I227" s="18">
        <v>6.2863699999999998</v>
      </c>
      <c r="J227" s="18">
        <v>2.0265999999999999E-2</v>
      </c>
    </row>
    <row r="228" spans="1:10" x14ac:dyDescent="0.3">
      <c r="A228" s="18" t="s">
        <v>1884</v>
      </c>
      <c r="B228" s="18" t="s">
        <v>1885</v>
      </c>
      <c r="C228" s="18" t="s">
        <v>1886</v>
      </c>
      <c r="D228" s="18" t="s">
        <v>1887</v>
      </c>
      <c r="E228" s="18">
        <v>1.6919999999999999E-3</v>
      </c>
      <c r="F228" s="18">
        <v>-4630.8</v>
      </c>
      <c r="G228" s="18">
        <v>-4625.87</v>
      </c>
      <c r="H228" s="18">
        <v>9.8567079999999994</v>
      </c>
      <c r="I228" s="18">
        <v>22.011030000000002</v>
      </c>
      <c r="J228" s="18">
        <v>2.0265999999999999E-2</v>
      </c>
    </row>
    <row r="229" spans="1:10" x14ac:dyDescent="0.3">
      <c r="A229" s="18" t="s">
        <v>1888</v>
      </c>
      <c r="B229" s="18" t="s">
        <v>1889</v>
      </c>
      <c r="C229" s="18" t="s">
        <v>1890</v>
      </c>
      <c r="D229" s="18" t="s">
        <v>1891</v>
      </c>
      <c r="E229" s="18">
        <v>1.6980000000000001E-3</v>
      </c>
      <c r="F229" s="18">
        <v>-9086.59</v>
      </c>
      <c r="G229" s="18">
        <v>-9081.67</v>
      </c>
      <c r="H229" s="18">
        <v>9.8501340000000006</v>
      </c>
      <c r="I229" s="18">
        <v>143.76560000000001</v>
      </c>
      <c r="J229" s="18">
        <v>2.0265999999999999E-2</v>
      </c>
    </row>
    <row r="230" spans="1:10" x14ac:dyDescent="0.3">
      <c r="A230" s="18" t="s">
        <v>1892</v>
      </c>
      <c r="B230" s="18" t="s">
        <v>1893</v>
      </c>
      <c r="C230" s="18" t="s">
        <v>1894</v>
      </c>
      <c r="D230" s="18" t="s">
        <v>1895</v>
      </c>
      <c r="E230" s="18">
        <v>1.7160000000000001E-3</v>
      </c>
      <c r="F230" s="18">
        <v>-6846.18</v>
      </c>
      <c r="G230" s="18">
        <v>-6841.26</v>
      </c>
      <c r="H230" s="18">
        <v>9.8314520000000005</v>
      </c>
      <c r="I230" s="18">
        <v>199.9539</v>
      </c>
      <c r="J230" s="18">
        <v>2.0382999999999998E-2</v>
      </c>
    </row>
    <row r="231" spans="1:10" x14ac:dyDescent="0.3">
      <c r="A231" s="18" t="s">
        <v>1896</v>
      </c>
      <c r="B231" s="18" t="s">
        <v>1897</v>
      </c>
      <c r="C231" s="18" t="s">
        <v>1898</v>
      </c>
      <c r="D231" s="18" t="s">
        <v>1899</v>
      </c>
      <c r="E231" s="18">
        <v>1.7279999999999999E-3</v>
      </c>
      <c r="F231" s="18">
        <v>-4433.88</v>
      </c>
      <c r="G231" s="18">
        <v>-4428.97</v>
      </c>
      <c r="H231" s="18">
        <v>9.8176500000000004</v>
      </c>
      <c r="I231" s="18">
        <v>999</v>
      </c>
      <c r="J231" s="18">
        <v>2.0447E-2</v>
      </c>
    </row>
    <row r="232" spans="1:10" x14ac:dyDescent="0.3">
      <c r="A232" s="18" t="s">
        <v>1900</v>
      </c>
      <c r="B232" s="18" t="s">
        <v>1901</v>
      </c>
      <c r="C232" s="18" t="s">
        <v>1902</v>
      </c>
      <c r="D232" s="18" t="s">
        <v>1903</v>
      </c>
      <c r="E232" s="18">
        <v>1.743E-3</v>
      </c>
      <c r="F232" s="18">
        <v>-28423.4</v>
      </c>
      <c r="G232" s="18">
        <v>-28418.400000000001</v>
      </c>
      <c r="H232" s="18">
        <v>9.8023340000000001</v>
      </c>
      <c r="I232" s="18">
        <v>15.006790000000001</v>
      </c>
      <c r="J232" s="18">
        <v>2.0462000000000001E-2</v>
      </c>
    </row>
    <row r="233" spans="1:10" x14ac:dyDescent="0.3">
      <c r="A233" s="18" t="s">
        <v>1904</v>
      </c>
      <c r="B233" s="18" t="s">
        <v>1905</v>
      </c>
      <c r="C233" s="18" t="s">
        <v>1906</v>
      </c>
      <c r="D233" s="18" t="s">
        <v>1907</v>
      </c>
      <c r="E233" s="18">
        <v>1.745E-3</v>
      </c>
      <c r="F233" s="18">
        <v>-21580.2</v>
      </c>
      <c r="G233" s="18">
        <v>-21575.3</v>
      </c>
      <c r="H233" s="18">
        <v>9.8003359999999997</v>
      </c>
      <c r="I233" s="18">
        <v>28.783550000000002</v>
      </c>
      <c r="J233" s="18">
        <v>2.0462000000000001E-2</v>
      </c>
    </row>
    <row r="234" spans="1:10" x14ac:dyDescent="0.3">
      <c r="A234" s="18" t="s">
        <v>1908</v>
      </c>
      <c r="B234" s="18" t="s">
        <v>1909</v>
      </c>
      <c r="C234" s="18" t="s">
        <v>1910</v>
      </c>
      <c r="D234" s="18" t="s">
        <v>1911</v>
      </c>
      <c r="E234" s="18">
        <v>1.7819999999999999E-3</v>
      </c>
      <c r="F234" s="18">
        <v>-13361.6</v>
      </c>
      <c r="G234" s="18">
        <v>-13356.7</v>
      </c>
      <c r="H234" s="18">
        <v>9.7615379999999998</v>
      </c>
      <c r="I234" s="18">
        <v>393.2552</v>
      </c>
      <c r="J234" s="18">
        <v>2.0579E-2</v>
      </c>
    </row>
    <row r="235" spans="1:10" x14ac:dyDescent="0.3">
      <c r="A235" s="18" t="s">
        <v>1912</v>
      </c>
      <c r="B235" s="18" t="s">
        <v>1913</v>
      </c>
      <c r="C235" s="18" t="s">
        <v>1914</v>
      </c>
      <c r="D235" s="18" t="s">
        <v>1915</v>
      </c>
      <c r="E235" s="18">
        <v>1.7830000000000001E-3</v>
      </c>
      <c r="F235" s="18">
        <v>-1315.76</v>
      </c>
      <c r="G235" s="18">
        <v>-1310.88</v>
      </c>
      <c r="H235" s="18">
        <v>9.7608139999999999</v>
      </c>
      <c r="I235" s="18">
        <v>999</v>
      </c>
      <c r="J235" s="18">
        <v>2.0579E-2</v>
      </c>
    </row>
    <row r="236" spans="1:10" x14ac:dyDescent="0.3">
      <c r="A236" s="18" t="s">
        <v>1916</v>
      </c>
      <c r="B236" s="18" t="s">
        <v>1917</v>
      </c>
      <c r="C236" s="18" t="s">
        <v>1918</v>
      </c>
      <c r="D236" s="18" t="s">
        <v>1919</v>
      </c>
      <c r="E236" s="18">
        <v>1.7830000000000001E-3</v>
      </c>
      <c r="F236" s="18">
        <v>-20441.7</v>
      </c>
      <c r="G236" s="18">
        <v>-20436.8</v>
      </c>
      <c r="H236" s="18">
        <v>9.7600519999999999</v>
      </c>
      <c r="I236" s="18">
        <v>8.9018200000000007</v>
      </c>
      <c r="J236" s="18">
        <v>2.0579E-2</v>
      </c>
    </row>
    <row r="237" spans="1:10" x14ac:dyDescent="0.3">
      <c r="A237" s="18" t="s">
        <v>1920</v>
      </c>
      <c r="B237" s="18" t="s">
        <v>1921</v>
      </c>
      <c r="C237" s="18" t="s">
        <v>1922</v>
      </c>
      <c r="D237" s="18" t="s">
        <v>1923</v>
      </c>
      <c r="E237" s="18">
        <v>1.7899999999999999E-3</v>
      </c>
      <c r="F237" s="18">
        <v>-5296.3</v>
      </c>
      <c r="G237" s="18">
        <v>-5291.42</v>
      </c>
      <c r="H237" s="18">
        <v>9.7529959999999996</v>
      </c>
      <c r="I237" s="18">
        <v>999</v>
      </c>
      <c r="J237" s="18">
        <v>2.0579E-2</v>
      </c>
    </row>
    <row r="238" spans="1:10" x14ac:dyDescent="0.3">
      <c r="A238" s="18" t="s">
        <v>1924</v>
      </c>
      <c r="B238" s="18" t="s">
        <v>1925</v>
      </c>
      <c r="C238" s="18" t="s">
        <v>1926</v>
      </c>
      <c r="D238" s="18" t="s">
        <v>1927</v>
      </c>
      <c r="E238" s="18">
        <v>1.7930000000000001E-3</v>
      </c>
      <c r="F238" s="18">
        <v>-8286.6200000000008</v>
      </c>
      <c r="G238" s="18">
        <v>-8281.74</v>
      </c>
      <c r="H238" s="18">
        <v>9.7504419999999996</v>
      </c>
      <c r="I238" s="18">
        <v>46.473619999999997</v>
      </c>
      <c r="J238" s="18">
        <v>2.0579E-2</v>
      </c>
    </row>
    <row r="239" spans="1:10" x14ac:dyDescent="0.3">
      <c r="A239" s="18" t="s">
        <v>1928</v>
      </c>
      <c r="B239" s="18" t="s">
        <v>1929</v>
      </c>
      <c r="C239" s="18" t="s">
        <v>1930</v>
      </c>
      <c r="D239" s="18" t="s">
        <v>1931</v>
      </c>
      <c r="E239" s="18">
        <v>1.8E-3</v>
      </c>
      <c r="F239" s="18">
        <v>-27244.799999999999</v>
      </c>
      <c r="G239" s="18">
        <v>-27240</v>
      </c>
      <c r="H239" s="18">
        <v>9.7425759999999997</v>
      </c>
      <c r="I239" s="18">
        <v>289.32920000000001</v>
      </c>
      <c r="J239" s="18">
        <v>2.0580000000000001E-2</v>
      </c>
    </row>
    <row r="240" spans="1:10" x14ac:dyDescent="0.3">
      <c r="A240" s="18" t="s">
        <v>1932</v>
      </c>
      <c r="B240" s="18" t="s">
        <v>1933</v>
      </c>
      <c r="C240" s="18" t="s">
        <v>1934</v>
      </c>
      <c r="D240" s="18" t="s">
        <v>1935</v>
      </c>
      <c r="E240" s="18">
        <v>1.8259999999999999E-3</v>
      </c>
      <c r="F240" s="18">
        <v>-8909.2999999999993</v>
      </c>
      <c r="G240" s="18">
        <v>-8904.44</v>
      </c>
      <c r="H240" s="18">
        <v>9.7162220000000001</v>
      </c>
      <c r="I240" s="18">
        <v>999</v>
      </c>
      <c r="J240" s="18">
        <v>2.0733000000000001E-2</v>
      </c>
    </row>
    <row r="241" spans="1:10" x14ac:dyDescent="0.3">
      <c r="A241" s="18" t="s">
        <v>1936</v>
      </c>
      <c r="B241" s="18" t="s">
        <v>1937</v>
      </c>
      <c r="C241" s="18" t="s">
        <v>1938</v>
      </c>
      <c r="D241" s="18" t="s">
        <v>1939</v>
      </c>
      <c r="E241" s="18">
        <v>1.835E-3</v>
      </c>
      <c r="F241" s="18">
        <v>-5372.04</v>
      </c>
      <c r="G241" s="18">
        <v>-5367.18</v>
      </c>
      <c r="H241" s="18">
        <v>9.7074300000000004</v>
      </c>
      <c r="I241" s="18">
        <v>80.51276</v>
      </c>
      <c r="J241" s="18">
        <v>2.0733000000000001E-2</v>
      </c>
    </row>
    <row r="242" spans="1:10" x14ac:dyDescent="0.3">
      <c r="A242" s="18" t="s">
        <v>1940</v>
      </c>
      <c r="B242" s="18" t="s">
        <v>1941</v>
      </c>
      <c r="C242" s="18" t="s">
        <v>1942</v>
      </c>
      <c r="D242" s="18" t="s">
        <v>1179</v>
      </c>
      <c r="E242" s="18">
        <v>1.8370000000000001E-3</v>
      </c>
      <c r="F242" s="18">
        <v>-5589.56</v>
      </c>
      <c r="G242" s="18">
        <v>-5584.71</v>
      </c>
      <c r="H242" s="18">
        <v>9.7058759999999999</v>
      </c>
      <c r="I242" s="18">
        <v>999</v>
      </c>
      <c r="J242" s="18">
        <v>2.0733000000000001E-2</v>
      </c>
    </row>
    <row r="243" spans="1:10" x14ac:dyDescent="0.3">
      <c r="A243" s="18" t="s">
        <v>1943</v>
      </c>
      <c r="B243" s="18" t="s">
        <v>1944</v>
      </c>
      <c r="C243" s="18" t="s">
        <v>1945</v>
      </c>
      <c r="D243" s="18" t="s">
        <v>1946</v>
      </c>
      <c r="E243" s="18">
        <v>1.8699999999999999E-3</v>
      </c>
      <c r="F243" s="18">
        <v>-6544.23</v>
      </c>
      <c r="G243" s="18">
        <v>-6539.4</v>
      </c>
      <c r="H243" s="18">
        <v>9.6727880000000006</v>
      </c>
      <c r="I243" s="18">
        <v>998.99950000000001</v>
      </c>
      <c r="J243" s="18">
        <v>2.0929E-2</v>
      </c>
    </row>
    <row r="244" spans="1:10" x14ac:dyDescent="0.3">
      <c r="A244" s="18" t="s">
        <v>1947</v>
      </c>
      <c r="B244" s="18" t="s">
        <v>1948</v>
      </c>
      <c r="C244" s="18" t="s">
        <v>1949</v>
      </c>
      <c r="D244" s="18" t="s">
        <v>1950</v>
      </c>
      <c r="E244" s="18">
        <v>1.8730000000000001E-3</v>
      </c>
      <c r="F244" s="18">
        <v>-9522.5499999999993</v>
      </c>
      <c r="G244" s="18">
        <v>-9517.7099999999991</v>
      </c>
      <c r="H244" s="18">
        <v>9.6702440000000003</v>
      </c>
      <c r="I244" s="18">
        <v>29.98143</v>
      </c>
      <c r="J244" s="18">
        <v>2.0929E-2</v>
      </c>
    </row>
    <row r="245" spans="1:10" x14ac:dyDescent="0.3">
      <c r="A245" s="18" t="s">
        <v>1951</v>
      </c>
      <c r="B245" s="18" t="s">
        <v>1952</v>
      </c>
      <c r="C245" s="18" t="s">
        <v>1953</v>
      </c>
      <c r="D245" s="18" t="s">
        <v>1954</v>
      </c>
      <c r="E245" s="18">
        <v>1.877E-3</v>
      </c>
      <c r="F245" s="18">
        <v>-4740.1899999999996</v>
      </c>
      <c r="G245" s="18">
        <v>-4735.3599999999997</v>
      </c>
      <c r="H245" s="18">
        <v>9.6657419999999998</v>
      </c>
      <c r="I245" s="18">
        <v>998.9085</v>
      </c>
      <c r="J245" s="18">
        <v>2.0929E-2</v>
      </c>
    </row>
    <row r="246" spans="1:10" x14ac:dyDescent="0.3">
      <c r="A246" s="18" t="s">
        <v>1955</v>
      </c>
      <c r="B246" s="18" t="s">
        <v>1956</v>
      </c>
      <c r="C246" s="18" t="s">
        <v>1957</v>
      </c>
      <c r="D246" s="18" t="s">
        <v>1958</v>
      </c>
      <c r="E246" s="18">
        <v>1.931E-3</v>
      </c>
      <c r="F246" s="18">
        <v>-5032.25</v>
      </c>
      <c r="G246" s="18">
        <v>-5027.4399999999996</v>
      </c>
      <c r="H246" s="18">
        <v>9.6137800000000002</v>
      </c>
      <c r="I246" s="18">
        <v>998.99959999999999</v>
      </c>
      <c r="J246" s="18">
        <v>2.1441000000000002E-2</v>
      </c>
    </row>
    <row r="247" spans="1:10" x14ac:dyDescent="0.3">
      <c r="A247" s="18" t="s">
        <v>1959</v>
      </c>
      <c r="B247" s="18" t="s">
        <v>1960</v>
      </c>
      <c r="C247" s="18" t="s">
        <v>1961</v>
      </c>
      <c r="D247" s="18" t="s">
        <v>1962</v>
      </c>
      <c r="E247" s="18">
        <v>1.9580000000000001E-3</v>
      </c>
      <c r="F247" s="18">
        <v>-4161.0200000000004</v>
      </c>
      <c r="G247" s="18">
        <v>-4156.2299999999996</v>
      </c>
      <c r="H247" s="18">
        <v>9.5885920000000002</v>
      </c>
      <c r="I247" s="18">
        <v>50.07273</v>
      </c>
      <c r="J247" s="18">
        <v>2.1649000000000002E-2</v>
      </c>
    </row>
    <row r="248" spans="1:10" x14ac:dyDescent="0.3">
      <c r="A248" s="18" t="s">
        <v>1963</v>
      </c>
      <c r="B248" s="18" t="s">
        <v>1964</v>
      </c>
      <c r="C248" s="18" t="s">
        <v>1965</v>
      </c>
      <c r="D248" s="18" t="s">
        <v>1966</v>
      </c>
      <c r="E248" s="18">
        <v>1.9759999999999999E-3</v>
      </c>
      <c r="F248" s="18">
        <v>-9905.84</v>
      </c>
      <c r="G248" s="18">
        <v>-9901.0499999999993</v>
      </c>
      <c r="H248" s="18">
        <v>9.5720179999999999</v>
      </c>
      <c r="I248" s="18">
        <v>999</v>
      </c>
      <c r="J248" s="18">
        <v>2.1732000000000001E-2</v>
      </c>
    </row>
    <row r="249" spans="1:10" x14ac:dyDescent="0.3">
      <c r="A249" s="18" t="s">
        <v>1967</v>
      </c>
      <c r="B249" s="18" t="s">
        <v>1968</v>
      </c>
      <c r="C249" s="18" t="s">
        <v>1969</v>
      </c>
      <c r="D249" s="18" t="s">
        <v>1970</v>
      </c>
      <c r="E249" s="18">
        <v>1.9810000000000001E-3</v>
      </c>
      <c r="F249" s="18">
        <v>-6673.75</v>
      </c>
      <c r="G249" s="18">
        <v>-6668.97</v>
      </c>
      <c r="H249" s="18">
        <v>9.566656</v>
      </c>
      <c r="I249" s="18">
        <v>16.26023</v>
      </c>
      <c r="J249" s="18">
        <v>2.1732000000000001E-2</v>
      </c>
    </row>
    <row r="250" spans="1:10" x14ac:dyDescent="0.3">
      <c r="A250" s="18" t="s">
        <v>1971</v>
      </c>
      <c r="B250" s="18" t="s">
        <v>1972</v>
      </c>
      <c r="C250" s="18" t="s">
        <v>1973</v>
      </c>
      <c r="D250" s="18" t="s">
        <v>1974</v>
      </c>
      <c r="E250" s="18">
        <v>2.0530000000000001E-3</v>
      </c>
      <c r="F250" s="18">
        <v>-7742.44</v>
      </c>
      <c r="G250" s="18">
        <v>-7737.69</v>
      </c>
      <c r="H250" s="18">
        <v>9.5019639999999992</v>
      </c>
      <c r="I250" s="18">
        <v>999</v>
      </c>
      <c r="J250" s="18">
        <v>2.2321000000000001E-2</v>
      </c>
    </row>
    <row r="251" spans="1:10" x14ac:dyDescent="0.3">
      <c r="A251" s="18" t="s">
        <v>1975</v>
      </c>
      <c r="B251" s="18" t="s">
        <v>1976</v>
      </c>
      <c r="C251" s="18" t="s">
        <v>1977</v>
      </c>
      <c r="D251" s="18" t="s">
        <v>1977</v>
      </c>
      <c r="E251" s="18">
        <v>2.0579999999999999E-3</v>
      </c>
      <c r="F251" s="18">
        <v>-3002.14</v>
      </c>
      <c r="G251" s="18">
        <v>-2997.39</v>
      </c>
      <c r="H251" s="18">
        <v>9.4974019999999992</v>
      </c>
      <c r="I251" s="18">
        <v>999</v>
      </c>
      <c r="J251" s="18">
        <v>2.2321000000000001E-2</v>
      </c>
    </row>
    <row r="252" spans="1:10" x14ac:dyDescent="0.3">
      <c r="A252" s="18" t="s">
        <v>1978</v>
      </c>
      <c r="B252" s="18" t="s">
        <v>1979</v>
      </c>
      <c r="C252" s="18" t="s">
        <v>1980</v>
      </c>
      <c r="D252" s="18" t="s">
        <v>1981</v>
      </c>
      <c r="E252" s="18">
        <v>2.0600000000000002E-3</v>
      </c>
      <c r="F252" s="18">
        <v>-6649.43</v>
      </c>
      <c r="G252" s="18">
        <v>-6644.68</v>
      </c>
      <c r="H252" s="18">
        <v>9.4954180000000008</v>
      </c>
      <c r="I252" s="18">
        <v>999</v>
      </c>
      <c r="J252" s="18">
        <v>2.2321000000000001E-2</v>
      </c>
    </row>
    <row r="253" spans="1:10" x14ac:dyDescent="0.3">
      <c r="A253" s="18" t="s">
        <v>1982</v>
      </c>
      <c r="B253" s="18" t="s">
        <v>1983</v>
      </c>
      <c r="C253" s="18" t="s">
        <v>1984</v>
      </c>
      <c r="D253" s="18" t="s">
        <v>1985</v>
      </c>
      <c r="E253" s="18">
        <v>2.0890000000000001E-3</v>
      </c>
      <c r="F253" s="18">
        <v>-2219.69</v>
      </c>
      <c r="G253" s="18">
        <v>-2214.9499999999998</v>
      </c>
      <c r="H253" s="18">
        <v>9.4692600000000002</v>
      </c>
      <c r="I253" s="18">
        <v>999</v>
      </c>
      <c r="J253" s="18">
        <v>2.2551000000000002E-2</v>
      </c>
    </row>
    <row r="254" spans="1:10" x14ac:dyDescent="0.3">
      <c r="A254" s="18" t="s">
        <v>1986</v>
      </c>
      <c r="B254" s="18" t="s">
        <v>1987</v>
      </c>
      <c r="C254" s="18" t="s">
        <v>1988</v>
      </c>
      <c r="D254" s="18" t="s">
        <v>1989</v>
      </c>
      <c r="E254" s="18">
        <v>2.1259999999999999E-3</v>
      </c>
      <c r="F254" s="18">
        <v>-13833.8</v>
      </c>
      <c r="G254" s="18">
        <v>-13829.1</v>
      </c>
      <c r="H254" s="18">
        <v>9.4371720000000003</v>
      </c>
      <c r="I254" s="18">
        <v>580.84580000000005</v>
      </c>
      <c r="J254" s="18">
        <v>2.2858E-2</v>
      </c>
    </row>
    <row r="255" spans="1:10" x14ac:dyDescent="0.3">
      <c r="A255" s="18" t="s">
        <v>1990</v>
      </c>
      <c r="B255" s="18" t="s">
        <v>1991</v>
      </c>
      <c r="C255" s="18" t="s">
        <v>1992</v>
      </c>
      <c r="D255" s="18" t="s">
        <v>1993</v>
      </c>
      <c r="E255" s="18">
        <v>2.1610000000000002E-3</v>
      </c>
      <c r="F255" s="18">
        <v>-5212.68</v>
      </c>
      <c r="G255" s="18">
        <v>-5207.97</v>
      </c>
      <c r="H255" s="18">
        <v>9.4078800000000005</v>
      </c>
      <c r="I255" s="18">
        <v>999</v>
      </c>
      <c r="J255" s="18">
        <v>2.3133999999999998E-2</v>
      </c>
    </row>
    <row r="256" spans="1:10" x14ac:dyDescent="0.3">
      <c r="A256" s="18" t="s">
        <v>1994</v>
      </c>
      <c r="B256" s="18" t="s">
        <v>1995</v>
      </c>
      <c r="C256" s="18" t="s">
        <v>1996</v>
      </c>
      <c r="D256" s="18" t="s">
        <v>1997</v>
      </c>
      <c r="E256" s="18">
        <v>2.176E-3</v>
      </c>
      <c r="F256" s="18">
        <v>-1156.23</v>
      </c>
      <c r="G256" s="18">
        <v>-1151.53</v>
      </c>
      <c r="H256" s="18">
        <v>9.3948219999999996</v>
      </c>
      <c r="I256" s="18">
        <v>999</v>
      </c>
      <c r="J256" s="18">
        <v>2.3207999999999999E-2</v>
      </c>
    </row>
    <row r="257" spans="1:10" x14ac:dyDescent="0.3">
      <c r="A257" s="18" t="s">
        <v>1998</v>
      </c>
      <c r="B257" s="18" t="s">
        <v>1999</v>
      </c>
      <c r="C257" s="18" t="s">
        <v>2000</v>
      </c>
      <c r="D257" s="18" t="s">
        <v>2001</v>
      </c>
      <c r="E257" s="18">
        <v>2.199E-3</v>
      </c>
      <c r="F257" s="18">
        <v>-8457.89</v>
      </c>
      <c r="G257" s="18">
        <v>-8453.2099999999991</v>
      </c>
      <c r="H257" s="18">
        <v>9.3755260000000007</v>
      </c>
      <c r="I257" s="18">
        <v>999</v>
      </c>
      <c r="J257" s="18">
        <v>2.333E-2</v>
      </c>
    </row>
    <row r="258" spans="1:10" x14ac:dyDescent="0.3">
      <c r="A258" s="18" t="s">
        <v>2002</v>
      </c>
      <c r="B258" s="18" t="s">
        <v>2003</v>
      </c>
      <c r="C258" s="18" t="s">
        <v>2004</v>
      </c>
      <c r="D258" s="18" t="s">
        <v>2005</v>
      </c>
      <c r="E258" s="18">
        <v>2.2049999999999999E-3</v>
      </c>
      <c r="F258" s="18">
        <v>-2817.13</v>
      </c>
      <c r="G258" s="18">
        <v>-2812.45</v>
      </c>
      <c r="H258" s="18">
        <v>9.3704719999999995</v>
      </c>
      <c r="I258" s="18">
        <v>999</v>
      </c>
      <c r="J258" s="18">
        <v>2.333E-2</v>
      </c>
    </row>
    <row r="259" spans="1:10" x14ac:dyDescent="0.3">
      <c r="A259" s="18" t="s">
        <v>2006</v>
      </c>
      <c r="B259" s="18" t="s">
        <v>2007</v>
      </c>
      <c r="C259" s="18" t="s">
        <v>2008</v>
      </c>
      <c r="D259" s="18" t="s">
        <v>2009</v>
      </c>
      <c r="E259" s="18">
        <v>2.2179999999999999E-3</v>
      </c>
      <c r="F259" s="18">
        <v>-10456.5</v>
      </c>
      <c r="G259" s="18">
        <v>-10451.799999999999</v>
      </c>
      <c r="H259" s="18">
        <v>9.3596240000000002</v>
      </c>
      <c r="I259" s="18">
        <v>9.3762399999999992</v>
      </c>
      <c r="J259" s="18">
        <v>2.333E-2</v>
      </c>
    </row>
    <row r="260" spans="1:10" x14ac:dyDescent="0.3">
      <c r="A260" s="18" t="s">
        <v>2010</v>
      </c>
      <c r="B260" s="18" t="s">
        <v>2011</v>
      </c>
      <c r="C260" s="18" t="s">
        <v>2012</v>
      </c>
      <c r="D260" s="18" t="s">
        <v>2013</v>
      </c>
      <c r="E260" s="18">
        <v>2.222E-3</v>
      </c>
      <c r="F260" s="18">
        <v>-11569.4</v>
      </c>
      <c r="G260" s="18">
        <v>-11564.7</v>
      </c>
      <c r="H260" s="18">
        <v>9.3565480000000001</v>
      </c>
      <c r="I260" s="18">
        <v>356.70769999999999</v>
      </c>
      <c r="J260" s="18">
        <v>2.333E-2</v>
      </c>
    </row>
    <row r="261" spans="1:10" x14ac:dyDescent="0.3">
      <c r="A261" s="18" t="s">
        <v>2014</v>
      </c>
      <c r="B261" s="18" t="s">
        <v>2015</v>
      </c>
      <c r="C261" s="18" t="s">
        <v>2016</v>
      </c>
      <c r="D261" s="18" t="s">
        <v>2017</v>
      </c>
      <c r="E261" s="18">
        <v>2.2420000000000001E-3</v>
      </c>
      <c r="F261" s="18">
        <v>-11428.5</v>
      </c>
      <c r="G261" s="18">
        <v>-11423.8</v>
      </c>
      <c r="H261" s="18">
        <v>9.3401800000000001</v>
      </c>
      <c r="I261" s="18">
        <v>999</v>
      </c>
      <c r="J261" s="18">
        <v>2.3448E-2</v>
      </c>
    </row>
    <row r="262" spans="1:10" x14ac:dyDescent="0.3">
      <c r="A262" s="18" t="s">
        <v>2018</v>
      </c>
      <c r="B262" s="18" t="s">
        <v>2019</v>
      </c>
      <c r="C262" s="18" t="s">
        <v>2020</v>
      </c>
      <c r="D262" s="18" t="s">
        <v>2021</v>
      </c>
      <c r="E262" s="18">
        <v>2.258E-3</v>
      </c>
      <c r="F262" s="18">
        <v>-12535</v>
      </c>
      <c r="G262" s="18">
        <v>-12530.3</v>
      </c>
      <c r="H262" s="18">
        <v>9.3267439999999997</v>
      </c>
      <c r="I262" s="18">
        <v>403.87169999999998</v>
      </c>
      <c r="J262" s="18">
        <v>2.3470000000000001E-2</v>
      </c>
    </row>
    <row r="263" spans="1:10" x14ac:dyDescent="0.3">
      <c r="A263" s="18" t="s">
        <v>2022</v>
      </c>
      <c r="B263" s="18" t="s">
        <v>2023</v>
      </c>
      <c r="C263" s="18" t="s">
        <v>2024</v>
      </c>
      <c r="D263" s="18" t="s">
        <v>2025</v>
      </c>
      <c r="E263" s="18">
        <v>2.261E-3</v>
      </c>
      <c r="F263" s="18">
        <v>-1932.58</v>
      </c>
      <c r="G263" s="18">
        <v>-1927.91</v>
      </c>
      <c r="H263" s="18">
        <v>9.3243880000000008</v>
      </c>
      <c r="I263" s="18">
        <v>999</v>
      </c>
      <c r="J263" s="18">
        <v>2.3470000000000001E-2</v>
      </c>
    </row>
    <row r="264" spans="1:10" x14ac:dyDescent="0.3">
      <c r="A264" s="18" t="s">
        <v>2026</v>
      </c>
      <c r="B264" s="18" t="s">
        <v>2027</v>
      </c>
      <c r="C264" s="18" t="s">
        <v>2028</v>
      </c>
      <c r="D264" s="18" t="s">
        <v>2029</v>
      </c>
      <c r="E264" s="18">
        <v>2.2720000000000001E-3</v>
      </c>
      <c r="F264" s="18">
        <v>-9636.73</v>
      </c>
      <c r="G264" s="18">
        <v>-9632.08</v>
      </c>
      <c r="H264" s="18">
        <v>9.3159740000000006</v>
      </c>
      <c r="I264" s="18">
        <v>999</v>
      </c>
      <c r="J264" s="18">
        <v>2.3487999999999998E-2</v>
      </c>
    </row>
    <row r="265" spans="1:10" x14ac:dyDescent="0.3">
      <c r="A265" s="18" t="s">
        <v>2030</v>
      </c>
      <c r="B265" s="18" t="s">
        <v>2031</v>
      </c>
      <c r="C265" s="18" t="s">
        <v>2032</v>
      </c>
      <c r="D265" s="18" t="s">
        <v>2033</v>
      </c>
      <c r="E265" s="18">
        <v>2.2899999999999999E-3</v>
      </c>
      <c r="F265" s="18">
        <v>-2765.07</v>
      </c>
      <c r="G265" s="18">
        <v>-2760.42</v>
      </c>
      <c r="H265" s="18">
        <v>9.3012599999999992</v>
      </c>
      <c r="I265" s="18">
        <v>999</v>
      </c>
      <c r="J265" s="18">
        <v>2.3519999999999999E-2</v>
      </c>
    </row>
    <row r="266" spans="1:10" x14ac:dyDescent="0.3">
      <c r="A266" s="18" t="s">
        <v>2034</v>
      </c>
      <c r="B266" s="18" t="s">
        <v>2035</v>
      </c>
      <c r="C266" s="18" t="s">
        <v>2036</v>
      </c>
      <c r="D266" s="18" t="s">
        <v>2037</v>
      </c>
      <c r="E266" s="18">
        <v>2.2920000000000002E-3</v>
      </c>
      <c r="F266" s="18">
        <v>-6583.45</v>
      </c>
      <c r="G266" s="18">
        <v>-6578.8</v>
      </c>
      <c r="H266" s="18">
        <v>9.2995300000000007</v>
      </c>
      <c r="I266" s="18">
        <v>99.951740000000001</v>
      </c>
      <c r="J266" s="18">
        <v>2.3519999999999999E-2</v>
      </c>
    </row>
    <row r="267" spans="1:10" x14ac:dyDescent="0.3">
      <c r="A267" s="18" t="s">
        <v>2038</v>
      </c>
      <c r="B267" s="18" t="s">
        <v>2039</v>
      </c>
      <c r="C267" s="18" t="s">
        <v>2040</v>
      </c>
      <c r="D267" s="18" t="s">
        <v>2041</v>
      </c>
      <c r="E267" s="18">
        <v>2.307E-3</v>
      </c>
      <c r="F267" s="18">
        <v>-3460.19</v>
      </c>
      <c r="G267" s="18">
        <v>-3455.55</v>
      </c>
      <c r="H267" s="18">
        <v>9.2877919999999996</v>
      </c>
      <c r="I267" s="18">
        <v>999</v>
      </c>
      <c r="J267" s="18">
        <v>2.3581999999999999E-2</v>
      </c>
    </row>
    <row r="268" spans="1:10" x14ac:dyDescent="0.3">
      <c r="A268" s="18" t="s">
        <v>2042</v>
      </c>
      <c r="B268" s="18" t="s">
        <v>2043</v>
      </c>
      <c r="C268" s="18" t="s">
        <v>2044</v>
      </c>
      <c r="D268" s="18" t="s">
        <v>2045</v>
      </c>
      <c r="E268" s="18">
        <v>2.3210000000000001E-3</v>
      </c>
      <c r="F268" s="18">
        <v>-16857</v>
      </c>
      <c r="G268" s="18">
        <v>-16852.400000000001</v>
      </c>
      <c r="H268" s="18">
        <v>9.2769399999999997</v>
      </c>
      <c r="I268" s="18">
        <v>6.7098000000000004</v>
      </c>
      <c r="J268" s="18">
        <v>2.3605999999999999E-2</v>
      </c>
    </row>
    <row r="269" spans="1:10" x14ac:dyDescent="0.3">
      <c r="A269" s="18" t="s">
        <v>2046</v>
      </c>
      <c r="B269" s="18" t="s">
        <v>2047</v>
      </c>
      <c r="C269" s="18" t="s">
        <v>2048</v>
      </c>
      <c r="D269" s="18" t="s">
        <v>2049</v>
      </c>
      <c r="E269" s="18">
        <v>2.3270000000000001E-3</v>
      </c>
      <c r="F269" s="18">
        <v>-4467.34</v>
      </c>
      <c r="G269" s="18">
        <v>-4462.7</v>
      </c>
      <c r="H269" s="18">
        <v>9.2721599999999995</v>
      </c>
      <c r="I269" s="18">
        <v>999</v>
      </c>
      <c r="J269" s="18">
        <v>2.3605999999999999E-2</v>
      </c>
    </row>
    <row r="270" spans="1:10" x14ac:dyDescent="0.3">
      <c r="A270" s="18" t="s">
        <v>2050</v>
      </c>
      <c r="B270" s="18" t="s">
        <v>2051</v>
      </c>
      <c r="C270" s="18" t="s">
        <v>2052</v>
      </c>
      <c r="D270" s="18" t="s">
        <v>2053</v>
      </c>
      <c r="E270" s="18">
        <v>2.3449999999999999E-3</v>
      </c>
      <c r="F270" s="18">
        <v>-16653.099999999999</v>
      </c>
      <c r="G270" s="18">
        <v>-16648.5</v>
      </c>
      <c r="H270" s="18">
        <v>9.2578499999999995</v>
      </c>
      <c r="I270" s="18">
        <v>998.99400000000003</v>
      </c>
      <c r="J270" s="18">
        <v>2.3691E-2</v>
      </c>
    </row>
    <row r="271" spans="1:10" x14ac:dyDescent="0.3">
      <c r="A271" s="18" t="s">
        <v>2054</v>
      </c>
      <c r="B271" s="18" t="s">
        <v>2055</v>
      </c>
      <c r="C271" s="18" t="s">
        <v>2056</v>
      </c>
      <c r="D271" s="18" t="s">
        <v>2057</v>
      </c>
      <c r="E271" s="18">
        <v>2.3519999999999999E-3</v>
      </c>
      <c r="F271" s="18">
        <v>-18147.599999999999</v>
      </c>
      <c r="G271" s="18">
        <v>-18143</v>
      </c>
      <c r="H271" s="18">
        <v>9.2519220000000004</v>
      </c>
      <c r="I271" s="18">
        <v>999</v>
      </c>
      <c r="J271" s="18">
        <v>2.3691E-2</v>
      </c>
    </row>
    <row r="272" spans="1:10" x14ac:dyDescent="0.3">
      <c r="A272" s="18" t="s">
        <v>2058</v>
      </c>
      <c r="B272" s="18" t="s">
        <v>2059</v>
      </c>
      <c r="C272" s="18" t="s">
        <v>2060</v>
      </c>
      <c r="D272" s="18" t="s">
        <v>2061</v>
      </c>
      <c r="E272" s="18">
        <v>2.4429999999999999E-3</v>
      </c>
      <c r="F272" s="18">
        <v>-2734.8</v>
      </c>
      <c r="G272" s="18">
        <v>-2730.21</v>
      </c>
      <c r="H272" s="18">
        <v>9.1829000000000001</v>
      </c>
      <c r="I272" s="18">
        <v>999</v>
      </c>
      <c r="J272" s="18">
        <v>2.4510000000000001E-2</v>
      </c>
    </row>
    <row r="273" spans="1:10" x14ac:dyDescent="0.3">
      <c r="A273" s="18" t="s">
        <v>2062</v>
      </c>
      <c r="B273" s="18" t="s">
        <v>2063</v>
      </c>
      <c r="C273" s="18" t="s">
        <v>2064</v>
      </c>
      <c r="D273" s="18" t="s">
        <v>2065</v>
      </c>
      <c r="E273" s="18">
        <v>2.4729999999999999E-3</v>
      </c>
      <c r="F273" s="18">
        <v>-8552.5300000000007</v>
      </c>
      <c r="G273" s="18">
        <v>-8547.9500000000007</v>
      </c>
      <c r="H273" s="18">
        <v>9.1606640000000006</v>
      </c>
      <c r="I273" s="18">
        <v>999</v>
      </c>
      <c r="J273" s="18">
        <v>2.4718E-2</v>
      </c>
    </row>
    <row r="274" spans="1:10" x14ac:dyDescent="0.3">
      <c r="A274" s="18" t="s">
        <v>2066</v>
      </c>
      <c r="B274" s="18" t="s">
        <v>2067</v>
      </c>
      <c r="C274" s="18" t="s">
        <v>2068</v>
      </c>
      <c r="D274" s="18" t="s">
        <v>2069</v>
      </c>
      <c r="E274" s="18">
        <v>2.4849999999999998E-3</v>
      </c>
      <c r="F274" s="18">
        <v>-6715.82</v>
      </c>
      <c r="G274" s="18">
        <v>-6711.24</v>
      </c>
      <c r="H274" s="18">
        <v>9.1516040000000007</v>
      </c>
      <c r="I274" s="18">
        <v>999</v>
      </c>
      <c r="J274" s="18">
        <v>2.4750000000000001E-2</v>
      </c>
    </row>
    <row r="275" spans="1:10" x14ac:dyDescent="0.3">
      <c r="A275" s="18" t="s">
        <v>2070</v>
      </c>
      <c r="B275" s="18" t="s">
        <v>2071</v>
      </c>
      <c r="C275" s="18" t="s">
        <v>2072</v>
      </c>
      <c r="D275" s="18" t="s">
        <v>2073</v>
      </c>
      <c r="E275" s="18">
        <v>2.5040000000000001E-3</v>
      </c>
      <c r="F275" s="18">
        <v>-3860.15</v>
      </c>
      <c r="G275" s="18">
        <v>-3855.58</v>
      </c>
      <c r="H275" s="18">
        <v>9.137734</v>
      </c>
      <c r="I275" s="18">
        <v>17.310040000000001</v>
      </c>
      <c r="J275" s="18">
        <v>2.4757000000000001E-2</v>
      </c>
    </row>
    <row r="276" spans="1:10" x14ac:dyDescent="0.3">
      <c r="A276" s="18" t="s">
        <v>2074</v>
      </c>
      <c r="B276" s="18" t="s">
        <v>2075</v>
      </c>
      <c r="C276" s="18" t="s">
        <v>2076</v>
      </c>
      <c r="D276" s="18" t="s">
        <v>2077</v>
      </c>
      <c r="E276" s="18">
        <v>2.5040000000000001E-3</v>
      </c>
      <c r="F276" s="18">
        <v>-6448.32</v>
      </c>
      <c r="G276" s="18">
        <v>-6443.76</v>
      </c>
      <c r="H276" s="18">
        <v>9.1376480000000004</v>
      </c>
      <c r="I276" s="18">
        <v>58.231009999999998</v>
      </c>
      <c r="J276" s="18">
        <v>2.4757000000000001E-2</v>
      </c>
    </row>
    <row r="277" spans="1:10" x14ac:dyDescent="0.3">
      <c r="A277" s="18" t="s">
        <v>2078</v>
      </c>
      <c r="B277" s="18" t="s">
        <v>2079</v>
      </c>
      <c r="C277" s="18" t="s">
        <v>2080</v>
      </c>
      <c r="D277" s="18" t="s">
        <v>2080</v>
      </c>
      <c r="E277" s="18">
        <v>2.526E-3</v>
      </c>
      <c r="F277" s="18">
        <v>-10672.6</v>
      </c>
      <c r="G277" s="18">
        <v>-10668</v>
      </c>
      <c r="H277" s="18">
        <v>9.1217380000000006</v>
      </c>
      <c r="I277" s="18">
        <v>55.89593</v>
      </c>
      <c r="J277" s="18">
        <v>2.4882000000000001E-2</v>
      </c>
    </row>
    <row r="278" spans="1:10" x14ac:dyDescent="0.3">
      <c r="A278" s="18" t="s">
        <v>2081</v>
      </c>
      <c r="B278" s="18" t="s">
        <v>2082</v>
      </c>
      <c r="C278" s="18" t="s">
        <v>2083</v>
      </c>
      <c r="D278" s="18" t="s">
        <v>2084</v>
      </c>
      <c r="E278" s="18">
        <v>2.5820000000000001E-3</v>
      </c>
      <c r="F278" s="18">
        <v>-2071.23</v>
      </c>
      <c r="G278" s="18">
        <v>-2066.69</v>
      </c>
      <c r="H278" s="18">
        <v>9.0814880000000002</v>
      </c>
      <c r="I278" s="18">
        <v>999</v>
      </c>
      <c r="J278" s="18">
        <v>2.5277000000000001E-2</v>
      </c>
    </row>
    <row r="279" spans="1:10" x14ac:dyDescent="0.3">
      <c r="A279" s="18" t="s">
        <v>2085</v>
      </c>
      <c r="B279" s="18" t="s">
        <v>2086</v>
      </c>
      <c r="C279" s="18" t="s">
        <v>2087</v>
      </c>
      <c r="D279" s="18" t="s">
        <v>2088</v>
      </c>
      <c r="E279" s="18">
        <v>2.591E-3</v>
      </c>
      <c r="F279" s="18">
        <v>-5021.76</v>
      </c>
      <c r="G279" s="18">
        <v>-5017.22</v>
      </c>
      <c r="H279" s="18">
        <v>9.0754400000000004</v>
      </c>
      <c r="I279" s="18">
        <v>9.4224300000000003</v>
      </c>
      <c r="J279" s="18">
        <v>2.5277000000000001E-2</v>
      </c>
    </row>
    <row r="280" spans="1:10" x14ac:dyDescent="0.3">
      <c r="A280" s="18" t="s">
        <v>2089</v>
      </c>
      <c r="B280" s="18" t="s">
        <v>2090</v>
      </c>
      <c r="C280" s="18" t="s">
        <v>2091</v>
      </c>
      <c r="D280" s="18" t="s">
        <v>2092</v>
      </c>
      <c r="E280" s="18">
        <v>2.594E-3</v>
      </c>
      <c r="F280" s="18">
        <v>-4100.5</v>
      </c>
      <c r="G280" s="18">
        <v>-4095.96</v>
      </c>
      <c r="H280" s="18">
        <v>9.0731120000000001</v>
      </c>
      <c r="I280" s="18">
        <v>999</v>
      </c>
      <c r="J280" s="18">
        <v>2.5277000000000001E-2</v>
      </c>
    </row>
    <row r="281" spans="1:10" x14ac:dyDescent="0.3">
      <c r="A281" s="18" t="s">
        <v>2093</v>
      </c>
      <c r="B281" s="18" t="s">
        <v>2094</v>
      </c>
      <c r="C281" s="18" t="s">
        <v>2095</v>
      </c>
      <c r="D281" s="18" t="s">
        <v>2096</v>
      </c>
      <c r="E281" s="18">
        <v>2.6059999999999998E-3</v>
      </c>
      <c r="F281" s="18">
        <v>-6289.68</v>
      </c>
      <c r="G281" s="18">
        <v>-6285.15</v>
      </c>
      <c r="H281" s="18">
        <v>9.0649379999999997</v>
      </c>
      <c r="I281" s="18">
        <v>999</v>
      </c>
      <c r="J281" s="18">
        <v>2.5298999999999999E-2</v>
      </c>
    </row>
    <row r="282" spans="1:10" x14ac:dyDescent="0.3">
      <c r="A282" s="18" t="s">
        <v>2097</v>
      </c>
      <c r="B282" s="18" t="s">
        <v>2098</v>
      </c>
      <c r="C282" s="18" t="s">
        <v>2099</v>
      </c>
      <c r="D282" s="18" t="s">
        <v>2100</v>
      </c>
      <c r="E282" s="18">
        <v>2.6250000000000002E-3</v>
      </c>
      <c r="F282" s="18">
        <v>-11974.2</v>
      </c>
      <c r="G282" s="18">
        <v>-11969.6</v>
      </c>
      <c r="H282" s="18">
        <v>9.0512820000000005</v>
      </c>
      <c r="I282" s="18">
        <v>211.46879999999999</v>
      </c>
      <c r="J282" s="18">
        <v>2.5398E-2</v>
      </c>
    </row>
    <row r="283" spans="1:10" x14ac:dyDescent="0.3">
      <c r="A283" s="18" t="s">
        <v>2101</v>
      </c>
      <c r="B283" s="18" t="s">
        <v>2102</v>
      </c>
      <c r="C283" s="18" t="s">
        <v>2103</v>
      </c>
      <c r="D283" s="18" t="s">
        <v>2104</v>
      </c>
      <c r="E283" s="18">
        <v>2.6389999999999999E-3</v>
      </c>
      <c r="F283" s="18">
        <v>-13502.9</v>
      </c>
      <c r="G283" s="18">
        <v>-13498.4</v>
      </c>
      <c r="H283" s="18">
        <v>9.0413460000000008</v>
      </c>
      <c r="I283" s="18">
        <v>999</v>
      </c>
      <c r="J283" s="18">
        <v>2.5444999999999999E-2</v>
      </c>
    </row>
    <row r="284" spans="1:10" x14ac:dyDescent="0.3">
      <c r="A284" s="18" t="s">
        <v>2105</v>
      </c>
      <c r="B284" s="18" t="s">
        <v>2106</v>
      </c>
      <c r="C284" s="18" t="s">
        <v>2107</v>
      </c>
      <c r="D284" s="18" t="s">
        <v>2108</v>
      </c>
      <c r="E284" s="18">
        <v>2.6649999999999998E-3</v>
      </c>
      <c r="F284" s="18">
        <v>-9704.0400000000009</v>
      </c>
      <c r="G284" s="18">
        <v>-9699.5300000000007</v>
      </c>
      <c r="H284" s="18">
        <v>9.0236959999999993</v>
      </c>
      <c r="I284" s="18">
        <v>368.22669999999999</v>
      </c>
      <c r="J284" s="18">
        <v>2.5516E-2</v>
      </c>
    </row>
    <row r="285" spans="1:10" x14ac:dyDescent="0.3">
      <c r="A285" s="18" t="s">
        <v>2109</v>
      </c>
      <c r="B285" s="18" t="s">
        <v>2110</v>
      </c>
      <c r="C285" s="18" t="s">
        <v>2111</v>
      </c>
      <c r="D285" s="18" t="s">
        <v>2112</v>
      </c>
      <c r="E285" s="18">
        <v>2.6679999999999998E-3</v>
      </c>
      <c r="F285" s="18">
        <v>-3205.96</v>
      </c>
      <c r="G285" s="18">
        <v>-3201.44</v>
      </c>
      <c r="H285" s="18">
        <v>9.0215739999999993</v>
      </c>
      <c r="I285" s="18">
        <v>443.17340000000002</v>
      </c>
      <c r="J285" s="18">
        <v>2.5516E-2</v>
      </c>
    </row>
    <row r="286" spans="1:10" x14ac:dyDescent="0.3">
      <c r="A286" s="18" t="s">
        <v>2113</v>
      </c>
      <c r="B286" s="18" t="s">
        <v>2114</v>
      </c>
      <c r="C286" s="18" t="s">
        <v>2115</v>
      </c>
      <c r="D286" s="18" t="s">
        <v>2116</v>
      </c>
      <c r="E286" s="18">
        <v>2.6749999999999999E-3</v>
      </c>
      <c r="F286" s="18">
        <v>-9961.98</v>
      </c>
      <c r="G286" s="18">
        <v>-9957.4699999999993</v>
      </c>
      <c r="H286" s="18">
        <v>9.0169040000000003</v>
      </c>
      <c r="I286" s="18">
        <v>15.239269999999999</v>
      </c>
      <c r="J286" s="18">
        <v>2.5516E-2</v>
      </c>
    </row>
    <row r="287" spans="1:10" x14ac:dyDescent="0.3">
      <c r="A287" s="18" t="s">
        <v>2117</v>
      </c>
      <c r="B287" s="18" t="s">
        <v>2118</v>
      </c>
      <c r="C287" s="18" t="s">
        <v>2119</v>
      </c>
      <c r="D287" s="18" t="s">
        <v>2120</v>
      </c>
      <c r="E287" s="18">
        <v>2.771E-3</v>
      </c>
      <c r="F287" s="18">
        <v>-3787.12</v>
      </c>
      <c r="G287" s="18">
        <v>-3782.65</v>
      </c>
      <c r="H287" s="18">
        <v>8.95275</v>
      </c>
      <c r="I287" s="18">
        <v>19.173719999999999</v>
      </c>
      <c r="J287" s="18">
        <v>2.6335000000000001E-2</v>
      </c>
    </row>
    <row r="288" spans="1:10" x14ac:dyDescent="0.3">
      <c r="A288" s="18" t="s">
        <v>2121</v>
      </c>
      <c r="B288" s="18" t="s">
        <v>2122</v>
      </c>
      <c r="C288" s="18" t="s">
        <v>2123</v>
      </c>
      <c r="D288" s="18" t="s">
        <v>2124</v>
      </c>
      <c r="E288" s="18">
        <v>2.849E-3</v>
      </c>
      <c r="F288" s="18">
        <v>-12371</v>
      </c>
      <c r="G288" s="18">
        <v>-12366.6</v>
      </c>
      <c r="H288" s="18">
        <v>8.9019200000000005</v>
      </c>
      <c r="I288" s="18">
        <v>8.2188599999999994</v>
      </c>
      <c r="J288" s="18">
        <v>2.6983E-2</v>
      </c>
    </row>
    <row r="289" spans="1:10" x14ac:dyDescent="0.3">
      <c r="A289" s="18" t="s">
        <v>2125</v>
      </c>
      <c r="B289" s="18" t="s">
        <v>2126</v>
      </c>
      <c r="C289" s="18" t="s">
        <v>2127</v>
      </c>
      <c r="D289" s="18" t="s">
        <v>2127</v>
      </c>
      <c r="E289" s="18">
        <v>2.9380000000000001E-3</v>
      </c>
      <c r="F289" s="18">
        <v>-3838.27</v>
      </c>
      <c r="G289" s="18">
        <v>-3833.85</v>
      </c>
      <c r="H289" s="18">
        <v>8.8454899999999999</v>
      </c>
      <c r="I289" s="18">
        <v>999</v>
      </c>
      <c r="J289" s="18">
        <v>2.7660000000000001E-2</v>
      </c>
    </row>
    <row r="290" spans="1:10" x14ac:dyDescent="0.3">
      <c r="A290" s="18" t="s">
        <v>2128</v>
      </c>
      <c r="B290" s="18" t="s">
        <v>2129</v>
      </c>
      <c r="C290" s="18" t="s">
        <v>2130</v>
      </c>
      <c r="D290" s="18" t="s">
        <v>2131</v>
      </c>
      <c r="E290" s="18">
        <v>2.941E-3</v>
      </c>
      <c r="F290" s="18">
        <v>-1148.7</v>
      </c>
      <c r="G290" s="18">
        <v>-1144.28</v>
      </c>
      <c r="H290" s="18">
        <v>8.8439680000000003</v>
      </c>
      <c r="I290" s="18">
        <v>999</v>
      </c>
      <c r="J290" s="18">
        <v>2.7660000000000001E-2</v>
      </c>
    </row>
    <row r="291" spans="1:10" x14ac:dyDescent="0.3">
      <c r="A291" s="18" t="s">
        <v>2132</v>
      </c>
      <c r="B291" s="18" t="s">
        <v>2133</v>
      </c>
      <c r="C291" s="18" t="s">
        <v>2134</v>
      </c>
      <c r="D291" s="18" t="s">
        <v>2135</v>
      </c>
      <c r="E291" s="18">
        <v>2.9619999999999998E-3</v>
      </c>
      <c r="F291" s="18">
        <v>-3857.54</v>
      </c>
      <c r="G291" s="18">
        <v>-3853.12</v>
      </c>
      <c r="H291" s="18">
        <v>8.8310019999999998</v>
      </c>
      <c r="I291" s="18">
        <v>72.503079999999997</v>
      </c>
      <c r="J291" s="18">
        <v>2.7733000000000001E-2</v>
      </c>
    </row>
    <row r="292" spans="1:10" x14ac:dyDescent="0.3">
      <c r="A292" s="18" t="s">
        <v>2136</v>
      </c>
      <c r="B292" s="18" t="s">
        <v>2137</v>
      </c>
      <c r="C292" s="18" t="s">
        <v>2138</v>
      </c>
      <c r="D292" s="18" t="s">
        <v>2139</v>
      </c>
      <c r="E292" s="18">
        <v>2.9689999999999999E-3</v>
      </c>
      <c r="F292" s="18">
        <v>-3562.58</v>
      </c>
      <c r="G292" s="18">
        <v>-3558.17</v>
      </c>
      <c r="H292" s="18">
        <v>8.8265399999999996</v>
      </c>
      <c r="I292" s="18">
        <v>42.003549999999997</v>
      </c>
      <c r="J292" s="18">
        <v>2.7733000000000001E-2</v>
      </c>
    </row>
    <row r="293" spans="1:10" x14ac:dyDescent="0.3">
      <c r="A293" s="18" t="s">
        <v>2140</v>
      </c>
      <c r="B293" s="18" t="s">
        <v>2141</v>
      </c>
      <c r="C293" s="18" t="s">
        <v>2142</v>
      </c>
      <c r="D293" s="18" t="s">
        <v>2143</v>
      </c>
      <c r="E293" s="18">
        <v>2.996E-3</v>
      </c>
      <c r="F293" s="18">
        <v>-11541.3</v>
      </c>
      <c r="G293" s="18">
        <v>-11536.9</v>
      </c>
      <c r="H293" s="18">
        <v>8.8098600000000005</v>
      </c>
      <c r="I293" s="18">
        <v>999</v>
      </c>
      <c r="J293" s="18">
        <v>2.7890999999999999E-2</v>
      </c>
    </row>
    <row r="294" spans="1:10" x14ac:dyDescent="0.3">
      <c r="A294" s="18" t="s">
        <v>2144</v>
      </c>
      <c r="B294" s="18" t="s">
        <v>2145</v>
      </c>
      <c r="C294" s="18" t="s">
        <v>2146</v>
      </c>
      <c r="D294" s="18" t="s">
        <v>2147</v>
      </c>
      <c r="E294" s="18">
        <v>3.0100000000000001E-3</v>
      </c>
      <c r="F294" s="18">
        <v>-3773.25</v>
      </c>
      <c r="G294" s="18">
        <v>-3768.85</v>
      </c>
      <c r="H294" s="18">
        <v>8.8011900000000001</v>
      </c>
      <c r="I294" s="18">
        <v>637.85180000000003</v>
      </c>
      <c r="J294" s="18">
        <v>2.7928000000000001E-2</v>
      </c>
    </row>
    <row r="295" spans="1:10" x14ac:dyDescent="0.3">
      <c r="A295" s="18" t="s">
        <v>2148</v>
      </c>
      <c r="B295" s="18" t="s">
        <v>2149</v>
      </c>
      <c r="C295" s="18" t="s">
        <v>2150</v>
      </c>
      <c r="D295" s="18" t="s">
        <v>2151</v>
      </c>
      <c r="E295" s="18">
        <v>3.0300000000000001E-3</v>
      </c>
      <c r="F295" s="18">
        <v>-2349.37</v>
      </c>
      <c r="G295" s="18">
        <v>-2344.98</v>
      </c>
      <c r="H295" s="18">
        <v>8.7894740000000002</v>
      </c>
      <c r="I295" s="18">
        <v>999</v>
      </c>
      <c r="J295" s="18">
        <v>2.7945000000000001E-2</v>
      </c>
    </row>
    <row r="296" spans="1:10" x14ac:dyDescent="0.3">
      <c r="A296" s="18" t="s">
        <v>2152</v>
      </c>
      <c r="B296" s="18" t="s">
        <v>2153</v>
      </c>
      <c r="C296" s="18" t="s">
        <v>2154</v>
      </c>
      <c r="D296" s="18" t="s">
        <v>2155</v>
      </c>
      <c r="E296" s="18">
        <v>3.0620000000000001E-3</v>
      </c>
      <c r="F296" s="18">
        <v>-11258.9</v>
      </c>
      <c r="G296" s="18">
        <v>-11254.5</v>
      </c>
      <c r="H296" s="18">
        <v>8.7699759999999998</v>
      </c>
      <c r="I296" s="18">
        <v>999</v>
      </c>
      <c r="J296" s="18">
        <v>2.7945000000000001E-2</v>
      </c>
    </row>
    <row r="297" spans="1:10" x14ac:dyDescent="0.3">
      <c r="A297" s="18" t="s">
        <v>2156</v>
      </c>
      <c r="B297" s="18" t="s">
        <v>2157</v>
      </c>
      <c r="C297" s="18" t="s">
        <v>2158</v>
      </c>
      <c r="D297" s="18" t="s">
        <v>2158</v>
      </c>
      <c r="E297" s="18">
        <v>3.0630000000000002E-3</v>
      </c>
      <c r="F297" s="18">
        <v>-5414.8</v>
      </c>
      <c r="G297" s="18">
        <v>-5410.41</v>
      </c>
      <c r="H297" s="18">
        <v>8.769406</v>
      </c>
      <c r="I297" s="18">
        <v>35.631270000000001</v>
      </c>
      <c r="J297" s="18">
        <v>2.7945000000000001E-2</v>
      </c>
    </row>
    <row r="298" spans="1:10" x14ac:dyDescent="0.3">
      <c r="A298" s="18" t="s">
        <v>2159</v>
      </c>
      <c r="B298" s="18" t="s">
        <v>2160</v>
      </c>
      <c r="C298" s="18" t="s">
        <v>2161</v>
      </c>
      <c r="D298" s="18" t="s">
        <v>2162</v>
      </c>
      <c r="E298" s="18">
        <v>3.0790000000000001E-3</v>
      </c>
      <c r="F298" s="18">
        <v>-9188.5300000000007</v>
      </c>
      <c r="G298" s="18">
        <v>-9184.15</v>
      </c>
      <c r="H298" s="18">
        <v>8.7603279999999994</v>
      </c>
      <c r="I298" s="18">
        <v>119.4055</v>
      </c>
      <c r="J298" s="18">
        <v>2.7945000000000001E-2</v>
      </c>
    </row>
    <row r="299" spans="1:10" x14ac:dyDescent="0.3">
      <c r="A299" s="18" t="s">
        <v>2163</v>
      </c>
      <c r="B299" s="18" t="s">
        <v>2164</v>
      </c>
      <c r="C299" s="18" t="s">
        <v>2165</v>
      </c>
      <c r="D299" s="18" t="s">
        <v>2166</v>
      </c>
      <c r="E299" s="18">
        <v>3.081E-3</v>
      </c>
      <c r="F299" s="18">
        <v>-6875.27</v>
      </c>
      <c r="G299" s="18">
        <v>-6870.89</v>
      </c>
      <c r="H299" s="18">
        <v>8.7591520000000003</v>
      </c>
      <c r="I299" s="18">
        <v>999</v>
      </c>
      <c r="J299" s="18">
        <v>2.7945000000000001E-2</v>
      </c>
    </row>
    <row r="300" spans="1:10" x14ac:dyDescent="0.3">
      <c r="A300" s="18" t="s">
        <v>2167</v>
      </c>
      <c r="B300" s="18" t="s">
        <v>2168</v>
      </c>
      <c r="C300" s="18" t="s">
        <v>2169</v>
      </c>
      <c r="D300" s="18" t="s">
        <v>2170</v>
      </c>
      <c r="E300" s="18">
        <v>3.0820000000000001E-3</v>
      </c>
      <c r="F300" s="18">
        <v>-8670.69</v>
      </c>
      <c r="G300" s="18">
        <v>-8666.31</v>
      </c>
      <c r="H300" s="18">
        <v>8.7584060000000008</v>
      </c>
      <c r="I300" s="18">
        <v>999</v>
      </c>
      <c r="J300" s="18">
        <v>2.7945000000000001E-2</v>
      </c>
    </row>
    <row r="301" spans="1:10" x14ac:dyDescent="0.3">
      <c r="A301" s="18" t="s">
        <v>2171</v>
      </c>
      <c r="B301" s="18" t="s">
        <v>2172</v>
      </c>
      <c r="C301" s="18" t="s">
        <v>2173</v>
      </c>
      <c r="D301" s="18" t="s">
        <v>2174</v>
      </c>
      <c r="E301" s="18">
        <v>3.0839999999999999E-3</v>
      </c>
      <c r="F301" s="18">
        <v>-2750.25</v>
      </c>
      <c r="G301" s="18">
        <v>-2745.87</v>
      </c>
      <c r="H301" s="18">
        <v>8.7568859999999997</v>
      </c>
      <c r="I301" s="18">
        <v>999</v>
      </c>
      <c r="J301" s="18">
        <v>2.7945000000000001E-2</v>
      </c>
    </row>
    <row r="302" spans="1:10" x14ac:dyDescent="0.3">
      <c r="A302" s="18" t="s">
        <v>2175</v>
      </c>
      <c r="B302" s="18" t="s">
        <v>2176</v>
      </c>
      <c r="C302" s="18" t="s">
        <v>2177</v>
      </c>
      <c r="D302" s="18" t="s">
        <v>2178</v>
      </c>
      <c r="E302" s="18">
        <v>3.1250000000000002E-3</v>
      </c>
      <c r="F302" s="18">
        <v>-25289.1</v>
      </c>
      <c r="G302" s="18">
        <v>-25284.7</v>
      </c>
      <c r="H302" s="18">
        <v>8.7330140000000007</v>
      </c>
      <c r="I302" s="18">
        <v>8.98278</v>
      </c>
      <c r="J302" s="18">
        <v>2.8205000000000001E-2</v>
      </c>
    </row>
    <row r="303" spans="1:10" x14ac:dyDescent="0.3">
      <c r="A303" s="18" t="s">
        <v>2179</v>
      </c>
      <c r="B303" s="18" t="s">
        <v>2180</v>
      </c>
      <c r="C303" s="18" t="s">
        <v>2181</v>
      </c>
      <c r="D303" s="18" t="s">
        <v>2182</v>
      </c>
      <c r="E303" s="18">
        <v>3.1340000000000001E-3</v>
      </c>
      <c r="F303" s="18">
        <v>-14520.1</v>
      </c>
      <c r="G303" s="18">
        <v>-14515.8</v>
      </c>
      <c r="H303" s="18">
        <v>8.7278059999999993</v>
      </c>
      <c r="I303" s="18">
        <v>313.26690000000002</v>
      </c>
      <c r="J303" s="18">
        <v>2.8205000000000001E-2</v>
      </c>
    </row>
    <row r="304" spans="1:10" x14ac:dyDescent="0.3">
      <c r="A304" s="18" t="s">
        <v>2183</v>
      </c>
      <c r="B304" s="18" t="s">
        <v>2184</v>
      </c>
      <c r="C304" s="18" t="s">
        <v>2185</v>
      </c>
      <c r="D304" s="18" t="s">
        <v>2186</v>
      </c>
      <c r="E304" s="18">
        <v>3.179E-3</v>
      </c>
      <c r="F304" s="18">
        <v>-7848.74</v>
      </c>
      <c r="G304" s="18">
        <v>-7844.39</v>
      </c>
      <c r="H304" s="18">
        <v>8.7020379999999999</v>
      </c>
      <c r="I304" s="18">
        <v>190.3963</v>
      </c>
      <c r="J304" s="18">
        <v>2.8511999999999999E-2</v>
      </c>
    </row>
    <row r="305" spans="1:10" x14ac:dyDescent="0.3">
      <c r="A305" s="18" t="s">
        <v>2187</v>
      </c>
      <c r="B305" s="18" t="s">
        <v>2188</v>
      </c>
      <c r="C305" s="18" t="s">
        <v>2189</v>
      </c>
      <c r="D305" s="18" t="s">
        <v>2190</v>
      </c>
      <c r="E305" s="18">
        <v>3.1909999999999998E-3</v>
      </c>
      <c r="F305" s="18">
        <v>-7224.9</v>
      </c>
      <c r="G305" s="18">
        <v>-7220.55</v>
      </c>
      <c r="H305" s="18">
        <v>8.6946600000000007</v>
      </c>
      <c r="I305" s="18">
        <v>999</v>
      </c>
      <c r="J305" s="18">
        <v>2.8532999999999999E-2</v>
      </c>
    </row>
    <row r="306" spans="1:10" x14ac:dyDescent="0.3">
      <c r="A306" s="18" t="s">
        <v>2191</v>
      </c>
      <c r="B306" s="18" t="s">
        <v>2192</v>
      </c>
      <c r="C306" s="18" t="s">
        <v>2193</v>
      </c>
      <c r="D306" s="18" t="s">
        <v>2194</v>
      </c>
      <c r="E306" s="18">
        <v>3.2139999999999998E-3</v>
      </c>
      <c r="F306" s="18">
        <v>-5644.53</v>
      </c>
      <c r="G306" s="18">
        <v>-5640.19</v>
      </c>
      <c r="H306" s="18">
        <v>8.6819980000000001</v>
      </c>
      <c r="I306" s="18">
        <v>999</v>
      </c>
      <c r="J306" s="18">
        <v>2.8638E-2</v>
      </c>
    </row>
    <row r="307" spans="1:10" x14ac:dyDescent="0.3">
      <c r="A307" s="18" t="s">
        <v>2195</v>
      </c>
      <c r="B307" s="18" t="s">
        <v>2196</v>
      </c>
      <c r="C307" s="18" t="s">
        <v>2197</v>
      </c>
      <c r="D307" s="18" t="s">
        <v>2198</v>
      </c>
      <c r="E307" s="18">
        <v>3.2529999999999998E-3</v>
      </c>
      <c r="F307" s="18">
        <v>-6576.38</v>
      </c>
      <c r="G307" s="18">
        <v>-6572.05</v>
      </c>
      <c r="H307" s="18">
        <v>8.6597720000000002</v>
      </c>
      <c r="I307" s="18">
        <v>15.525</v>
      </c>
      <c r="J307" s="18">
        <v>2.8792999999999999E-2</v>
      </c>
    </row>
    <row r="308" spans="1:10" x14ac:dyDescent="0.3">
      <c r="A308" s="18" t="s">
        <v>2199</v>
      </c>
      <c r="B308" s="18" t="s">
        <v>2200</v>
      </c>
      <c r="C308" s="18" t="s">
        <v>2201</v>
      </c>
      <c r="D308" s="18" t="s">
        <v>2202</v>
      </c>
      <c r="E308" s="18">
        <v>3.2550000000000001E-3</v>
      </c>
      <c r="F308" s="18">
        <v>-2158.3000000000002</v>
      </c>
      <c r="G308" s="18">
        <v>-2153.9699999999998</v>
      </c>
      <c r="H308" s="18">
        <v>8.6587099999999992</v>
      </c>
      <c r="I308" s="18">
        <v>235.1163</v>
      </c>
      <c r="J308" s="18">
        <v>2.8792999999999999E-2</v>
      </c>
    </row>
    <row r="309" spans="1:10" x14ac:dyDescent="0.3">
      <c r="A309" s="18" t="s">
        <v>2203</v>
      </c>
      <c r="B309" s="18" t="s">
        <v>2204</v>
      </c>
      <c r="C309" s="18" t="s">
        <v>2205</v>
      </c>
      <c r="D309" s="18" t="s">
        <v>2206</v>
      </c>
      <c r="E309" s="18">
        <v>3.2629999999999998E-3</v>
      </c>
      <c r="F309" s="18">
        <v>-7518.5</v>
      </c>
      <c r="G309" s="18">
        <v>-7514.17</v>
      </c>
      <c r="H309" s="18">
        <v>8.6542379999999994</v>
      </c>
      <c r="I309" s="18">
        <v>980.05449999999996</v>
      </c>
      <c r="J309" s="18">
        <v>2.8792999999999999E-2</v>
      </c>
    </row>
    <row r="310" spans="1:10" x14ac:dyDescent="0.3">
      <c r="A310" s="18" t="s">
        <v>2207</v>
      </c>
      <c r="B310" s="18" t="s">
        <v>2208</v>
      </c>
      <c r="C310" s="18" t="s">
        <v>2209</v>
      </c>
      <c r="D310" s="18" t="s">
        <v>2210</v>
      </c>
      <c r="E310" s="18">
        <v>3.3010000000000001E-3</v>
      </c>
      <c r="F310" s="18">
        <v>-7517.93</v>
      </c>
      <c r="G310" s="18">
        <v>-7513.62</v>
      </c>
      <c r="H310" s="18">
        <v>8.6331760000000006</v>
      </c>
      <c r="I310" s="18">
        <v>257.10640000000001</v>
      </c>
      <c r="J310" s="18">
        <v>2.9033E-2</v>
      </c>
    </row>
    <row r="311" spans="1:10" x14ac:dyDescent="0.3">
      <c r="A311" s="18" t="s">
        <v>2211</v>
      </c>
      <c r="B311" s="18" t="s">
        <v>2212</v>
      </c>
      <c r="C311" s="18" t="s">
        <v>2213</v>
      </c>
      <c r="D311" s="18" t="s">
        <v>2214</v>
      </c>
      <c r="E311" s="18">
        <v>3.32E-3</v>
      </c>
      <c r="F311" s="18">
        <v>-3101.74</v>
      </c>
      <c r="G311" s="18">
        <v>-3097.43</v>
      </c>
      <c r="H311" s="18">
        <v>8.6225260000000006</v>
      </c>
      <c r="I311" s="18">
        <v>259.83030000000002</v>
      </c>
      <c r="J311" s="18">
        <v>2.9108999999999999E-2</v>
      </c>
    </row>
    <row r="312" spans="1:10" x14ac:dyDescent="0.3">
      <c r="A312" s="18" t="s">
        <v>2215</v>
      </c>
      <c r="B312" s="18" t="s">
        <v>2216</v>
      </c>
      <c r="C312" s="18" t="s">
        <v>2217</v>
      </c>
      <c r="D312" s="18" t="s">
        <v>2218</v>
      </c>
      <c r="E312" s="18">
        <v>3.3319999999999999E-3</v>
      </c>
      <c r="F312" s="18">
        <v>-2688.88</v>
      </c>
      <c r="G312" s="18">
        <v>-2684.58</v>
      </c>
      <c r="H312" s="18">
        <v>8.6159160000000004</v>
      </c>
      <c r="I312" s="18">
        <v>999</v>
      </c>
      <c r="J312" s="18">
        <v>2.9121000000000001E-2</v>
      </c>
    </row>
    <row r="313" spans="1:10" x14ac:dyDescent="0.3">
      <c r="A313" s="18" t="s">
        <v>2219</v>
      </c>
      <c r="B313" s="18" t="s">
        <v>2220</v>
      </c>
      <c r="C313" s="18" t="s">
        <v>2221</v>
      </c>
      <c r="D313" s="18" t="s">
        <v>2222</v>
      </c>
      <c r="E313" s="18">
        <v>3.3790000000000001E-3</v>
      </c>
      <c r="F313" s="18">
        <v>-7268.38</v>
      </c>
      <c r="G313" s="18">
        <v>-7264.08</v>
      </c>
      <c r="H313" s="18">
        <v>8.5905400000000007</v>
      </c>
      <c r="I313" s="18">
        <v>119.15560000000001</v>
      </c>
      <c r="J313" s="18">
        <v>2.9433999999999998E-2</v>
      </c>
    </row>
    <row r="314" spans="1:10" x14ac:dyDescent="0.3">
      <c r="A314" s="18" t="s">
        <v>2223</v>
      </c>
      <c r="B314" s="18" t="s">
        <v>2224</v>
      </c>
      <c r="C314" s="18" t="s">
        <v>2225</v>
      </c>
      <c r="D314" s="18" t="s">
        <v>2226</v>
      </c>
      <c r="E314" s="18">
        <v>3.457E-3</v>
      </c>
      <c r="F314" s="18">
        <v>-4822.13</v>
      </c>
      <c r="G314" s="18">
        <v>-4817.8599999999997</v>
      </c>
      <c r="H314" s="18">
        <v>8.5490300000000001</v>
      </c>
      <c r="I314" s="18">
        <v>16.599060000000001</v>
      </c>
      <c r="J314" s="18">
        <v>2.9923999999999999E-2</v>
      </c>
    </row>
    <row r="315" spans="1:10" x14ac:dyDescent="0.3">
      <c r="A315" s="18" t="s">
        <v>2227</v>
      </c>
      <c r="B315" s="18" t="s">
        <v>2228</v>
      </c>
      <c r="C315" s="18" t="s">
        <v>2229</v>
      </c>
      <c r="D315" s="18" t="s">
        <v>2230</v>
      </c>
      <c r="E315" s="18">
        <v>3.457E-3</v>
      </c>
      <c r="F315" s="18">
        <v>-5115.79</v>
      </c>
      <c r="G315" s="18">
        <v>-5111.5200000000004</v>
      </c>
      <c r="H315" s="18">
        <v>8.5488140000000001</v>
      </c>
      <c r="I315" s="18">
        <v>211.25110000000001</v>
      </c>
      <c r="J315" s="18">
        <v>2.9923999999999999E-2</v>
      </c>
    </row>
    <row r="316" spans="1:10" x14ac:dyDescent="0.3">
      <c r="A316" s="18" t="s">
        <v>2231</v>
      </c>
      <c r="B316" s="18" t="s">
        <v>2232</v>
      </c>
      <c r="C316" s="18" t="s">
        <v>2233</v>
      </c>
      <c r="D316" s="18" t="s">
        <v>2234</v>
      </c>
      <c r="E316" s="18">
        <v>3.4719999999999998E-3</v>
      </c>
      <c r="F316" s="18">
        <v>-4766.28</v>
      </c>
      <c r="G316" s="18">
        <v>-4762.01</v>
      </c>
      <c r="H316" s="18">
        <v>8.5411280000000005</v>
      </c>
      <c r="I316" s="18">
        <v>26.111080000000001</v>
      </c>
      <c r="J316" s="18">
        <v>2.9954999999999999E-2</v>
      </c>
    </row>
    <row r="317" spans="1:10" x14ac:dyDescent="0.3">
      <c r="A317" s="18" t="s">
        <v>2235</v>
      </c>
      <c r="B317" s="18" t="s">
        <v>2236</v>
      </c>
      <c r="C317" s="18" t="s">
        <v>2237</v>
      </c>
      <c r="D317" s="18" t="s">
        <v>2237</v>
      </c>
      <c r="E317" s="18">
        <v>3.5460000000000001E-3</v>
      </c>
      <c r="F317" s="18">
        <v>-11992.3</v>
      </c>
      <c r="G317" s="18">
        <v>-11988</v>
      </c>
      <c r="H317" s="18">
        <v>8.5028679999999994</v>
      </c>
      <c r="I317" s="18">
        <v>8.0220300000000009</v>
      </c>
      <c r="J317" s="18">
        <v>3.0407E-2</v>
      </c>
    </row>
    <row r="318" spans="1:10" x14ac:dyDescent="0.3">
      <c r="A318" s="18" t="s">
        <v>2238</v>
      </c>
      <c r="B318" s="18" t="s">
        <v>2239</v>
      </c>
      <c r="C318" s="18" t="s">
        <v>2240</v>
      </c>
      <c r="D318" s="18" t="s">
        <v>2241</v>
      </c>
      <c r="E318" s="18">
        <v>3.5469999999999998E-3</v>
      </c>
      <c r="F318" s="18">
        <v>-4896.7</v>
      </c>
      <c r="G318" s="18">
        <v>-4892.45</v>
      </c>
      <c r="H318" s="18">
        <v>8.5023420000000005</v>
      </c>
      <c r="I318" s="18">
        <v>998.99940000000004</v>
      </c>
      <c r="J318" s="18">
        <v>3.0407E-2</v>
      </c>
    </row>
    <row r="319" spans="1:10" x14ac:dyDescent="0.3">
      <c r="A319" s="18" t="s">
        <v>2242</v>
      </c>
      <c r="B319" s="18" t="s">
        <v>2243</v>
      </c>
      <c r="C319" s="18" t="s">
        <v>2244</v>
      </c>
      <c r="D319" s="18" t="s">
        <v>2245</v>
      </c>
      <c r="E319" s="18">
        <v>3.5739999999999999E-3</v>
      </c>
      <c r="F319" s="18">
        <v>-5397.7</v>
      </c>
      <c r="G319" s="18">
        <v>-5393.46</v>
      </c>
      <c r="H319" s="18">
        <v>8.4882399999999993</v>
      </c>
      <c r="I319" s="18">
        <v>999</v>
      </c>
      <c r="J319" s="18">
        <v>3.0483E-2</v>
      </c>
    </row>
    <row r="320" spans="1:10" x14ac:dyDescent="0.3">
      <c r="A320" s="18" t="s">
        <v>2246</v>
      </c>
      <c r="B320" s="18" t="s">
        <v>2247</v>
      </c>
      <c r="C320" s="18" t="s">
        <v>2248</v>
      </c>
      <c r="D320" s="18" t="s">
        <v>2249</v>
      </c>
      <c r="E320" s="18">
        <v>3.5790000000000001E-3</v>
      </c>
      <c r="F320" s="18">
        <v>-11572.5</v>
      </c>
      <c r="G320" s="18">
        <v>-11568.2</v>
      </c>
      <c r="H320" s="18">
        <v>8.4859620000000007</v>
      </c>
      <c r="I320" s="18">
        <v>19.11983</v>
      </c>
      <c r="J320" s="18">
        <v>3.0483E-2</v>
      </c>
    </row>
    <row r="321" spans="1:10" x14ac:dyDescent="0.3">
      <c r="A321" s="18" t="s">
        <v>2250</v>
      </c>
      <c r="B321" s="18" t="s">
        <v>2251</v>
      </c>
      <c r="C321" s="18" t="s">
        <v>2252</v>
      </c>
      <c r="D321" s="18" t="s">
        <v>2253</v>
      </c>
      <c r="E321" s="18">
        <v>3.5899999999999999E-3</v>
      </c>
      <c r="F321" s="18">
        <v>-7492.5</v>
      </c>
      <c r="G321" s="18">
        <v>-7488.26</v>
      </c>
      <c r="H321" s="18">
        <v>8.480594</v>
      </c>
      <c r="I321" s="18">
        <v>998.99900000000002</v>
      </c>
      <c r="J321" s="18">
        <v>3.0483E-2</v>
      </c>
    </row>
    <row r="322" spans="1:10" x14ac:dyDescent="0.3">
      <c r="A322" s="18" t="s">
        <v>2254</v>
      </c>
      <c r="B322" s="18" t="s">
        <v>2255</v>
      </c>
      <c r="C322" s="18" t="s">
        <v>2256</v>
      </c>
      <c r="D322" s="18" t="s">
        <v>2257</v>
      </c>
      <c r="E322" s="18">
        <v>3.6440000000000001E-3</v>
      </c>
      <c r="F322" s="18">
        <v>-8251.02</v>
      </c>
      <c r="G322" s="18">
        <v>-8246.7900000000009</v>
      </c>
      <c r="H322" s="18">
        <v>8.4534439999999993</v>
      </c>
      <c r="I322" s="18">
        <v>28.163409999999999</v>
      </c>
      <c r="J322" s="18">
        <v>3.0703000000000001E-2</v>
      </c>
    </row>
    <row r="323" spans="1:10" x14ac:dyDescent="0.3">
      <c r="A323" s="18" t="s">
        <v>2258</v>
      </c>
      <c r="B323" s="18" t="s">
        <v>2259</v>
      </c>
      <c r="C323" s="18" t="s">
        <v>2260</v>
      </c>
      <c r="D323" s="18" t="s">
        <v>2261</v>
      </c>
      <c r="E323" s="18">
        <v>3.666E-3</v>
      </c>
      <c r="F323" s="18">
        <v>-6360.85</v>
      </c>
      <c r="G323" s="18">
        <v>-6356.63</v>
      </c>
      <c r="H323" s="18">
        <v>8.4422820000000005</v>
      </c>
      <c r="I323" s="18">
        <v>10.66661</v>
      </c>
      <c r="J323" s="18">
        <v>3.0703000000000001E-2</v>
      </c>
    </row>
    <row r="324" spans="1:10" x14ac:dyDescent="0.3">
      <c r="A324" s="18" t="s">
        <v>2262</v>
      </c>
      <c r="B324" s="18" t="s">
        <v>2263</v>
      </c>
      <c r="C324" s="18" t="s">
        <v>2264</v>
      </c>
      <c r="D324" s="18" t="s">
        <v>2264</v>
      </c>
      <c r="E324" s="18">
        <v>3.6679999999999998E-3</v>
      </c>
      <c r="F324" s="18">
        <v>-5878.09</v>
      </c>
      <c r="G324" s="18">
        <v>-5873.87</v>
      </c>
      <c r="H324" s="18">
        <v>8.4412059999999993</v>
      </c>
      <c r="I324" s="18">
        <v>999</v>
      </c>
      <c r="J324" s="18">
        <v>3.0703000000000001E-2</v>
      </c>
    </row>
    <row r="325" spans="1:10" x14ac:dyDescent="0.3">
      <c r="A325" s="18" t="s">
        <v>2265</v>
      </c>
      <c r="B325" s="18" t="s">
        <v>2266</v>
      </c>
      <c r="C325" s="18" t="s">
        <v>2267</v>
      </c>
      <c r="D325" s="18" t="s">
        <v>2268</v>
      </c>
      <c r="E325" s="18">
        <v>3.676E-3</v>
      </c>
      <c r="F325" s="18">
        <v>-5485.37</v>
      </c>
      <c r="G325" s="18">
        <v>-5481.15</v>
      </c>
      <c r="H325" s="18">
        <v>8.4374800000000008</v>
      </c>
      <c r="I325" s="18">
        <v>999</v>
      </c>
      <c r="J325" s="18">
        <v>3.0703000000000001E-2</v>
      </c>
    </row>
    <row r="326" spans="1:10" x14ac:dyDescent="0.3">
      <c r="A326" s="18" t="s">
        <v>2269</v>
      </c>
      <c r="B326" s="18" t="s">
        <v>2270</v>
      </c>
      <c r="C326" s="18" t="s">
        <v>2271</v>
      </c>
      <c r="D326" s="18" t="s">
        <v>2272</v>
      </c>
      <c r="E326" s="18">
        <v>3.6770000000000001E-3</v>
      </c>
      <c r="F326" s="18">
        <v>-4370.24</v>
      </c>
      <c r="G326" s="18">
        <v>-4366.03</v>
      </c>
      <c r="H326" s="18">
        <v>8.4366240000000001</v>
      </c>
      <c r="I326" s="18">
        <v>80.542259999999999</v>
      </c>
      <c r="J326" s="18">
        <v>3.0703000000000001E-2</v>
      </c>
    </row>
    <row r="327" spans="1:10" x14ac:dyDescent="0.3">
      <c r="A327" s="18" t="s">
        <v>2273</v>
      </c>
      <c r="B327" s="18" t="s">
        <v>2274</v>
      </c>
      <c r="C327" s="18" t="s">
        <v>2275</v>
      </c>
      <c r="D327" s="18" t="s">
        <v>2276</v>
      </c>
      <c r="E327" s="18">
        <v>3.6830000000000001E-3</v>
      </c>
      <c r="F327" s="18">
        <v>-7303.35</v>
      </c>
      <c r="G327" s="18">
        <v>-7299.13</v>
      </c>
      <c r="H327" s="18">
        <v>8.4336459999999995</v>
      </c>
      <c r="I327" s="18">
        <v>32.833919999999999</v>
      </c>
      <c r="J327" s="18">
        <v>3.0703000000000001E-2</v>
      </c>
    </row>
    <row r="328" spans="1:10" x14ac:dyDescent="0.3">
      <c r="A328" s="18" t="s">
        <v>2277</v>
      </c>
      <c r="B328" s="18" t="s">
        <v>2278</v>
      </c>
      <c r="C328" s="18" t="s">
        <v>2279</v>
      </c>
      <c r="D328" s="18" t="s">
        <v>2280</v>
      </c>
      <c r="E328" s="18">
        <v>3.777E-3</v>
      </c>
      <c r="F328" s="18">
        <v>-17918.099999999999</v>
      </c>
      <c r="G328" s="18">
        <v>-17914</v>
      </c>
      <c r="H328" s="18">
        <v>8.3880700000000008</v>
      </c>
      <c r="I328" s="18">
        <v>999</v>
      </c>
      <c r="J328" s="18">
        <v>3.1385000000000003E-2</v>
      </c>
    </row>
    <row r="329" spans="1:10" x14ac:dyDescent="0.3">
      <c r="A329" s="18" t="s">
        <v>2281</v>
      </c>
      <c r="B329" s="18" t="s">
        <v>2282</v>
      </c>
      <c r="C329" s="18" t="s">
        <v>2283</v>
      </c>
      <c r="D329" s="18" t="s">
        <v>2284</v>
      </c>
      <c r="E329" s="18">
        <v>3.7980000000000002E-3</v>
      </c>
      <c r="F329" s="18">
        <v>-6254.02</v>
      </c>
      <c r="G329" s="18">
        <v>-6249.83</v>
      </c>
      <c r="H329" s="18">
        <v>8.3778980000000001</v>
      </c>
      <c r="I329" s="18">
        <v>999</v>
      </c>
      <c r="J329" s="18">
        <v>3.1465E-2</v>
      </c>
    </row>
    <row r="330" spans="1:10" x14ac:dyDescent="0.3">
      <c r="A330" s="18" t="s">
        <v>2285</v>
      </c>
      <c r="B330" s="18" t="s">
        <v>2286</v>
      </c>
      <c r="C330" s="18" t="s">
        <v>2287</v>
      </c>
      <c r="D330" s="18" t="s">
        <v>2288</v>
      </c>
      <c r="E330" s="18">
        <v>3.8340000000000002E-3</v>
      </c>
      <c r="F330" s="18">
        <v>-6492.27</v>
      </c>
      <c r="G330" s="18">
        <v>-6488.09</v>
      </c>
      <c r="H330" s="18">
        <v>8.3605780000000003</v>
      </c>
      <c r="I330" s="18">
        <v>999</v>
      </c>
      <c r="J330" s="18">
        <v>3.1593000000000003E-2</v>
      </c>
    </row>
    <row r="331" spans="1:10" x14ac:dyDescent="0.3">
      <c r="A331" s="18" t="s">
        <v>2289</v>
      </c>
      <c r="B331" s="18" t="s">
        <v>2290</v>
      </c>
      <c r="C331" s="18" t="s">
        <v>2291</v>
      </c>
      <c r="D331" s="18" t="s">
        <v>2292</v>
      </c>
      <c r="E331" s="18">
        <v>3.8370000000000001E-3</v>
      </c>
      <c r="F331" s="18">
        <v>-6028.44</v>
      </c>
      <c r="G331" s="18">
        <v>-6024.26</v>
      </c>
      <c r="H331" s="18">
        <v>8.3594240000000006</v>
      </c>
      <c r="I331" s="18">
        <v>999</v>
      </c>
      <c r="J331" s="18">
        <v>3.1593000000000003E-2</v>
      </c>
    </row>
    <row r="332" spans="1:10" x14ac:dyDescent="0.3">
      <c r="A332" s="18" t="s">
        <v>2293</v>
      </c>
      <c r="B332" s="18" t="s">
        <v>2294</v>
      </c>
      <c r="C332" s="18" t="s">
        <v>2295</v>
      </c>
      <c r="D332" s="18" t="s">
        <v>2296</v>
      </c>
      <c r="E332" s="18">
        <v>3.8500000000000001E-3</v>
      </c>
      <c r="F332" s="18">
        <v>-7470.52</v>
      </c>
      <c r="G332" s="18">
        <v>-7466.34</v>
      </c>
      <c r="H332" s="18">
        <v>8.3531980000000008</v>
      </c>
      <c r="I332" s="18">
        <v>802.87279999999998</v>
      </c>
      <c r="J332" s="18">
        <v>3.1606000000000002E-2</v>
      </c>
    </row>
    <row r="333" spans="1:10" x14ac:dyDescent="0.3">
      <c r="A333" s="18" t="s">
        <v>2297</v>
      </c>
      <c r="B333" s="18" t="s">
        <v>2298</v>
      </c>
      <c r="C333" s="18" t="s">
        <v>2299</v>
      </c>
      <c r="D333" s="18" t="s">
        <v>2300</v>
      </c>
      <c r="E333" s="18">
        <v>3.9160000000000002E-3</v>
      </c>
      <c r="F333" s="18">
        <v>-7034.76</v>
      </c>
      <c r="G333" s="18">
        <v>-7030.6</v>
      </c>
      <c r="H333" s="18">
        <v>8.3225259999999999</v>
      </c>
      <c r="I333" s="18">
        <v>539.84199999999998</v>
      </c>
      <c r="J333" s="18">
        <v>3.2046999999999999E-2</v>
      </c>
    </row>
    <row r="334" spans="1:10" x14ac:dyDescent="0.3">
      <c r="A334" s="18" t="s">
        <v>2301</v>
      </c>
      <c r="B334" s="18" t="s">
        <v>2302</v>
      </c>
      <c r="C334" s="18" t="s">
        <v>2303</v>
      </c>
      <c r="D334" s="18" t="s">
        <v>2304</v>
      </c>
      <c r="E334" s="18">
        <v>4.0000000000000001E-3</v>
      </c>
      <c r="F334" s="18">
        <v>-4083.84</v>
      </c>
      <c r="G334" s="18">
        <v>-4079.7</v>
      </c>
      <c r="H334" s="18">
        <v>8.2839580000000002</v>
      </c>
      <c r="I334" s="18">
        <v>998.99789999999996</v>
      </c>
      <c r="J334" s="18">
        <v>3.2503999999999998E-2</v>
      </c>
    </row>
    <row r="335" spans="1:10" x14ac:dyDescent="0.3">
      <c r="A335" s="18" t="s">
        <v>2305</v>
      </c>
      <c r="B335" s="18" t="s">
        <v>2306</v>
      </c>
      <c r="C335" s="18" t="s">
        <v>2307</v>
      </c>
      <c r="D335" s="18" t="s">
        <v>2308</v>
      </c>
      <c r="E335" s="18">
        <v>4.0010000000000002E-3</v>
      </c>
      <c r="F335" s="18">
        <v>-9170.64</v>
      </c>
      <c r="G335" s="18">
        <v>-9166.5</v>
      </c>
      <c r="H335" s="18">
        <v>8.2835239999999999</v>
      </c>
      <c r="I335" s="18">
        <v>20.852080000000001</v>
      </c>
      <c r="J335" s="18">
        <v>3.2503999999999998E-2</v>
      </c>
    </row>
    <row r="336" spans="1:10" x14ac:dyDescent="0.3">
      <c r="A336" s="18" t="s">
        <v>2309</v>
      </c>
      <c r="B336" s="18" t="s">
        <v>2310</v>
      </c>
      <c r="C336" s="18" t="s">
        <v>2311</v>
      </c>
      <c r="D336" s="18" t="s">
        <v>2312</v>
      </c>
      <c r="E336" s="18">
        <v>4.019E-3</v>
      </c>
      <c r="F336" s="18">
        <v>-4654.83</v>
      </c>
      <c r="G336" s="18">
        <v>-4650.6899999999996</v>
      </c>
      <c r="H336" s="18">
        <v>8.275188</v>
      </c>
      <c r="I336" s="18">
        <v>605.77120000000002</v>
      </c>
      <c r="J336" s="18">
        <v>3.2503999999999998E-2</v>
      </c>
    </row>
    <row r="337" spans="1:10" x14ac:dyDescent="0.3">
      <c r="A337" s="18" t="s">
        <v>2313</v>
      </c>
      <c r="B337" s="18" t="s">
        <v>2314</v>
      </c>
      <c r="C337" s="18" t="s">
        <v>2315</v>
      </c>
      <c r="D337" s="18" t="s">
        <v>2316</v>
      </c>
      <c r="E337" s="18">
        <v>4.019E-3</v>
      </c>
      <c r="F337" s="18">
        <v>-16212.7</v>
      </c>
      <c r="G337" s="18">
        <v>-16208.5</v>
      </c>
      <c r="H337" s="18">
        <v>8.2749980000000001</v>
      </c>
      <c r="I337" s="18">
        <v>24.661549999999998</v>
      </c>
      <c r="J337" s="18">
        <v>3.2503999999999998E-2</v>
      </c>
    </row>
    <row r="338" spans="1:10" x14ac:dyDescent="0.3">
      <c r="A338" s="18" t="s">
        <v>2317</v>
      </c>
      <c r="B338" s="18" t="s">
        <v>2318</v>
      </c>
      <c r="C338" s="18" t="s">
        <v>2319</v>
      </c>
      <c r="D338" s="18" t="s">
        <v>2320</v>
      </c>
      <c r="E338" s="18">
        <v>4.0390000000000001E-3</v>
      </c>
      <c r="F338" s="18">
        <v>-5979.84</v>
      </c>
      <c r="G338" s="18">
        <v>-5975.71</v>
      </c>
      <c r="H338" s="18">
        <v>8.2660260000000001</v>
      </c>
      <c r="I338" s="18">
        <v>291.2124</v>
      </c>
      <c r="J338" s="18">
        <v>3.2537000000000003E-2</v>
      </c>
    </row>
    <row r="339" spans="1:10" x14ac:dyDescent="0.3">
      <c r="A339" s="18" t="s">
        <v>2321</v>
      </c>
      <c r="B339" s="18" t="s">
        <v>2322</v>
      </c>
      <c r="C339" s="18" t="s">
        <v>2323</v>
      </c>
      <c r="D339" s="18" t="s">
        <v>2324</v>
      </c>
      <c r="E339" s="18">
        <v>4.0480000000000004E-3</v>
      </c>
      <c r="F339" s="18">
        <v>-8353.7800000000007</v>
      </c>
      <c r="G339" s="18">
        <v>-8349.65</v>
      </c>
      <c r="H339" s="18">
        <v>8.2623259999999998</v>
      </c>
      <c r="I339" s="18">
        <v>999</v>
      </c>
      <c r="J339" s="18">
        <v>3.2537000000000003E-2</v>
      </c>
    </row>
    <row r="340" spans="1:10" x14ac:dyDescent="0.3">
      <c r="A340" s="18" t="s">
        <v>2325</v>
      </c>
      <c r="B340" s="18" t="s">
        <v>2326</v>
      </c>
      <c r="C340" s="18" t="s">
        <v>2327</v>
      </c>
      <c r="D340" s="18" t="s">
        <v>2328</v>
      </c>
      <c r="E340" s="18">
        <v>4.0619999999999996E-3</v>
      </c>
      <c r="F340" s="18">
        <v>-8894.5400000000009</v>
      </c>
      <c r="G340" s="18">
        <v>-8890.42</v>
      </c>
      <c r="H340" s="18">
        <v>8.2560260000000003</v>
      </c>
      <c r="I340" s="18">
        <v>999</v>
      </c>
      <c r="J340" s="18">
        <v>3.2554E-2</v>
      </c>
    </row>
    <row r="341" spans="1:10" x14ac:dyDescent="0.3">
      <c r="A341" s="18" t="s">
        <v>2329</v>
      </c>
      <c r="B341" s="18" t="s">
        <v>2330</v>
      </c>
      <c r="C341" s="18" t="s">
        <v>2331</v>
      </c>
      <c r="D341" s="18" t="s">
        <v>2332</v>
      </c>
      <c r="E341" s="18">
        <v>4.0860000000000002E-3</v>
      </c>
      <c r="F341" s="18">
        <v>-3554.22</v>
      </c>
      <c r="G341" s="18">
        <v>-3550.09</v>
      </c>
      <c r="H341" s="18">
        <v>8.2450779999999995</v>
      </c>
      <c r="I341" s="18">
        <v>999</v>
      </c>
      <c r="J341" s="18">
        <v>3.2654000000000002E-2</v>
      </c>
    </row>
    <row r="342" spans="1:10" x14ac:dyDescent="0.3">
      <c r="A342" s="18" t="s">
        <v>2333</v>
      </c>
      <c r="B342" s="18" t="s">
        <v>2334</v>
      </c>
      <c r="C342" s="18" t="s">
        <v>2335</v>
      </c>
      <c r="D342" s="18" t="s">
        <v>2336</v>
      </c>
      <c r="E342" s="18">
        <v>4.1139999999999996E-3</v>
      </c>
      <c r="F342" s="18">
        <v>-5548.19</v>
      </c>
      <c r="G342" s="18">
        <v>-5544.08</v>
      </c>
      <c r="H342" s="18">
        <v>8.2329100000000004</v>
      </c>
      <c r="I342" s="18">
        <v>999</v>
      </c>
      <c r="J342" s="18">
        <v>3.2777000000000001E-2</v>
      </c>
    </row>
    <row r="343" spans="1:10" x14ac:dyDescent="0.3">
      <c r="A343" s="18" t="s">
        <v>2337</v>
      </c>
      <c r="B343" s="18" t="s">
        <v>2338</v>
      </c>
      <c r="C343" s="18" t="s">
        <v>2339</v>
      </c>
      <c r="D343" s="18" t="s">
        <v>2340</v>
      </c>
      <c r="E343" s="18">
        <v>4.1619999999999999E-3</v>
      </c>
      <c r="F343" s="18">
        <v>-2093.4899999999998</v>
      </c>
      <c r="G343" s="18">
        <v>-2089.38</v>
      </c>
      <c r="H343" s="18">
        <v>8.2116819999999997</v>
      </c>
      <c r="I343" s="18">
        <v>999</v>
      </c>
      <c r="J343" s="18">
        <v>3.3064999999999997E-2</v>
      </c>
    </row>
    <row r="344" spans="1:10" x14ac:dyDescent="0.3">
      <c r="A344" s="18" t="s">
        <v>2341</v>
      </c>
      <c r="B344" s="18" t="s">
        <v>2342</v>
      </c>
      <c r="C344" s="18" t="s">
        <v>2343</v>
      </c>
      <c r="D344" s="18" t="s">
        <v>2344</v>
      </c>
      <c r="E344" s="18">
        <v>4.228E-3</v>
      </c>
      <c r="F344" s="18">
        <v>-4418.13</v>
      </c>
      <c r="G344" s="18">
        <v>-4414.04</v>
      </c>
      <c r="H344" s="18">
        <v>8.1833860000000005</v>
      </c>
      <c r="I344" s="18">
        <v>999</v>
      </c>
      <c r="J344" s="18">
        <v>3.3334000000000003E-2</v>
      </c>
    </row>
    <row r="345" spans="1:10" x14ac:dyDescent="0.3">
      <c r="A345" s="18" t="s">
        <v>2345</v>
      </c>
      <c r="B345" s="18" t="s">
        <v>2346</v>
      </c>
      <c r="C345" s="18" t="s">
        <v>2347</v>
      </c>
      <c r="D345" s="18" t="s">
        <v>2348</v>
      </c>
      <c r="E345" s="18">
        <v>4.2329999999999998E-3</v>
      </c>
      <c r="F345" s="18">
        <v>-5268.64</v>
      </c>
      <c r="G345" s="18">
        <v>-5264.55</v>
      </c>
      <c r="H345" s="18">
        <v>8.1812579999999997</v>
      </c>
      <c r="I345" s="18">
        <v>999</v>
      </c>
      <c r="J345" s="18">
        <v>3.3334000000000003E-2</v>
      </c>
    </row>
    <row r="346" spans="1:10" x14ac:dyDescent="0.3">
      <c r="A346" s="18" t="s">
        <v>2349</v>
      </c>
      <c r="B346" s="18" t="s">
        <v>2350</v>
      </c>
      <c r="C346" s="18" t="s">
        <v>2351</v>
      </c>
      <c r="D346" s="18" t="s">
        <v>2352</v>
      </c>
      <c r="E346" s="18">
        <v>4.2329999999999998E-3</v>
      </c>
      <c r="F346" s="18">
        <v>-1780.38</v>
      </c>
      <c r="G346" s="18">
        <v>-1776.29</v>
      </c>
      <c r="H346" s="18">
        <v>8.1811260000000008</v>
      </c>
      <c r="I346" s="18">
        <v>999</v>
      </c>
      <c r="J346" s="18">
        <v>3.3334000000000003E-2</v>
      </c>
    </row>
    <row r="347" spans="1:10" x14ac:dyDescent="0.3">
      <c r="A347" s="18" t="s">
        <v>2353</v>
      </c>
      <c r="B347" s="18" t="s">
        <v>2354</v>
      </c>
      <c r="C347" s="18" t="s">
        <v>2355</v>
      </c>
      <c r="D347" s="18" t="s">
        <v>2356</v>
      </c>
      <c r="E347" s="18">
        <v>4.2820000000000002E-3</v>
      </c>
      <c r="F347" s="18">
        <v>-12983.6</v>
      </c>
      <c r="G347" s="18">
        <v>-12979.5</v>
      </c>
      <c r="H347" s="18">
        <v>8.160304</v>
      </c>
      <c r="I347" s="18">
        <v>999</v>
      </c>
      <c r="J347" s="18">
        <v>3.3620999999999998E-2</v>
      </c>
    </row>
    <row r="348" spans="1:10" x14ac:dyDescent="0.3">
      <c r="A348" s="18" t="s">
        <v>2357</v>
      </c>
      <c r="B348" s="18" t="s">
        <v>2358</v>
      </c>
      <c r="C348" s="18" t="s">
        <v>2359</v>
      </c>
      <c r="D348" s="18" t="s">
        <v>2360</v>
      </c>
      <c r="E348" s="18">
        <v>4.3210000000000002E-3</v>
      </c>
      <c r="F348" s="18">
        <v>-6790.09</v>
      </c>
      <c r="G348" s="18">
        <v>-6786.02</v>
      </c>
      <c r="H348" s="18">
        <v>8.1438939999999995</v>
      </c>
      <c r="I348" s="18">
        <v>999</v>
      </c>
      <c r="J348" s="18">
        <v>3.3659000000000001E-2</v>
      </c>
    </row>
    <row r="349" spans="1:10" x14ac:dyDescent="0.3">
      <c r="A349" s="18" t="s">
        <v>2361</v>
      </c>
      <c r="B349" s="18" t="s">
        <v>2362</v>
      </c>
      <c r="C349" s="18" t="s">
        <v>2363</v>
      </c>
      <c r="D349" s="18" t="s">
        <v>2364</v>
      </c>
      <c r="E349" s="18">
        <v>4.3229999999999996E-3</v>
      </c>
      <c r="F349" s="18">
        <v>-3308.08</v>
      </c>
      <c r="G349" s="18">
        <v>-3304.01</v>
      </c>
      <c r="H349" s="18">
        <v>8.1429760000000009</v>
      </c>
      <c r="I349" s="18">
        <v>999</v>
      </c>
      <c r="J349" s="18">
        <v>3.3659000000000001E-2</v>
      </c>
    </row>
    <row r="350" spans="1:10" x14ac:dyDescent="0.3">
      <c r="A350" s="18" t="s">
        <v>2365</v>
      </c>
      <c r="B350" s="18" t="s">
        <v>2366</v>
      </c>
      <c r="C350" s="18" t="s">
        <v>2367</v>
      </c>
      <c r="D350" s="18" t="s">
        <v>2368</v>
      </c>
      <c r="E350" s="18">
        <v>4.3239999999999997E-3</v>
      </c>
      <c r="F350" s="18">
        <v>-4917.79</v>
      </c>
      <c r="G350" s="18">
        <v>-4913.72</v>
      </c>
      <c r="H350" s="18">
        <v>8.1425359999999998</v>
      </c>
      <c r="I350" s="18">
        <v>14.92939</v>
      </c>
      <c r="J350" s="18">
        <v>3.3659000000000001E-2</v>
      </c>
    </row>
    <row r="351" spans="1:10" x14ac:dyDescent="0.3">
      <c r="A351" s="18" t="s">
        <v>2369</v>
      </c>
      <c r="B351" s="18" t="s">
        <v>2370</v>
      </c>
      <c r="C351" s="18" t="s">
        <v>2371</v>
      </c>
      <c r="D351" s="18" t="s">
        <v>2372</v>
      </c>
      <c r="E351" s="18">
        <v>4.3410000000000002E-3</v>
      </c>
      <c r="F351" s="18">
        <v>-8874.3700000000008</v>
      </c>
      <c r="G351" s="18">
        <v>-8870.2999999999993</v>
      </c>
      <c r="H351" s="18">
        <v>8.1352340000000005</v>
      </c>
      <c r="I351" s="18">
        <v>9.2965599999999995</v>
      </c>
      <c r="J351" s="18">
        <v>3.3662999999999998E-2</v>
      </c>
    </row>
    <row r="352" spans="1:10" x14ac:dyDescent="0.3">
      <c r="A352" s="18" t="s">
        <v>2373</v>
      </c>
      <c r="B352" s="18" t="s">
        <v>2374</v>
      </c>
      <c r="C352" s="18" t="s">
        <v>2375</v>
      </c>
      <c r="D352" s="18" t="s">
        <v>2376</v>
      </c>
      <c r="E352" s="18">
        <v>4.3489999999999996E-3</v>
      </c>
      <c r="F352" s="18">
        <v>-22954.6</v>
      </c>
      <c r="G352" s="18">
        <v>-22950.5</v>
      </c>
      <c r="H352" s="18">
        <v>8.1319560000000006</v>
      </c>
      <c r="I352" s="18">
        <v>4.5758400000000004</v>
      </c>
      <c r="J352" s="18">
        <v>3.3662999999999998E-2</v>
      </c>
    </row>
    <row r="353" spans="1:10" x14ac:dyDescent="0.3">
      <c r="A353" s="18" t="s">
        <v>2377</v>
      </c>
      <c r="B353" s="18" t="s">
        <v>2378</v>
      </c>
      <c r="C353" s="18" t="s">
        <v>2379</v>
      </c>
      <c r="D353" s="18" t="s">
        <v>2380</v>
      </c>
      <c r="E353" s="18">
        <v>4.4650000000000002E-3</v>
      </c>
      <c r="F353" s="18">
        <v>-3768.35</v>
      </c>
      <c r="G353" s="18">
        <v>-3764.31</v>
      </c>
      <c r="H353" s="18">
        <v>8.0843819999999997</v>
      </c>
      <c r="I353" s="18">
        <v>71.461560000000006</v>
      </c>
      <c r="J353" s="18">
        <v>3.4368999999999997E-2</v>
      </c>
    </row>
    <row r="354" spans="1:10" x14ac:dyDescent="0.3">
      <c r="A354" s="18" t="s">
        <v>2381</v>
      </c>
      <c r="B354" s="18" t="s">
        <v>2382</v>
      </c>
      <c r="C354" s="18" t="s">
        <v>2383</v>
      </c>
      <c r="D354" s="18" t="s">
        <v>2384</v>
      </c>
      <c r="E354" s="18">
        <v>4.4770000000000001E-3</v>
      </c>
      <c r="F354" s="18">
        <v>-14184.6</v>
      </c>
      <c r="G354" s="18">
        <v>-14180.6</v>
      </c>
      <c r="H354" s="18">
        <v>8.0793459999999993</v>
      </c>
      <c r="I354" s="18">
        <v>13.939780000000001</v>
      </c>
      <c r="J354" s="18">
        <v>3.4368999999999997E-2</v>
      </c>
    </row>
    <row r="355" spans="1:10" x14ac:dyDescent="0.3">
      <c r="A355" s="18" t="s">
        <v>2385</v>
      </c>
      <c r="B355" s="18" t="s">
        <v>2386</v>
      </c>
      <c r="C355" s="18" t="s">
        <v>2387</v>
      </c>
      <c r="D355" s="18" t="s">
        <v>2388</v>
      </c>
      <c r="E355" s="18">
        <v>4.4869999999999997E-3</v>
      </c>
      <c r="F355" s="18">
        <v>-5585.94</v>
      </c>
      <c r="G355" s="18">
        <v>-5581.9</v>
      </c>
      <c r="H355" s="18">
        <v>8.0754719999999995</v>
      </c>
      <c r="I355" s="18">
        <v>28.177250000000001</v>
      </c>
      <c r="J355" s="18">
        <v>3.4368999999999997E-2</v>
      </c>
    </row>
    <row r="356" spans="1:10" x14ac:dyDescent="0.3">
      <c r="A356" s="18" t="s">
        <v>2389</v>
      </c>
      <c r="B356" s="18" t="s">
        <v>2390</v>
      </c>
      <c r="C356" s="18" t="s">
        <v>2391</v>
      </c>
      <c r="D356" s="18" t="s">
        <v>2392</v>
      </c>
      <c r="E356" s="18">
        <v>4.4910000000000002E-3</v>
      </c>
      <c r="F356" s="18">
        <v>-4277.25</v>
      </c>
      <c r="G356" s="18">
        <v>-4273.21</v>
      </c>
      <c r="H356" s="18">
        <v>8.0736980000000003</v>
      </c>
      <c r="I356" s="18">
        <v>999</v>
      </c>
      <c r="J356" s="18">
        <v>3.4368999999999997E-2</v>
      </c>
    </row>
    <row r="357" spans="1:10" x14ac:dyDescent="0.3">
      <c r="A357" s="18" t="s">
        <v>2393</v>
      </c>
      <c r="B357" s="18" t="s">
        <v>2394</v>
      </c>
      <c r="C357" s="18" t="s">
        <v>2395</v>
      </c>
      <c r="D357" s="18" t="s">
        <v>2396</v>
      </c>
      <c r="E357" s="18">
        <v>4.5230000000000001E-3</v>
      </c>
      <c r="F357" s="18">
        <v>-4905.28</v>
      </c>
      <c r="G357" s="18">
        <v>-4901.25</v>
      </c>
      <c r="H357" s="18">
        <v>8.0608039999999992</v>
      </c>
      <c r="I357" s="18">
        <v>999</v>
      </c>
      <c r="J357" s="18">
        <v>3.4424999999999997E-2</v>
      </c>
    </row>
    <row r="358" spans="1:10" x14ac:dyDescent="0.3">
      <c r="A358" s="18" t="s">
        <v>2397</v>
      </c>
      <c r="B358" s="18" t="s">
        <v>2398</v>
      </c>
      <c r="C358" s="18" t="s">
        <v>2399</v>
      </c>
      <c r="D358" s="18" t="s">
        <v>2400</v>
      </c>
      <c r="E358" s="18">
        <v>4.5240000000000002E-3</v>
      </c>
      <c r="F358" s="18">
        <v>-8745.42</v>
      </c>
      <c r="G358" s="18">
        <v>-8741.39</v>
      </c>
      <c r="H358" s="18">
        <v>8.0605779999999996</v>
      </c>
      <c r="I358" s="18">
        <v>999</v>
      </c>
      <c r="J358" s="18">
        <v>3.4424999999999997E-2</v>
      </c>
    </row>
    <row r="359" spans="1:10" x14ac:dyDescent="0.3">
      <c r="A359" s="18" t="s">
        <v>2401</v>
      </c>
      <c r="B359" s="18" t="s">
        <v>2402</v>
      </c>
      <c r="C359" s="18" t="s">
        <v>2403</v>
      </c>
      <c r="D359" s="18" t="s">
        <v>2404</v>
      </c>
      <c r="E359" s="18">
        <v>4.5450000000000004E-3</v>
      </c>
      <c r="F359" s="18">
        <v>-13288</v>
      </c>
      <c r="G359" s="18">
        <v>-13283.9</v>
      </c>
      <c r="H359" s="18">
        <v>8.0520659999999999</v>
      </c>
      <c r="I359" s="18">
        <v>139.95070000000001</v>
      </c>
      <c r="J359" s="18">
        <v>3.4465000000000003E-2</v>
      </c>
    </row>
    <row r="360" spans="1:10" x14ac:dyDescent="0.3">
      <c r="A360" s="18" t="s">
        <v>2405</v>
      </c>
      <c r="B360" s="18" t="s">
        <v>2406</v>
      </c>
      <c r="C360" s="18" t="s">
        <v>78</v>
      </c>
      <c r="D360" s="18" t="s">
        <v>2407</v>
      </c>
      <c r="E360" s="18">
        <v>4.555E-3</v>
      </c>
      <c r="F360" s="18">
        <v>-3320.44</v>
      </c>
      <c r="G360" s="18">
        <v>-3316.41</v>
      </c>
      <c r="H360" s="18">
        <v>8.0483100000000007</v>
      </c>
      <c r="I360" s="18">
        <v>24.816230000000001</v>
      </c>
      <c r="J360" s="18">
        <v>3.4465000000000003E-2</v>
      </c>
    </row>
    <row r="361" spans="1:10" x14ac:dyDescent="0.3">
      <c r="A361" s="18" t="s">
        <v>2408</v>
      </c>
      <c r="B361" s="18" t="s">
        <v>2409</v>
      </c>
      <c r="C361" s="18" t="s">
        <v>2410</v>
      </c>
      <c r="D361" s="18" t="s">
        <v>2411</v>
      </c>
      <c r="E361" s="18">
        <v>4.5690000000000001E-3</v>
      </c>
      <c r="F361" s="18">
        <v>-7474.02</v>
      </c>
      <c r="G361" s="18">
        <v>-7470</v>
      </c>
      <c r="H361" s="18">
        <v>8.0424240000000005</v>
      </c>
      <c r="I361" s="18">
        <v>145.42740000000001</v>
      </c>
      <c r="J361" s="18">
        <v>3.4480999999999998E-2</v>
      </c>
    </row>
    <row r="362" spans="1:10" x14ac:dyDescent="0.3">
      <c r="A362" s="18" t="s">
        <v>2412</v>
      </c>
      <c r="B362" s="18" t="s">
        <v>2413</v>
      </c>
      <c r="C362" s="18" t="s">
        <v>2414</v>
      </c>
      <c r="D362" s="18" t="s">
        <v>2415</v>
      </c>
      <c r="E362" s="18">
        <v>4.6080000000000001E-3</v>
      </c>
      <c r="F362" s="18">
        <v>-3659.61</v>
      </c>
      <c r="G362" s="18">
        <v>-3655.59</v>
      </c>
      <c r="H362" s="18">
        <v>8.0270340000000004</v>
      </c>
      <c r="I362" s="18">
        <v>998.98979999999995</v>
      </c>
      <c r="J362" s="18">
        <v>3.4678E-2</v>
      </c>
    </row>
    <row r="363" spans="1:10" x14ac:dyDescent="0.3">
      <c r="A363" s="18" t="s">
        <v>2416</v>
      </c>
      <c r="B363" s="18" t="s">
        <v>2417</v>
      </c>
      <c r="C363" s="18" t="s">
        <v>2418</v>
      </c>
      <c r="D363" s="18" t="s">
        <v>2419</v>
      </c>
      <c r="E363" s="18">
        <v>4.633E-3</v>
      </c>
      <c r="F363" s="18">
        <v>-9197.25</v>
      </c>
      <c r="G363" s="18">
        <v>-9193.24</v>
      </c>
      <c r="H363" s="18">
        <v>8.0172860000000004</v>
      </c>
      <c r="I363" s="18">
        <v>91.77158</v>
      </c>
      <c r="J363" s="18">
        <v>3.4769000000000001E-2</v>
      </c>
    </row>
    <row r="364" spans="1:10" x14ac:dyDescent="0.3">
      <c r="A364" s="18" t="s">
        <v>2420</v>
      </c>
      <c r="B364" s="18" t="s">
        <v>2421</v>
      </c>
      <c r="C364" s="18" t="s">
        <v>2422</v>
      </c>
      <c r="D364" s="18" t="s">
        <v>2423</v>
      </c>
      <c r="E364" s="18">
        <v>4.712E-3</v>
      </c>
      <c r="F364" s="18">
        <v>-10734.7</v>
      </c>
      <c r="G364" s="18">
        <v>-10730.7</v>
      </c>
      <c r="H364" s="18">
        <v>7.9868059999999996</v>
      </c>
      <c r="I364" s="18">
        <v>999</v>
      </c>
      <c r="J364" s="18">
        <v>3.5262000000000002E-2</v>
      </c>
    </row>
    <row r="365" spans="1:10" x14ac:dyDescent="0.3">
      <c r="A365" s="18" t="s">
        <v>2424</v>
      </c>
      <c r="B365" s="18" t="s">
        <v>2425</v>
      </c>
      <c r="C365" s="18" t="s">
        <v>2426</v>
      </c>
      <c r="D365" s="18" t="s">
        <v>2427</v>
      </c>
      <c r="E365" s="18">
        <v>4.8240000000000002E-3</v>
      </c>
      <c r="F365" s="18">
        <v>-12119</v>
      </c>
      <c r="G365" s="18">
        <v>-12115</v>
      </c>
      <c r="H365" s="18">
        <v>7.9443320000000002</v>
      </c>
      <c r="I365" s="18">
        <v>27.18346</v>
      </c>
      <c r="J365" s="18">
        <v>3.5999000000000003E-2</v>
      </c>
    </row>
    <row r="366" spans="1:10" x14ac:dyDescent="0.3">
      <c r="A366" s="18" t="s">
        <v>2428</v>
      </c>
      <c r="B366" s="18" t="s">
        <v>2429</v>
      </c>
      <c r="C366" s="18" t="s">
        <v>2430</v>
      </c>
      <c r="D366" s="18" t="s">
        <v>2431</v>
      </c>
      <c r="E366" s="18">
        <v>4.8599999999999997E-3</v>
      </c>
      <c r="F366" s="18">
        <v>-7109.34</v>
      </c>
      <c r="G366" s="18">
        <v>-7105.37</v>
      </c>
      <c r="H366" s="18">
        <v>7.9309659999999997</v>
      </c>
      <c r="I366" s="18">
        <v>2.7618</v>
      </c>
      <c r="J366" s="18">
        <v>3.6166999999999998E-2</v>
      </c>
    </row>
    <row r="367" spans="1:10" x14ac:dyDescent="0.3">
      <c r="A367" s="18" t="s">
        <v>2432</v>
      </c>
      <c r="B367" s="18" t="s">
        <v>2433</v>
      </c>
      <c r="C367" s="18" t="s">
        <v>2434</v>
      </c>
      <c r="D367" s="18" t="s">
        <v>2435</v>
      </c>
      <c r="E367" s="18">
        <v>4.8849999999999996E-3</v>
      </c>
      <c r="F367" s="18">
        <v>-10066.4</v>
      </c>
      <c r="G367" s="18">
        <v>-10062.5</v>
      </c>
      <c r="H367" s="18">
        <v>7.9214159999999998</v>
      </c>
      <c r="I367" s="18">
        <v>999</v>
      </c>
      <c r="J367" s="18">
        <v>3.6257999999999999E-2</v>
      </c>
    </row>
    <row r="368" spans="1:10" x14ac:dyDescent="0.3">
      <c r="A368" s="18" t="s">
        <v>2436</v>
      </c>
      <c r="B368" s="18" t="s">
        <v>2437</v>
      </c>
      <c r="C368" s="18" t="s">
        <v>2438</v>
      </c>
      <c r="D368" s="18" t="s">
        <v>2439</v>
      </c>
      <c r="E368" s="18">
        <v>4.9769999999999997E-3</v>
      </c>
      <c r="F368" s="18">
        <v>-6151.99</v>
      </c>
      <c r="G368" s="18">
        <v>-6148.05</v>
      </c>
      <c r="H368" s="18">
        <v>7.8877980000000001</v>
      </c>
      <c r="I368" s="18">
        <v>998.99009999999998</v>
      </c>
      <c r="J368" s="18">
        <v>3.6838000000000003E-2</v>
      </c>
    </row>
    <row r="369" spans="1:10" x14ac:dyDescent="0.3">
      <c r="A369" s="18" t="s">
        <v>2440</v>
      </c>
      <c r="B369" s="18" t="s">
        <v>2441</v>
      </c>
      <c r="C369" s="18" t="s">
        <v>2442</v>
      </c>
      <c r="D369" s="18" t="s">
        <v>2443</v>
      </c>
      <c r="E369" s="18">
        <v>5.0090000000000004E-3</v>
      </c>
      <c r="F369" s="18">
        <v>-5855.47</v>
      </c>
      <c r="G369" s="18">
        <v>-5851.54</v>
      </c>
      <c r="H369" s="18">
        <v>7.8763360000000002</v>
      </c>
      <c r="I369" s="18">
        <v>10.023949999999999</v>
      </c>
      <c r="J369" s="18">
        <v>3.6889999999999999E-2</v>
      </c>
    </row>
    <row r="370" spans="1:10" x14ac:dyDescent="0.3">
      <c r="A370" s="18" t="s">
        <v>2444</v>
      </c>
      <c r="B370" s="18" t="s">
        <v>2445</v>
      </c>
      <c r="C370" s="18" t="s">
        <v>2446</v>
      </c>
      <c r="D370" s="18" t="s">
        <v>2447</v>
      </c>
      <c r="E370" s="18">
        <v>5.0109999999999998E-3</v>
      </c>
      <c r="F370" s="18">
        <v>-3165.17</v>
      </c>
      <c r="G370" s="18">
        <v>-3161.23</v>
      </c>
      <c r="H370" s="18">
        <v>7.8753659999999996</v>
      </c>
      <c r="I370" s="18">
        <v>999</v>
      </c>
      <c r="J370" s="18">
        <v>3.6889999999999999E-2</v>
      </c>
    </row>
    <row r="371" spans="1:10" x14ac:dyDescent="0.3">
      <c r="A371" s="18" t="s">
        <v>2448</v>
      </c>
      <c r="B371" s="18" t="s">
        <v>2449</v>
      </c>
      <c r="C371" s="18" t="s">
        <v>2450</v>
      </c>
      <c r="D371" s="18" t="s">
        <v>2451</v>
      </c>
      <c r="E371" s="18">
        <v>5.1780000000000003E-3</v>
      </c>
      <c r="F371" s="18">
        <v>-9668.76</v>
      </c>
      <c r="G371" s="18">
        <v>-9664.85</v>
      </c>
      <c r="H371" s="18">
        <v>7.8160439999999998</v>
      </c>
      <c r="I371" s="18">
        <v>999</v>
      </c>
      <c r="J371" s="18">
        <v>3.7971999999999999E-2</v>
      </c>
    </row>
    <row r="372" spans="1:10" x14ac:dyDescent="0.3">
      <c r="A372" s="18" t="s">
        <v>2452</v>
      </c>
      <c r="B372" s="18" t="s">
        <v>2453</v>
      </c>
      <c r="C372" s="18" t="s">
        <v>2454</v>
      </c>
      <c r="D372" s="18" t="s">
        <v>2455</v>
      </c>
      <c r="E372" s="18">
        <v>5.1859999999999996E-3</v>
      </c>
      <c r="F372" s="18">
        <v>-8456.7199999999993</v>
      </c>
      <c r="G372" s="18">
        <v>-8452.81</v>
      </c>
      <c r="H372" s="18">
        <v>7.8132960000000002</v>
      </c>
      <c r="I372" s="18">
        <v>10.873290000000001</v>
      </c>
      <c r="J372" s="18">
        <v>3.7971999999999999E-2</v>
      </c>
    </row>
    <row r="373" spans="1:10" x14ac:dyDescent="0.3">
      <c r="A373" s="18" t="s">
        <v>2456</v>
      </c>
      <c r="B373" s="18" t="s">
        <v>2457</v>
      </c>
      <c r="C373" s="18" t="s">
        <v>2458</v>
      </c>
      <c r="D373" s="18" t="s">
        <v>2459</v>
      </c>
      <c r="E373" s="18">
        <v>5.2030000000000002E-3</v>
      </c>
      <c r="F373" s="18">
        <v>-4658.1099999999997</v>
      </c>
      <c r="G373" s="18">
        <v>-4654.2</v>
      </c>
      <c r="H373" s="18">
        <v>7.8076319999999999</v>
      </c>
      <c r="I373" s="18">
        <v>999</v>
      </c>
      <c r="J373" s="18">
        <v>3.7989000000000002E-2</v>
      </c>
    </row>
    <row r="374" spans="1:10" x14ac:dyDescent="0.3">
      <c r="A374" s="18" t="s">
        <v>2460</v>
      </c>
      <c r="B374" s="18" t="s">
        <v>2461</v>
      </c>
      <c r="C374" s="18" t="s">
        <v>2462</v>
      </c>
      <c r="D374" s="18" t="s">
        <v>2463</v>
      </c>
      <c r="E374" s="18">
        <v>5.274E-3</v>
      </c>
      <c r="F374" s="18">
        <v>-3549.79</v>
      </c>
      <c r="G374" s="18">
        <v>-3545.9</v>
      </c>
      <c r="H374" s="18">
        <v>7.7831419999999998</v>
      </c>
      <c r="I374" s="18">
        <v>96.008989999999997</v>
      </c>
      <c r="J374" s="18">
        <v>3.8404000000000001E-2</v>
      </c>
    </row>
    <row r="375" spans="1:10" x14ac:dyDescent="0.3">
      <c r="A375" s="18" t="s">
        <v>2464</v>
      </c>
      <c r="B375" s="18" t="s">
        <v>2465</v>
      </c>
      <c r="C375" s="18" t="s">
        <v>2466</v>
      </c>
      <c r="D375" s="18" t="s">
        <v>2467</v>
      </c>
      <c r="E375" s="18">
        <v>5.4419999999999998E-3</v>
      </c>
      <c r="F375" s="18">
        <v>-3880.13</v>
      </c>
      <c r="G375" s="18">
        <v>-3876.26</v>
      </c>
      <c r="H375" s="18">
        <v>7.7262680000000001</v>
      </c>
      <c r="I375" s="18">
        <v>402.37299999999999</v>
      </c>
      <c r="J375" s="18">
        <v>3.9458E-2</v>
      </c>
    </row>
    <row r="376" spans="1:10" x14ac:dyDescent="0.3">
      <c r="A376" s="18" t="s">
        <v>2468</v>
      </c>
      <c r="B376" s="18" t="s">
        <v>2469</v>
      </c>
      <c r="C376" s="18" t="s">
        <v>2470</v>
      </c>
      <c r="D376" s="18" t="s">
        <v>2471</v>
      </c>
      <c r="E376" s="18">
        <v>5.4479999999999997E-3</v>
      </c>
      <c r="F376" s="18">
        <v>-17909</v>
      </c>
      <c r="G376" s="18">
        <v>-17905.2</v>
      </c>
      <c r="H376" s="18">
        <v>7.7245299999999997</v>
      </c>
      <c r="I376" s="18">
        <v>511.53859999999997</v>
      </c>
      <c r="J376" s="18">
        <v>3.9458E-2</v>
      </c>
    </row>
    <row r="377" spans="1:10" x14ac:dyDescent="0.3">
      <c r="A377" s="18" t="s">
        <v>2472</v>
      </c>
      <c r="B377" s="18" t="s">
        <v>2473</v>
      </c>
      <c r="C377" s="18" t="s">
        <v>2474</v>
      </c>
      <c r="D377" s="18" t="s">
        <v>2475</v>
      </c>
      <c r="E377" s="18">
        <v>5.4710000000000002E-3</v>
      </c>
      <c r="F377" s="18">
        <v>-10151.299999999999</v>
      </c>
      <c r="G377" s="18">
        <v>-10147.4</v>
      </c>
      <c r="H377" s="18">
        <v>7.7169359999999996</v>
      </c>
      <c r="I377" s="18">
        <v>999</v>
      </c>
      <c r="J377" s="18">
        <v>3.9518999999999999E-2</v>
      </c>
    </row>
    <row r="378" spans="1:10" x14ac:dyDescent="0.3">
      <c r="A378" s="18" t="s">
        <v>2476</v>
      </c>
      <c r="B378" s="18" t="s">
        <v>2477</v>
      </c>
      <c r="C378" s="18" t="s">
        <v>2478</v>
      </c>
      <c r="D378" s="18" t="s">
        <v>2479</v>
      </c>
      <c r="E378" s="18">
        <v>5.5449999999999996E-3</v>
      </c>
      <c r="F378" s="18">
        <v>-5300.15</v>
      </c>
      <c r="G378" s="18">
        <v>-5296.31</v>
      </c>
      <c r="H378" s="18">
        <v>7.6924539999999997</v>
      </c>
      <c r="I378" s="18">
        <v>166.41249999999999</v>
      </c>
      <c r="J378" s="18">
        <v>3.9952000000000001E-2</v>
      </c>
    </row>
    <row r="379" spans="1:10" x14ac:dyDescent="0.3">
      <c r="A379" s="18" t="s">
        <v>2480</v>
      </c>
      <c r="B379" s="18" t="s">
        <v>2481</v>
      </c>
      <c r="C379" s="18" t="s">
        <v>2482</v>
      </c>
      <c r="D379" s="18" t="s">
        <v>2483</v>
      </c>
      <c r="E379" s="18">
        <v>5.5729999999999998E-3</v>
      </c>
      <c r="F379" s="18">
        <v>-11305.8</v>
      </c>
      <c r="G379" s="18">
        <v>-11302</v>
      </c>
      <c r="H379" s="18">
        <v>7.6833559999999999</v>
      </c>
      <c r="I379" s="18">
        <v>999</v>
      </c>
      <c r="J379" s="18">
        <v>4.0048E-2</v>
      </c>
    </row>
    <row r="380" spans="1:10" x14ac:dyDescent="0.3">
      <c r="A380" s="18" t="s">
        <v>2484</v>
      </c>
      <c r="B380" s="18" t="s">
        <v>2485</v>
      </c>
      <c r="C380" s="18" t="s">
        <v>2486</v>
      </c>
      <c r="D380" s="18" t="s">
        <v>2487</v>
      </c>
      <c r="E380" s="18">
        <v>5.5989999999999998E-3</v>
      </c>
      <c r="F380" s="18">
        <v>-9969.49</v>
      </c>
      <c r="G380" s="18">
        <v>-9965.66</v>
      </c>
      <c r="H380" s="18">
        <v>7.6750160000000003</v>
      </c>
      <c r="I380" s="18">
        <v>999</v>
      </c>
      <c r="J380" s="18">
        <v>4.0099999999999997E-2</v>
      </c>
    </row>
    <row r="381" spans="1:10" x14ac:dyDescent="0.3">
      <c r="A381" s="18" t="s">
        <v>2488</v>
      </c>
      <c r="B381" s="18" t="s">
        <v>2489</v>
      </c>
      <c r="C381" s="18" t="s">
        <v>2490</v>
      </c>
      <c r="D381" s="18" t="s">
        <v>2491</v>
      </c>
      <c r="E381" s="18">
        <v>5.6100000000000004E-3</v>
      </c>
      <c r="F381" s="18">
        <v>-8034.53</v>
      </c>
      <c r="G381" s="18">
        <v>-8030.7</v>
      </c>
      <c r="H381" s="18">
        <v>7.6714539999999998</v>
      </c>
      <c r="I381" s="18">
        <v>999</v>
      </c>
      <c r="J381" s="18">
        <v>4.0099999999999997E-2</v>
      </c>
    </row>
    <row r="382" spans="1:10" x14ac:dyDescent="0.3">
      <c r="A382" s="18" t="s">
        <v>2492</v>
      </c>
      <c r="B382" s="18" t="s">
        <v>2493</v>
      </c>
      <c r="C382" s="18" t="s">
        <v>2494</v>
      </c>
      <c r="D382" s="18" t="s">
        <v>2495</v>
      </c>
      <c r="E382" s="18">
        <v>5.7739999999999996E-3</v>
      </c>
      <c r="F382" s="18">
        <v>-3313.45</v>
      </c>
      <c r="G382" s="18">
        <v>-3309.64</v>
      </c>
      <c r="H382" s="18">
        <v>7.6195360000000001</v>
      </c>
      <c r="I382" s="18">
        <v>51.679499999999997</v>
      </c>
      <c r="J382" s="18">
        <v>4.1038999999999999E-2</v>
      </c>
    </row>
    <row r="383" spans="1:10" x14ac:dyDescent="0.3">
      <c r="A383" s="18" t="s">
        <v>2496</v>
      </c>
      <c r="B383" s="18" t="s">
        <v>2497</v>
      </c>
      <c r="C383" s="18" t="s">
        <v>2498</v>
      </c>
      <c r="D383" s="18" t="s">
        <v>2499</v>
      </c>
      <c r="E383" s="18">
        <v>5.7860000000000003E-3</v>
      </c>
      <c r="F383" s="18">
        <v>-4592.3</v>
      </c>
      <c r="G383" s="18">
        <v>-4588.49</v>
      </c>
      <c r="H383" s="18">
        <v>7.61578</v>
      </c>
      <c r="I383" s="18">
        <v>999</v>
      </c>
      <c r="J383" s="18">
        <v>4.1038999999999999E-2</v>
      </c>
    </row>
    <row r="384" spans="1:10" x14ac:dyDescent="0.3">
      <c r="A384" s="18" t="s">
        <v>2500</v>
      </c>
      <c r="B384" s="18" t="s">
        <v>2501</v>
      </c>
      <c r="C384" s="18" t="s">
        <v>2502</v>
      </c>
      <c r="D384" s="18" t="s">
        <v>2503</v>
      </c>
      <c r="E384" s="18">
        <v>5.7869999999999996E-3</v>
      </c>
      <c r="F384" s="18">
        <v>-3076.65</v>
      </c>
      <c r="G384" s="18">
        <v>-3072.84</v>
      </c>
      <c r="H384" s="18">
        <v>7.6154520000000003</v>
      </c>
      <c r="I384" s="18">
        <v>999</v>
      </c>
      <c r="J384" s="18">
        <v>4.1038999999999999E-2</v>
      </c>
    </row>
    <row r="385" spans="1:10" x14ac:dyDescent="0.3">
      <c r="A385" s="18" t="s">
        <v>2504</v>
      </c>
      <c r="B385" s="18" t="s">
        <v>2505</v>
      </c>
      <c r="C385" s="18" t="s">
        <v>2506</v>
      </c>
      <c r="D385" s="18" t="s">
        <v>2507</v>
      </c>
      <c r="E385" s="18">
        <v>5.8259999999999996E-3</v>
      </c>
      <c r="F385" s="18">
        <v>-10157.9</v>
      </c>
      <c r="G385" s="18">
        <v>-10154.1</v>
      </c>
      <c r="H385" s="18">
        <v>7.6032200000000003</v>
      </c>
      <c r="I385" s="18">
        <v>11.17543</v>
      </c>
      <c r="J385" s="18">
        <v>4.1210999999999998E-2</v>
      </c>
    </row>
    <row r="386" spans="1:10" x14ac:dyDescent="0.3">
      <c r="A386" s="18" t="s">
        <v>2508</v>
      </c>
      <c r="B386" s="18" t="s">
        <v>2509</v>
      </c>
      <c r="C386" s="18" t="s">
        <v>2510</v>
      </c>
      <c r="D386" s="18" t="s">
        <v>2511</v>
      </c>
      <c r="E386" s="18">
        <v>5.9379999999999997E-3</v>
      </c>
      <c r="F386" s="18">
        <v>-10561.8</v>
      </c>
      <c r="G386" s="18">
        <v>-10558</v>
      </c>
      <c r="H386" s="18">
        <v>7.5689820000000001</v>
      </c>
      <c r="I386" s="18">
        <v>189.45320000000001</v>
      </c>
      <c r="J386" s="18">
        <v>4.1891999999999999E-2</v>
      </c>
    </row>
    <row r="387" spans="1:10" x14ac:dyDescent="0.3">
      <c r="A387" s="18" t="s">
        <v>2512</v>
      </c>
      <c r="B387" s="18" t="s">
        <v>2513</v>
      </c>
      <c r="C387" s="18" t="s">
        <v>2514</v>
      </c>
      <c r="D387" s="18" t="s">
        <v>2515</v>
      </c>
      <c r="E387" s="18">
        <v>6.1000000000000004E-3</v>
      </c>
      <c r="F387" s="18">
        <v>-3593.42</v>
      </c>
      <c r="G387" s="18">
        <v>-3589.66</v>
      </c>
      <c r="H387" s="18">
        <v>7.5206660000000003</v>
      </c>
      <c r="I387" s="18">
        <v>999</v>
      </c>
      <c r="J387" s="18">
        <v>4.2900000000000001E-2</v>
      </c>
    </row>
    <row r="388" spans="1:10" x14ac:dyDescent="0.3">
      <c r="A388" s="18" t="s">
        <v>2516</v>
      </c>
      <c r="B388" s="18" t="s">
        <v>2517</v>
      </c>
      <c r="C388" s="18" t="s">
        <v>2518</v>
      </c>
      <c r="D388" s="18" t="s">
        <v>2519</v>
      </c>
      <c r="E388" s="18">
        <v>6.1250000000000002E-3</v>
      </c>
      <c r="F388" s="18">
        <v>-20435.3</v>
      </c>
      <c r="G388" s="18">
        <v>-20431.5</v>
      </c>
      <c r="H388" s="18">
        <v>7.513064</v>
      </c>
      <c r="I388" s="18">
        <v>999</v>
      </c>
      <c r="J388" s="18">
        <v>4.2900000000000001E-2</v>
      </c>
    </row>
    <row r="389" spans="1:10" x14ac:dyDescent="0.3">
      <c r="A389" s="18" t="s">
        <v>2520</v>
      </c>
      <c r="B389" s="18" t="s">
        <v>2521</v>
      </c>
      <c r="C389" s="18" t="s">
        <v>2522</v>
      </c>
      <c r="D389" s="18" t="s">
        <v>2523</v>
      </c>
      <c r="E389" s="18">
        <v>6.1289999999999999E-3</v>
      </c>
      <c r="F389" s="18">
        <v>-9932.4599999999991</v>
      </c>
      <c r="G389" s="18">
        <v>-9928.7000000000007</v>
      </c>
      <c r="H389" s="18">
        <v>7.512086</v>
      </c>
      <c r="I389" s="18">
        <v>999</v>
      </c>
      <c r="J389" s="18">
        <v>4.2900000000000001E-2</v>
      </c>
    </row>
    <row r="390" spans="1:10" x14ac:dyDescent="0.3">
      <c r="A390" s="18" t="s">
        <v>2524</v>
      </c>
      <c r="B390" s="18" t="s">
        <v>2525</v>
      </c>
      <c r="C390" s="18" t="s">
        <v>2526</v>
      </c>
      <c r="D390" s="18" t="s">
        <v>2527</v>
      </c>
      <c r="E390" s="18">
        <v>6.2550000000000001E-3</v>
      </c>
      <c r="F390" s="18">
        <v>-29838</v>
      </c>
      <c r="G390" s="18">
        <v>-29834.3</v>
      </c>
      <c r="H390" s="18">
        <v>7.4753340000000001</v>
      </c>
      <c r="I390" s="18">
        <v>67.388980000000004</v>
      </c>
      <c r="J390" s="18">
        <v>4.3597999999999998E-2</v>
      </c>
    </row>
    <row r="391" spans="1:10" x14ac:dyDescent="0.3">
      <c r="A391" s="18" t="s">
        <v>2528</v>
      </c>
      <c r="B391" s="18" t="s">
        <v>2529</v>
      </c>
      <c r="C391" s="18" t="s">
        <v>2530</v>
      </c>
      <c r="D391" s="18" t="s">
        <v>2531</v>
      </c>
      <c r="E391" s="18">
        <v>6.2599999999999999E-3</v>
      </c>
      <c r="F391" s="18">
        <v>-10241.4</v>
      </c>
      <c r="G391" s="18">
        <v>-10237.700000000001</v>
      </c>
      <c r="H391" s="18">
        <v>7.4737559999999998</v>
      </c>
      <c r="I391" s="18">
        <v>12.03674</v>
      </c>
      <c r="J391" s="18">
        <v>4.3597999999999998E-2</v>
      </c>
    </row>
    <row r="392" spans="1:10" x14ac:dyDescent="0.3">
      <c r="A392" s="18" t="s">
        <v>2532</v>
      </c>
      <c r="B392" s="18" t="s">
        <v>2533</v>
      </c>
      <c r="C392" s="18" t="s">
        <v>2534</v>
      </c>
      <c r="D392" s="18" t="s">
        <v>2535</v>
      </c>
      <c r="E392" s="18">
        <v>6.3140000000000002E-3</v>
      </c>
      <c r="F392" s="18">
        <v>-3667.26</v>
      </c>
      <c r="G392" s="18">
        <v>-3663.53</v>
      </c>
      <c r="H392" s="18">
        <v>7.4584979999999996</v>
      </c>
      <c r="I392" s="18">
        <v>107.69370000000001</v>
      </c>
      <c r="J392" s="18">
        <v>4.3744999999999999E-2</v>
      </c>
    </row>
    <row r="393" spans="1:10" x14ac:dyDescent="0.3">
      <c r="A393" s="18" t="s">
        <v>2536</v>
      </c>
      <c r="B393" s="18" t="s">
        <v>2537</v>
      </c>
      <c r="C393" s="18" t="s">
        <v>2538</v>
      </c>
      <c r="D393" s="18" t="s">
        <v>2538</v>
      </c>
      <c r="E393" s="18">
        <v>6.3140000000000002E-3</v>
      </c>
      <c r="F393" s="18">
        <v>-6481.94</v>
      </c>
      <c r="G393" s="18">
        <v>-6478.21</v>
      </c>
      <c r="H393" s="18">
        <v>7.4584739999999998</v>
      </c>
      <c r="I393" s="18">
        <v>254.77459999999999</v>
      </c>
      <c r="J393" s="18">
        <v>4.3744999999999999E-2</v>
      </c>
    </row>
    <row r="394" spans="1:10" x14ac:dyDescent="0.3">
      <c r="A394" s="18" t="s">
        <v>2539</v>
      </c>
      <c r="B394" s="18" t="s">
        <v>2540</v>
      </c>
      <c r="C394" s="18" t="s">
        <v>2541</v>
      </c>
      <c r="D394" s="18" t="s">
        <v>2542</v>
      </c>
      <c r="E394" s="18">
        <v>6.3870000000000003E-3</v>
      </c>
      <c r="F394" s="18">
        <v>-7883.74</v>
      </c>
      <c r="G394" s="18">
        <v>-7880.02</v>
      </c>
      <c r="H394" s="18">
        <v>7.437792</v>
      </c>
      <c r="I394" s="18">
        <v>999</v>
      </c>
      <c r="J394" s="18">
        <v>4.4034999999999998E-2</v>
      </c>
    </row>
    <row r="395" spans="1:10" x14ac:dyDescent="0.3">
      <c r="A395" s="18" t="s">
        <v>2543</v>
      </c>
      <c r="B395" s="18" t="s">
        <v>2544</v>
      </c>
      <c r="C395" s="18" t="s">
        <v>2545</v>
      </c>
      <c r="D395" s="18" t="s">
        <v>2546</v>
      </c>
      <c r="E395" s="18">
        <v>6.4339999999999996E-3</v>
      </c>
      <c r="F395" s="18">
        <v>-1933.01</v>
      </c>
      <c r="G395" s="18">
        <v>-1929.3</v>
      </c>
      <c r="H395" s="18">
        <v>7.4245679999999998</v>
      </c>
      <c r="I395" s="18">
        <v>999</v>
      </c>
      <c r="J395" s="18">
        <v>4.4034999999999998E-2</v>
      </c>
    </row>
    <row r="396" spans="1:10" x14ac:dyDescent="0.3">
      <c r="A396" s="18" t="s">
        <v>2547</v>
      </c>
      <c r="B396" s="18" t="s">
        <v>2548</v>
      </c>
      <c r="C396" s="18" t="s">
        <v>2549</v>
      </c>
      <c r="D396" s="18" t="s">
        <v>2550</v>
      </c>
      <c r="E396" s="18">
        <v>6.4409999999999997E-3</v>
      </c>
      <c r="F396" s="18">
        <v>-13545.4</v>
      </c>
      <c r="G396" s="18">
        <v>-13541.7</v>
      </c>
      <c r="H396" s="18">
        <v>7.4226359999999998</v>
      </c>
      <c r="I396" s="18">
        <v>352.96260000000001</v>
      </c>
      <c r="J396" s="18">
        <v>4.4034999999999998E-2</v>
      </c>
    </row>
    <row r="397" spans="1:10" x14ac:dyDescent="0.3">
      <c r="A397" s="18" t="s">
        <v>2551</v>
      </c>
      <c r="B397" s="18" t="s">
        <v>2552</v>
      </c>
      <c r="C397" s="18" t="s">
        <v>20</v>
      </c>
      <c r="D397" s="18" t="s">
        <v>2553</v>
      </c>
      <c r="E397" s="18">
        <v>6.4450000000000002E-3</v>
      </c>
      <c r="F397" s="18">
        <v>-17241.900000000001</v>
      </c>
      <c r="G397" s="18">
        <v>-17238.2</v>
      </c>
      <c r="H397" s="18">
        <v>7.4214960000000003</v>
      </c>
      <c r="I397" s="18">
        <v>113.34650000000001</v>
      </c>
      <c r="J397" s="18">
        <v>4.4034999999999998E-2</v>
      </c>
    </row>
    <row r="398" spans="1:10" x14ac:dyDescent="0.3">
      <c r="A398" s="18" t="s">
        <v>2554</v>
      </c>
      <c r="B398" s="18" t="s">
        <v>2555</v>
      </c>
      <c r="C398" s="18" t="s">
        <v>2556</v>
      </c>
      <c r="D398" s="18" t="s">
        <v>2557</v>
      </c>
      <c r="E398" s="18">
        <v>6.4469999999999996E-3</v>
      </c>
      <c r="F398" s="18">
        <v>-5048.2299999999996</v>
      </c>
      <c r="G398" s="18">
        <v>-5044.5200000000004</v>
      </c>
      <c r="H398" s="18">
        <v>7.4209199999999997</v>
      </c>
      <c r="I398" s="18">
        <v>999</v>
      </c>
      <c r="J398" s="18">
        <v>4.4034999999999998E-2</v>
      </c>
    </row>
    <row r="399" spans="1:10" x14ac:dyDescent="0.3">
      <c r="A399" s="18" t="s">
        <v>2558</v>
      </c>
      <c r="B399" s="18" t="s">
        <v>2559</v>
      </c>
      <c r="C399" s="18" t="s">
        <v>2560</v>
      </c>
      <c r="D399" s="18" t="s">
        <v>2561</v>
      </c>
      <c r="E399" s="18">
        <v>6.4530000000000004E-3</v>
      </c>
      <c r="F399" s="18">
        <v>-7529.31</v>
      </c>
      <c r="G399" s="18">
        <v>-7525.6</v>
      </c>
      <c r="H399" s="18">
        <v>7.4191880000000001</v>
      </c>
      <c r="I399" s="18">
        <v>841.79200000000003</v>
      </c>
      <c r="J399" s="18">
        <v>4.4034999999999998E-2</v>
      </c>
    </row>
    <row r="400" spans="1:10" x14ac:dyDescent="0.3">
      <c r="A400" s="18" t="s">
        <v>2562</v>
      </c>
      <c r="B400" s="18" t="s">
        <v>2563</v>
      </c>
      <c r="C400" s="18" t="s">
        <v>2564</v>
      </c>
      <c r="D400" s="18" t="s">
        <v>2565</v>
      </c>
      <c r="E400" s="18">
        <v>6.496E-3</v>
      </c>
      <c r="F400" s="18">
        <v>-15444.4</v>
      </c>
      <c r="G400" s="18">
        <v>-15440.7</v>
      </c>
      <c r="H400" s="18">
        <v>7.4073419999999999</v>
      </c>
      <c r="I400" s="18">
        <v>999</v>
      </c>
      <c r="J400" s="18">
        <v>4.4123000000000002E-2</v>
      </c>
    </row>
    <row r="401" spans="1:10" x14ac:dyDescent="0.3">
      <c r="A401" s="18" t="s">
        <v>2566</v>
      </c>
      <c r="B401" s="18" t="s">
        <v>2567</v>
      </c>
      <c r="C401" s="18" t="s">
        <v>2568</v>
      </c>
      <c r="D401" s="18" t="s">
        <v>2569</v>
      </c>
      <c r="E401" s="18">
        <v>6.5059999999999996E-3</v>
      </c>
      <c r="F401" s="18">
        <v>-10375</v>
      </c>
      <c r="G401" s="18">
        <v>-10371.299999999999</v>
      </c>
      <c r="H401" s="18">
        <v>7.4045259999999997</v>
      </c>
      <c r="I401" s="18">
        <v>13.25446</v>
      </c>
      <c r="J401" s="18">
        <v>4.4123000000000002E-2</v>
      </c>
    </row>
    <row r="402" spans="1:10" x14ac:dyDescent="0.3">
      <c r="A402" s="18" t="s">
        <v>2570</v>
      </c>
      <c r="B402" s="18" t="s">
        <v>2571</v>
      </c>
      <c r="C402" s="18" t="s">
        <v>2572</v>
      </c>
      <c r="D402" s="18" t="s">
        <v>2573</v>
      </c>
      <c r="E402" s="18">
        <v>6.515E-3</v>
      </c>
      <c r="F402" s="18">
        <v>-8122.81</v>
      </c>
      <c r="G402" s="18">
        <v>-8119.11</v>
      </c>
      <c r="H402" s="18">
        <v>7.402012</v>
      </c>
      <c r="I402" s="18">
        <v>99.024540000000002</v>
      </c>
      <c r="J402" s="18">
        <v>4.4123000000000002E-2</v>
      </c>
    </row>
    <row r="403" spans="1:10" x14ac:dyDescent="0.3">
      <c r="A403" s="18" t="s">
        <v>2574</v>
      </c>
      <c r="B403" s="18" t="s">
        <v>2575</v>
      </c>
      <c r="C403" s="18" t="s">
        <v>2576</v>
      </c>
      <c r="D403" s="18" t="s">
        <v>2577</v>
      </c>
      <c r="E403" s="18">
        <v>6.5440000000000003E-3</v>
      </c>
      <c r="F403" s="18">
        <v>-3211.63</v>
      </c>
      <c r="G403" s="18">
        <v>-3207.93</v>
      </c>
      <c r="H403" s="18">
        <v>7.3941840000000001</v>
      </c>
      <c r="I403" s="18">
        <v>999</v>
      </c>
      <c r="J403" s="18">
        <v>4.4205000000000001E-2</v>
      </c>
    </row>
    <row r="404" spans="1:10" x14ac:dyDescent="0.3">
      <c r="A404" s="18" t="s">
        <v>2578</v>
      </c>
      <c r="B404" s="18" t="s">
        <v>2579</v>
      </c>
      <c r="C404" s="18" t="s">
        <v>2580</v>
      </c>
      <c r="D404" s="18" t="s">
        <v>2581</v>
      </c>
      <c r="E404" s="18">
        <v>6.5979999999999997E-3</v>
      </c>
      <c r="F404" s="18">
        <v>-7607.17</v>
      </c>
      <c r="G404" s="18">
        <v>-7603.48</v>
      </c>
      <c r="H404" s="18">
        <v>7.37934</v>
      </c>
      <c r="I404" s="18">
        <v>66.410250000000005</v>
      </c>
      <c r="J404" s="18">
        <v>4.4391E-2</v>
      </c>
    </row>
    <row r="405" spans="1:10" x14ac:dyDescent="0.3">
      <c r="A405" s="18" t="s">
        <v>2582</v>
      </c>
      <c r="B405" s="18" t="s">
        <v>2583</v>
      </c>
      <c r="C405" s="18" t="s">
        <v>2584</v>
      </c>
      <c r="D405" s="18" t="s">
        <v>2585</v>
      </c>
      <c r="E405" s="18">
        <v>6.6179999999999998E-3</v>
      </c>
      <c r="F405" s="18">
        <v>-9832.0499999999993</v>
      </c>
      <c r="G405" s="18">
        <v>-9828.3700000000008</v>
      </c>
      <c r="H405" s="18">
        <v>7.373704</v>
      </c>
      <c r="I405" s="18">
        <v>7.4320700000000004</v>
      </c>
      <c r="J405" s="18">
        <v>4.4391E-2</v>
      </c>
    </row>
    <row r="406" spans="1:10" x14ac:dyDescent="0.3">
      <c r="A406" s="18" t="s">
        <v>2586</v>
      </c>
      <c r="B406" s="18" t="s">
        <v>2587</v>
      </c>
      <c r="C406" s="18" t="s">
        <v>2588</v>
      </c>
      <c r="D406" s="18" t="s">
        <v>2589</v>
      </c>
      <c r="E406" s="18">
        <v>6.62E-3</v>
      </c>
      <c r="F406" s="18">
        <v>-6212.6</v>
      </c>
      <c r="G406" s="18">
        <v>-6208.92</v>
      </c>
      <c r="H406" s="18">
        <v>7.3732319999999998</v>
      </c>
      <c r="I406" s="18">
        <v>999</v>
      </c>
      <c r="J406" s="18">
        <v>4.4391E-2</v>
      </c>
    </row>
    <row r="407" spans="1:10" x14ac:dyDescent="0.3">
      <c r="A407" s="18" t="s">
        <v>2590</v>
      </c>
      <c r="B407" s="18" t="s">
        <v>2591</v>
      </c>
      <c r="C407" s="18" t="s">
        <v>2592</v>
      </c>
      <c r="D407" s="18" t="s">
        <v>2593</v>
      </c>
      <c r="E407" s="18">
        <v>6.6769999999999998E-3</v>
      </c>
      <c r="F407" s="18">
        <v>-15947</v>
      </c>
      <c r="G407" s="18">
        <v>-15943.3</v>
      </c>
      <c r="H407" s="18">
        <v>7.3578939999999999</v>
      </c>
      <c r="I407" s="18">
        <v>3.8746100000000001</v>
      </c>
      <c r="J407" s="18">
        <v>4.4660999999999999E-2</v>
      </c>
    </row>
    <row r="408" spans="1:10" x14ac:dyDescent="0.3">
      <c r="A408" s="18" t="s">
        <v>2594</v>
      </c>
      <c r="B408" s="18" t="s">
        <v>2595</v>
      </c>
      <c r="C408" s="18" t="s">
        <v>2596</v>
      </c>
      <c r="D408" s="18" t="s">
        <v>2597</v>
      </c>
      <c r="E408" s="18">
        <v>6.7060000000000002E-3</v>
      </c>
      <c r="F408" s="18">
        <v>-4789.41</v>
      </c>
      <c r="G408" s="18">
        <v>-4785.7299999999996</v>
      </c>
      <c r="H408" s="18">
        <v>7.3499639999999999</v>
      </c>
      <c r="I408" s="18">
        <v>999</v>
      </c>
      <c r="J408" s="18">
        <v>4.4748000000000003E-2</v>
      </c>
    </row>
    <row r="409" spans="1:10" x14ac:dyDescent="0.3">
      <c r="A409" s="18" t="s">
        <v>2598</v>
      </c>
      <c r="B409" s="18" t="s">
        <v>2599</v>
      </c>
      <c r="C409" s="18" t="s">
        <v>2600</v>
      </c>
      <c r="D409" s="18" t="s">
        <v>2601</v>
      </c>
      <c r="E409" s="18">
        <v>6.7499999999999999E-3</v>
      </c>
      <c r="F409" s="18">
        <v>-14178</v>
      </c>
      <c r="G409" s="18">
        <v>-14174.3</v>
      </c>
      <c r="H409" s="18">
        <v>7.3382540000000001</v>
      </c>
      <c r="I409" s="18">
        <v>998.9819</v>
      </c>
      <c r="J409" s="18">
        <v>4.4852000000000003E-2</v>
      </c>
    </row>
    <row r="410" spans="1:10" x14ac:dyDescent="0.3">
      <c r="A410" s="18" t="s">
        <v>2602</v>
      </c>
      <c r="B410" s="18" t="s">
        <v>2603</v>
      </c>
      <c r="C410" s="18" t="s">
        <v>2604</v>
      </c>
      <c r="D410" s="18" t="s">
        <v>2605</v>
      </c>
      <c r="E410" s="18">
        <v>6.7549999999999997E-3</v>
      </c>
      <c r="F410" s="18">
        <v>-3742.03</v>
      </c>
      <c r="G410" s="18">
        <v>-3738.37</v>
      </c>
      <c r="H410" s="18">
        <v>7.3369559999999998</v>
      </c>
      <c r="I410" s="18">
        <v>61.339910000000003</v>
      </c>
      <c r="J410" s="18">
        <v>4.4852000000000003E-2</v>
      </c>
    </row>
    <row r="411" spans="1:10" x14ac:dyDescent="0.3">
      <c r="A411" s="18" t="s">
        <v>2606</v>
      </c>
      <c r="B411" s="18" t="s">
        <v>2607</v>
      </c>
      <c r="C411" s="18" t="s">
        <v>2608</v>
      </c>
      <c r="D411" s="18" t="s">
        <v>2609</v>
      </c>
      <c r="E411" s="18">
        <v>6.8110000000000002E-3</v>
      </c>
      <c r="F411" s="18">
        <v>-6968.79</v>
      </c>
      <c r="G411" s="18">
        <v>-6965.12</v>
      </c>
      <c r="H411" s="18">
        <v>7.3220840000000003</v>
      </c>
      <c r="I411" s="18">
        <v>999</v>
      </c>
      <c r="J411" s="18">
        <v>4.5114000000000001E-2</v>
      </c>
    </row>
    <row r="412" spans="1:10" x14ac:dyDescent="0.3">
      <c r="A412" s="18" t="s">
        <v>2610</v>
      </c>
      <c r="B412" s="18" t="s">
        <v>2611</v>
      </c>
      <c r="C412" s="18" t="s">
        <v>2612</v>
      </c>
      <c r="D412" s="18" t="s">
        <v>2613</v>
      </c>
      <c r="E412" s="18">
        <v>6.829E-3</v>
      </c>
      <c r="F412" s="18">
        <v>-9538.85</v>
      </c>
      <c r="G412" s="18">
        <v>-9535.19</v>
      </c>
      <c r="H412" s="18">
        <v>7.3175319999999999</v>
      </c>
      <c r="I412" s="18">
        <v>998.99959999999999</v>
      </c>
      <c r="J412" s="18">
        <v>4.5117999999999998E-2</v>
      </c>
    </row>
    <row r="413" spans="1:10" x14ac:dyDescent="0.3">
      <c r="A413" s="18" t="s">
        <v>2614</v>
      </c>
      <c r="B413" s="18" t="s">
        <v>2615</v>
      </c>
      <c r="C413" s="18" t="s">
        <v>2616</v>
      </c>
      <c r="D413" s="18" t="s">
        <v>2617</v>
      </c>
      <c r="E413" s="18">
        <v>6.8840000000000004E-3</v>
      </c>
      <c r="F413" s="18">
        <v>-3346.56</v>
      </c>
      <c r="G413" s="18">
        <v>-3342.91</v>
      </c>
      <c r="H413" s="18">
        <v>7.3029000000000002</v>
      </c>
      <c r="I413" s="18">
        <v>999</v>
      </c>
      <c r="J413" s="18">
        <v>4.5376E-2</v>
      </c>
    </row>
    <row r="414" spans="1:10" x14ac:dyDescent="0.3">
      <c r="A414" s="18" t="s">
        <v>2618</v>
      </c>
      <c r="B414" s="18" t="s">
        <v>2619</v>
      </c>
      <c r="C414" s="18" t="s">
        <v>2620</v>
      </c>
      <c r="D414" s="18" t="s">
        <v>2621</v>
      </c>
      <c r="E414" s="18">
        <v>6.9150000000000001E-3</v>
      </c>
      <c r="F414" s="18">
        <v>-6519.39</v>
      </c>
      <c r="G414" s="18">
        <v>-6515.74</v>
      </c>
      <c r="H414" s="18">
        <v>7.2949440000000001</v>
      </c>
      <c r="I414" s="18">
        <v>16.88644</v>
      </c>
      <c r="J414" s="18">
        <v>4.5467E-2</v>
      </c>
    </row>
    <row r="415" spans="1:10" x14ac:dyDescent="0.3">
      <c r="A415" s="18" t="s">
        <v>2622</v>
      </c>
      <c r="B415" s="18" t="s">
        <v>2623</v>
      </c>
      <c r="C415" s="18" t="s">
        <v>2624</v>
      </c>
      <c r="D415" s="18" t="s">
        <v>2625</v>
      </c>
      <c r="E415" s="18">
        <v>6.9760000000000004E-3</v>
      </c>
      <c r="F415" s="18">
        <v>-6361.95</v>
      </c>
      <c r="G415" s="18">
        <v>-6358.31</v>
      </c>
      <c r="H415" s="18">
        <v>7.2790879999999998</v>
      </c>
      <c r="I415" s="18">
        <v>134.20480000000001</v>
      </c>
      <c r="J415" s="18">
        <v>4.5759000000000001E-2</v>
      </c>
    </row>
    <row r="416" spans="1:10" x14ac:dyDescent="0.3">
      <c r="A416" s="18" t="s">
        <v>2626</v>
      </c>
      <c r="B416" s="18" t="s">
        <v>2627</v>
      </c>
      <c r="C416" s="18" t="s">
        <v>2628</v>
      </c>
      <c r="D416" s="18" t="s">
        <v>2629</v>
      </c>
      <c r="E416" s="18">
        <v>7.0049999999999999E-3</v>
      </c>
      <c r="F416" s="18">
        <v>-2400.7399999999998</v>
      </c>
      <c r="G416" s="18">
        <v>-2397.1</v>
      </c>
      <c r="H416" s="18">
        <v>7.2716219999999998</v>
      </c>
      <c r="I416" s="18">
        <v>308.82479999999998</v>
      </c>
      <c r="J416" s="18">
        <v>4.5786E-2</v>
      </c>
    </row>
    <row r="417" spans="1:10" x14ac:dyDescent="0.3">
      <c r="A417" s="18" t="s">
        <v>2630</v>
      </c>
      <c r="B417" s="18" t="s">
        <v>2631</v>
      </c>
      <c r="C417" s="18" t="s">
        <v>2632</v>
      </c>
      <c r="D417" s="18" t="s">
        <v>2633</v>
      </c>
      <c r="E417" s="18">
        <v>7.0369999999999999E-3</v>
      </c>
      <c r="F417" s="18">
        <v>-20281.2</v>
      </c>
      <c r="G417" s="18">
        <v>-20277.5</v>
      </c>
      <c r="H417" s="18">
        <v>7.26356</v>
      </c>
      <c r="I417" s="18">
        <v>186.44640000000001</v>
      </c>
      <c r="J417" s="18">
        <v>4.5786E-2</v>
      </c>
    </row>
    <row r="418" spans="1:10" x14ac:dyDescent="0.3">
      <c r="A418" s="18" t="s">
        <v>2634</v>
      </c>
      <c r="B418" s="18" t="s">
        <v>2635</v>
      </c>
      <c r="C418" s="18" t="s">
        <v>2636</v>
      </c>
      <c r="D418" s="18" t="s">
        <v>2637</v>
      </c>
      <c r="E418" s="18">
        <v>7.0590000000000002E-3</v>
      </c>
      <c r="F418" s="18">
        <v>-2669.19</v>
      </c>
      <c r="G418" s="18">
        <v>-2665.56</v>
      </c>
      <c r="H418" s="18">
        <v>7.2577920000000002</v>
      </c>
      <c r="I418" s="18">
        <v>999</v>
      </c>
      <c r="J418" s="18">
        <v>4.5786E-2</v>
      </c>
    </row>
    <row r="419" spans="1:10" x14ac:dyDescent="0.3">
      <c r="A419" s="18" t="s">
        <v>2638</v>
      </c>
      <c r="B419" s="18" t="s">
        <v>2639</v>
      </c>
      <c r="C419" s="18" t="s">
        <v>2640</v>
      </c>
      <c r="D419" s="18" t="s">
        <v>2641</v>
      </c>
      <c r="E419" s="18">
        <v>7.064E-3</v>
      </c>
      <c r="F419" s="18">
        <v>-8660.4699999999993</v>
      </c>
      <c r="G419" s="18">
        <v>-8656.84</v>
      </c>
      <c r="H419" s="18">
        <v>7.2566360000000003</v>
      </c>
      <c r="I419" s="18">
        <v>999</v>
      </c>
      <c r="J419" s="18">
        <v>4.5786E-2</v>
      </c>
    </row>
    <row r="420" spans="1:10" x14ac:dyDescent="0.3">
      <c r="A420" s="18" t="s">
        <v>2642</v>
      </c>
      <c r="B420" s="18" t="s">
        <v>2643</v>
      </c>
      <c r="C420" s="18" t="s">
        <v>2644</v>
      </c>
      <c r="D420" s="18" t="s">
        <v>2645</v>
      </c>
      <c r="E420" s="18">
        <v>7.0650000000000001E-3</v>
      </c>
      <c r="F420" s="18">
        <v>-15667.5</v>
      </c>
      <c r="G420" s="18">
        <v>-15663.8</v>
      </c>
      <c r="H420" s="18">
        <v>7.2564380000000002</v>
      </c>
      <c r="I420" s="18">
        <v>6.0668199999999999</v>
      </c>
      <c r="J420" s="18">
        <v>4.5786E-2</v>
      </c>
    </row>
    <row r="421" spans="1:10" x14ac:dyDescent="0.3">
      <c r="A421" s="18" t="s">
        <v>2646</v>
      </c>
      <c r="B421" s="18" t="s">
        <v>2647</v>
      </c>
      <c r="C421" s="18" t="s">
        <v>2648</v>
      </c>
      <c r="D421" s="18" t="s">
        <v>2649</v>
      </c>
      <c r="E421" s="18">
        <v>7.1510000000000002E-3</v>
      </c>
      <c r="F421" s="18">
        <v>-14108.2</v>
      </c>
      <c r="G421" s="18">
        <v>-14104.6</v>
      </c>
      <c r="H421" s="18">
        <v>7.2346360000000001</v>
      </c>
      <c r="I421" s="18">
        <v>57.861980000000003</v>
      </c>
      <c r="J421" s="18">
        <v>4.6190000000000002E-2</v>
      </c>
    </row>
    <row r="422" spans="1:10" x14ac:dyDescent="0.3">
      <c r="A422" s="18" t="s">
        <v>2650</v>
      </c>
      <c r="B422" s="18" t="s">
        <v>2651</v>
      </c>
      <c r="C422" s="18" t="s">
        <v>2652</v>
      </c>
      <c r="D422" s="18" t="s">
        <v>2653</v>
      </c>
      <c r="E422" s="18">
        <v>7.1609999999999998E-3</v>
      </c>
      <c r="F422" s="18">
        <v>-5300.51</v>
      </c>
      <c r="G422" s="18">
        <v>-5296.89</v>
      </c>
      <c r="H422" s="18">
        <v>7.2320900000000004</v>
      </c>
      <c r="I422" s="18">
        <v>999</v>
      </c>
      <c r="J422" s="18">
        <v>4.6190000000000002E-2</v>
      </c>
    </row>
    <row r="423" spans="1:10" x14ac:dyDescent="0.3">
      <c r="A423" s="18" t="s">
        <v>2654</v>
      </c>
      <c r="B423" s="18" t="s">
        <v>2655</v>
      </c>
      <c r="C423" s="18" t="s">
        <v>2656</v>
      </c>
      <c r="D423" s="18" t="s">
        <v>2657</v>
      </c>
      <c r="E423" s="18">
        <v>7.3879999999999996E-3</v>
      </c>
      <c r="F423" s="18">
        <v>-10653.8</v>
      </c>
      <c r="G423" s="18">
        <v>-10650.2</v>
      </c>
      <c r="H423" s="18">
        <v>7.1760200000000003</v>
      </c>
      <c r="I423" s="18">
        <v>101.9765</v>
      </c>
      <c r="J423" s="18">
        <v>4.7447999999999997E-2</v>
      </c>
    </row>
    <row r="424" spans="1:10" x14ac:dyDescent="0.3">
      <c r="A424" s="18" t="s">
        <v>2658</v>
      </c>
      <c r="B424" s="18" t="s">
        <v>2659</v>
      </c>
      <c r="C424" s="18" t="s">
        <v>2660</v>
      </c>
      <c r="D424" s="18" t="s">
        <v>2661</v>
      </c>
      <c r="E424" s="18">
        <v>7.391E-3</v>
      </c>
      <c r="F424" s="18">
        <v>-5095.5600000000004</v>
      </c>
      <c r="G424" s="18">
        <v>-5091.97</v>
      </c>
      <c r="H424" s="18">
        <v>7.1753280000000004</v>
      </c>
      <c r="I424" s="18">
        <v>712.15549999999996</v>
      </c>
      <c r="J424" s="18">
        <v>4.7447999999999997E-2</v>
      </c>
    </row>
    <row r="425" spans="1:10" x14ac:dyDescent="0.3">
      <c r="A425" s="18" t="s">
        <v>2662</v>
      </c>
      <c r="B425" s="18" t="s">
        <v>2663</v>
      </c>
      <c r="C425" s="18" t="s">
        <v>2664</v>
      </c>
      <c r="D425" s="18" t="s">
        <v>2665</v>
      </c>
      <c r="E425" s="18">
        <v>7.4929999999999997E-3</v>
      </c>
      <c r="F425" s="18">
        <v>-4265.67</v>
      </c>
      <c r="G425" s="18">
        <v>-4262.1000000000004</v>
      </c>
      <c r="H425" s="18">
        <v>7.1509299999999998</v>
      </c>
      <c r="I425" s="18">
        <v>383.23570000000001</v>
      </c>
      <c r="J425" s="18">
        <v>4.7983999999999999E-2</v>
      </c>
    </row>
    <row r="426" spans="1:10" x14ac:dyDescent="0.3">
      <c r="A426" s="18" t="s">
        <v>2666</v>
      </c>
      <c r="B426" s="18" t="s">
        <v>2667</v>
      </c>
      <c r="C426" s="18" t="s">
        <v>2668</v>
      </c>
      <c r="D426" s="18" t="s">
        <v>2669</v>
      </c>
      <c r="E426" s="18">
        <v>7.587E-3</v>
      </c>
      <c r="F426" s="18">
        <v>-14651.7</v>
      </c>
      <c r="G426" s="18">
        <v>-14648.1</v>
      </c>
      <c r="H426" s="18">
        <v>7.1284619999999999</v>
      </c>
      <c r="I426" s="18">
        <v>38.805840000000003</v>
      </c>
      <c r="J426" s="18">
        <v>4.8422E-2</v>
      </c>
    </row>
    <row r="427" spans="1:10" x14ac:dyDescent="0.3">
      <c r="A427" s="18" t="s">
        <v>2670</v>
      </c>
      <c r="B427" s="18" t="s">
        <v>2671</v>
      </c>
      <c r="C427" s="18" t="s">
        <v>2672</v>
      </c>
      <c r="D427" s="18" t="s">
        <v>2673</v>
      </c>
      <c r="E427" s="18">
        <v>7.6109999999999997E-3</v>
      </c>
      <c r="F427" s="18">
        <v>-12451.1</v>
      </c>
      <c r="G427" s="18">
        <v>-12447.6</v>
      </c>
      <c r="H427" s="18">
        <v>7.1226900000000004</v>
      </c>
      <c r="I427" s="18">
        <v>168.30619999999999</v>
      </c>
      <c r="J427" s="18">
        <v>4.8422E-2</v>
      </c>
    </row>
    <row r="428" spans="1:10" x14ac:dyDescent="0.3">
      <c r="A428" s="18" t="s">
        <v>2674</v>
      </c>
      <c r="B428" s="18" t="s">
        <v>2675</v>
      </c>
      <c r="C428" s="18" t="s">
        <v>2676</v>
      </c>
      <c r="D428" s="18" t="s">
        <v>2677</v>
      </c>
      <c r="E428" s="18">
        <v>7.6270000000000001E-3</v>
      </c>
      <c r="F428" s="18">
        <v>-7913.24</v>
      </c>
      <c r="G428" s="18">
        <v>-7909.68</v>
      </c>
      <c r="H428" s="18">
        <v>7.1190939999999996</v>
      </c>
      <c r="I428" s="18">
        <v>49.171819999999997</v>
      </c>
      <c r="J428" s="18">
        <v>4.8422E-2</v>
      </c>
    </row>
    <row r="429" spans="1:10" x14ac:dyDescent="0.3">
      <c r="A429" s="18" t="s">
        <v>2678</v>
      </c>
      <c r="B429" s="18" t="s">
        <v>2679</v>
      </c>
      <c r="C429" s="18" t="s">
        <v>2680</v>
      </c>
      <c r="D429" s="18" t="s">
        <v>2681</v>
      </c>
      <c r="E429" s="18">
        <v>7.6319999999999999E-3</v>
      </c>
      <c r="F429" s="18">
        <v>-8292.5499999999993</v>
      </c>
      <c r="G429" s="18">
        <v>-8288.99</v>
      </c>
      <c r="H429" s="18">
        <v>7.1177679999999999</v>
      </c>
      <c r="I429" s="18">
        <v>999</v>
      </c>
      <c r="J429" s="18">
        <v>4.8422E-2</v>
      </c>
    </row>
    <row r="430" spans="1:10" x14ac:dyDescent="0.3">
      <c r="A430" s="18" t="s">
        <v>2682</v>
      </c>
      <c r="B430" s="18" t="s">
        <v>2683</v>
      </c>
      <c r="C430" s="18" t="s">
        <v>2684</v>
      </c>
      <c r="D430" s="18" t="s">
        <v>2685</v>
      </c>
      <c r="E430" s="18">
        <v>7.6620000000000004E-3</v>
      </c>
      <c r="F430" s="18">
        <v>-3621.19</v>
      </c>
      <c r="G430" s="18">
        <v>-3617.64</v>
      </c>
      <c r="H430" s="18">
        <v>7.1108200000000004</v>
      </c>
      <c r="I430" s="18">
        <v>7.8620400000000004</v>
      </c>
      <c r="J430" s="18">
        <v>4.8495999999999997E-2</v>
      </c>
    </row>
    <row r="431" spans="1:10" x14ac:dyDescent="0.3">
      <c r="A431" s="18" t="s">
        <v>2686</v>
      </c>
      <c r="B431" s="18" t="s">
        <v>2687</v>
      </c>
      <c r="C431" s="18" t="s">
        <v>2688</v>
      </c>
      <c r="D431" s="18" t="s">
        <v>2689</v>
      </c>
      <c r="E431" s="18">
        <v>7.7190000000000002E-3</v>
      </c>
      <c r="F431" s="18">
        <v>-14816.1</v>
      </c>
      <c r="G431" s="18">
        <v>-14812.6</v>
      </c>
      <c r="H431" s="18">
        <v>7.097486</v>
      </c>
      <c r="I431" s="18">
        <v>6.6246900000000002</v>
      </c>
      <c r="J431" s="18">
        <v>4.8744000000000003E-2</v>
      </c>
    </row>
    <row r="432" spans="1:10" x14ac:dyDescent="0.3">
      <c r="A432" s="18" t="s">
        <v>2690</v>
      </c>
      <c r="B432" s="18" t="s">
        <v>2691</v>
      </c>
      <c r="C432" s="18" t="s">
        <v>2692</v>
      </c>
      <c r="D432" s="18" t="s">
        <v>2693</v>
      </c>
      <c r="E432" s="18">
        <v>7.7390000000000002E-3</v>
      </c>
      <c r="F432" s="18">
        <v>-6825.59</v>
      </c>
      <c r="G432" s="18">
        <v>-6822.04</v>
      </c>
      <c r="H432" s="18">
        <v>7.0929719999999996</v>
      </c>
      <c r="I432" s="18">
        <v>999</v>
      </c>
      <c r="J432" s="18">
        <v>4.8753999999999999E-2</v>
      </c>
    </row>
    <row r="433" spans="1:10" x14ac:dyDescent="0.3">
      <c r="A433" s="18" t="s">
        <v>2694</v>
      </c>
      <c r="B433" s="18" t="s">
        <v>2695</v>
      </c>
      <c r="C433" s="18" t="s">
        <v>2696</v>
      </c>
      <c r="D433" s="18" t="s">
        <v>2697</v>
      </c>
      <c r="E433" s="18">
        <v>7.7889999999999999E-3</v>
      </c>
      <c r="F433" s="18">
        <v>-8645.75</v>
      </c>
      <c r="G433" s="18">
        <v>-8642.2099999999991</v>
      </c>
      <c r="H433" s="18">
        <v>7.0814000000000004</v>
      </c>
      <c r="I433" s="18">
        <v>999</v>
      </c>
      <c r="J433" s="18">
        <v>4.8798000000000001E-2</v>
      </c>
    </row>
    <row r="434" spans="1:10" x14ac:dyDescent="0.3">
      <c r="A434" s="18" t="s">
        <v>2698</v>
      </c>
      <c r="B434" s="18" t="s">
        <v>2699</v>
      </c>
      <c r="C434" s="18" t="s">
        <v>2700</v>
      </c>
      <c r="D434" s="18" t="s">
        <v>2701</v>
      </c>
      <c r="E434" s="18">
        <v>7.7939999999999997E-3</v>
      </c>
      <c r="F434" s="18">
        <v>-24781</v>
      </c>
      <c r="G434" s="18">
        <v>-24777.5</v>
      </c>
      <c r="H434" s="18">
        <v>7.0801460000000001</v>
      </c>
      <c r="I434" s="18">
        <v>8.7941800000000008</v>
      </c>
      <c r="J434" s="18">
        <v>4.8798000000000001E-2</v>
      </c>
    </row>
    <row r="435" spans="1:10" x14ac:dyDescent="0.3">
      <c r="A435" s="18" t="s">
        <v>2702</v>
      </c>
      <c r="B435" s="18" t="s">
        <v>2703</v>
      </c>
      <c r="C435" s="18" t="s">
        <v>2704</v>
      </c>
      <c r="D435" s="18" t="s">
        <v>2705</v>
      </c>
      <c r="E435" s="18">
        <v>7.7999999999999996E-3</v>
      </c>
      <c r="F435" s="18">
        <v>-7657.11</v>
      </c>
      <c r="G435" s="18">
        <v>-7653.57</v>
      </c>
      <c r="H435" s="18">
        <v>7.0788840000000004</v>
      </c>
      <c r="I435" s="18">
        <v>999</v>
      </c>
      <c r="J435" s="18">
        <v>4.8798000000000001E-2</v>
      </c>
    </row>
    <row r="436" spans="1:10" x14ac:dyDescent="0.3">
      <c r="A436" s="18" t="s">
        <v>2706</v>
      </c>
      <c r="B436" s="18" t="s">
        <v>2707</v>
      </c>
      <c r="C436" s="18" t="s">
        <v>2708</v>
      </c>
      <c r="D436" s="18" t="s">
        <v>2709</v>
      </c>
      <c r="E436" s="18">
        <v>7.8410000000000007E-3</v>
      </c>
      <c r="F436" s="18">
        <v>-6529.65</v>
      </c>
      <c r="G436" s="18">
        <v>-6526.11</v>
      </c>
      <c r="H436" s="18">
        <v>7.0695459999999999</v>
      </c>
      <c r="I436" s="18">
        <v>999</v>
      </c>
      <c r="J436" s="18">
        <v>4.8939999999999997E-2</v>
      </c>
    </row>
    <row r="437" spans="1:10" x14ac:dyDescent="0.3">
      <c r="A437" s="18" t="s">
        <v>2710</v>
      </c>
      <c r="B437" s="18" t="s">
        <v>2711</v>
      </c>
      <c r="C437" s="18" t="s">
        <v>2712</v>
      </c>
      <c r="D437" s="18" t="s">
        <v>2713</v>
      </c>
      <c r="E437" s="18">
        <v>7.8980000000000005E-3</v>
      </c>
      <c r="F437" s="18">
        <v>-4807.08</v>
      </c>
      <c r="G437" s="18">
        <v>-4803.5600000000004</v>
      </c>
      <c r="H437" s="18">
        <v>7.0564660000000003</v>
      </c>
      <c r="I437" s="18">
        <v>528.0761</v>
      </c>
      <c r="J437" s="18">
        <v>4.9133999999999997E-2</v>
      </c>
    </row>
    <row r="438" spans="1:10" x14ac:dyDescent="0.3">
      <c r="A438" s="18" t="s">
        <v>2714</v>
      </c>
      <c r="B438" s="18" t="s">
        <v>2715</v>
      </c>
      <c r="C438" s="18" t="s">
        <v>2716</v>
      </c>
      <c r="D438" s="18" t="s">
        <v>2717</v>
      </c>
      <c r="E438" s="18">
        <v>7.9159999999999994E-3</v>
      </c>
      <c r="F438" s="18">
        <v>-7912.28</v>
      </c>
      <c r="G438" s="18">
        <v>-7908.75</v>
      </c>
      <c r="H438" s="18">
        <v>7.0523540000000002</v>
      </c>
      <c r="I438" s="18">
        <v>21.161760000000001</v>
      </c>
      <c r="J438" s="18">
        <v>4.9133999999999997E-2</v>
      </c>
    </row>
    <row r="439" spans="1:10" x14ac:dyDescent="0.3">
      <c r="A439" s="18" t="s">
        <v>2718</v>
      </c>
      <c r="B439" s="18" t="s">
        <v>2719</v>
      </c>
      <c r="C439" s="18" t="s">
        <v>2720</v>
      </c>
      <c r="D439" s="18" t="s">
        <v>2721</v>
      </c>
      <c r="E439" s="18">
        <v>7.9290000000000003E-3</v>
      </c>
      <c r="F439" s="18">
        <v>-11507.6</v>
      </c>
      <c r="G439" s="18">
        <v>-11504</v>
      </c>
      <c r="H439" s="18">
        <v>7.0495000000000001</v>
      </c>
      <c r="I439" s="18">
        <v>999</v>
      </c>
      <c r="J439" s="18">
        <v>4.9133999999999997E-2</v>
      </c>
    </row>
    <row r="440" spans="1:10" x14ac:dyDescent="0.3">
      <c r="A440" s="18" t="s">
        <v>2722</v>
      </c>
      <c r="B440" s="18" t="s">
        <v>2723</v>
      </c>
      <c r="C440" s="18" t="s">
        <v>2724</v>
      </c>
      <c r="D440" s="18" t="s">
        <v>2725</v>
      </c>
      <c r="E440" s="18">
        <v>7.9439999999999997E-3</v>
      </c>
      <c r="F440" s="18">
        <v>-11631.8</v>
      </c>
      <c r="G440" s="18">
        <v>-11628.3</v>
      </c>
      <c r="H440" s="18">
        <v>7.0460320000000003</v>
      </c>
      <c r="I440" s="18">
        <v>7.0037099999999999</v>
      </c>
      <c r="J440" s="18">
        <v>4.9133999999999997E-2</v>
      </c>
    </row>
    <row r="441" spans="1:10" x14ac:dyDescent="0.3">
      <c r="A441" s="18" t="s">
        <v>2726</v>
      </c>
      <c r="B441" s="18" t="s">
        <v>2727</v>
      </c>
      <c r="C441" s="18" t="s">
        <v>2728</v>
      </c>
      <c r="D441" s="18" t="s">
        <v>2729</v>
      </c>
      <c r="E441" s="18">
        <v>7.9810000000000002E-3</v>
      </c>
      <c r="F441" s="18">
        <v>-7180.72</v>
      </c>
      <c r="G441" s="18">
        <v>-7177.2</v>
      </c>
      <c r="H441" s="18">
        <v>7.0377919999999996</v>
      </c>
      <c r="I441" s="18">
        <v>998.99959999999999</v>
      </c>
      <c r="J441" s="18">
        <v>4.9248E-2</v>
      </c>
    </row>
    <row r="442" spans="1:10" x14ac:dyDescent="0.3">
      <c r="A442" s="18" t="s">
        <v>2730</v>
      </c>
      <c r="B442" s="18" t="s">
        <v>2731</v>
      </c>
      <c r="C442" s="18" t="s">
        <v>2732</v>
      </c>
      <c r="D442" s="18" t="s">
        <v>2733</v>
      </c>
      <c r="E442" s="18">
        <v>8.0479999999999996E-3</v>
      </c>
      <c r="F442" s="18">
        <v>-2857.36</v>
      </c>
      <c r="G442" s="18">
        <v>-2853.85</v>
      </c>
      <c r="H442" s="18">
        <v>7.0228479999999998</v>
      </c>
      <c r="I442" s="18">
        <v>999</v>
      </c>
      <c r="J442" s="18">
        <v>4.9548000000000002E-2</v>
      </c>
    </row>
    <row r="443" spans="1:10" x14ac:dyDescent="0.3">
      <c r="A443" s="18" t="s">
        <v>2734</v>
      </c>
      <c r="B443" s="18" t="s">
        <v>2735</v>
      </c>
      <c r="C443" s="18" t="s">
        <v>2736</v>
      </c>
      <c r="D443" s="18" t="s">
        <v>2737</v>
      </c>
      <c r="E443" s="18">
        <v>8.1869999999999998E-3</v>
      </c>
      <c r="F443" s="18">
        <v>-5523.74</v>
      </c>
      <c r="G443" s="18">
        <v>-5520.25</v>
      </c>
      <c r="H443" s="18">
        <v>6.9920879999999999</v>
      </c>
      <c r="I443" s="18">
        <v>999</v>
      </c>
      <c r="J443" s="18">
        <v>5.0208000000000003E-2</v>
      </c>
    </row>
    <row r="444" spans="1:10" x14ac:dyDescent="0.3">
      <c r="A444" s="18" t="s">
        <v>2738</v>
      </c>
      <c r="B444" s="18" t="s">
        <v>2739</v>
      </c>
      <c r="C444" s="18" t="s">
        <v>2740</v>
      </c>
      <c r="D444" s="18" t="s">
        <v>2741</v>
      </c>
      <c r="E444" s="18">
        <v>8.2100000000000003E-3</v>
      </c>
      <c r="F444" s="18">
        <v>-5533.14</v>
      </c>
      <c r="G444" s="18">
        <v>-5529.64</v>
      </c>
      <c r="H444" s="18">
        <v>6.9871239999999997</v>
      </c>
      <c r="I444" s="18">
        <v>233.30600000000001</v>
      </c>
      <c r="J444" s="18">
        <v>5.0208000000000003E-2</v>
      </c>
    </row>
    <row r="445" spans="1:10" x14ac:dyDescent="0.3">
      <c r="A445" s="18" t="s">
        <v>2742</v>
      </c>
      <c r="B445" s="18" t="s">
        <v>2743</v>
      </c>
      <c r="C445" s="18" t="s">
        <v>2744</v>
      </c>
      <c r="D445" s="18" t="s">
        <v>2745</v>
      </c>
      <c r="E445" s="18">
        <v>8.2109999999999995E-3</v>
      </c>
      <c r="F445" s="18">
        <v>-8289.7800000000007</v>
      </c>
      <c r="G445" s="18">
        <v>-8286.2900000000009</v>
      </c>
      <c r="H445" s="18">
        <v>6.9869320000000004</v>
      </c>
      <c r="I445" s="18">
        <v>999</v>
      </c>
      <c r="J445" s="18">
        <v>5.0208000000000003E-2</v>
      </c>
    </row>
    <row r="446" spans="1:10" x14ac:dyDescent="0.3">
      <c r="A446" s="18" t="s">
        <v>2746</v>
      </c>
      <c r="B446" s="18" t="s">
        <v>2747</v>
      </c>
      <c r="C446" s="18" t="s">
        <v>2748</v>
      </c>
      <c r="D446" s="18" t="s">
        <v>2749</v>
      </c>
      <c r="E446" s="18">
        <v>8.2290000000000002E-3</v>
      </c>
      <c r="F446" s="18">
        <v>-8236.65</v>
      </c>
      <c r="G446" s="18">
        <v>-8233.16</v>
      </c>
      <c r="H446" s="18">
        <v>6.9829439999999998</v>
      </c>
      <c r="I446" s="18">
        <v>149.3509</v>
      </c>
      <c r="J446" s="18">
        <v>5.0208000000000003E-2</v>
      </c>
    </row>
    <row r="447" spans="1:10" x14ac:dyDescent="0.3">
      <c r="A447" s="18" t="s">
        <v>2750</v>
      </c>
      <c r="B447" s="18" t="s">
        <v>2751</v>
      </c>
      <c r="C447" s="18" t="s">
        <v>2752</v>
      </c>
      <c r="D447" s="18" t="s">
        <v>2753</v>
      </c>
      <c r="E447" s="18">
        <v>8.293E-3</v>
      </c>
      <c r="F447" s="18">
        <v>-7347.72</v>
      </c>
      <c r="G447" s="18">
        <v>-7344.24</v>
      </c>
      <c r="H447" s="18">
        <v>6.969068</v>
      </c>
      <c r="I447" s="18">
        <v>999</v>
      </c>
      <c r="J447" s="18">
        <v>5.0485000000000002E-2</v>
      </c>
    </row>
    <row r="448" spans="1:10" x14ac:dyDescent="0.3">
      <c r="A448" s="18" t="s">
        <v>2754</v>
      </c>
      <c r="B448" s="18" t="s">
        <v>2755</v>
      </c>
      <c r="C448" s="18" t="s">
        <v>2756</v>
      </c>
      <c r="D448" s="18" t="s">
        <v>2757</v>
      </c>
      <c r="E448" s="18">
        <v>8.3260000000000001E-3</v>
      </c>
      <c r="F448" s="18">
        <v>-9378.2099999999991</v>
      </c>
      <c r="G448" s="18">
        <v>-9374.73</v>
      </c>
      <c r="H448" s="18">
        <v>6.9620540000000002</v>
      </c>
      <c r="I448" s="18">
        <v>15.60698</v>
      </c>
      <c r="J448" s="18">
        <v>5.0569999999999997E-2</v>
      </c>
    </row>
    <row r="449" spans="1:10" x14ac:dyDescent="0.3">
      <c r="A449" s="18" t="s">
        <v>2758</v>
      </c>
      <c r="B449" s="18" t="s">
        <v>2759</v>
      </c>
      <c r="C449" s="18" t="s">
        <v>2760</v>
      </c>
      <c r="D449" s="18" t="s">
        <v>2761</v>
      </c>
      <c r="E449" s="18">
        <v>8.5039999999999994E-3</v>
      </c>
      <c r="F449" s="18">
        <v>-10939.5</v>
      </c>
      <c r="G449" s="18">
        <v>-10936</v>
      </c>
      <c r="H449" s="18">
        <v>6.9241460000000004</v>
      </c>
      <c r="I449" s="18">
        <v>527.33540000000005</v>
      </c>
      <c r="J449" s="18">
        <v>5.1506999999999997E-2</v>
      </c>
    </row>
    <row r="450" spans="1:10" x14ac:dyDescent="0.3">
      <c r="A450" s="18" t="s">
        <v>2762</v>
      </c>
      <c r="B450" s="18" t="s">
        <v>2763</v>
      </c>
      <c r="C450" s="18" t="s">
        <v>2764</v>
      </c>
      <c r="D450" s="18" t="s">
        <v>2765</v>
      </c>
      <c r="E450" s="18">
        <v>8.5210000000000008E-3</v>
      </c>
      <c r="F450" s="18">
        <v>-36586</v>
      </c>
      <c r="G450" s="18">
        <v>-36582.5</v>
      </c>
      <c r="H450" s="18">
        <v>6.9204739999999996</v>
      </c>
      <c r="I450" s="18">
        <v>3.15652</v>
      </c>
      <c r="J450" s="18">
        <v>5.1506999999999997E-2</v>
      </c>
    </row>
    <row r="451" spans="1:10" x14ac:dyDescent="0.3">
      <c r="A451" s="18" t="s">
        <v>2766</v>
      </c>
      <c r="B451" s="18" t="s">
        <v>2767</v>
      </c>
      <c r="C451" s="18" t="s">
        <v>2768</v>
      </c>
      <c r="D451" s="18" t="s">
        <v>2769</v>
      </c>
      <c r="E451" s="18">
        <v>8.5389999999999997E-3</v>
      </c>
      <c r="F451" s="18">
        <v>-4459.45</v>
      </c>
      <c r="G451" s="18">
        <v>-4455.99</v>
      </c>
      <c r="H451" s="18">
        <v>6.9168079999999996</v>
      </c>
      <c r="I451" s="18">
        <v>999</v>
      </c>
      <c r="J451" s="18">
        <v>5.1506999999999997E-2</v>
      </c>
    </row>
    <row r="452" spans="1:10" x14ac:dyDescent="0.3">
      <c r="A452" s="18" t="s">
        <v>2770</v>
      </c>
      <c r="B452" s="18" t="s">
        <v>2771</v>
      </c>
      <c r="C452" s="18" t="s">
        <v>2772</v>
      </c>
      <c r="D452" s="18" t="s">
        <v>2773</v>
      </c>
      <c r="E452" s="18">
        <v>8.5559999999999994E-3</v>
      </c>
      <c r="F452" s="18">
        <v>-2482.1999999999998</v>
      </c>
      <c r="G452" s="18">
        <v>-2478.7399999999998</v>
      </c>
      <c r="H452" s="18">
        <v>6.9132559999999996</v>
      </c>
      <c r="I452" s="18">
        <v>201.07220000000001</v>
      </c>
      <c r="J452" s="18">
        <v>5.1506999999999997E-2</v>
      </c>
    </row>
    <row r="453" spans="1:10" x14ac:dyDescent="0.3">
      <c r="A453" s="18" t="s">
        <v>2774</v>
      </c>
      <c r="B453" s="18" t="s">
        <v>2775</v>
      </c>
      <c r="C453" s="18" t="s">
        <v>2776</v>
      </c>
      <c r="D453" s="18" t="s">
        <v>2777</v>
      </c>
      <c r="E453" s="18">
        <v>8.5880000000000001E-3</v>
      </c>
      <c r="F453" s="18">
        <v>-7873.94</v>
      </c>
      <c r="G453" s="18">
        <v>-7870.48</v>
      </c>
      <c r="H453" s="18">
        <v>6.9065620000000001</v>
      </c>
      <c r="I453" s="18">
        <v>47.51549</v>
      </c>
      <c r="J453" s="18">
        <v>5.1584999999999999E-2</v>
      </c>
    </row>
    <row r="454" spans="1:10" x14ac:dyDescent="0.3">
      <c r="A454" s="18" t="s">
        <v>2778</v>
      </c>
      <c r="B454" s="18" t="s">
        <v>2779</v>
      </c>
      <c r="C454" s="18" t="s">
        <v>2780</v>
      </c>
      <c r="D454" s="18" t="s">
        <v>2781</v>
      </c>
      <c r="E454" s="18">
        <v>8.6750000000000004E-3</v>
      </c>
      <c r="F454" s="18">
        <v>-5553.76</v>
      </c>
      <c r="G454" s="18">
        <v>-5550.32</v>
      </c>
      <c r="H454" s="18">
        <v>6.8885459999999998</v>
      </c>
      <c r="I454" s="18">
        <v>999</v>
      </c>
      <c r="J454" s="18">
        <v>5.1991999999999997E-2</v>
      </c>
    </row>
    <row r="455" spans="1:10" x14ac:dyDescent="0.3">
      <c r="A455" s="18" t="s">
        <v>2782</v>
      </c>
      <c r="B455" s="18" t="s">
        <v>2783</v>
      </c>
      <c r="C455" s="18" t="s">
        <v>2784</v>
      </c>
      <c r="D455" s="18" t="s">
        <v>2785</v>
      </c>
      <c r="E455" s="18">
        <v>8.7690000000000008E-3</v>
      </c>
      <c r="F455" s="18">
        <v>-6922.46</v>
      </c>
      <c r="G455" s="18">
        <v>-6919.02</v>
      </c>
      <c r="H455" s="18">
        <v>6.8692520000000004</v>
      </c>
      <c r="I455" s="18">
        <v>15.565860000000001</v>
      </c>
      <c r="J455" s="18">
        <v>5.2441000000000002E-2</v>
      </c>
    </row>
    <row r="456" spans="1:10" x14ac:dyDescent="0.3">
      <c r="A456" s="18" t="s">
        <v>2786</v>
      </c>
      <c r="B456" s="18" t="s">
        <v>2787</v>
      </c>
      <c r="C456" s="18" t="s">
        <v>2788</v>
      </c>
      <c r="D456" s="18" t="s">
        <v>2789</v>
      </c>
      <c r="E456" s="18">
        <v>8.9580000000000007E-3</v>
      </c>
      <c r="F456" s="18">
        <v>-2824.72</v>
      </c>
      <c r="G456" s="18">
        <v>-2821.3</v>
      </c>
      <c r="H456" s="18">
        <v>6.8311599999999997</v>
      </c>
      <c r="I456" s="18">
        <v>999</v>
      </c>
      <c r="J456" s="18">
        <v>5.3443999999999998E-2</v>
      </c>
    </row>
    <row r="457" spans="1:10" x14ac:dyDescent="0.3">
      <c r="A457" s="18" t="s">
        <v>2790</v>
      </c>
      <c r="B457" s="18" t="s">
        <v>2791</v>
      </c>
      <c r="C457" s="18" t="s">
        <v>2792</v>
      </c>
      <c r="D457" s="18" t="s">
        <v>2793</v>
      </c>
      <c r="E457" s="18">
        <v>8.9759999999999996E-3</v>
      </c>
      <c r="F457" s="18">
        <v>-4394.3599999999997</v>
      </c>
      <c r="G457" s="18">
        <v>-4390.95</v>
      </c>
      <c r="H457" s="18">
        <v>6.8275360000000003</v>
      </c>
      <c r="I457" s="18">
        <v>999</v>
      </c>
      <c r="J457" s="18">
        <v>5.3443999999999998E-2</v>
      </c>
    </row>
    <row r="458" spans="1:10" x14ac:dyDescent="0.3">
      <c r="A458" s="18" t="s">
        <v>2794</v>
      </c>
      <c r="B458" s="18" t="s">
        <v>2795</v>
      </c>
      <c r="C458" s="18" t="s">
        <v>2796</v>
      </c>
      <c r="D458" s="18" t="s">
        <v>2797</v>
      </c>
      <c r="E458" s="18">
        <v>9.0100000000000006E-3</v>
      </c>
      <c r="F458" s="18">
        <v>-18039.8</v>
      </c>
      <c r="G458" s="18">
        <v>-18036.400000000001</v>
      </c>
      <c r="H458" s="18">
        <v>6.8208120000000001</v>
      </c>
      <c r="I458" s="18">
        <v>8.4320599999999999</v>
      </c>
      <c r="J458" s="18">
        <v>5.3526999999999998E-2</v>
      </c>
    </row>
    <row r="459" spans="1:10" x14ac:dyDescent="0.3">
      <c r="A459" s="18" t="s">
        <v>2798</v>
      </c>
      <c r="B459" s="18" t="s">
        <v>2799</v>
      </c>
      <c r="C459" s="18" t="s">
        <v>2800</v>
      </c>
      <c r="D459" s="18" t="s">
        <v>2801</v>
      </c>
      <c r="E459" s="18">
        <v>9.051E-3</v>
      </c>
      <c r="F459" s="18">
        <v>-6144.65</v>
      </c>
      <c r="G459" s="18">
        <v>-6141.24</v>
      </c>
      <c r="H459" s="18">
        <v>6.8127259999999996</v>
      </c>
      <c r="I459" s="18">
        <v>999</v>
      </c>
      <c r="J459" s="18">
        <v>5.3635000000000002E-2</v>
      </c>
    </row>
    <row r="460" spans="1:10" x14ac:dyDescent="0.3">
      <c r="A460" s="18" t="s">
        <v>2802</v>
      </c>
      <c r="B460" s="18" t="s">
        <v>2803</v>
      </c>
      <c r="C460" s="18" t="s">
        <v>2804</v>
      </c>
      <c r="D460" s="18" t="s">
        <v>2805</v>
      </c>
      <c r="E460" s="18">
        <v>9.0679999999999997E-3</v>
      </c>
      <c r="F460" s="18">
        <v>-14014.9</v>
      </c>
      <c r="G460" s="18">
        <v>-14011.5</v>
      </c>
      <c r="H460" s="18">
        <v>6.8094279999999996</v>
      </c>
      <c r="I460" s="18">
        <v>999</v>
      </c>
      <c r="J460" s="18">
        <v>5.3635000000000002E-2</v>
      </c>
    </row>
    <row r="461" spans="1:10" x14ac:dyDescent="0.3">
      <c r="A461" s="18" t="s">
        <v>2806</v>
      </c>
      <c r="B461" s="18" t="s">
        <v>2807</v>
      </c>
      <c r="C461" s="18" t="s">
        <v>2808</v>
      </c>
      <c r="D461" s="18">
        <v>44084</v>
      </c>
      <c r="E461" s="18">
        <v>9.0950000000000007E-3</v>
      </c>
      <c r="F461" s="18">
        <v>-6948.17</v>
      </c>
      <c r="G461" s="18">
        <v>-6944.77</v>
      </c>
      <c r="H461" s="18">
        <v>6.8040320000000003</v>
      </c>
      <c r="I461" s="18">
        <v>7.01858</v>
      </c>
      <c r="J461" s="18">
        <v>5.3679999999999999E-2</v>
      </c>
    </row>
    <row r="462" spans="1:10" x14ac:dyDescent="0.3">
      <c r="A462" s="18" t="s">
        <v>2809</v>
      </c>
      <c r="B462" s="18" t="s">
        <v>2810</v>
      </c>
      <c r="C462" s="18" t="s">
        <v>2811</v>
      </c>
      <c r="D462" s="18" t="s">
        <v>2812</v>
      </c>
      <c r="E462" s="18">
        <v>9.1299999999999992E-3</v>
      </c>
      <c r="F462" s="18">
        <v>-8656.75</v>
      </c>
      <c r="G462" s="18">
        <v>-8653.35</v>
      </c>
      <c r="H462" s="18">
        <v>6.7971940000000002</v>
      </c>
      <c r="I462" s="18">
        <v>43.154910000000001</v>
      </c>
      <c r="J462" s="18">
        <v>5.3768000000000003E-2</v>
      </c>
    </row>
    <row r="463" spans="1:10" x14ac:dyDescent="0.3">
      <c r="A463" s="18" t="s">
        <v>2813</v>
      </c>
      <c r="B463" s="18" t="s">
        <v>2814</v>
      </c>
      <c r="C463" s="18" t="s">
        <v>2815</v>
      </c>
      <c r="D463" s="18" t="s">
        <v>2816</v>
      </c>
      <c r="E463" s="18">
        <v>9.2409999999999992E-3</v>
      </c>
      <c r="F463" s="18">
        <v>-8517.07</v>
      </c>
      <c r="G463" s="18">
        <v>-8513.68</v>
      </c>
      <c r="H463" s="18">
        <v>6.7755799999999997</v>
      </c>
      <c r="I463" s="18">
        <v>999</v>
      </c>
      <c r="J463" s="18">
        <v>5.4283999999999999E-2</v>
      </c>
    </row>
    <row r="464" spans="1:10" x14ac:dyDescent="0.3">
      <c r="A464" s="18" t="s">
        <v>2817</v>
      </c>
      <c r="B464" s="18" t="s">
        <v>2818</v>
      </c>
      <c r="C464" s="18" t="s">
        <v>2819</v>
      </c>
      <c r="D464" s="18" t="s">
        <v>2820</v>
      </c>
      <c r="E464" s="18">
        <v>9.2599999999999991E-3</v>
      </c>
      <c r="F464" s="18">
        <v>-3034.05</v>
      </c>
      <c r="G464" s="18">
        <v>-3030.67</v>
      </c>
      <c r="H464" s="18">
        <v>6.7720539999999998</v>
      </c>
      <c r="I464" s="18">
        <v>165.7724</v>
      </c>
      <c r="J464" s="18">
        <v>5.4283999999999999E-2</v>
      </c>
    </row>
    <row r="465" spans="1:10" x14ac:dyDescent="0.3">
      <c r="A465" s="18" t="s">
        <v>2821</v>
      </c>
      <c r="B465" s="18" t="s">
        <v>2822</v>
      </c>
      <c r="C465" s="18" t="s">
        <v>2823</v>
      </c>
      <c r="D465" s="18" t="s">
        <v>2824</v>
      </c>
      <c r="E465" s="18">
        <v>9.2779999999999998E-3</v>
      </c>
      <c r="F465" s="18">
        <v>-6376.21</v>
      </c>
      <c r="G465" s="18">
        <v>-6372.82</v>
      </c>
      <c r="H465" s="18">
        <v>6.7685459999999997</v>
      </c>
      <c r="I465" s="18">
        <v>999</v>
      </c>
      <c r="J465" s="18">
        <v>5.4283999999999999E-2</v>
      </c>
    </row>
    <row r="466" spans="1:10" x14ac:dyDescent="0.3">
      <c r="A466" s="18" t="s">
        <v>2825</v>
      </c>
      <c r="B466" s="18" t="s">
        <v>2826</v>
      </c>
      <c r="C466" s="18" t="s">
        <v>2827</v>
      </c>
      <c r="D466" s="18" t="s">
        <v>2828</v>
      </c>
      <c r="E466" s="18">
        <v>9.3650000000000001E-3</v>
      </c>
      <c r="F466" s="18">
        <v>-19329.5</v>
      </c>
      <c r="G466" s="18">
        <v>-19326.099999999999</v>
      </c>
      <c r="H466" s="18">
        <v>6.751868</v>
      </c>
      <c r="I466" s="18">
        <v>4.7800599999999998</v>
      </c>
      <c r="J466" s="18">
        <v>5.4676000000000002E-2</v>
      </c>
    </row>
    <row r="467" spans="1:10" x14ac:dyDescent="0.3">
      <c r="A467" s="18" t="s">
        <v>2829</v>
      </c>
      <c r="B467" s="18" t="s">
        <v>2830</v>
      </c>
      <c r="C467" s="18" t="s">
        <v>2831</v>
      </c>
      <c r="D467" s="18" t="s">
        <v>2832</v>
      </c>
      <c r="E467" s="18">
        <v>9.4789999999999996E-3</v>
      </c>
      <c r="F467" s="18">
        <v>-11498</v>
      </c>
      <c r="G467" s="18">
        <v>-11494.6</v>
      </c>
      <c r="H467" s="18">
        <v>6.7301820000000001</v>
      </c>
      <c r="I467" s="18">
        <v>14.725210000000001</v>
      </c>
      <c r="J467" s="18">
        <v>5.5017000000000003E-2</v>
      </c>
    </row>
    <row r="468" spans="1:10" x14ac:dyDescent="0.3">
      <c r="A468" s="18" t="s">
        <v>2833</v>
      </c>
      <c r="B468" s="18" t="s">
        <v>2834</v>
      </c>
      <c r="C468" s="18" t="s">
        <v>2835</v>
      </c>
      <c r="D468" s="18" t="s">
        <v>2836</v>
      </c>
      <c r="E468" s="18">
        <v>9.4830000000000001E-3</v>
      </c>
      <c r="F468" s="18">
        <v>-7277.25</v>
      </c>
      <c r="G468" s="18">
        <v>-7273.88</v>
      </c>
      <c r="H468" s="18">
        <v>6.7294780000000003</v>
      </c>
      <c r="I468" s="18">
        <v>999</v>
      </c>
      <c r="J468" s="18">
        <v>5.5017000000000003E-2</v>
      </c>
    </row>
    <row r="469" spans="1:10" x14ac:dyDescent="0.3">
      <c r="A469" s="18" t="s">
        <v>2837</v>
      </c>
      <c r="B469" s="18" t="s">
        <v>2838</v>
      </c>
      <c r="C469" s="18" t="s">
        <v>2839</v>
      </c>
      <c r="D469" s="18" t="s">
        <v>2840</v>
      </c>
      <c r="E469" s="18">
        <v>9.5010000000000008E-3</v>
      </c>
      <c r="F469" s="18">
        <v>-13484.8</v>
      </c>
      <c r="G469" s="18">
        <v>-13481.5</v>
      </c>
      <c r="H469" s="18">
        <v>6.7260739999999997</v>
      </c>
      <c r="I469" s="18">
        <v>999</v>
      </c>
      <c r="J469" s="18">
        <v>5.5017000000000003E-2</v>
      </c>
    </row>
    <row r="470" spans="1:10" x14ac:dyDescent="0.3">
      <c r="A470" s="18" t="s">
        <v>2841</v>
      </c>
      <c r="B470" s="18" t="s">
        <v>2842</v>
      </c>
      <c r="C470" s="18" t="s">
        <v>2843</v>
      </c>
      <c r="D470" s="18" t="s">
        <v>2844</v>
      </c>
      <c r="E470" s="18">
        <v>9.5289999999999993E-3</v>
      </c>
      <c r="F470" s="18">
        <v>-13551.7</v>
      </c>
      <c r="G470" s="18">
        <v>-13548.4</v>
      </c>
      <c r="H470" s="18">
        <v>6.7209599999999998</v>
      </c>
      <c r="I470" s="18">
        <v>550.20180000000005</v>
      </c>
      <c r="J470" s="18">
        <v>5.5017000000000003E-2</v>
      </c>
    </row>
    <row r="471" spans="1:10" x14ac:dyDescent="0.3">
      <c r="A471" s="18" t="s">
        <v>2845</v>
      </c>
      <c r="B471" s="18" t="s">
        <v>2846</v>
      </c>
      <c r="C471" s="18" t="s">
        <v>2847</v>
      </c>
      <c r="D471" s="18" t="s">
        <v>2848</v>
      </c>
      <c r="E471" s="18">
        <v>9.5440000000000004E-3</v>
      </c>
      <c r="F471" s="18">
        <v>-3312.25</v>
      </c>
      <c r="G471" s="18">
        <v>-3308.89</v>
      </c>
      <c r="H471" s="18">
        <v>6.7181220000000001</v>
      </c>
      <c r="I471" s="18">
        <v>764.55290000000002</v>
      </c>
      <c r="J471" s="18">
        <v>5.5017000000000003E-2</v>
      </c>
    </row>
    <row r="472" spans="1:10" x14ac:dyDescent="0.3">
      <c r="A472" s="18" t="s">
        <v>2849</v>
      </c>
      <c r="B472" s="18" t="s">
        <v>2850</v>
      </c>
      <c r="C472" s="18" t="s">
        <v>2851</v>
      </c>
      <c r="D472" s="18" t="s">
        <v>2852</v>
      </c>
      <c r="E472" s="18">
        <v>9.5580000000000005E-3</v>
      </c>
      <c r="F472" s="18">
        <v>-14707</v>
      </c>
      <c r="G472" s="18">
        <v>-14703.6</v>
      </c>
      <c r="H472" s="18">
        <v>6.7155240000000003</v>
      </c>
      <c r="I472" s="18">
        <v>999</v>
      </c>
      <c r="J472" s="18">
        <v>5.5017000000000003E-2</v>
      </c>
    </row>
    <row r="473" spans="1:10" x14ac:dyDescent="0.3">
      <c r="A473" s="18" t="s">
        <v>2853</v>
      </c>
      <c r="B473" s="18" t="s">
        <v>2854</v>
      </c>
      <c r="C473" s="18" t="s">
        <v>2855</v>
      </c>
      <c r="D473" s="18" t="s">
        <v>2856</v>
      </c>
      <c r="E473" s="18">
        <v>9.5659999999999999E-3</v>
      </c>
      <c r="F473" s="18">
        <v>-25833.3</v>
      </c>
      <c r="G473" s="18">
        <v>-25830</v>
      </c>
      <c r="H473" s="18">
        <v>6.7140680000000001</v>
      </c>
      <c r="I473" s="18">
        <v>11.39283</v>
      </c>
      <c r="J473" s="18">
        <v>5.5017000000000003E-2</v>
      </c>
    </row>
    <row r="474" spans="1:10" x14ac:dyDescent="0.3">
      <c r="A474" s="18" t="s">
        <v>2857</v>
      </c>
      <c r="B474" s="18" t="s">
        <v>2858</v>
      </c>
      <c r="C474" s="18" t="s">
        <v>2859</v>
      </c>
      <c r="D474" s="18" t="s">
        <v>2860</v>
      </c>
      <c r="E474" s="18">
        <v>9.6109999999999998E-3</v>
      </c>
      <c r="F474" s="18">
        <v>-11581.9</v>
      </c>
      <c r="G474" s="18">
        <v>-11578.6</v>
      </c>
      <c r="H474" s="18">
        <v>6.7056300000000002</v>
      </c>
      <c r="I474" s="18">
        <v>14.48433</v>
      </c>
      <c r="J474" s="18">
        <v>5.5161000000000002E-2</v>
      </c>
    </row>
    <row r="475" spans="1:10" x14ac:dyDescent="0.3">
      <c r="A475" s="18" t="s">
        <v>2861</v>
      </c>
      <c r="B475" s="18" t="s">
        <v>2862</v>
      </c>
      <c r="C475" s="18" t="s">
        <v>2863</v>
      </c>
      <c r="D475" s="18" t="s">
        <v>2864</v>
      </c>
      <c r="E475" s="18">
        <v>9.6550000000000004E-3</v>
      </c>
      <c r="F475" s="18">
        <v>-7036.89</v>
      </c>
      <c r="G475" s="18">
        <v>-7033.54</v>
      </c>
      <c r="H475" s="18">
        <v>6.69754</v>
      </c>
      <c r="I475" s="18">
        <v>999</v>
      </c>
      <c r="J475" s="18">
        <v>5.5294999999999997E-2</v>
      </c>
    </row>
    <row r="476" spans="1:10" x14ac:dyDescent="0.3">
      <c r="A476" s="18" t="s">
        <v>2865</v>
      </c>
      <c r="B476" s="18" t="s">
        <v>2866</v>
      </c>
      <c r="C476" s="18" t="s">
        <v>2867</v>
      </c>
      <c r="D476" s="18" t="s">
        <v>2868</v>
      </c>
      <c r="E476" s="18">
        <v>9.7249999999999993E-3</v>
      </c>
      <c r="F476" s="18">
        <v>-4092.06</v>
      </c>
      <c r="G476" s="18">
        <v>-4088.72</v>
      </c>
      <c r="H476" s="18">
        <v>6.6846540000000001</v>
      </c>
      <c r="I476" s="18">
        <v>442.71289999999999</v>
      </c>
      <c r="J476" s="18">
        <v>5.5578000000000002E-2</v>
      </c>
    </row>
    <row r="477" spans="1:10" x14ac:dyDescent="0.3">
      <c r="A477" s="18" t="s">
        <v>2869</v>
      </c>
      <c r="B477" s="18" t="s">
        <v>2870</v>
      </c>
      <c r="C477" s="18" t="s">
        <v>2871</v>
      </c>
      <c r="D477" s="18" t="s">
        <v>2872</v>
      </c>
      <c r="E477" s="18">
        <v>9.7730000000000004E-3</v>
      </c>
      <c r="F477" s="18">
        <v>-10501.8</v>
      </c>
      <c r="G477" s="18">
        <v>-10498.5</v>
      </c>
      <c r="H477" s="18">
        <v>6.6757799999999996</v>
      </c>
      <c r="I477" s="18">
        <v>999</v>
      </c>
      <c r="J477" s="18">
        <v>5.5738000000000003E-2</v>
      </c>
    </row>
    <row r="478" spans="1:10" x14ac:dyDescent="0.3">
      <c r="A478" s="18" t="s">
        <v>2873</v>
      </c>
      <c r="B478" s="18" t="s">
        <v>2874</v>
      </c>
      <c r="C478" s="18" t="s">
        <v>2875</v>
      </c>
      <c r="D478" s="18" t="s">
        <v>2875</v>
      </c>
      <c r="E478" s="18">
        <v>9.8239999999999994E-3</v>
      </c>
      <c r="F478" s="18">
        <v>-9079.4500000000007</v>
      </c>
      <c r="G478" s="18">
        <v>-9076.1200000000008</v>
      </c>
      <c r="H478" s="18">
        <v>6.666474</v>
      </c>
      <c r="I478" s="18">
        <v>636.31219999999996</v>
      </c>
      <c r="J478" s="18">
        <v>5.5912000000000003E-2</v>
      </c>
    </row>
    <row r="479" spans="1:10" x14ac:dyDescent="0.3">
      <c r="A479" s="18" t="s">
        <v>2876</v>
      </c>
      <c r="B479" s="18" t="s">
        <v>2877</v>
      </c>
      <c r="C479" s="18" t="s">
        <v>2878</v>
      </c>
      <c r="D479" s="18" t="s">
        <v>2879</v>
      </c>
      <c r="E479" s="18">
        <v>9.9209999999999993E-3</v>
      </c>
      <c r="F479" s="18">
        <v>-12573.5</v>
      </c>
      <c r="G479" s="18">
        <v>-12570.2</v>
      </c>
      <c r="H479" s="18">
        <v>6.6489779999999996</v>
      </c>
      <c r="I479" s="18">
        <v>7.6450899999999997</v>
      </c>
      <c r="J479" s="18">
        <v>5.6344999999999999E-2</v>
      </c>
    </row>
    <row r="480" spans="1:10" x14ac:dyDescent="0.3">
      <c r="A480" s="18" t="s">
        <v>2880</v>
      </c>
      <c r="B480" s="18" t="s">
        <v>2881</v>
      </c>
      <c r="C480" s="18" t="s">
        <v>2882</v>
      </c>
      <c r="D480" s="18" t="s">
        <v>2883</v>
      </c>
      <c r="E480" s="18">
        <v>9.9520000000000008E-3</v>
      </c>
      <c r="F480" s="18">
        <v>-7738.91</v>
      </c>
      <c r="G480" s="18">
        <v>-7735.59</v>
      </c>
      <c r="H480" s="18">
        <v>6.6434600000000001</v>
      </c>
      <c r="I480" s="18">
        <v>999</v>
      </c>
      <c r="J480" s="18">
        <v>5.6402000000000001E-2</v>
      </c>
    </row>
    <row r="481" spans="1:10" x14ac:dyDescent="0.3">
      <c r="A481" s="18" t="s">
        <v>2884</v>
      </c>
      <c r="B481" s="18" t="s">
        <v>2885</v>
      </c>
      <c r="C481" s="18" t="s">
        <v>2886</v>
      </c>
      <c r="D481" s="18" t="s">
        <v>2887</v>
      </c>
      <c r="E481" s="18">
        <v>1.0129000000000001E-2</v>
      </c>
      <c r="F481" s="18">
        <v>-7531.58</v>
      </c>
      <c r="G481" s="18">
        <v>-7528.28</v>
      </c>
      <c r="H481" s="18">
        <v>6.6120960000000002</v>
      </c>
      <c r="I481" s="18">
        <v>123.6057</v>
      </c>
      <c r="J481" s="18">
        <v>5.7196999999999998E-2</v>
      </c>
    </row>
    <row r="482" spans="1:10" x14ac:dyDescent="0.3">
      <c r="A482" s="18" t="s">
        <v>2888</v>
      </c>
      <c r="B482" s="18" t="s">
        <v>2889</v>
      </c>
      <c r="C482" s="18" t="s">
        <v>2890</v>
      </c>
      <c r="D482" s="18" t="s">
        <v>2891</v>
      </c>
      <c r="E482" s="18">
        <v>1.0135E-2</v>
      </c>
      <c r="F482" s="18">
        <v>-5815.16</v>
      </c>
      <c r="G482" s="18">
        <v>-5811.85</v>
      </c>
      <c r="H482" s="18">
        <v>6.6110899999999999</v>
      </c>
      <c r="I482" s="18">
        <v>14.25534</v>
      </c>
      <c r="J482" s="18">
        <v>5.7196999999999998E-2</v>
      </c>
    </row>
    <row r="483" spans="1:10" x14ac:dyDescent="0.3">
      <c r="A483" s="18" t="s">
        <v>2892</v>
      </c>
      <c r="B483" s="18" t="s">
        <v>2893</v>
      </c>
      <c r="C483" s="18" t="s">
        <v>2894</v>
      </c>
      <c r="D483" s="18" t="s">
        <v>2895</v>
      </c>
      <c r="E483" s="18">
        <v>1.0175999999999999E-2</v>
      </c>
      <c r="F483" s="18">
        <v>-4425.78</v>
      </c>
      <c r="G483" s="18">
        <v>-4422.47</v>
      </c>
      <c r="H483" s="18">
        <v>6.6038300000000003</v>
      </c>
      <c r="I483" s="18">
        <v>132.41669999999999</v>
      </c>
      <c r="J483" s="18">
        <v>5.7224999999999998E-2</v>
      </c>
    </row>
    <row r="484" spans="1:10" x14ac:dyDescent="0.3">
      <c r="A484" s="18" t="s">
        <v>2896</v>
      </c>
      <c r="B484" s="18" t="s">
        <v>2897</v>
      </c>
      <c r="C484" s="18" t="s">
        <v>2898</v>
      </c>
      <c r="D484" s="18" t="s">
        <v>2899</v>
      </c>
      <c r="E484" s="18">
        <v>1.0182E-2</v>
      </c>
      <c r="F484" s="18">
        <v>-15617.8</v>
      </c>
      <c r="G484" s="18">
        <v>-15614.5</v>
      </c>
      <c r="H484" s="18">
        <v>6.6028079999999996</v>
      </c>
      <c r="I484" s="18">
        <v>6.0001199999999999</v>
      </c>
      <c r="J484" s="18">
        <v>5.7224999999999998E-2</v>
      </c>
    </row>
    <row r="485" spans="1:10" x14ac:dyDescent="0.3">
      <c r="A485" s="18" t="s">
        <v>2900</v>
      </c>
      <c r="B485" s="18" t="s">
        <v>2901</v>
      </c>
      <c r="C485" s="18" t="s">
        <v>2902</v>
      </c>
      <c r="D485" s="18" t="s">
        <v>2903</v>
      </c>
      <c r="E485" s="18">
        <v>1.0226000000000001E-2</v>
      </c>
      <c r="F485" s="18">
        <v>-3236.95</v>
      </c>
      <c r="G485" s="18">
        <v>-3233.65</v>
      </c>
      <c r="H485" s="18">
        <v>6.5951259999999996</v>
      </c>
      <c r="I485" s="18">
        <v>696.72569999999996</v>
      </c>
      <c r="J485" s="18">
        <v>5.7354000000000002E-2</v>
      </c>
    </row>
    <row r="486" spans="1:10" x14ac:dyDescent="0.3">
      <c r="A486" s="18" t="s">
        <v>2904</v>
      </c>
      <c r="B486" s="18" t="s">
        <v>2905</v>
      </c>
      <c r="C486" s="18" t="s">
        <v>2906</v>
      </c>
      <c r="D486" s="18" t="s">
        <v>2907</v>
      </c>
      <c r="E486" s="18">
        <v>1.0403000000000001E-2</v>
      </c>
      <c r="F486" s="18">
        <v>-3617.57</v>
      </c>
      <c r="G486" s="18">
        <v>-3614.28</v>
      </c>
      <c r="H486" s="18">
        <v>6.5646180000000003</v>
      </c>
      <c r="I486" s="18">
        <v>999</v>
      </c>
      <c r="J486" s="18">
        <v>5.8195999999999998E-2</v>
      </c>
    </row>
    <row r="487" spans="1:10" x14ac:dyDescent="0.3">
      <c r="A487" s="18" t="s">
        <v>2908</v>
      </c>
      <c r="B487" s="18" t="s">
        <v>2909</v>
      </c>
      <c r="C487" s="18" t="s">
        <v>2910</v>
      </c>
      <c r="D487" s="18" t="s">
        <v>2911</v>
      </c>
      <c r="E487" s="18">
        <v>1.0444E-2</v>
      </c>
      <c r="F487" s="18">
        <v>-2026.13</v>
      </c>
      <c r="G487" s="18">
        <v>-2022.85</v>
      </c>
      <c r="H487" s="18">
        <v>6.5575039999999998</v>
      </c>
      <c r="I487" s="18">
        <v>999</v>
      </c>
      <c r="J487" s="18">
        <v>5.8195999999999998E-2</v>
      </c>
    </row>
    <row r="488" spans="1:10" x14ac:dyDescent="0.3">
      <c r="A488" s="18" t="s">
        <v>2912</v>
      </c>
      <c r="B488" s="18" t="s">
        <v>2913</v>
      </c>
      <c r="C488" s="18" t="s">
        <v>2914</v>
      </c>
      <c r="D488" s="18" t="s">
        <v>2915</v>
      </c>
      <c r="E488" s="18">
        <v>1.0451999999999999E-2</v>
      </c>
      <c r="F488" s="18">
        <v>-5669.9</v>
      </c>
      <c r="G488" s="18">
        <v>-5666.62</v>
      </c>
      <c r="H488" s="18">
        <v>6.5561239999999996</v>
      </c>
      <c r="I488" s="18">
        <v>999</v>
      </c>
      <c r="J488" s="18">
        <v>5.8195999999999998E-2</v>
      </c>
    </row>
    <row r="489" spans="1:10" x14ac:dyDescent="0.3">
      <c r="A489" s="18" t="s">
        <v>2916</v>
      </c>
      <c r="B489" s="18" t="s">
        <v>2917</v>
      </c>
      <c r="C489" s="18" t="s">
        <v>2918</v>
      </c>
      <c r="D489" s="18" t="s">
        <v>2919</v>
      </c>
      <c r="E489" s="18">
        <v>1.0462000000000001E-2</v>
      </c>
      <c r="F489" s="18">
        <v>-8374.0300000000007</v>
      </c>
      <c r="G489" s="18">
        <v>-8370.75</v>
      </c>
      <c r="H489" s="18">
        <v>6.5544979999999997</v>
      </c>
      <c r="I489" s="18">
        <v>999</v>
      </c>
      <c r="J489" s="18">
        <v>5.8195999999999998E-2</v>
      </c>
    </row>
    <row r="490" spans="1:10" x14ac:dyDescent="0.3">
      <c r="A490" s="18" t="s">
        <v>2920</v>
      </c>
      <c r="B490" s="18" t="s">
        <v>2921</v>
      </c>
      <c r="C490" s="18" t="s">
        <v>2922</v>
      </c>
      <c r="D490" s="18" t="s">
        <v>2923</v>
      </c>
      <c r="E490" s="18">
        <v>1.0508999999999999E-2</v>
      </c>
      <c r="F490" s="18">
        <v>-4648.97</v>
      </c>
      <c r="G490" s="18">
        <v>-4645.7</v>
      </c>
      <c r="H490" s="18">
        <v>6.5465660000000003</v>
      </c>
      <c r="I490" s="18">
        <v>11.862730000000001</v>
      </c>
      <c r="J490" s="18">
        <v>5.8335999999999999E-2</v>
      </c>
    </row>
    <row r="491" spans="1:10" x14ac:dyDescent="0.3">
      <c r="A491" s="18" t="s">
        <v>2924</v>
      </c>
      <c r="B491" s="18" t="s">
        <v>2925</v>
      </c>
      <c r="C491" s="18" t="s">
        <v>2926</v>
      </c>
      <c r="D491" s="18" t="s">
        <v>2927</v>
      </c>
      <c r="E491" s="18">
        <v>1.0621999999999999E-2</v>
      </c>
      <c r="F491" s="18">
        <v>-7595.25</v>
      </c>
      <c r="G491" s="18">
        <v>-7591.99</v>
      </c>
      <c r="H491" s="18">
        <v>6.5274900000000002</v>
      </c>
      <c r="I491" s="18">
        <v>46.054009999999998</v>
      </c>
      <c r="J491" s="18">
        <v>5.8844E-2</v>
      </c>
    </row>
    <row r="492" spans="1:10" x14ac:dyDescent="0.3">
      <c r="A492" s="18" t="s">
        <v>2928</v>
      </c>
      <c r="B492" s="18" t="s">
        <v>2929</v>
      </c>
      <c r="C492" s="18" t="s">
        <v>2930</v>
      </c>
      <c r="D492" s="18" t="s">
        <v>2931</v>
      </c>
      <c r="E492" s="18">
        <v>1.0703000000000001E-2</v>
      </c>
      <c r="F492" s="18">
        <v>-4901.9399999999996</v>
      </c>
      <c r="G492" s="18">
        <v>-4898.68</v>
      </c>
      <c r="H492" s="18">
        <v>6.5139319999999996</v>
      </c>
      <c r="I492" s="18">
        <v>29.192450000000001</v>
      </c>
      <c r="J492" s="18">
        <v>5.9173999999999997E-2</v>
      </c>
    </row>
    <row r="493" spans="1:10" x14ac:dyDescent="0.3">
      <c r="A493" s="18" t="s">
        <v>2932</v>
      </c>
      <c r="B493" s="18" t="s">
        <v>2933</v>
      </c>
      <c r="C493" s="18" t="s">
        <v>2934</v>
      </c>
      <c r="D493" s="18" t="s">
        <v>2935</v>
      </c>
      <c r="E493" s="18">
        <v>1.0774000000000001E-2</v>
      </c>
      <c r="F493" s="18">
        <v>-8234.75</v>
      </c>
      <c r="G493" s="18">
        <v>-8231.5</v>
      </c>
      <c r="H493" s="18">
        <v>6.5022000000000002</v>
      </c>
      <c r="I493" s="18">
        <v>999</v>
      </c>
      <c r="J493" s="18">
        <v>5.9443999999999997E-2</v>
      </c>
    </row>
    <row r="494" spans="1:10" x14ac:dyDescent="0.3">
      <c r="A494" s="18" t="s">
        <v>2936</v>
      </c>
      <c r="B494" s="18" t="s">
        <v>2937</v>
      </c>
      <c r="C494" s="18" t="s">
        <v>2938</v>
      </c>
      <c r="D494" s="18" t="s">
        <v>2939</v>
      </c>
      <c r="E494" s="18">
        <v>1.0821000000000001E-2</v>
      </c>
      <c r="F494" s="18">
        <v>-3985.7</v>
      </c>
      <c r="G494" s="18">
        <v>-3982.45</v>
      </c>
      <c r="H494" s="18">
        <v>6.4944959999999998</v>
      </c>
      <c r="I494" s="18">
        <v>999</v>
      </c>
      <c r="J494" s="18">
        <v>5.9581000000000002E-2</v>
      </c>
    </row>
    <row r="495" spans="1:10" x14ac:dyDescent="0.3">
      <c r="A495" s="18" t="s">
        <v>2940</v>
      </c>
      <c r="B495" s="18" t="s">
        <v>2941</v>
      </c>
      <c r="C495" s="18" t="s">
        <v>2942</v>
      </c>
      <c r="D495" s="18" t="s">
        <v>2943</v>
      </c>
      <c r="E495" s="18">
        <v>1.098E-2</v>
      </c>
      <c r="F495" s="18">
        <v>-3978.35</v>
      </c>
      <c r="G495" s="18">
        <v>-3975.12</v>
      </c>
      <c r="H495" s="18">
        <v>6.4685259999999998</v>
      </c>
      <c r="I495" s="18">
        <v>999</v>
      </c>
      <c r="J495" s="18">
        <v>6.0335E-2</v>
      </c>
    </row>
    <row r="496" spans="1:10" x14ac:dyDescent="0.3">
      <c r="A496" s="18" t="s">
        <v>2944</v>
      </c>
      <c r="B496" s="18" t="s">
        <v>2945</v>
      </c>
      <c r="C496" s="18" t="s">
        <v>2946</v>
      </c>
      <c r="D496" s="18" t="s">
        <v>2947</v>
      </c>
      <c r="E496" s="18">
        <v>1.1098E-2</v>
      </c>
      <c r="F496" s="18">
        <v>-8001.33</v>
      </c>
      <c r="G496" s="18">
        <v>-7998.11</v>
      </c>
      <c r="H496" s="18">
        <v>6.449516</v>
      </c>
      <c r="I496" s="18">
        <v>998.99969999999996</v>
      </c>
      <c r="J496" s="18">
        <v>6.0798999999999999E-2</v>
      </c>
    </row>
    <row r="497" spans="1:10" x14ac:dyDescent="0.3">
      <c r="A497" s="18" t="s">
        <v>2948</v>
      </c>
      <c r="B497" s="18" t="s">
        <v>2949</v>
      </c>
      <c r="C497" s="18" t="s">
        <v>2950</v>
      </c>
      <c r="D497" s="18" t="s">
        <v>2951</v>
      </c>
      <c r="E497" s="18">
        <v>1.1109000000000001E-2</v>
      </c>
      <c r="F497" s="18">
        <v>-8028.21</v>
      </c>
      <c r="G497" s="18">
        <v>-8024.98</v>
      </c>
      <c r="H497" s="18">
        <v>6.4477279999999997</v>
      </c>
      <c r="I497" s="18">
        <v>7.3985300000000001</v>
      </c>
      <c r="J497" s="18">
        <v>6.0798999999999999E-2</v>
      </c>
    </row>
    <row r="498" spans="1:10" x14ac:dyDescent="0.3">
      <c r="A498" s="18" t="s">
        <v>2952</v>
      </c>
      <c r="B498" s="18" t="s">
        <v>2953</v>
      </c>
      <c r="C498" s="18" t="s">
        <v>2954</v>
      </c>
      <c r="D498" s="18" t="s">
        <v>2955</v>
      </c>
      <c r="E498" s="18">
        <v>1.1162E-2</v>
      </c>
      <c r="F498" s="18">
        <v>-11222.5</v>
      </c>
      <c r="G498" s="18">
        <v>-11219.2</v>
      </c>
      <c r="H498" s="18">
        <v>6.4392820000000004</v>
      </c>
      <c r="I498" s="18">
        <v>63.820599999999999</v>
      </c>
      <c r="J498" s="18">
        <v>6.0843000000000001E-2</v>
      </c>
    </row>
    <row r="499" spans="1:10" x14ac:dyDescent="0.3">
      <c r="A499" s="18" t="s">
        <v>2956</v>
      </c>
      <c r="B499" s="18" t="s">
        <v>2957</v>
      </c>
      <c r="C499" s="18" t="s">
        <v>2958</v>
      </c>
      <c r="D499" s="18" t="s">
        <v>2959</v>
      </c>
      <c r="E499" s="18">
        <v>1.1179E-2</v>
      </c>
      <c r="F499" s="18">
        <v>-6048.03</v>
      </c>
      <c r="G499" s="18">
        <v>-6044.81</v>
      </c>
      <c r="H499" s="18">
        <v>6.4367020000000004</v>
      </c>
      <c r="I499" s="18">
        <v>999</v>
      </c>
      <c r="J499" s="18">
        <v>6.0843000000000001E-2</v>
      </c>
    </row>
    <row r="500" spans="1:10" x14ac:dyDescent="0.3">
      <c r="A500" s="18" t="s">
        <v>2960</v>
      </c>
      <c r="B500" s="18" t="s">
        <v>2961</v>
      </c>
      <c r="C500" s="18" t="s">
        <v>2962</v>
      </c>
      <c r="D500" s="18" t="s">
        <v>2963</v>
      </c>
      <c r="E500" s="18">
        <v>1.1185E-2</v>
      </c>
      <c r="F500" s="18">
        <v>-15690.1</v>
      </c>
      <c r="G500" s="18">
        <v>-15686.9</v>
      </c>
      <c r="H500" s="18">
        <v>6.4356980000000004</v>
      </c>
      <c r="I500" s="18">
        <v>10.0451</v>
      </c>
      <c r="J500" s="18">
        <v>6.0843000000000001E-2</v>
      </c>
    </row>
    <row r="501" spans="1:10" x14ac:dyDescent="0.3">
      <c r="A501" s="18" t="s">
        <v>2964</v>
      </c>
      <c r="B501" s="18" t="s">
        <v>2965</v>
      </c>
      <c r="C501" s="18" t="s">
        <v>2966</v>
      </c>
      <c r="D501" s="18" t="s">
        <v>2967</v>
      </c>
      <c r="E501" s="18">
        <v>1.1285E-2</v>
      </c>
      <c r="F501" s="18">
        <v>-6355.79</v>
      </c>
      <c r="G501" s="18">
        <v>-6352.58</v>
      </c>
      <c r="H501" s="18">
        <v>6.4198279999999999</v>
      </c>
      <c r="I501" s="18">
        <v>999</v>
      </c>
      <c r="J501" s="18">
        <v>6.1196E-2</v>
      </c>
    </row>
    <row r="502" spans="1:10" x14ac:dyDescent="0.3">
      <c r="A502" s="18" t="s">
        <v>2968</v>
      </c>
      <c r="B502" s="18" t="s">
        <v>2969</v>
      </c>
      <c r="C502" s="18" t="s">
        <v>2970</v>
      </c>
      <c r="D502" s="18" t="s">
        <v>2971</v>
      </c>
      <c r="E502" s="18">
        <v>1.1308E-2</v>
      </c>
      <c r="F502" s="18">
        <v>-9120.9500000000007</v>
      </c>
      <c r="G502" s="18">
        <v>-9117.74</v>
      </c>
      <c r="H502" s="18">
        <v>6.4162840000000001</v>
      </c>
      <c r="I502" s="18">
        <v>5.4834100000000001</v>
      </c>
      <c r="J502" s="18">
        <v>6.1196E-2</v>
      </c>
    </row>
    <row r="503" spans="1:10" x14ac:dyDescent="0.3">
      <c r="A503" s="18" t="s">
        <v>2972</v>
      </c>
      <c r="B503" s="18" t="s">
        <v>2973</v>
      </c>
      <c r="C503" s="18" t="s">
        <v>2974</v>
      </c>
      <c r="D503" s="18" t="s">
        <v>2975</v>
      </c>
      <c r="E503" s="18">
        <v>1.1317000000000001E-2</v>
      </c>
      <c r="F503" s="18">
        <v>-4402.07</v>
      </c>
      <c r="G503" s="18">
        <v>-4398.8599999999997</v>
      </c>
      <c r="H503" s="18">
        <v>6.4147780000000001</v>
      </c>
      <c r="I503" s="18">
        <v>13.834860000000001</v>
      </c>
      <c r="J503" s="18">
        <v>6.1196E-2</v>
      </c>
    </row>
    <row r="504" spans="1:10" x14ac:dyDescent="0.3">
      <c r="A504" s="18" t="s">
        <v>2976</v>
      </c>
      <c r="B504" s="18" t="s">
        <v>2977</v>
      </c>
      <c r="C504" s="18" t="s">
        <v>2978</v>
      </c>
      <c r="D504" s="18" t="s">
        <v>2979</v>
      </c>
      <c r="E504" s="18">
        <v>1.1351E-2</v>
      </c>
      <c r="F504" s="18">
        <v>-3123.78</v>
      </c>
      <c r="G504" s="18">
        <v>-3120.57</v>
      </c>
      <c r="H504" s="18">
        <v>6.4095599999999999</v>
      </c>
      <c r="I504" s="18">
        <v>26.481030000000001</v>
      </c>
      <c r="J504" s="18">
        <v>6.1253000000000002E-2</v>
      </c>
    </row>
    <row r="505" spans="1:10" x14ac:dyDescent="0.3">
      <c r="A505" s="18" t="s">
        <v>2980</v>
      </c>
      <c r="B505" s="18" t="s">
        <v>2981</v>
      </c>
      <c r="C505" s="18" t="s">
        <v>2982</v>
      </c>
      <c r="D505" s="18" t="s">
        <v>2983</v>
      </c>
      <c r="E505" s="18">
        <v>1.1566999999999999E-2</v>
      </c>
      <c r="F505" s="18">
        <v>-14149</v>
      </c>
      <c r="G505" s="18">
        <v>-14145.8</v>
      </c>
      <c r="H505" s="18">
        <v>6.376074</v>
      </c>
      <c r="I505" s="18">
        <v>5.5817600000000001</v>
      </c>
      <c r="J505" s="18">
        <v>6.2295999999999997E-2</v>
      </c>
    </row>
    <row r="506" spans="1:10" x14ac:dyDescent="0.3">
      <c r="A506" s="18" t="s">
        <v>2984</v>
      </c>
      <c r="B506" s="18" t="s">
        <v>2985</v>
      </c>
      <c r="C506" s="18" t="s">
        <v>2986</v>
      </c>
      <c r="D506" s="18" t="s">
        <v>2987</v>
      </c>
      <c r="E506" s="18">
        <v>1.1594999999999999E-2</v>
      </c>
      <c r="F506" s="18">
        <v>-6959.34</v>
      </c>
      <c r="G506" s="18">
        <v>-6956.15</v>
      </c>
      <c r="H506" s="18">
        <v>6.3718000000000004</v>
      </c>
      <c r="I506" s="18">
        <v>24.107430000000001</v>
      </c>
      <c r="J506" s="18">
        <v>6.2322000000000002E-2</v>
      </c>
    </row>
    <row r="507" spans="1:10" x14ac:dyDescent="0.3">
      <c r="A507" s="18" t="s">
        <v>2988</v>
      </c>
      <c r="B507" s="18" t="s">
        <v>2989</v>
      </c>
      <c r="C507" s="18" t="s">
        <v>2990</v>
      </c>
      <c r="D507" s="18" t="s">
        <v>2991</v>
      </c>
      <c r="E507" s="18">
        <v>1.1762999999999999E-2</v>
      </c>
      <c r="F507" s="18">
        <v>-9103.39</v>
      </c>
      <c r="G507" s="18">
        <v>-9100.2199999999993</v>
      </c>
      <c r="H507" s="18">
        <v>6.3462759999999996</v>
      </c>
      <c r="I507" s="18">
        <v>219.20410000000001</v>
      </c>
      <c r="J507" s="18">
        <v>6.3100000000000003E-2</v>
      </c>
    </row>
    <row r="508" spans="1:10" x14ac:dyDescent="0.3">
      <c r="A508" s="18" t="s">
        <v>2992</v>
      </c>
      <c r="B508" s="18" t="s">
        <v>2993</v>
      </c>
      <c r="C508" s="18" t="s">
        <v>2994</v>
      </c>
      <c r="D508" s="18" t="s">
        <v>2995</v>
      </c>
      <c r="E508" s="18">
        <v>1.1793E-2</v>
      </c>
      <c r="F508" s="18">
        <v>-4982.7299999999996</v>
      </c>
      <c r="G508" s="18">
        <v>-4979.5600000000004</v>
      </c>
      <c r="H508" s="18">
        <v>6.3417019999999997</v>
      </c>
      <c r="I508" s="18">
        <v>85.567189999999997</v>
      </c>
      <c r="J508" s="18">
        <v>6.3138E-2</v>
      </c>
    </row>
    <row r="509" spans="1:10" x14ac:dyDescent="0.3">
      <c r="A509" s="18" t="s">
        <v>2996</v>
      </c>
      <c r="B509" s="18" t="s">
        <v>2997</v>
      </c>
      <c r="C509" s="18" t="s">
        <v>2998</v>
      </c>
      <c r="D509" s="18" t="s">
        <v>2999</v>
      </c>
      <c r="E509" s="18">
        <v>1.1849999999999999E-2</v>
      </c>
      <c r="F509" s="18">
        <v>-6861.66</v>
      </c>
      <c r="G509" s="18">
        <v>-6858.5</v>
      </c>
      <c r="H509" s="18">
        <v>6.3331879999999998</v>
      </c>
      <c r="I509" s="18">
        <v>999</v>
      </c>
      <c r="J509" s="18">
        <v>6.3202999999999995E-2</v>
      </c>
    </row>
    <row r="510" spans="1:10" x14ac:dyDescent="0.3">
      <c r="A510" s="18" t="s">
        <v>3000</v>
      </c>
      <c r="B510" s="18" t="s">
        <v>3001</v>
      </c>
      <c r="C510" s="18" t="s">
        <v>3002</v>
      </c>
      <c r="D510" s="18" t="s">
        <v>3003</v>
      </c>
      <c r="E510" s="18">
        <v>1.1852E-2</v>
      </c>
      <c r="F510" s="18">
        <v>-17822.599999999999</v>
      </c>
      <c r="G510" s="18">
        <v>-17819.5</v>
      </c>
      <c r="H510" s="18">
        <v>6.3328699999999998</v>
      </c>
      <c r="I510" s="18">
        <v>361.07159999999999</v>
      </c>
      <c r="J510" s="18">
        <v>6.3202999999999995E-2</v>
      </c>
    </row>
    <row r="511" spans="1:10" x14ac:dyDescent="0.3">
      <c r="A511" s="18" t="s">
        <v>3004</v>
      </c>
      <c r="B511" s="18" t="s">
        <v>3005</v>
      </c>
      <c r="C511" s="18" t="s">
        <v>3006</v>
      </c>
      <c r="D511" s="18" t="s">
        <v>3007</v>
      </c>
      <c r="E511" s="18">
        <v>1.1893000000000001E-2</v>
      </c>
      <c r="F511" s="18">
        <v>-3654.91</v>
      </c>
      <c r="G511" s="18">
        <v>-3651.75</v>
      </c>
      <c r="H511" s="18">
        <v>6.3267800000000003</v>
      </c>
      <c r="I511" s="18">
        <v>83.244900000000001</v>
      </c>
      <c r="J511" s="18">
        <v>6.3296000000000005E-2</v>
      </c>
    </row>
    <row r="512" spans="1:10" x14ac:dyDescent="0.3">
      <c r="A512" s="18" t="s">
        <v>3008</v>
      </c>
      <c r="B512" s="18" t="s">
        <v>3009</v>
      </c>
      <c r="C512" s="18" t="s">
        <v>3010</v>
      </c>
      <c r="D512" s="18" t="s">
        <v>3011</v>
      </c>
      <c r="E512" s="18">
        <v>1.1949E-2</v>
      </c>
      <c r="F512" s="18">
        <v>-7388.04</v>
      </c>
      <c r="G512" s="18">
        <v>-7384.88</v>
      </c>
      <c r="H512" s="18">
        <v>6.318486</v>
      </c>
      <c r="I512" s="18">
        <v>219.39580000000001</v>
      </c>
      <c r="J512" s="18">
        <v>6.3467999999999997E-2</v>
      </c>
    </row>
    <row r="513" spans="1:10" x14ac:dyDescent="0.3">
      <c r="A513" s="18" t="s">
        <v>3012</v>
      </c>
      <c r="B513" s="18" t="s">
        <v>3013</v>
      </c>
      <c r="C513" s="18" t="s">
        <v>3014</v>
      </c>
      <c r="D513" s="18" t="s">
        <v>3015</v>
      </c>
      <c r="E513" s="18">
        <v>1.2167000000000001E-2</v>
      </c>
      <c r="F513" s="18">
        <v>-7194.72</v>
      </c>
      <c r="G513" s="18">
        <v>-7191.58</v>
      </c>
      <c r="H513" s="18">
        <v>6.2864040000000001</v>
      </c>
      <c r="I513" s="18">
        <v>999</v>
      </c>
      <c r="J513" s="18">
        <v>6.4404000000000003E-2</v>
      </c>
    </row>
    <row r="514" spans="1:10" x14ac:dyDescent="0.3">
      <c r="A514" s="18" t="s">
        <v>3016</v>
      </c>
      <c r="B514" s="18" t="s">
        <v>3017</v>
      </c>
      <c r="C514" s="18" t="s">
        <v>3018</v>
      </c>
      <c r="D514" s="18" t="s">
        <v>3019</v>
      </c>
      <c r="E514" s="18">
        <v>1.2172000000000001E-2</v>
      </c>
      <c r="F514" s="18">
        <v>-6402.06</v>
      </c>
      <c r="G514" s="18">
        <v>-6398.92</v>
      </c>
      <c r="H514" s="18">
        <v>6.2855980000000002</v>
      </c>
      <c r="I514" s="18">
        <v>999</v>
      </c>
      <c r="J514" s="18">
        <v>6.4404000000000003E-2</v>
      </c>
    </row>
    <row r="515" spans="1:10" x14ac:dyDescent="0.3">
      <c r="A515" s="18" t="s">
        <v>3020</v>
      </c>
      <c r="B515" s="18" t="s">
        <v>3021</v>
      </c>
      <c r="C515" s="18" t="s">
        <v>3022</v>
      </c>
      <c r="D515" s="18" t="s">
        <v>3023</v>
      </c>
      <c r="E515" s="18">
        <v>1.2253999999999999E-2</v>
      </c>
      <c r="F515" s="18">
        <v>-6614.79</v>
      </c>
      <c r="G515" s="18">
        <v>-6611.65</v>
      </c>
      <c r="H515" s="18">
        <v>6.2736840000000003</v>
      </c>
      <c r="I515" s="18">
        <v>998.99519999999995</v>
      </c>
      <c r="J515" s="18">
        <v>6.4586000000000005E-2</v>
      </c>
    </row>
    <row r="516" spans="1:10" x14ac:dyDescent="0.3">
      <c r="A516" s="18" t="s">
        <v>3024</v>
      </c>
      <c r="B516" s="18" t="s">
        <v>3025</v>
      </c>
      <c r="C516" s="18" t="s">
        <v>3026</v>
      </c>
      <c r="D516" s="18" t="s">
        <v>3027</v>
      </c>
      <c r="E516" s="18">
        <v>1.2253999999999999E-2</v>
      </c>
      <c r="F516" s="18">
        <v>-6658.93</v>
      </c>
      <c r="G516" s="18">
        <v>-6655.8</v>
      </c>
      <c r="H516" s="18">
        <v>6.2736840000000003</v>
      </c>
      <c r="I516" s="18">
        <v>999</v>
      </c>
      <c r="J516" s="18">
        <v>6.4586000000000005E-2</v>
      </c>
    </row>
    <row r="517" spans="1:10" x14ac:dyDescent="0.3">
      <c r="A517" s="18" t="s">
        <v>3028</v>
      </c>
      <c r="B517" s="18" t="s">
        <v>3029</v>
      </c>
      <c r="C517" s="18" t="s">
        <v>3030</v>
      </c>
      <c r="D517" s="18" t="s">
        <v>3031</v>
      </c>
      <c r="E517" s="18">
        <v>1.2326E-2</v>
      </c>
      <c r="F517" s="18">
        <v>-8202.49</v>
      </c>
      <c r="G517" s="18">
        <v>-8199.36</v>
      </c>
      <c r="H517" s="18">
        <v>6.2633099999999997</v>
      </c>
      <c r="I517" s="18">
        <v>9.6409400000000005</v>
      </c>
      <c r="J517" s="18">
        <v>6.4760999999999999E-2</v>
      </c>
    </row>
    <row r="518" spans="1:10" x14ac:dyDescent="0.3">
      <c r="A518" s="18" t="s">
        <v>3032</v>
      </c>
      <c r="B518" s="18" t="s">
        <v>3033</v>
      </c>
      <c r="C518" s="18" t="s">
        <v>3034</v>
      </c>
      <c r="D518" s="18" t="s">
        <v>3035</v>
      </c>
      <c r="E518" s="18">
        <v>1.2373E-2</v>
      </c>
      <c r="F518" s="18">
        <v>-4281.8100000000004</v>
      </c>
      <c r="G518" s="18">
        <v>-4278.6899999999996</v>
      </c>
      <c r="H518" s="18">
        <v>6.2565540000000004</v>
      </c>
      <c r="I518" s="18">
        <v>762.24959999999999</v>
      </c>
      <c r="J518" s="18">
        <v>6.4760999999999999E-2</v>
      </c>
    </row>
    <row r="519" spans="1:10" x14ac:dyDescent="0.3">
      <c r="A519" s="18" t="s">
        <v>3036</v>
      </c>
      <c r="B519" s="18" t="s">
        <v>3037</v>
      </c>
      <c r="C519" s="18" t="s">
        <v>3038</v>
      </c>
      <c r="D519" s="18" t="s">
        <v>3039</v>
      </c>
      <c r="E519" s="18">
        <v>1.2382000000000001E-2</v>
      </c>
      <c r="F519" s="18">
        <v>-7717.45</v>
      </c>
      <c r="G519" s="18">
        <v>-7714.32</v>
      </c>
      <c r="H519" s="18">
        <v>6.2553359999999998</v>
      </c>
      <c r="I519" s="18">
        <v>12.731059999999999</v>
      </c>
      <c r="J519" s="18">
        <v>6.4760999999999999E-2</v>
      </c>
    </row>
    <row r="520" spans="1:10" x14ac:dyDescent="0.3">
      <c r="A520" s="18" t="s">
        <v>3040</v>
      </c>
      <c r="B520" s="18" t="s">
        <v>3041</v>
      </c>
      <c r="C520" s="18" t="s">
        <v>3042</v>
      </c>
      <c r="D520" s="18" t="s">
        <v>3043</v>
      </c>
      <c r="E520" s="18">
        <v>1.2383E-2</v>
      </c>
      <c r="F520" s="18">
        <v>-13086</v>
      </c>
      <c r="G520" s="18">
        <v>-13082.9</v>
      </c>
      <c r="H520" s="18">
        <v>6.2551680000000003</v>
      </c>
      <c r="I520" s="18">
        <v>284.6739</v>
      </c>
      <c r="J520" s="18">
        <v>6.4760999999999999E-2</v>
      </c>
    </row>
    <row r="521" spans="1:10" x14ac:dyDescent="0.3">
      <c r="A521" s="18" t="s">
        <v>3044</v>
      </c>
      <c r="B521" s="18" t="s">
        <v>3045</v>
      </c>
      <c r="C521" s="18" t="s">
        <v>3046</v>
      </c>
      <c r="D521" s="18" t="s">
        <v>3047</v>
      </c>
      <c r="E521" s="18">
        <v>1.2437E-2</v>
      </c>
      <c r="F521" s="18">
        <v>-17122.7</v>
      </c>
      <c r="G521" s="18">
        <v>-17119.599999999999</v>
      </c>
      <c r="H521" s="18">
        <v>6.2474420000000004</v>
      </c>
      <c r="I521" s="18">
        <v>4.5141499999999999</v>
      </c>
      <c r="J521" s="18">
        <v>6.4918000000000003E-2</v>
      </c>
    </row>
    <row r="522" spans="1:10" x14ac:dyDescent="0.3">
      <c r="A522" s="18" t="s">
        <v>3048</v>
      </c>
      <c r="B522" s="18" t="s">
        <v>3049</v>
      </c>
      <c r="C522" s="18" t="s">
        <v>3050</v>
      </c>
      <c r="D522" s="18" t="s">
        <v>3051</v>
      </c>
      <c r="E522" s="18">
        <v>1.2477E-2</v>
      </c>
      <c r="F522" s="18">
        <v>-6388.79</v>
      </c>
      <c r="G522" s="18">
        <v>-6385.67</v>
      </c>
      <c r="H522" s="18">
        <v>6.2417259999999999</v>
      </c>
      <c r="I522" s="18">
        <v>6.9249499999999999</v>
      </c>
      <c r="J522" s="18">
        <v>6.5003000000000005E-2</v>
      </c>
    </row>
    <row r="523" spans="1:10" x14ac:dyDescent="0.3">
      <c r="A523" s="18" t="s">
        <v>3052</v>
      </c>
      <c r="B523" s="18" t="s">
        <v>3053</v>
      </c>
      <c r="C523" s="18" t="s">
        <v>3054</v>
      </c>
      <c r="D523" s="18" t="s">
        <v>3055</v>
      </c>
      <c r="E523" s="18">
        <v>1.2614999999999999E-2</v>
      </c>
      <c r="F523" s="18">
        <v>-7559.31</v>
      </c>
      <c r="G523" s="18">
        <v>-7556.2</v>
      </c>
      <c r="H523" s="18">
        <v>6.2223119999999996</v>
      </c>
      <c r="I523" s="18">
        <v>999</v>
      </c>
      <c r="J523" s="18">
        <v>6.5592999999999999E-2</v>
      </c>
    </row>
    <row r="524" spans="1:10" x14ac:dyDescent="0.3">
      <c r="A524" s="18" t="s">
        <v>3056</v>
      </c>
      <c r="B524" s="18" t="s">
        <v>3057</v>
      </c>
      <c r="C524" s="18" t="s">
        <v>3058</v>
      </c>
      <c r="D524" s="18" t="s">
        <v>3059</v>
      </c>
      <c r="E524" s="18">
        <v>1.2685999999999999E-2</v>
      </c>
      <c r="F524" s="18">
        <v>-9324.33</v>
      </c>
      <c r="G524" s="18">
        <v>-9321.23</v>
      </c>
      <c r="H524" s="18">
        <v>6.2123799999999996</v>
      </c>
      <c r="I524" s="18">
        <v>8.3067700000000002</v>
      </c>
      <c r="J524" s="18">
        <v>6.5798999999999996E-2</v>
      </c>
    </row>
    <row r="525" spans="1:10" x14ac:dyDescent="0.3">
      <c r="A525" s="18" t="s">
        <v>3060</v>
      </c>
      <c r="B525" s="18" t="s">
        <v>3061</v>
      </c>
      <c r="C525" s="18" t="s">
        <v>3062</v>
      </c>
      <c r="D525" s="18" t="s">
        <v>3063</v>
      </c>
      <c r="E525" s="18">
        <v>1.272E-2</v>
      </c>
      <c r="F525" s="18">
        <v>-11019.1</v>
      </c>
      <c r="G525" s="18">
        <v>-11016</v>
      </c>
      <c r="H525" s="18">
        <v>6.2076320000000003</v>
      </c>
      <c r="I525" s="18">
        <v>998.99990000000003</v>
      </c>
      <c r="J525" s="18">
        <v>6.5798999999999996E-2</v>
      </c>
    </row>
    <row r="526" spans="1:10" x14ac:dyDescent="0.3">
      <c r="A526" s="18" t="s">
        <v>3064</v>
      </c>
      <c r="B526" s="18" t="s">
        <v>3065</v>
      </c>
      <c r="C526" s="18" t="s">
        <v>3066</v>
      </c>
      <c r="D526" s="18" t="s">
        <v>3067</v>
      </c>
      <c r="E526" s="18">
        <v>1.2755000000000001E-2</v>
      </c>
      <c r="F526" s="18">
        <v>-6770.82</v>
      </c>
      <c r="G526" s="18">
        <v>-6767.72</v>
      </c>
      <c r="H526" s="18">
        <v>6.2027219999999996</v>
      </c>
      <c r="I526" s="18">
        <v>998.99789999999996</v>
      </c>
      <c r="J526" s="18">
        <v>6.5798999999999996E-2</v>
      </c>
    </row>
    <row r="527" spans="1:10" x14ac:dyDescent="0.3">
      <c r="A527" s="18" t="s">
        <v>3068</v>
      </c>
      <c r="B527" s="18" t="s">
        <v>3069</v>
      </c>
      <c r="C527" s="18" t="s">
        <v>3070</v>
      </c>
      <c r="D527" s="18" t="s">
        <v>3071</v>
      </c>
      <c r="E527" s="18">
        <v>1.2789999999999999E-2</v>
      </c>
      <c r="F527" s="18">
        <v>-11191.3</v>
      </c>
      <c r="G527" s="18">
        <v>-11188.2</v>
      </c>
      <c r="H527" s="18">
        <v>6.1979860000000002</v>
      </c>
      <c r="I527" s="18">
        <v>999</v>
      </c>
      <c r="J527" s="18">
        <v>6.5798999999999996E-2</v>
      </c>
    </row>
    <row r="528" spans="1:10" x14ac:dyDescent="0.3">
      <c r="A528" s="18" t="s">
        <v>3072</v>
      </c>
      <c r="B528" s="18" t="s">
        <v>3073</v>
      </c>
      <c r="C528" s="18" t="s">
        <v>3074</v>
      </c>
      <c r="D528" s="18" t="s">
        <v>3075</v>
      </c>
      <c r="E528" s="18">
        <v>1.2796E-2</v>
      </c>
      <c r="F528" s="18">
        <v>-14298.4</v>
      </c>
      <c r="G528" s="18">
        <v>-14295.3</v>
      </c>
      <c r="H528" s="18">
        <v>6.1971379999999998</v>
      </c>
      <c r="I528" s="18">
        <v>999</v>
      </c>
      <c r="J528" s="18">
        <v>6.5798999999999996E-2</v>
      </c>
    </row>
    <row r="529" spans="1:10" x14ac:dyDescent="0.3">
      <c r="A529" s="18" t="s">
        <v>3076</v>
      </c>
      <c r="B529" s="18" t="s">
        <v>3077</v>
      </c>
      <c r="C529" s="18" t="s">
        <v>3078</v>
      </c>
      <c r="D529" s="18" t="s">
        <v>3079</v>
      </c>
      <c r="E529" s="18">
        <v>1.2803999999999999E-2</v>
      </c>
      <c r="F529" s="18">
        <v>-6800.52</v>
      </c>
      <c r="G529" s="18">
        <v>-6797.42</v>
      </c>
      <c r="H529" s="18">
        <v>6.1959400000000002</v>
      </c>
      <c r="I529" s="18">
        <v>16.36468</v>
      </c>
      <c r="J529" s="18">
        <v>6.5798999999999996E-2</v>
      </c>
    </row>
    <row r="530" spans="1:10" x14ac:dyDescent="0.3">
      <c r="A530" s="18" t="s">
        <v>3080</v>
      </c>
      <c r="B530" s="18" t="s">
        <v>3081</v>
      </c>
      <c r="C530" s="18" t="s">
        <v>3082</v>
      </c>
      <c r="D530" s="18" t="s">
        <v>3083</v>
      </c>
      <c r="E530" s="18">
        <v>1.2829999999999999E-2</v>
      </c>
      <c r="F530" s="18">
        <v>-6624.17</v>
      </c>
      <c r="G530" s="18">
        <v>-6621.08</v>
      </c>
      <c r="H530" s="18">
        <v>6.1924419999999998</v>
      </c>
      <c r="I530" s="18">
        <v>999</v>
      </c>
      <c r="J530" s="18">
        <v>6.5798999999999996E-2</v>
      </c>
    </row>
    <row r="531" spans="1:10" x14ac:dyDescent="0.3">
      <c r="A531" s="18" t="s">
        <v>3084</v>
      </c>
      <c r="B531" s="18" t="s">
        <v>3085</v>
      </c>
      <c r="C531" s="18" t="s">
        <v>3086</v>
      </c>
      <c r="D531" s="18" t="s">
        <v>3087</v>
      </c>
      <c r="E531" s="18">
        <v>1.2848999999999999E-2</v>
      </c>
      <c r="F531" s="18">
        <v>-8285.14</v>
      </c>
      <c r="G531" s="18">
        <v>-8282.0400000000009</v>
      </c>
      <c r="H531" s="18">
        <v>6.1898039999999996</v>
      </c>
      <c r="I531" s="18">
        <v>999</v>
      </c>
      <c r="J531" s="18">
        <v>6.5798999999999996E-2</v>
      </c>
    </row>
    <row r="532" spans="1:10" x14ac:dyDescent="0.3">
      <c r="A532" s="18" t="s">
        <v>3088</v>
      </c>
      <c r="B532" s="18" t="s">
        <v>3089</v>
      </c>
      <c r="C532" s="18" t="s">
        <v>3090</v>
      </c>
      <c r="D532" s="18" t="s">
        <v>3091</v>
      </c>
      <c r="E532" s="18">
        <v>1.2971999999999999E-2</v>
      </c>
      <c r="F532" s="18">
        <v>-5065.08</v>
      </c>
      <c r="G532" s="18">
        <v>-5061.99</v>
      </c>
      <c r="H532" s="18">
        <v>6.1729900000000004</v>
      </c>
      <c r="I532" s="18">
        <v>999</v>
      </c>
      <c r="J532" s="18">
        <v>6.6200999999999996E-2</v>
      </c>
    </row>
    <row r="533" spans="1:10" x14ac:dyDescent="0.3">
      <c r="A533" s="18" t="s">
        <v>3092</v>
      </c>
      <c r="B533" s="18" t="s">
        <v>3093</v>
      </c>
      <c r="C533" s="18" t="s">
        <v>3094</v>
      </c>
      <c r="D533" s="18" t="s">
        <v>3095</v>
      </c>
      <c r="E533" s="18">
        <v>1.2995E-2</v>
      </c>
      <c r="F533" s="18">
        <v>-4157.67</v>
      </c>
      <c r="G533" s="18">
        <v>-4154.58</v>
      </c>
      <c r="H533" s="18">
        <v>6.1698219999999999</v>
      </c>
      <c r="I533" s="18">
        <v>12.23597</v>
      </c>
      <c r="J533" s="18">
        <v>6.6200999999999996E-2</v>
      </c>
    </row>
    <row r="534" spans="1:10" x14ac:dyDescent="0.3">
      <c r="A534" s="18" t="s">
        <v>3096</v>
      </c>
      <c r="B534" s="18" t="s">
        <v>3097</v>
      </c>
      <c r="C534" s="18" t="s">
        <v>3098</v>
      </c>
      <c r="D534" s="18" t="s">
        <v>3099</v>
      </c>
      <c r="E534" s="18">
        <v>1.3065999999999999E-2</v>
      </c>
      <c r="F534" s="18">
        <v>-4113.18</v>
      </c>
      <c r="G534" s="18">
        <v>-4110.1000000000004</v>
      </c>
      <c r="H534" s="18">
        <v>6.1601020000000002</v>
      </c>
      <c r="I534" s="18">
        <v>10.566140000000001</v>
      </c>
      <c r="J534" s="18">
        <v>6.6200999999999996E-2</v>
      </c>
    </row>
    <row r="535" spans="1:10" x14ac:dyDescent="0.3">
      <c r="A535" s="18" t="s">
        <v>3100</v>
      </c>
      <c r="B535" s="18" t="s">
        <v>3101</v>
      </c>
      <c r="C535" s="18" t="s">
        <v>3102</v>
      </c>
      <c r="D535" s="18" t="s">
        <v>3103</v>
      </c>
      <c r="E535" s="18">
        <v>1.3069000000000001E-2</v>
      </c>
      <c r="F535" s="18">
        <v>-10265.9</v>
      </c>
      <c r="G535" s="18">
        <v>-10262.799999999999</v>
      </c>
      <c r="H535" s="18">
        <v>6.1597439999999999</v>
      </c>
      <c r="I535" s="18">
        <v>443.94189999999998</v>
      </c>
      <c r="J535" s="18">
        <v>6.6200999999999996E-2</v>
      </c>
    </row>
    <row r="536" spans="1:10" x14ac:dyDescent="0.3">
      <c r="A536" s="18" t="s">
        <v>3104</v>
      </c>
      <c r="B536" s="18" t="s">
        <v>3105</v>
      </c>
      <c r="C536" s="18" t="s">
        <v>3106</v>
      </c>
      <c r="D536" s="18" t="s">
        <v>3107</v>
      </c>
      <c r="E536" s="18">
        <v>1.3074000000000001E-2</v>
      </c>
      <c r="F536" s="18">
        <v>-4294.46</v>
      </c>
      <c r="G536" s="18">
        <v>-4291.38</v>
      </c>
      <c r="H536" s="18">
        <v>6.1591120000000004</v>
      </c>
      <c r="I536" s="18">
        <v>550.79259999999999</v>
      </c>
      <c r="J536" s="18">
        <v>6.6200999999999996E-2</v>
      </c>
    </row>
    <row r="537" spans="1:10" x14ac:dyDescent="0.3">
      <c r="A537" s="18" t="s">
        <v>3108</v>
      </c>
      <c r="B537" s="18" t="s">
        <v>3109</v>
      </c>
      <c r="C537" s="18" t="s">
        <v>3110</v>
      </c>
      <c r="D537" s="18" t="s">
        <v>3111</v>
      </c>
      <c r="E537" s="18">
        <v>1.3074000000000001E-2</v>
      </c>
      <c r="F537" s="18">
        <v>-9467.2999999999993</v>
      </c>
      <c r="G537" s="18">
        <v>-9464.2199999999993</v>
      </c>
      <c r="H537" s="18">
        <v>6.1590780000000001</v>
      </c>
      <c r="I537" s="18">
        <v>999</v>
      </c>
      <c r="J537" s="18">
        <v>6.6200999999999996E-2</v>
      </c>
    </row>
    <row r="538" spans="1:10" x14ac:dyDescent="0.3">
      <c r="A538" s="18" t="s">
        <v>3112</v>
      </c>
      <c r="B538" s="18" t="s">
        <v>3113</v>
      </c>
      <c r="C538" s="18" t="s">
        <v>3114</v>
      </c>
      <c r="D538" s="18" t="s">
        <v>3114</v>
      </c>
      <c r="E538" s="18">
        <v>1.3202E-2</v>
      </c>
      <c r="F538" s="18">
        <v>-5608.08</v>
      </c>
      <c r="G538" s="18">
        <v>-5605.01</v>
      </c>
      <c r="H538" s="18">
        <v>6.1418340000000002</v>
      </c>
      <c r="I538" s="18">
        <v>13.02054</v>
      </c>
      <c r="J538" s="18">
        <v>6.6724000000000006E-2</v>
      </c>
    </row>
    <row r="539" spans="1:10" x14ac:dyDescent="0.3">
      <c r="A539" s="18" t="s">
        <v>3115</v>
      </c>
      <c r="B539" s="18" t="s">
        <v>3116</v>
      </c>
      <c r="C539" s="18" t="s">
        <v>3117</v>
      </c>
      <c r="D539" s="18" t="s">
        <v>3118</v>
      </c>
      <c r="E539" s="18">
        <v>1.3246000000000001E-2</v>
      </c>
      <c r="F539" s="18">
        <v>-6390.55</v>
      </c>
      <c r="G539" s="18">
        <v>-6387.48</v>
      </c>
      <c r="H539" s="18">
        <v>6.1359279999999998</v>
      </c>
      <c r="I539" s="18">
        <v>523.42139999999995</v>
      </c>
      <c r="J539" s="18">
        <v>6.6774E-2</v>
      </c>
    </row>
    <row r="540" spans="1:10" x14ac:dyDescent="0.3">
      <c r="A540" s="18" t="s">
        <v>3119</v>
      </c>
      <c r="B540" s="18" t="s">
        <v>3120</v>
      </c>
      <c r="C540" s="18" t="s">
        <v>3121</v>
      </c>
      <c r="D540" s="18" t="s">
        <v>3122</v>
      </c>
      <c r="E540" s="18">
        <v>1.3261E-2</v>
      </c>
      <c r="F540" s="18">
        <v>-5241.57</v>
      </c>
      <c r="G540" s="18">
        <v>-5238.5</v>
      </c>
      <c r="H540" s="18">
        <v>6.1339240000000004</v>
      </c>
      <c r="I540" s="18">
        <v>998.99749999999995</v>
      </c>
      <c r="J540" s="18">
        <v>6.6774E-2</v>
      </c>
    </row>
    <row r="541" spans="1:10" x14ac:dyDescent="0.3">
      <c r="A541" s="18" t="s">
        <v>3123</v>
      </c>
      <c r="B541" s="18" t="s">
        <v>3124</v>
      </c>
      <c r="C541" s="18" t="s">
        <v>3125</v>
      </c>
      <c r="D541" s="18" t="s">
        <v>3126</v>
      </c>
      <c r="E541" s="18">
        <v>1.3306E-2</v>
      </c>
      <c r="F541" s="18">
        <v>-4041.31</v>
      </c>
      <c r="G541" s="18">
        <v>-4038.25</v>
      </c>
      <c r="H541" s="18">
        <v>6.1279640000000004</v>
      </c>
      <c r="I541" s="18">
        <v>999</v>
      </c>
      <c r="J541" s="18">
        <v>6.6876000000000005E-2</v>
      </c>
    </row>
    <row r="542" spans="1:10" x14ac:dyDescent="0.3">
      <c r="A542" s="18" t="s">
        <v>3127</v>
      </c>
      <c r="B542" s="18" t="s">
        <v>3128</v>
      </c>
      <c r="C542" s="18" t="s">
        <v>3129</v>
      </c>
      <c r="D542" s="18" t="s">
        <v>3130</v>
      </c>
      <c r="E542" s="18">
        <v>1.3344E-2</v>
      </c>
      <c r="F542" s="18">
        <v>-6845.44</v>
      </c>
      <c r="G542" s="18">
        <v>-6842.38</v>
      </c>
      <c r="H542" s="18">
        <v>6.1228999999999996</v>
      </c>
      <c r="I542" s="18">
        <v>449.03750000000002</v>
      </c>
      <c r="J542" s="18">
        <v>6.6922999999999996E-2</v>
      </c>
    </row>
    <row r="543" spans="1:10" x14ac:dyDescent="0.3">
      <c r="A543" s="18" t="s">
        <v>3131</v>
      </c>
      <c r="B543" s="18" t="s">
        <v>3132</v>
      </c>
      <c r="C543" s="18" t="s">
        <v>3133</v>
      </c>
      <c r="D543" s="18" t="s">
        <v>3134</v>
      </c>
      <c r="E543" s="18">
        <v>1.3365E-2</v>
      </c>
      <c r="F543" s="18">
        <v>-12793.1</v>
      </c>
      <c r="G543" s="18">
        <v>-12790</v>
      </c>
      <c r="H543" s="18">
        <v>6.1201759999999998</v>
      </c>
      <c r="I543" s="18">
        <v>4.4487300000000003</v>
      </c>
      <c r="J543" s="18">
        <v>6.6922999999999996E-2</v>
      </c>
    </row>
    <row r="544" spans="1:10" x14ac:dyDescent="0.3">
      <c r="A544" s="18" t="s">
        <v>3135</v>
      </c>
      <c r="B544" s="18" t="s">
        <v>3136</v>
      </c>
      <c r="C544" s="18" t="s">
        <v>3137</v>
      </c>
      <c r="D544" s="18" t="s">
        <v>3138</v>
      </c>
      <c r="E544" s="18">
        <v>1.3436E-2</v>
      </c>
      <c r="F544" s="18">
        <v>-6739.49</v>
      </c>
      <c r="G544" s="18">
        <v>-6736.43</v>
      </c>
      <c r="H544" s="18">
        <v>6.11083</v>
      </c>
      <c r="I544" s="18">
        <v>329.19349999999997</v>
      </c>
      <c r="J544" s="18">
        <v>6.7153000000000004E-2</v>
      </c>
    </row>
    <row r="545" spans="1:10" x14ac:dyDescent="0.3">
      <c r="A545" s="18" t="s">
        <v>3139</v>
      </c>
      <c r="B545" s="18" t="s">
        <v>3140</v>
      </c>
      <c r="C545" s="18" t="s">
        <v>3141</v>
      </c>
      <c r="D545" s="18" t="s">
        <v>3142</v>
      </c>
      <c r="E545" s="18">
        <v>1.3524E-2</v>
      </c>
      <c r="F545" s="18">
        <v>-7048.39</v>
      </c>
      <c r="G545" s="18">
        <v>-7045.34</v>
      </c>
      <c r="H545" s="18">
        <v>6.0992860000000002</v>
      </c>
      <c r="I545" s="18">
        <v>998.91780000000006</v>
      </c>
      <c r="J545" s="18">
        <v>6.7377999999999993E-2</v>
      </c>
    </row>
    <row r="546" spans="1:10" x14ac:dyDescent="0.3">
      <c r="A546" s="18" t="s">
        <v>3143</v>
      </c>
      <c r="B546" s="18" t="s">
        <v>3144</v>
      </c>
      <c r="C546" s="18" t="s">
        <v>3145</v>
      </c>
      <c r="D546" s="18" t="s">
        <v>3146</v>
      </c>
      <c r="E546" s="18">
        <v>1.3571E-2</v>
      </c>
      <c r="F546" s="18">
        <v>-5712.41</v>
      </c>
      <c r="G546" s="18">
        <v>-5709.36</v>
      </c>
      <c r="H546" s="18">
        <v>6.0931040000000003</v>
      </c>
      <c r="I546" s="18">
        <v>999</v>
      </c>
      <c r="J546" s="18">
        <v>6.7377999999999993E-2</v>
      </c>
    </row>
    <row r="547" spans="1:10" x14ac:dyDescent="0.3">
      <c r="A547" s="18" t="s">
        <v>3147</v>
      </c>
      <c r="B547" s="18" t="s">
        <v>3148</v>
      </c>
      <c r="C547" s="18" t="s">
        <v>3149</v>
      </c>
      <c r="D547" s="18" t="s">
        <v>3150</v>
      </c>
      <c r="E547" s="18">
        <v>1.3618999999999999E-2</v>
      </c>
      <c r="F547" s="18">
        <v>-13502.8</v>
      </c>
      <c r="G547" s="18">
        <v>-13499.8</v>
      </c>
      <c r="H547" s="18">
        <v>6.0869280000000003</v>
      </c>
      <c r="I547" s="18">
        <v>14.11049</v>
      </c>
      <c r="J547" s="18">
        <v>6.7377999999999993E-2</v>
      </c>
    </row>
    <row r="548" spans="1:10" x14ac:dyDescent="0.3">
      <c r="A548" s="18" t="s">
        <v>3151</v>
      </c>
      <c r="B548" s="18" t="s">
        <v>3152</v>
      </c>
      <c r="C548" s="18" t="s">
        <v>3153</v>
      </c>
      <c r="D548" s="18" t="s">
        <v>3154</v>
      </c>
      <c r="E548" s="18">
        <v>1.3625999999999999E-2</v>
      </c>
      <c r="F548" s="18">
        <v>-11336.6</v>
      </c>
      <c r="G548" s="18">
        <v>-11333.6</v>
      </c>
      <c r="H548" s="18">
        <v>6.0859120000000004</v>
      </c>
      <c r="I548" s="18">
        <v>6.1910699999999999</v>
      </c>
      <c r="J548" s="18">
        <v>6.7377999999999993E-2</v>
      </c>
    </row>
    <row r="549" spans="1:10" x14ac:dyDescent="0.3">
      <c r="A549" s="18" t="s">
        <v>3155</v>
      </c>
      <c r="B549" s="18" t="s">
        <v>3156</v>
      </c>
      <c r="C549" s="18" t="s">
        <v>3157</v>
      </c>
      <c r="D549" s="18" t="s">
        <v>3158</v>
      </c>
      <c r="E549" s="18">
        <v>1.363E-2</v>
      </c>
      <c r="F549" s="18">
        <v>-20860.7</v>
      </c>
      <c r="G549" s="18">
        <v>-20857.7</v>
      </c>
      <c r="H549" s="18">
        <v>6.0854920000000003</v>
      </c>
      <c r="I549" s="18">
        <v>3.6720999999999999</v>
      </c>
      <c r="J549" s="18">
        <v>6.7377999999999993E-2</v>
      </c>
    </row>
    <row r="550" spans="1:10" x14ac:dyDescent="0.3">
      <c r="A550" s="18" t="s">
        <v>3159</v>
      </c>
      <c r="B550" s="18" t="s">
        <v>3160</v>
      </c>
      <c r="C550" s="18" t="s">
        <v>3161</v>
      </c>
      <c r="D550" s="18" t="s">
        <v>3162</v>
      </c>
      <c r="E550" s="18">
        <v>1.3639E-2</v>
      </c>
      <c r="F550" s="18">
        <v>-3929.15</v>
      </c>
      <c r="G550" s="18">
        <v>-3926.11</v>
      </c>
      <c r="H550" s="18">
        <v>6.0842580000000002</v>
      </c>
      <c r="I550" s="18">
        <v>999</v>
      </c>
      <c r="J550" s="18">
        <v>6.7377999999999993E-2</v>
      </c>
    </row>
    <row r="551" spans="1:10" x14ac:dyDescent="0.3">
      <c r="A551" s="18" t="s">
        <v>3163</v>
      </c>
      <c r="B551" s="18" t="s">
        <v>3164</v>
      </c>
      <c r="C551" s="18" t="s">
        <v>3165</v>
      </c>
      <c r="D551" s="18" t="s">
        <v>3166</v>
      </c>
      <c r="E551" s="18">
        <v>1.3655E-2</v>
      </c>
      <c r="F551" s="18">
        <v>-19066.5</v>
      </c>
      <c r="G551" s="18">
        <v>-19063.400000000001</v>
      </c>
      <c r="H551" s="18">
        <v>6.0822380000000003</v>
      </c>
      <c r="I551" s="18">
        <v>6.8754400000000002</v>
      </c>
      <c r="J551" s="18">
        <v>6.7377999999999993E-2</v>
      </c>
    </row>
    <row r="552" spans="1:10" x14ac:dyDescent="0.3">
      <c r="A552" s="18" t="s">
        <v>3167</v>
      </c>
      <c r="B552" s="18" t="s">
        <v>3168</v>
      </c>
      <c r="C552" s="18" t="s">
        <v>3169</v>
      </c>
      <c r="D552" s="18" t="s">
        <v>3170</v>
      </c>
      <c r="E552" s="18">
        <v>1.3693E-2</v>
      </c>
      <c r="F552" s="18">
        <v>-6294.01</v>
      </c>
      <c r="G552" s="18">
        <v>-6290.97</v>
      </c>
      <c r="H552" s="18">
        <v>6.0773239999999999</v>
      </c>
      <c r="I552" s="18">
        <v>14.537610000000001</v>
      </c>
      <c r="J552" s="18">
        <v>6.7443000000000003E-2</v>
      </c>
    </row>
    <row r="553" spans="1:10" x14ac:dyDescent="0.3">
      <c r="A553" s="18" t="s">
        <v>3171</v>
      </c>
      <c r="B553" s="18" t="s">
        <v>3172</v>
      </c>
      <c r="C553" s="18" t="s">
        <v>3173</v>
      </c>
      <c r="D553" s="18" t="s">
        <v>3174</v>
      </c>
      <c r="E553" s="18">
        <v>1.3779E-2</v>
      </c>
      <c r="F553" s="18">
        <v>-2480.64</v>
      </c>
      <c r="G553" s="18">
        <v>-2477.6</v>
      </c>
      <c r="H553" s="18">
        <v>6.0662580000000004</v>
      </c>
      <c r="I553" s="18">
        <v>36.780889999999999</v>
      </c>
      <c r="J553" s="18">
        <v>6.7743999999999999E-2</v>
      </c>
    </row>
    <row r="554" spans="1:10" x14ac:dyDescent="0.3">
      <c r="A554" s="18" t="s">
        <v>3175</v>
      </c>
      <c r="B554" s="18" t="s">
        <v>3176</v>
      </c>
      <c r="C554" s="18" t="s">
        <v>3177</v>
      </c>
      <c r="D554" s="18" t="s">
        <v>3178</v>
      </c>
      <c r="E554" s="18">
        <v>1.3865000000000001E-2</v>
      </c>
      <c r="F554" s="18">
        <v>-6979.91</v>
      </c>
      <c r="G554" s="18">
        <v>-6976.89</v>
      </c>
      <c r="H554" s="18">
        <v>6.0552299999999999</v>
      </c>
      <c r="I554" s="18">
        <v>999</v>
      </c>
      <c r="J554" s="18">
        <v>6.7851999999999996E-2</v>
      </c>
    </row>
    <row r="555" spans="1:10" x14ac:dyDescent="0.3">
      <c r="A555" s="18" t="s">
        <v>3179</v>
      </c>
      <c r="B555" s="18" t="s">
        <v>3180</v>
      </c>
      <c r="C555" s="18" t="s">
        <v>3181</v>
      </c>
      <c r="D555" s="18" t="s">
        <v>3182</v>
      </c>
      <c r="E555" s="18">
        <v>1.3872000000000001E-2</v>
      </c>
      <c r="F555" s="18">
        <v>-12772.6</v>
      </c>
      <c r="G555" s="18">
        <v>-12769.6</v>
      </c>
      <c r="H555" s="18">
        <v>6.0543500000000003</v>
      </c>
      <c r="I555" s="18">
        <v>4.5882899999999998</v>
      </c>
      <c r="J555" s="18">
        <v>6.7851999999999996E-2</v>
      </c>
    </row>
    <row r="556" spans="1:10" x14ac:dyDescent="0.3">
      <c r="A556" s="18" t="s">
        <v>3183</v>
      </c>
      <c r="B556" s="18" t="s">
        <v>3184</v>
      </c>
      <c r="C556" s="18" t="s">
        <v>3185</v>
      </c>
      <c r="D556" s="18" t="s">
        <v>3186</v>
      </c>
      <c r="E556" s="18">
        <v>1.3875999999999999E-2</v>
      </c>
      <c r="F556" s="18">
        <v>-12471.1</v>
      </c>
      <c r="G556" s="18">
        <v>-12468.1</v>
      </c>
      <c r="H556" s="18">
        <v>6.0538499999999997</v>
      </c>
      <c r="I556" s="18">
        <v>6.3023300000000004</v>
      </c>
      <c r="J556" s="18">
        <v>6.7851999999999996E-2</v>
      </c>
    </row>
    <row r="557" spans="1:10" x14ac:dyDescent="0.3">
      <c r="A557" s="18" t="s">
        <v>3187</v>
      </c>
      <c r="B557" s="18" t="s">
        <v>3188</v>
      </c>
      <c r="C557" s="18" t="s">
        <v>3189</v>
      </c>
      <c r="D557" s="18" t="s">
        <v>3190</v>
      </c>
      <c r="E557" s="18">
        <v>1.3978000000000001E-2</v>
      </c>
      <c r="F557" s="18">
        <v>-3805</v>
      </c>
      <c r="G557" s="18">
        <v>-3801.98</v>
      </c>
      <c r="H557" s="18">
        <v>6.0409259999999998</v>
      </c>
      <c r="I557" s="18">
        <v>542.84130000000005</v>
      </c>
      <c r="J557" s="18">
        <v>6.8227999999999997E-2</v>
      </c>
    </row>
    <row r="558" spans="1:10" x14ac:dyDescent="0.3">
      <c r="A558" s="18" t="s">
        <v>3191</v>
      </c>
      <c r="B558" s="18" t="s">
        <v>3192</v>
      </c>
      <c r="C558" s="18" t="s">
        <v>3193</v>
      </c>
      <c r="D558" s="18" t="s">
        <v>3194</v>
      </c>
      <c r="E558" s="18">
        <v>1.4139000000000001E-2</v>
      </c>
      <c r="F558" s="18">
        <v>-13426</v>
      </c>
      <c r="G558" s="18">
        <v>-13423</v>
      </c>
      <c r="H558" s="18">
        <v>6.0206799999999996</v>
      </c>
      <c r="I558" s="18">
        <v>36.879779999999997</v>
      </c>
      <c r="J558" s="18">
        <v>6.8837999999999996E-2</v>
      </c>
    </row>
    <row r="559" spans="1:10" x14ac:dyDescent="0.3">
      <c r="A559" s="18" t="s">
        <v>3195</v>
      </c>
      <c r="B559" s="18" t="s">
        <v>3196</v>
      </c>
      <c r="C559" s="18" t="s">
        <v>3197</v>
      </c>
      <c r="D559" s="18" t="s">
        <v>3198</v>
      </c>
      <c r="E559" s="18">
        <v>1.4154E-2</v>
      </c>
      <c r="F559" s="18">
        <v>-11313.9</v>
      </c>
      <c r="G559" s="18">
        <v>-11310.9</v>
      </c>
      <c r="H559" s="18">
        <v>6.0188540000000001</v>
      </c>
      <c r="I559" s="18">
        <v>10.444380000000001</v>
      </c>
      <c r="J559" s="18">
        <v>6.8837999999999996E-2</v>
      </c>
    </row>
    <row r="560" spans="1:10" x14ac:dyDescent="0.3">
      <c r="A560" s="18" t="s">
        <v>3199</v>
      </c>
      <c r="B560" s="18" t="s">
        <v>3200</v>
      </c>
      <c r="C560" s="18" t="s">
        <v>3201</v>
      </c>
      <c r="D560" s="18" t="s">
        <v>3202</v>
      </c>
      <c r="E560" s="18">
        <v>1.4238000000000001E-2</v>
      </c>
      <c r="F560" s="18">
        <v>-1869.99</v>
      </c>
      <c r="G560" s="18">
        <v>-1866.99</v>
      </c>
      <c r="H560" s="18">
        <v>6.0084299999999997</v>
      </c>
      <c r="I560" s="18">
        <v>999</v>
      </c>
      <c r="J560" s="18">
        <v>6.9033999999999998E-2</v>
      </c>
    </row>
    <row r="561" spans="1:10" x14ac:dyDescent="0.3">
      <c r="A561" s="18" t="s">
        <v>3203</v>
      </c>
      <c r="B561" s="18" t="s">
        <v>3204</v>
      </c>
      <c r="C561" s="18" t="s">
        <v>3205</v>
      </c>
      <c r="D561" s="18" t="s">
        <v>3206</v>
      </c>
      <c r="E561" s="18">
        <v>1.4245000000000001E-2</v>
      </c>
      <c r="F561" s="18">
        <v>-3960.56</v>
      </c>
      <c r="G561" s="18">
        <v>-3957.56</v>
      </c>
      <c r="H561" s="18">
        <v>6.0075099999999999</v>
      </c>
      <c r="I561" s="18">
        <v>999</v>
      </c>
      <c r="J561" s="18">
        <v>6.9033999999999998E-2</v>
      </c>
    </row>
    <row r="562" spans="1:10" x14ac:dyDescent="0.3">
      <c r="A562" s="18" t="s">
        <v>3207</v>
      </c>
      <c r="B562" s="18" t="s">
        <v>3208</v>
      </c>
      <c r="C562" s="18" t="s">
        <v>3209</v>
      </c>
      <c r="D562" s="18" t="s">
        <v>3210</v>
      </c>
      <c r="E562" s="18">
        <v>1.4285000000000001E-2</v>
      </c>
      <c r="F562" s="18">
        <v>-5955.99</v>
      </c>
      <c r="G562" s="18">
        <v>-5952.99</v>
      </c>
      <c r="H562" s="18">
        <v>6.0026200000000003</v>
      </c>
      <c r="I562" s="18">
        <v>999</v>
      </c>
      <c r="J562" s="18">
        <v>6.9101999999999997E-2</v>
      </c>
    </row>
    <row r="563" spans="1:10" x14ac:dyDescent="0.3">
      <c r="A563" s="18" t="s">
        <v>3211</v>
      </c>
      <c r="B563" s="18" t="s">
        <v>3212</v>
      </c>
      <c r="C563" s="18" t="s">
        <v>3213</v>
      </c>
      <c r="D563" s="18" t="s">
        <v>3214</v>
      </c>
      <c r="E563" s="18">
        <v>1.4312E-2</v>
      </c>
      <c r="F563" s="18">
        <v>-10169.799999999999</v>
      </c>
      <c r="G563" s="18">
        <v>-10166.799999999999</v>
      </c>
      <c r="H563" s="18">
        <v>5.9992679999999998</v>
      </c>
      <c r="I563" s="18">
        <v>420.86579999999998</v>
      </c>
      <c r="J563" s="18">
        <v>6.9110000000000005E-2</v>
      </c>
    </row>
    <row r="564" spans="1:10" x14ac:dyDescent="0.3">
      <c r="A564" s="18" t="s">
        <v>3215</v>
      </c>
      <c r="B564" s="18" t="s">
        <v>3216</v>
      </c>
      <c r="C564" s="18" t="s">
        <v>3217</v>
      </c>
      <c r="D564" s="18" t="s">
        <v>3218</v>
      </c>
      <c r="E564" s="18">
        <v>1.4342000000000001E-2</v>
      </c>
      <c r="F564" s="18">
        <v>-10808</v>
      </c>
      <c r="G564" s="18">
        <v>-10805</v>
      </c>
      <c r="H564" s="18">
        <v>5.9955299999999996</v>
      </c>
      <c r="I564" s="18">
        <v>5.60318</v>
      </c>
      <c r="J564" s="18">
        <v>6.9133E-2</v>
      </c>
    </row>
    <row r="565" spans="1:10" x14ac:dyDescent="0.3">
      <c r="A565" s="18" t="s">
        <v>3219</v>
      </c>
      <c r="B565" s="18" t="s">
        <v>3220</v>
      </c>
      <c r="C565" s="18" t="s">
        <v>3221</v>
      </c>
      <c r="D565" s="18" t="s">
        <v>3222</v>
      </c>
      <c r="E565" s="18">
        <v>1.4371E-2</v>
      </c>
      <c r="F565" s="18">
        <v>-4114.84</v>
      </c>
      <c r="G565" s="18">
        <v>-4111.84</v>
      </c>
      <c r="H565" s="18">
        <v>5.9919659999999997</v>
      </c>
      <c r="I565" s="18">
        <v>999</v>
      </c>
      <c r="J565" s="18">
        <v>6.9150000000000003E-2</v>
      </c>
    </row>
    <row r="566" spans="1:10" x14ac:dyDescent="0.3">
      <c r="A566" s="18" t="s">
        <v>3223</v>
      </c>
      <c r="B566" s="18" t="s">
        <v>3224</v>
      </c>
      <c r="C566" s="18" t="s">
        <v>3225</v>
      </c>
      <c r="D566" s="18" t="s">
        <v>3226</v>
      </c>
      <c r="E566" s="18">
        <v>1.4402999999999999E-2</v>
      </c>
      <c r="F566" s="18">
        <v>-4335.25</v>
      </c>
      <c r="G566" s="18">
        <v>-4332.26</v>
      </c>
      <c r="H566" s="18">
        <v>5.9880680000000002</v>
      </c>
      <c r="I566" s="18">
        <v>999</v>
      </c>
      <c r="J566" s="18">
        <v>6.9180000000000005E-2</v>
      </c>
    </row>
    <row r="567" spans="1:10" x14ac:dyDescent="0.3">
      <c r="A567" s="18" t="s">
        <v>3227</v>
      </c>
      <c r="B567" s="18" t="s">
        <v>3228</v>
      </c>
      <c r="C567" s="18" t="s">
        <v>3229</v>
      </c>
      <c r="D567" s="18" t="s">
        <v>3230</v>
      </c>
      <c r="E567" s="18">
        <v>1.4447E-2</v>
      </c>
      <c r="F567" s="18">
        <v>-4908.8599999999997</v>
      </c>
      <c r="G567" s="18">
        <v>-4905.87</v>
      </c>
      <c r="H567" s="18">
        <v>5.982666</v>
      </c>
      <c r="I567" s="18">
        <v>364.37830000000002</v>
      </c>
      <c r="J567" s="18">
        <v>6.9227999999999998E-2</v>
      </c>
    </row>
    <row r="568" spans="1:10" x14ac:dyDescent="0.3">
      <c r="A568" s="18" t="s">
        <v>3231</v>
      </c>
      <c r="B568" s="18" t="s">
        <v>3232</v>
      </c>
      <c r="C568" s="18" t="s">
        <v>3233</v>
      </c>
      <c r="D568" s="18" t="s">
        <v>3234</v>
      </c>
      <c r="E568" s="18">
        <v>1.4485E-2</v>
      </c>
      <c r="F568" s="18">
        <v>-17552.599999999999</v>
      </c>
      <c r="G568" s="18">
        <v>-17549.599999999999</v>
      </c>
      <c r="H568" s="18">
        <v>5.9780860000000002</v>
      </c>
      <c r="I568" s="18">
        <v>5.6623999999999999</v>
      </c>
      <c r="J568" s="18">
        <v>6.9227999999999998E-2</v>
      </c>
    </row>
    <row r="569" spans="1:10" x14ac:dyDescent="0.3">
      <c r="A569" s="18" t="s">
        <v>3235</v>
      </c>
      <c r="B569" s="18" t="s">
        <v>3236</v>
      </c>
      <c r="C569" s="18" t="s">
        <v>3237</v>
      </c>
      <c r="D569" s="18" t="s">
        <v>3238</v>
      </c>
      <c r="E569" s="18">
        <v>1.4489999999999999E-2</v>
      </c>
      <c r="F569" s="18">
        <v>-9562.06</v>
      </c>
      <c r="G569" s="18">
        <v>-9559.07</v>
      </c>
      <c r="H569" s="18">
        <v>5.9774839999999996</v>
      </c>
      <c r="I569" s="18">
        <v>19.598839999999999</v>
      </c>
      <c r="J569" s="18">
        <v>6.9227999999999998E-2</v>
      </c>
    </row>
    <row r="570" spans="1:10" x14ac:dyDescent="0.3">
      <c r="A570" s="18" t="s">
        <v>3239</v>
      </c>
      <c r="B570" s="18" t="s">
        <v>3240</v>
      </c>
      <c r="C570" s="18" t="s">
        <v>3241</v>
      </c>
      <c r="D570" s="18" t="s">
        <v>3242</v>
      </c>
      <c r="E570" s="18">
        <v>1.4563E-2</v>
      </c>
      <c r="F570" s="18">
        <v>-1840.26</v>
      </c>
      <c r="G570" s="18">
        <v>-1837.28</v>
      </c>
      <c r="H570" s="18">
        <v>5.9685220000000001</v>
      </c>
      <c r="I570" s="18">
        <v>999</v>
      </c>
      <c r="J570" s="18">
        <v>6.9459000000000007E-2</v>
      </c>
    </row>
    <row r="571" spans="1:10" x14ac:dyDescent="0.3">
      <c r="A571" s="18" t="s">
        <v>3243</v>
      </c>
      <c r="B571" s="18" t="s">
        <v>3244</v>
      </c>
      <c r="C571" s="18" t="s">
        <v>3245</v>
      </c>
      <c r="D571" s="18" t="s">
        <v>3246</v>
      </c>
      <c r="E571" s="18">
        <v>1.4739E-2</v>
      </c>
      <c r="F571" s="18">
        <v>-5243.15</v>
      </c>
      <c r="G571" s="18">
        <v>-5240.17</v>
      </c>
      <c r="H571" s="18">
        <v>5.9473900000000004</v>
      </c>
      <c r="I571" s="18">
        <v>999</v>
      </c>
      <c r="J571" s="18">
        <v>7.0172999999999999E-2</v>
      </c>
    </row>
    <row r="572" spans="1:10" x14ac:dyDescent="0.3">
      <c r="A572" s="18" t="s">
        <v>3247</v>
      </c>
      <c r="B572" s="18" t="s">
        <v>3248</v>
      </c>
      <c r="C572" s="18" t="s">
        <v>3249</v>
      </c>
      <c r="D572" s="18" t="s">
        <v>3249</v>
      </c>
      <c r="E572" s="18">
        <v>1.4777E-2</v>
      </c>
      <c r="F572" s="18">
        <v>-7630.6</v>
      </c>
      <c r="G572" s="18">
        <v>-7627.63</v>
      </c>
      <c r="H572" s="18">
        <v>5.9429160000000003</v>
      </c>
      <c r="I572" s="18">
        <v>130.137</v>
      </c>
      <c r="J572" s="18">
        <v>7.0227999999999999E-2</v>
      </c>
    </row>
    <row r="573" spans="1:10" x14ac:dyDescent="0.3">
      <c r="A573" s="18" t="s">
        <v>3250</v>
      </c>
      <c r="B573" s="18" t="s">
        <v>3251</v>
      </c>
      <c r="C573" s="18" t="s">
        <v>3252</v>
      </c>
      <c r="D573" s="18" t="s">
        <v>3253</v>
      </c>
      <c r="E573" s="18">
        <v>1.5018999999999999E-2</v>
      </c>
      <c r="F573" s="18">
        <v>-10065.299999999999</v>
      </c>
      <c r="G573" s="18">
        <v>-10062.299999999999</v>
      </c>
      <c r="H573" s="18">
        <v>5.9142359999999998</v>
      </c>
      <c r="I573" s="18">
        <v>6.7497100000000003</v>
      </c>
      <c r="J573" s="18">
        <v>7.1202000000000001E-2</v>
      </c>
    </row>
    <row r="574" spans="1:10" x14ac:dyDescent="0.3">
      <c r="A574" s="18" t="s">
        <v>3254</v>
      </c>
      <c r="B574" s="18" t="s">
        <v>3255</v>
      </c>
      <c r="C574" s="18" t="s">
        <v>3256</v>
      </c>
      <c r="D574" s="18" t="s">
        <v>3257</v>
      </c>
      <c r="E574" s="18">
        <v>1.5034E-2</v>
      </c>
      <c r="F574" s="18">
        <v>-6063.82</v>
      </c>
      <c r="G574" s="18">
        <v>-6060.86</v>
      </c>
      <c r="H574" s="18">
        <v>5.912452</v>
      </c>
      <c r="I574" s="18">
        <v>999</v>
      </c>
      <c r="J574" s="18">
        <v>7.1202000000000001E-2</v>
      </c>
    </row>
    <row r="575" spans="1:10" x14ac:dyDescent="0.3">
      <c r="A575" s="18" t="s">
        <v>3258</v>
      </c>
      <c r="B575" s="18" t="s">
        <v>3259</v>
      </c>
      <c r="C575" s="18" t="s">
        <v>3260</v>
      </c>
      <c r="D575" s="18" t="s">
        <v>3261</v>
      </c>
      <c r="E575" s="18">
        <v>1.5076000000000001E-2</v>
      </c>
      <c r="F575" s="18">
        <v>-15254.2</v>
      </c>
      <c r="G575" s="18">
        <v>-15251.3</v>
      </c>
      <c r="H575" s="18">
        <v>5.90754</v>
      </c>
      <c r="I575" s="18">
        <v>178.33869999999999</v>
      </c>
      <c r="J575" s="18">
        <v>7.1276999999999993E-2</v>
      </c>
    </row>
    <row r="576" spans="1:10" x14ac:dyDescent="0.3">
      <c r="A576" s="18" t="s">
        <v>3262</v>
      </c>
      <c r="B576" s="18" t="s">
        <v>3263</v>
      </c>
      <c r="C576" s="18" t="s">
        <v>3264</v>
      </c>
      <c r="D576" s="18" t="s">
        <v>3264</v>
      </c>
      <c r="E576" s="18">
        <v>1.5158E-2</v>
      </c>
      <c r="F576" s="18">
        <v>-13754.6</v>
      </c>
      <c r="G576" s="18">
        <v>-13751.7</v>
      </c>
      <c r="H576" s="18">
        <v>5.8980300000000003</v>
      </c>
      <c r="I576" s="18">
        <v>7.0957299999999996</v>
      </c>
      <c r="J576" s="18">
        <v>7.1538000000000004E-2</v>
      </c>
    </row>
    <row r="577" spans="1:10" x14ac:dyDescent="0.3">
      <c r="A577" s="18" t="s">
        <v>3265</v>
      </c>
      <c r="B577" s="18" t="s">
        <v>3266</v>
      </c>
      <c r="C577" s="18" t="s">
        <v>3267</v>
      </c>
      <c r="D577" s="18" t="s">
        <v>3268</v>
      </c>
      <c r="E577" s="18">
        <v>1.5269E-2</v>
      </c>
      <c r="F577" s="18">
        <v>-3415.47</v>
      </c>
      <c r="G577" s="18">
        <v>-3412.53</v>
      </c>
      <c r="H577" s="18">
        <v>5.8851500000000003</v>
      </c>
      <c r="I577" s="18">
        <v>343.87900000000002</v>
      </c>
      <c r="J577" s="18">
        <v>7.1937000000000001E-2</v>
      </c>
    </row>
    <row r="578" spans="1:10" x14ac:dyDescent="0.3">
      <c r="A578" s="18" t="s">
        <v>3269</v>
      </c>
      <c r="B578" s="18" t="s">
        <v>3270</v>
      </c>
      <c r="C578" s="18" t="s">
        <v>3271</v>
      </c>
      <c r="D578" s="18" t="s">
        <v>3272</v>
      </c>
      <c r="E578" s="18">
        <v>1.536E-2</v>
      </c>
      <c r="F578" s="18">
        <v>-7821.59</v>
      </c>
      <c r="G578" s="18">
        <v>-7818.65</v>
      </c>
      <c r="H578" s="18">
        <v>5.8746780000000003</v>
      </c>
      <c r="I578" s="18">
        <v>999</v>
      </c>
      <c r="J578" s="18">
        <v>7.2241E-2</v>
      </c>
    </row>
    <row r="579" spans="1:10" x14ac:dyDescent="0.3">
      <c r="A579" s="18" t="s">
        <v>3273</v>
      </c>
      <c r="B579" s="18" t="s">
        <v>3274</v>
      </c>
      <c r="C579" s="18" t="s">
        <v>3275</v>
      </c>
      <c r="D579" s="18" t="s">
        <v>3276</v>
      </c>
      <c r="E579" s="18">
        <v>1.5412E-2</v>
      </c>
      <c r="F579" s="18">
        <v>-6279.61</v>
      </c>
      <c r="G579" s="18">
        <v>-6276.68</v>
      </c>
      <c r="H579" s="18">
        <v>5.8687699999999996</v>
      </c>
      <c r="I579" s="18">
        <v>999</v>
      </c>
      <c r="J579" s="18">
        <v>7.2358000000000006E-2</v>
      </c>
    </row>
    <row r="580" spans="1:10" x14ac:dyDescent="0.3">
      <c r="A580" s="18" t="s">
        <v>3277</v>
      </c>
      <c r="B580" s="18" t="s">
        <v>3278</v>
      </c>
      <c r="C580" s="18" t="s">
        <v>3279</v>
      </c>
      <c r="D580" s="18" t="s">
        <v>3280</v>
      </c>
      <c r="E580" s="18">
        <v>1.5601E-2</v>
      </c>
      <c r="F580" s="18">
        <v>-4829.7299999999996</v>
      </c>
      <c r="G580" s="18">
        <v>-4826.8100000000004</v>
      </c>
      <c r="H580" s="18">
        <v>5.8472660000000003</v>
      </c>
      <c r="I580" s="18">
        <v>889.40380000000005</v>
      </c>
      <c r="J580" s="18">
        <v>7.3121000000000005E-2</v>
      </c>
    </row>
    <row r="581" spans="1:10" x14ac:dyDescent="0.3">
      <c r="A581" s="18" t="s">
        <v>3281</v>
      </c>
      <c r="B581" s="18" t="s">
        <v>3282</v>
      </c>
      <c r="C581" s="18" t="s">
        <v>3283</v>
      </c>
      <c r="D581" s="18" t="s">
        <v>3284</v>
      </c>
      <c r="E581" s="18">
        <v>1.5661999999999999E-2</v>
      </c>
      <c r="F581" s="18">
        <v>-5594.92</v>
      </c>
      <c r="G581" s="18">
        <v>-5592</v>
      </c>
      <c r="H581" s="18">
        <v>5.8403780000000003</v>
      </c>
      <c r="I581" s="18">
        <v>8.6461600000000001</v>
      </c>
      <c r="J581" s="18">
        <v>7.3234999999999995E-2</v>
      </c>
    </row>
    <row r="582" spans="1:10" x14ac:dyDescent="0.3">
      <c r="A582" s="18" t="s">
        <v>3285</v>
      </c>
      <c r="B582" s="18" t="s">
        <v>3286</v>
      </c>
      <c r="C582" s="18" t="s">
        <v>3287</v>
      </c>
      <c r="D582" s="18" t="s">
        <v>3288</v>
      </c>
      <c r="E582" s="18">
        <v>1.5679999999999999E-2</v>
      </c>
      <c r="F582" s="18">
        <v>-12063</v>
      </c>
      <c r="G582" s="18">
        <v>-12060.1</v>
      </c>
      <c r="H582" s="18">
        <v>5.8384359999999997</v>
      </c>
      <c r="I582" s="18">
        <v>202.04390000000001</v>
      </c>
      <c r="J582" s="18">
        <v>7.3234999999999995E-2</v>
      </c>
    </row>
    <row r="583" spans="1:10" x14ac:dyDescent="0.3">
      <c r="A583" s="18" t="s">
        <v>3289</v>
      </c>
      <c r="B583" s="18" t="s">
        <v>3290</v>
      </c>
      <c r="C583" s="18" t="s">
        <v>3291</v>
      </c>
      <c r="D583" s="18" t="s">
        <v>3292</v>
      </c>
      <c r="E583" s="18">
        <v>1.5779999999999999E-2</v>
      </c>
      <c r="F583" s="18">
        <v>-3532.05</v>
      </c>
      <c r="G583" s="18">
        <v>-3529.14</v>
      </c>
      <c r="H583" s="18">
        <v>5.827248</v>
      </c>
      <c r="I583" s="18">
        <v>38.42201</v>
      </c>
      <c r="J583" s="18">
        <v>7.3566999999999994E-2</v>
      </c>
    </row>
    <row r="584" spans="1:10" x14ac:dyDescent="0.3">
      <c r="A584" s="18" t="s">
        <v>3293</v>
      </c>
      <c r="B584" s="18" t="s">
        <v>3294</v>
      </c>
      <c r="C584" s="18" t="s">
        <v>3295</v>
      </c>
      <c r="D584" s="18" t="s">
        <v>3296</v>
      </c>
      <c r="E584" s="18">
        <v>1.5805E-2</v>
      </c>
      <c r="F584" s="18">
        <v>-11249.5</v>
      </c>
      <c r="G584" s="18">
        <v>-11246.6</v>
      </c>
      <c r="H584" s="18">
        <v>5.8244360000000004</v>
      </c>
      <c r="I584" s="18">
        <v>5.6883400000000002</v>
      </c>
      <c r="J584" s="18">
        <v>7.3566999999999994E-2</v>
      </c>
    </row>
    <row r="585" spans="1:10" x14ac:dyDescent="0.3">
      <c r="A585" s="18" t="s">
        <v>3297</v>
      </c>
      <c r="B585" s="18" t="s">
        <v>3298</v>
      </c>
      <c r="C585" s="18" t="s">
        <v>3299</v>
      </c>
      <c r="D585" s="18" t="s">
        <v>3300</v>
      </c>
      <c r="E585" s="18">
        <v>1.5972E-2</v>
      </c>
      <c r="F585" s="18">
        <v>-2393.75</v>
      </c>
      <c r="G585" s="18">
        <v>-2390.84</v>
      </c>
      <c r="H585" s="18">
        <v>5.8059560000000001</v>
      </c>
      <c r="I585" s="18">
        <v>999</v>
      </c>
      <c r="J585" s="18">
        <v>7.4216000000000004E-2</v>
      </c>
    </row>
    <row r="586" spans="1:10" x14ac:dyDescent="0.3">
      <c r="A586" s="18" t="s">
        <v>3301</v>
      </c>
      <c r="B586" s="18" t="s">
        <v>3302</v>
      </c>
      <c r="C586" s="18" t="s">
        <v>3303</v>
      </c>
      <c r="D586" s="18" t="s">
        <v>3304</v>
      </c>
      <c r="E586" s="18">
        <v>1.6062E-2</v>
      </c>
      <c r="F586" s="18">
        <v>-5933.18</v>
      </c>
      <c r="G586" s="18">
        <v>-5930.28</v>
      </c>
      <c r="H586" s="18">
        <v>5.7960779999999996</v>
      </c>
      <c r="I586" s="18">
        <v>140.8724</v>
      </c>
      <c r="J586" s="18">
        <v>7.4507000000000004E-2</v>
      </c>
    </row>
    <row r="587" spans="1:10" x14ac:dyDescent="0.3">
      <c r="A587" s="18" t="s">
        <v>3305</v>
      </c>
      <c r="B587" s="18" t="s">
        <v>3306</v>
      </c>
      <c r="C587" s="18" t="s">
        <v>3307</v>
      </c>
      <c r="D587" s="18" t="s">
        <v>3308</v>
      </c>
      <c r="E587" s="18">
        <v>1.6184E-2</v>
      </c>
      <c r="F587" s="18">
        <v>-16686.7</v>
      </c>
      <c r="G587" s="18">
        <v>-16683.8</v>
      </c>
      <c r="H587" s="18">
        <v>5.7827900000000003</v>
      </c>
      <c r="I587" s="18">
        <v>64.965029999999999</v>
      </c>
      <c r="J587" s="18">
        <v>7.4893000000000001E-2</v>
      </c>
    </row>
    <row r="588" spans="1:10" x14ac:dyDescent="0.3">
      <c r="A588" s="18" t="s">
        <v>3309</v>
      </c>
      <c r="B588" s="18" t="s">
        <v>3310</v>
      </c>
      <c r="C588" s="18" t="s">
        <v>3311</v>
      </c>
      <c r="D588" s="18" t="s">
        <v>3312</v>
      </c>
      <c r="E588" s="18">
        <v>1.6199999999999999E-2</v>
      </c>
      <c r="F588" s="18">
        <v>-4953.03</v>
      </c>
      <c r="G588" s="18">
        <v>-4950.1400000000003</v>
      </c>
      <c r="H588" s="18">
        <v>5.7809819999999998</v>
      </c>
      <c r="I588" s="18">
        <v>999</v>
      </c>
      <c r="J588" s="18">
        <v>7.4893000000000001E-2</v>
      </c>
    </row>
    <row r="589" spans="1:10" x14ac:dyDescent="0.3">
      <c r="A589" s="18" t="s">
        <v>3313</v>
      </c>
      <c r="B589" s="18" t="s">
        <v>3314</v>
      </c>
      <c r="C589" s="18" t="s">
        <v>3315</v>
      </c>
      <c r="D589" s="18" t="s">
        <v>3316</v>
      </c>
      <c r="E589" s="18">
        <v>1.6233000000000001E-2</v>
      </c>
      <c r="F589" s="18">
        <v>-13550.5</v>
      </c>
      <c r="G589" s="18">
        <v>-13547.7</v>
      </c>
      <c r="H589" s="18">
        <v>5.7775080000000001</v>
      </c>
      <c r="I589" s="18">
        <v>48.696980000000003</v>
      </c>
      <c r="J589" s="18">
        <v>7.4912999999999993E-2</v>
      </c>
    </row>
    <row r="590" spans="1:10" x14ac:dyDescent="0.3">
      <c r="A590" s="18" t="s">
        <v>3317</v>
      </c>
      <c r="B590" s="18" t="s">
        <v>3318</v>
      </c>
      <c r="C590" s="18" t="s">
        <v>3319</v>
      </c>
      <c r="D590" s="18" t="s">
        <v>3320</v>
      </c>
      <c r="E590" s="18">
        <v>1.6327999999999999E-2</v>
      </c>
      <c r="F590" s="18">
        <v>-2975.64</v>
      </c>
      <c r="G590" s="18">
        <v>-2972.76</v>
      </c>
      <c r="H590" s="18">
        <v>5.767226</v>
      </c>
      <c r="I590" s="18">
        <v>490.80430000000001</v>
      </c>
      <c r="J590" s="18">
        <v>7.5126999999999999E-2</v>
      </c>
    </row>
    <row r="591" spans="1:10" x14ac:dyDescent="0.3">
      <c r="A591" s="18" t="s">
        <v>3321</v>
      </c>
      <c r="B591" s="18" t="s">
        <v>3322</v>
      </c>
      <c r="C591" s="18" t="s">
        <v>3323</v>
      </c>
      <c r="D591" s="18" t="s">
        <v>3324</v>
      </c>
      <c r="E591" s="18">
        <v>1.6357E-2</v>
      </c>
      <c r="F591" s="18">
        <v>-6076.11</v>
      </c>
      <c r="G591" s="18">
        <v>-6073.23</v>
      </c>
      <c r="H591" s="18">
        <v>5.7640739999999999</v>
      </c>
      <c r="I591" s="18">
        <v>13.830819999999999</v>
      </c>
      <c r="J591" s="18">
        <v>7.5126999999999999E-2</v>
      </c>
    </row>
    <row r="592" spans="1:10" x14ac:dyDescent="0.3">
      <c r="A592" s="18" t="s">
        <v>3325</v>
      </c>
      <c r="B592" s="18" t="s">
        <v>3326</v>
      </c>
      <c r="C592" s="18" t="s">
        <v>3327</v>
      </c>
      <c r="D592" s="18" t="s">
        <v>3328</v>
      </c>
      <c r="E592" s="18">
        <v>1.6362000000000002E-2</v>
      </c>
      <c r="F592" s="18">
        <v>-3421.22</v>
      </c>
      <c r="G592" s="18">
        <v>-3418.34</v>
      </c>
      <c r="H592" s="18">
        <v>5.7635420000000002</v>
      </c>
      <c r="I592" s="18">
        <v>999</v>
      </c>
      <c r="J592" s="18">
        <v>7.5126999999999999E-2</v>
      </c>
    </row>
    <row r="593" spans="1:10" x14ac:dyDescent="0.3">
      <c r="A593" s="18" t="s">
        <v>3329</v>
      </c>
      <c r="B593" s="18" t="s">
        <v>3330</v>
      </c>
      <c r="C593" s="18" t="s">
        <v>3331</v>
      </c>
      <c r="D593" s="18" t="s">
        <v>3332</v>
      </c>
      <c r="E593" s="18">
        <v>1.6414000000000002E-2</v>
      </c>
      <c r="F593" s="18">
        <v>-3245.88</v>
      </c>
      <c r="G593" s="18">
        <v>-3243</v>
      </c>
      <c r="H593" s="18">
        <v>5.7579840000000004</v>
      </c>
      <c r="I593" s="18">
        <v>998.99940000000004</v>
      </c>
      <c r="J593" s="18">
        <v>7.5183E-2</v>
      </c>
    </row>
    <row r="594" spans="1:10" x14ac:dyDescent="0.3">
      <c r="A594" s="18" t="s">
        <v>3333</v>
      </c>
      <c r="B594" s="18" t="s">
        <v>3334</v>
      </c>
      <c r="C594" s="18" t="s">
        <v>3335</v>
      </c>
      <c r="D594" s="18" t="s">
        <v>3336</v>
      </c>
      <c r="E594" s="18">
        <v>1.643E-2</v>
      </c>
      <c r="F594" s="18">
        <v>-26261.1</v>
      </c>
      <c r="G594" s="18">
        <v>-26258.2</v>
      </c>
      <c r="H594" s="18">
        <v>5.7562920000000002</v>
      </c>
      <c r="I594" s="18">
        <v>2.9709099999999999</v>
      </c>
      <c r="J594" s="18">
        <v>7.5183E-2</v>
      </c>
    </row>
    <row r="595" spans="1:10" x14ac:dyDescent="0.3">
      <c r="A595" s="18" t="s">
        <v>3337</v>
      </c>
      <c r="B595" s="18" t="s">
        <v>3338</v>
      </c>
      <c r="C595" s="18" t="s">
        <v>3339</v>
      </c>
      <c r="D595" s="18" t="s">
        <v>3340</v>
      </c>
      <c r="E595" s="18">
        <v>1.6722000000000001E-2</v>
      </c>
      <c r="F595" s="18">
        <v>-4006.58</v>
      </c>
      <c r="G595" s="18">
        <v>-4003.72</v>
      </c>
      <c r="H595" s="18">
        <v>5.7253220000000002</v>
      </c>
      <c r="I595" s="18">
        <v>999</v>
      </c>
      <c r="J595" s="18">
        <v>7.6280000000000001E-2</v>
      </c>
    </row>
    <row r="596" spans="1:10" x14ac:dyDescent="0.3">
      <c r="A596" s="18" t="s">
        <v>3341</v>
      </c>
      <c r="B596" s="18" t="s">
        <v>3342</v>
      </c>
      <c r="C596" s="18" t="s">
        <v>3343</v>
      </c>
      <c r="D596" s="18" t="s">
        <v>3344</v>
      </c>
      <c r="E596" s="18">
        <v>1.6740999999999999E-2</v>
      </c>
      <c r="F596" s="18">
        <v>-3951.02</v>
      </c>
      <c r="G596" s="18">
        <v>-3948.15</v>
      </c>
      <c r="H596" s="18">
        <v>5.7233700000000001</v>
      </c>
      <c r="I596" s="18">
        <v>999</v>
      </c>
      <c r="J596" s="18">
        <v>7.6280000000000001E-2</v>
      </c>
    </row>
    <row r="597" spans="1:10" x14ac:dyDescent="0.3">
      <c r="A597" s="18" t="s">
        <v>3345</v>
      </c>
      <c r="B597" s="18" t="s">
        <v>3346</v>
      </c>
      <c r="C597" s="18" t="s">
        <v>3347</v>
      </c>
      <c r="D597" s="18" t="s">
        <v>3348</v>
      </c>
      <c r="E597" s="18">
        <v>1.6771999999999999E-2</v>
      </c>
      <c r="F597" s="18">
        <v>-11854.2</v>
      </c>
      <c r="G597" s="18">
        <v>-11851.3</v>
      </c>
      <c r="H597" s="18">
        <v>5.7200319999999998</v>
      </c>
      <c r="I597" s="18">
        <v>6.0104199999999999</v>
      </c>
      <c r="J597" s="18">
        <v>7.6280000000000001E-2</v>
      </c>
    </row>
    <row r="598" spans="1:10" x14ac:dyDescent="0.3">
      <c r="A598" s="18" t="s">
        <v>3349</v>
      </c>
      <c r="B598" s="18" t="s">
        <v>3350</v>
      </c>
      <c r="C598" s="18" t="s">
        <v>3351</v>
      </c>
      <c r="D598" s="18" t="s">
        <v>3352</v>
      </c>
      <c r="E598" s="18">
        <v>1.6781999999999998E-2</v>
      </c>
      <c r="F598" s="18">
        <v>-5801.84</v>
      </c>
      <c r="G598" s="18">
        <v>-5798.98</v>
      </c>
      <c r="H598" s="18">
        <v>5.7190240000000001</v>
      </c>
      <c r="I598" s="18">
        <v>33.471179999999997</v>
      </c>
      <c r="J598" s="18">
        <v>7.6280000000000001E-2</v>
      </c>
    </row>
    <row r="599" spans="1:10" x14ac:dyDescent="0.3">
      <c r="A599" s="18" t="s">
        <v>3353</v>
      </c>
      <c r="B599" s="18" t="s">
        <v>3354</v>
      </c>
      <c r="C599" s="18" t="s">
        <v>3355</v>
      </c>
      <c r="D599" s="18" t="s">
        <v>3356</v>
      </c>
      <c r="E599" s="18">
        <v>1.6861000000000001E-2</v>
      </c>
      <c r="F599" s="18">
        <v>-2996.07</v>
      </c>
      <c r="G599" s="18">
        <v>-2993.22</v>
      </c>
      <c r="H599" s="18">
        <v>5.7107799999999997</v>
      </c>
      <c r="I599" s="18">
        <v>35.4</v>
      </c>
      <c r="J599" s="18">
        <v>7.6472999999999999E-2</v>
      </c>
    </row>
    <row r="600" spans="1:10" x14ac:dyDescent="0.3">
      <c r="A600" s="18" t="s">
        <v>3357</v>
      </c>
      <c r="B600" s="18" t="s">
        <v>3358</v>
      </c>
      <c r="C600" s="18" t="s">
        <v>3359</v>
      </c>
      <c r="D600" s="18" t="s">
        <v>3360</v>
      </c>
      <c r="E600" s="18">
        <v>1.6881E-2</v>
      </c>
      <c r="F600" s="18">
        <v>-1456.57</v>
      </c>
      <c r="G600" s="18">
        <v>-1453.71</v>
      </c>
      <c r="H600" s="18">
        <v>5.7087000000000003</v>
      </c>
      <c r="I600" s="18">
        <v>999</v>
      </c>
      <c r="J600" s="18">
        <v>7.6472999999999999E-2</v>
      </c>
    </row>
    <row r="601" spans="1:10" x14ac:dyDescent="0.3">
      <c r="A601" s="18" t="s">
        <v>3361</v>
      </c>
      <c r="B601" s="18" t="s">
        <v>3362</v>
      </c>
      <c r="C601" s="18" t="s">
        <v>3363</v>
      </c>
      <c r="D601" s="18" t="s">
        <v>3364</v>
      </c>
      <c r="E601" s="18">
        <v>1.7025999999999999E-2</v>
      </c>
      <c r="F601" s="18">
        <v>-3799.65</v>
      </c>
      <c r="G601" s="18">
        <v>-3796.8</v>
      </c>
      <c r="H601" s="18">
        <v>5.6936540000000004</v>
      </c>
      <c r="I601" s="18">
        <v>41.827190000000002</v>
      </c>
      <c r="J601" s="18">
        <v>7.7002000000000001E-2</v>
      </c>
    </row>
    <row r="602" spans="1:10" x14ac:dyDescent="0.3">
      <c r="A602" s="18" t="s">
        <v>3365</v>
      </c>
      <c r="B602" s="18" t="s">
        <v>3366</v>
      </c>
      <c r="C602" s="18" t="s">
        <v>3367</v>
      </c>
      <c r="D602" s="18" t="s">
        <v>3368</v>
      </c>
      <c r="E602" s="18">
        <v>1.7066000000000001E-2</v>
      </c>
      <c r="F602" s="18">
        <v>-8473.61</v>
      </c>
      <c r="G602" s="18">
        <v>-8470.76</v>
      </c>
      <c r="H602" s="18">
        <v>5.6895759999999997</v>
      </c>
      <c r="I602" s="18">
        <v>288.2439</v>
      </c>
      <c r="J602" s="18">
        <v>7.7052999999999996E-2</v>
      </c>
    </row>
    <row r="603" spans="1:10" x14ac:dyDescent="0.3">
      <c r="A603" s="18" t="s">
        <v>3369</v>
      </c>
      <c r="B603" s="18" t="s">
        <v>3370</v>
      </c>
      <c r="C603" s="18" t="s">
        <v>3371</v>
      </c>
      <c r="D603" s="18" t="s">
        <v>3372</v>
      </c>
      <c r="E603" s="18">
        <v>1.7257000000000002E-2</v>
      </c>
      <c r="F603" s="18">
        <v>-4546.32</v>
      </c>
      <c r="G603" s="18">
        <v>-4543.4799999999996</v>
      </c>
      <c r="H603" s="18">
        <v>5.6700100000000004</v>
      </c>
      <c r="I603" s="18">
        <v>110.5295</v>
      </c>
      <c r="J603" s="18">
        <v>7.7679999999999999E-2</v>
      </c>
    </row>
    <row r="604" spans="1:10" x14ac:dyDescent="0.3">
      <c r="A604" s="18" t="s">
        <v>3373</v>
      </c>
      <c r="B604" s="18" t="s">
        <v>3374</v>
      </c>
      <c r="C604" s="18" t="s">
        <v>3375</v>
      </c>
      <c r="D604" s="18" t="s">
        <v>3376</v>
      </c>
      <c r="E604" s="18">
        <v>1.7281999999999999E-2</v>
      </c>
      <c r="F604" s="18">
        <v>-2657.8</v>
      </c>
      <c r="G604" s="18">
        <v>-2654.97</v>
      </c>
      <c r="H604" s="18">
        <v>5.6675019999999998</v>
      </c>
      <c r="I604" s="18">
        <v>13.02473</v>
      </c>
      <c r="J604" s="18">
        <v>7.7679999999999999E-2</v>
      </c>
    </row>
    <row r="605" spans="1:10" x14ac:dyDescent="0.3">
      <c r="A605" s="18" t="s">
        <v>3377</v>
      </c>
      <c r="B605" s="18" t="s">
        <v>3378</v>
      </c>
      <c r="C605" s="18" t="s">
        <v>3379</v>
      </c>
      <c r="D605" s="18" t="s">
        <v>3380</v>
      </c>
      <c r="E605" s="18">
        <v>1.7319000000000001E-2</v>
      </c>
      <c r="F605" s="18">
        <v>-4770.17</v>
      </c>
      <c r="G605" s="18">
        <v>-4767.34</v>
      </c>
      <c r="H605" s="18">
        <v>5.663786</v>
      </c>
      <c r="I605" s="18">
        <v>110.71720000000001</v>
      </c>
      <c r="J605" s="18">
        <v>7.7679999999999999E-2</v>
      </c>
    </row>
    <row r="606" spans="1:10" x14ac:dyDescent="0.3">
      <c r="A606" s="18" t="s">
        <v>3381</v>
      </c>
      <c r="B606" s="18" t="s">
        <v>3382</v>
      </c>
      <c r="C606" s="18" t="s">
        <v>3383</v>
      </c>
      <c r="D606" s="18" t="s">
        <v>3384</v>
      </c>
      <c r="E606" s="18">
        <v>1.7319999999999999E-2</v>
      </c>
      <c r="F606" s="18">
        <v>-18041.099999999999</v>
      </c>
      <c r="G606" s="18">
        <v>-18038.2</v>
      </c>
      <c r="H606" s="18">
        <v>5.6637040000000001</v>
      </c>
      <c r="I606" s="18">
        <v>5.29223</v>
      </c>
      <c r="J606" s="18">
        <v>7.7679999999999999E-2</v>
      </c>
    </row>
    <row r="607" spans="1:10" x14ac:dyDescent="0.3">
      <c r="A607" s="18" t="s">
        <v>3385</v>
      </c>
      <c r="B607" s="18" t="s">
        <v>3386</v>
      </c>
      <c r="C607" s="18" t="s">
        <v>3387</v>
      </c>
      <c r="D607" s="18" t="s">
        <v>3388</v>
      </c>
      <c r="E607" s="18">
        <v>1.7668E-2</v>
      </c>
      <c r="F607" s="18">
        <v>-9421</v>
      </c>
      <c r="G607" s="18">
        <v>-9418.18</v>
      </c>
      <c r="H607" s="18">
        <v>5.6287779999999996</v>
      </c>
      <c r="I607" s="18">
        <v>6.4148800000000001</v>
      </c>
      <c r="J607" s="18">
        <v>7.9112000000000002E-2</v>
      </c>
    </row>
    <row r="608" spans="1:10" x14ac:dyDescent="0.3">
      <c r="A608" s="18" t="s">
        <v>3389</v>
      </c>
      <c r="B608" s="18" t="s">
        <v>3390</v>
      </c>
      <c r="C608" s="18" t="s">
        <v>3391</v>
      </c>
      <c r="D608" s="18" t="s">
        <v>3392</v>
      </c>
      <c r="E608" s="18">
        <v>1.8006000000000001E-2</v>
      </c>
      <c r="F608" s="18">
        <v>-2980.62</v>
      </c>
      <c r="G608" s="18">
        <v>-2977.82</v>
      </c>
      <c r="H608" s="18">
        <v>5.5955500000000002</v>
      </c>
      <c r="I608" s="18">
        <v>999</v>
      </c>
      <c r="J608" s="18">
        <v>8.0207000000000001E-2</v>
      </c>
    </row>
    <row r="609" spans="1:10" x14ac:dyDescent="0.3">
      <c r="A609" s="18" t="s">
        <v>3393</v>
      </c>
      <c r="B609" s="18" t="s">
        <v>3394</v>
      </c>
      <c r="C609" s="18" t="s">
        <v>3395</v>
      </c>
      <c r="D609" s="18" t="s">
        <v>3396</v>
      </c>
      <c r="E609" s="18">
        <v>1.8013999999999999E-2</v>
      </c>
      <c r="F609" s="18">
        <v>-11669.9</v>
      </c>
      <c r="G609" s="18">
        <v>-11667.2</v>
      </c>
      <c r="H609" s="18">
        <v>5.5947440000000004</v>
      </c>
      <c r="I609" s="18">
        <v>11.965199999999999</v>
      </c>
      <c r="J609" s="18">
        <v>8.0207000000000001E-2</v>
      </c>
    </row>
    <row r="610" spans="1:10" x14ac:dyDescent="0.3">
      <c r="A610" s="18" t="s">
        <v>3397</v>
      </c>
      <c r="B610" s="18" t="s">
        <v>3398</v>
      </c>
      <c r="C610" s="18" t="s">
        <v>3399</v>
      </c>
      <c r="D610" s="18" t="s">
        <v>3400</v>
      </c>
      <c r="E610" s="18">
        <v>1.8053E-2</v>
      </c>
      <c r="F610" s="18">
        <v>-7812.89</v>
      </c>
      <c r="G610" s="18">
        <v>-7810.09</v>
      </c>
      <c r="H610" s="18">
        <v>5.5910460000000004</v>
      </c>
      <c r="I610" s="18">
        <v>10.97419</v>
      </c>
      <c r="J610" s="18">
        <v>8.0207000000000001E-2</v>
      </c>
    </row>
    <row r="611" spans="1:10" x14ac:dyDescent="0.3">
      <c r="A611" s="18" t="s">
        <v>3401</v>
      </c>
      <c r="B611" s="18" t="s">
        <v>3402</v>
      </c>
      <c r="C611" s="18" t="s">
        <v>3403</v>
      </c>
      <c r="D611" s="18" t="s">
        <v>3404</v>
      </c>
      <c r="E611" s="18">
        <v>1.8055999999999999E-2</v>
      </c>
      <c r="F611" s="18">
        <v>-5084.07</v>
      </c>
      <c r="G611" s="18">
        <v>-5081.28</v>
      </c>
      <c r="H611" s="18">
        <v>5.5906840000000004</v>
      </c>
      <c r="I611" s="18">
        <v>998.94039999999995</v>
      </c>
      <c r="J611" s="18">
        <v>8.0207000000000001E-2</v>
      </c>
    </row>
    <row r="612" spans="1:10" x14ac:dyDescent="0.3">
      <c r="A612" s="18" t="s">
        <v>3405</v>
      </c>
      <c r="B612" s="18" t="s">
        <v>3406</v>
      </c>
      <c r="C612" s="18" t="s">
        <v>3407</v>
      </c>
      <c r="D612" s="18" t="s">
        <v>3407</v>
      </c>
      <c r="E612" s="18">
        <v>1.8061000000000001E-2</v>
      </c>
      <c r="F612" s="18">
        <v>-2233.9899999999998</v>
      </c>
      <c r="G612" s="18">
        <v>-2231.19</v>
      </c>
      <c r="H612" s="18">
        <v>5.5902580000000004</v>
      </c>
      <c r="I612" s="18">
        <v>18.306539999999998</v>
      </c>
      <c r="J612" s="18">
        <v>8.0207000000000001E-2</v>
      </c>
    </row>
    <row r="613" spans="1:10" x14ac:dyDescent="0.3">
      <c r="A613" s="18" t="s">
        <v>3408</v>
      </c>
      <c r="B613" s="18" t="s">
        <v>3409</v>
      </c>
      <c r="C613" s="18" t="s">
        <v>3410</v>
      </c>
      <c r="D613" s="18" t="s">
        <v>3411</v>
      </c>
      <c r="E613" s="18">
        <v>1.8107000000000002E-2</v>
      </c>
      <c r="F613" s="18">
        <v>-19995.099999999999</v>
      </c>
      <c r="G613" s="18">
        <v>-19992.3</v>
      </c>
      <c r="H613" s="18">
        <v>5.5857340000000004</v>
      </c>
      <c r="I613" s="18">
        <v>43.45279</v>
      </c>
      <c r="J613" s="18">
        <v>8.0282999999999993E-2</v>
      </c>
    </row>
    <row r="614" spans="1:10" x14ac:dyDescent="0.3">
      <c r="A614" s="18" t="s">
        <v>3412</v>
      </c>
      <c r="B614" s="18" t="s">
        <v>3413</v>
      </c>
      <c r="C614" s="18" t="s">
        <v>3414</v>
      </c>
      <c r="D614" s="18" t="s">
        <v>3415</v>
      </c>
      <c r="E614" s="18">
        <v>1.8166000000000002E-2</v>
      </c>
      <c r="F614" s="18">
        <v>-3762.61</v>
      </c>
      <c r="G614" s="18">
        <v>-3759.82</v>
      </c>
      <c r="H614" s="18">
        <v>5.5800799999999997</v>
      </c>
      <c r="I614" s="18">
        <v>999</v>
      </c>
      <c r="J614" s="18">
        <v>8.0410999999999996E-2</v>
      </c>
    </row>
    <row r="615" spans="1:10" x14ac:dyDescent="0.3">
      <c r="A615" s="18" t="s">
        <v>3416</v>
      </c>
      <c r="B615" s="18" t="s">
        <v>3417</v>
      </c>
      <c r="C615" s="18" t="s">
        <v>3418</v>
      </c>
      <c r="D615" s="18" t="s">
        <v>3419</v>
      </c>
      <c r="E615" s="18">
        <v>1.8203E-2</v>
      </c>
      <c r="F615" s="18">
        <v>-1419.59</v>
      </c>
      <c r="G615" s="18">
        <v>-1416.8</v>
      </c>
      <c r="H615" s="18">
        <v>5.5765219999999998</v>
      </c>
      <c r="I615" s="18">
        <v>999</v>
      </c>
      <c r="J615" s="18">
        <v>8.0443000000000001E-2</v>
      </c>
    </row>
    <row r="616" spans="1:10" x14ac:dyDescent="0.3">
      <c r="A616" s="18" t="s">
        <v>3420</v>
      </c>
      <c r="B616" s="18" t="s">
        <v>3421</v>
      </c>
      <c r="C616" s="18" t="s">
        <v>3422</v>
      </c>
      <c r="D616" s="18" t="s">
        <v>3423</v>
      </c>
      <c r="E616" s="18">
        <v>1.8284999999999999E-2</v>
      </c>
      <c r="F616" s="18">
        <v>-7412.69</v>
      </c>
      <c r="G616" s="18">
        <v>-7409.9</v>
      </c>
      <c r="H616" s="18">
        <v>5.5685960000000003</v>
      </c>
      <c r="I616" s="18">
        <v>15.84961</v>
      </c>
      <c r="J616" s="18">
        <v>8.0592999999999998E-2</v>
      </c>
    </row>
    <row r="617" spans="1:10" x14ac:dyDescent="0.3">
      <c r="A617" s="18" t="s">
        <v>3424</v>
      </c>
      <c r="B617" s="18" t="s">
        <v>3425</v>
      </c>
      <c r="C617" s="18" t="s">
        <v>3426</v>
      </c>
      <c r="D617" s="18" t="s">
        <v>3427</v>
      </c>
      <c r="E617" s="18">
        <v>1.8298999999999999E-2</v>
      </c>
      <c r="F617" s="18">
        <v>-4437.54</v>
      </c>
      <c r="G617" s="18">
        <v>-4434.76</v>
      </c>
      <c r="H617" s="18">
        <v>5.5672680000000003</v>
      </c>
      <c r="I617" s="18">
        <v>999</v>
      </c>
      <c r="J617" s="18">
        <v>8.0592999999999998E-2</v>
      </c>
    </row>
    <row r="618" spans="1:10" x14ac:dyDescent="0.3">
      <c r="A618" s="18" t="s">
        <v>3428</v>
      </c>
      <c r="B618" s="18" t="s">
        <v>3429</v>
      </c>
      <c r="C618" s="18" t="s">
        <v>3430</v>
      </c>
      <c r="D618" s="18" t="s">
        <v>3431</v>
      </c>
      <c r="E618" s="18">
        <v>1.8325999999999999E-2</v>
      </c>
      <c r="F618" s="18">
        <v>-5845.22</v>
      </c>
      <c r="G618" s="18">
        <v>-5842.44</v>
      </c>
      <c r="H618" s="18">
        <v>5.5647080000000004</v>
      </c>
      <c r="I618" s="18">
        <v>998.99810000000002</v>
      </c>
      <c r="J618" s="18">
        <v>8.0592999999999998E-2</v>
      </c>
    </row>
    <row r="619" spans="1:10" x14ac:dyDescent="0.3">
      <c r="A619" s="18" t="s">
        <v>3432</v>
      </c>
      <c r="B619" s="18" t="s">
        <v>3433</v>
      </c>
      <c r="C619" s="18" t="s">
        <v>3434</v>
      </c>
      <c r="D619" s="18" t="s">
        <v>3435</v>
      </c>
      <c r="E619" s="18">
        <v>1.8370000000000001E-2</v>
      </c>
      <c r="F619" s="18">
        <v>-3061.68</v>
      </c>
      <c r="G619" s="18">
        <v>-3058.9</v>
      </c>
      <c r="H619" s="18">
        <v>5.5604719999999999</v>
      </c>
      <c r="I619" s="18">
        <v>18.204070000000002</v>
      </c>
      <c r="J619" s="18">
        <v>8.0657000000000006E-2</v>
      </c>
    </row>
    <row r="620" spans="1:10" x14ac:dyDescent="0.3">
      <c r="A620" s="18" t="s">
        <v>3436</v>
      </c>
      <c r="B620" s="18" t="s">
        <v>3437</v>
      </c>
      <c r="C620" s="18" t="s">
        <v>3438</v>
      </c>
      <c r="D620" s="18" t="s">
        <v>3439</v>
      </c>
      <c r="E620" s="18">
        <v>1.8669000000000002E-2</v>
      </c>
      <c r="F620" s="18">
        <v>-14286.1</v>
      </c>
      <c r="G620" s="18">
        <v>-14283.3</v>
      </c>
      <c r="H620" s="18">
        <v>5.5322120000000004</v>
      </c>
      <c r="I620" s="18">
        <v>7.6819199999999999</v>
      </c>
      <c r="J620" s="18">
        <v>8.1719E-2</v>
      </c>
    </row>
    <row r="621" spans="1:10" x14ac:dyDescent="0.3">
      <c r="A621" s="18" t="s">
        <v>3440</v>
      </c>
      <c r="B621" s="18" t="s">
        <v>3441</v>
      </c>
      <c r="C621" s="18" t="s">
        <v>3442</v>
      </c>
      <c r="D621" s="18" t="s">
        <v>3443</v>
      </c>
      <c r="E621" s="18">
        <v>1.8697999999999999E-2</v>
      </c>
      <c r="F621" s="18">
        <v>-7913.15</v>
      </c>
      <c r="G621" s="18">
        <v>-7910.38</v>
      </c>
      <c r="H621" s="18">
        <v>5.5295579999999998</v>
      </c>
      <c r="I621" s="18">
        <v>999</v>
      </c>
      <c r="J621" s="18">
        <v>8.1719E-2</v>
      </c>
    </row>
    <row r="622" spans="1:10" x14ac:dyDescent="0.3">
      <c r="A622" s="18" t="s">
        <v>3444</v>
      </c>
      <c r="B622" s="18" t="s">
        <v>3445</v>
      </c>
      <c r="C622" s="18" t="s">
        <v>3446</v>
      </c>
      <c r="D622" s="18" t="s">
        <v>3447</v>
      </c>
      <c r="E622" s="18">
        <v>1.8703000000000001E-2</v>
      </c>
      <c r="F622" s="18">
        <v>-9183.3799999999992</v>
      </c>
      <c r="G622" s="18">
        <v>-9180.61</v>
      </c>
      <c r="H622" s="18">
        <v>5.529096</v>
      </c>
      <c r="I622" s="18">
        <v>999</v>
      </c>
      <c r="J622" s="18">
        <v>8.1719E-2</v>
      </c>
    </row>
    <row r="623" spans="1:10" x14ac:dyDescent="0.3">
      <c r="A623" s="18" t="s">
        <v>3448</v>
      </c>
      <c r="B623" s="18" t="s">
        <v>3449</v>
      </c>
      <c r="C623" s="18" t="s">
        <v>3450</v>
      </c>
      <c r="D623" s="18" t="s">
        <v>3451</v>
      </c>
      <c r="E623" s="18">
        <v>1.8797000000000001E-2</v>
      </c>
      <c r="F623" s="18">
        <v>-5342.98</v>
      </c>
      <c r="G623" s="18">
        <v>-5340.22</v>
      </c>
      <c r="H623" s="18">
        <v>5.5203300000000004</v>
      </c>
      <c r="I623" s="18">
        <v>999</v>
      </c>
      <c r="J623" s="18">
        <v>8.1997E-2</v>
      </c>
    </row>
    <row r="624" spans="1:10" x14ac:dyDescent="0.3">
      <c r="A624" s="18" t="s">
        <v>3452</v>
      </c>
      <c r="B624" s="18" t="s">
        <v>3453</v>
      </c>
      <c r="C624" s="18" t="s">
        <v>3454</v>
      </c>
      <c r="D624" s="18" t="s">
        <v>3455</v>
      </c>
      <c r="E624" s="18">
        <v>1.8905000000000002E-2</v>
      </c>
      <c r="F624" s="18">
        <v>-5062.99</v>
      </c>
      <c r="G624" s="18">
        <v>-5060.24</v>
      </c>
      <c r="H624" s="18">
        <v>5.5102979999999997</v>
      </c>
      <c r="I624" s="18">
        <v>999</v>
      </c>
      <c r="J624" s="18">
        <v>8.2220000000000001E-2</v>
      </c>
    </row>
    <row r="625" spans="1:10" x14ac:dyDescent="0.3">
      <c r="A625" s="18" t="s">
        <v>3456</v>
      </c>
      <c r="B625" s="18" t="s">
        <v>3457</v>
      </c>
      <c r="C625" s="18" t="s">
        <v>3458</v>
      </c>
      <c r="D625" s="18" t="s">
        <v>3459</v>
      </c>
      <c r="E625" s="18">
        <v>1.8908000000000001E-2</v>
      </c>
      <c r="F625" s="18">
        <v>-14159.1</v>
      </c>
      <c r="G625" s="18">
        <v>-14156.3</v>
      </c>
      <c r="H625" s="18">
        <v>5.5099660000000004</v>
      </c>
      <c r="I625" s="18">
        <v>999</v>
      </c>
      <c r="J625" s="18">
        <v>8.2220000000000001E-2</v>
      </c>
    </row>
    <row r="626" spans="1:10" x14ac:dyDescent="0.3">
      <c r="A626" s="18" t="s">
        <v>3460</v>
      </c>
      <c r="B626" s="18" t="s">
        <v>3461</v>
      </c>
      <c r="C626" s="18" t="s">
        <v>3462</v>
      </c>
      <c r="D626" s="18" t="s">
        <v>3463</v>
      </c>
      <c r="E626" s="18">
        <v>1.9161999999999998E-2</v>
      </c>
      <c r="F626" s="18">
        <v>-7569.93</v>
      </c>
      <c r="G626" s="18">
        <v>-7567.19</v>
      </c>
      <c r="H626" s="18">
        <v>5.4866339999999996</v>
      </c>
      <c r="I626" s="18">
        <v>81.081040000000002</v>
      </c>
      <c r="J626" s="18">
        <v>8.3191000000000001E-2</v>
      </c>
    </row>
    <row r="627" spans="1:10" x14ac:dyDescent="0.3">
      <c r="A627" s="18" t="s">
        <v>3464</v>
      </c>
      <c r="B627" s="18" t="s">
        <v>3465</v>
      </c>
      <c r="C627" s="18" t="s">
        <v>3466</v>
      </c>
      <c r="D627" s="18" t="s">
        <v>3467</v>
      </c>
      <c r="E627" s="18">
        <v>1.9283999999999999E-2</v>
      </c>
      <c r="F627" s="18">
        <v>-7744.31</v>
      </c>
      <c r="G627" s="18">
        <v>-7741.57</v>
      </c>
      <c r="H627" s="18">
        <v>5.4755560000000001</v>
      </c>
      <c r="I627" s="18">
        <v>102.2694</v>
      </c>
      <c r="J627" s="18">
        <v>8.3585999999999994E-2</v>
      </c>
    </row>
    <row r="628" spans="1:10" x14ac:dyDescent="0.3">
      <c r="A628" s="18" t="s">
        <v>3468</v>
      </c>
      <c r="B628" s="18" t="s">
        <v>3469</v>
      </c>
      <c r="C628" s="18" t="s">
        <v>3470</v>
      </c>
      <c r="D628" s="18" t="s">
        <v>3471</v>
      </c>
      <c r="E628" s="18">
        <v>1.9372E-2</v>
      </c>
      <c r="F628" s="18">
        <v>-9619.6</v>
      </c>
      <c r="G628" s="18">
        <v>-9616.8700000000008</v>
      </c>
      <c r="H628" s="18">
        <v>5.4676179999999999</v>
      </c>
      <c r="I628" s="18">
        <v>4.37575</v>
      </c>
      <c r="J628" s="18">
        <v>8.3765000000000006E-2</v>
      </c>
    </row>
    <row r="629" spans="1:10" x14ac:dyDescent="0.3">
      <c r="A629" s="18" t="s">
        <v>3472</v>
      </c>
      <c r="B629" s="18" t="s">
        <v>3473</v>
      </c>
      <c r="C629" s="18" t="s">
        <v>3474</v>
      </c>
      <c r="D629" s="18" t="s">
        <v>3475</v>
      </c>
      <c r="E629" s="18">
        <v>1.9387000000000001E-2</v>
      </c>
      <c r="F629" s="18">
        <v>-10572.7</v>
      </c>
      <c r="G629" s="18">
        <v>-10570</v>
      </c>
      <c r="H629" s="18">
        <v>5.466234</v>
      </c>
      <c r="I629" s="18">
        <v>999</v>
      </c>
      <c r="J629" s="18">
        <v>8.3765000000000006E-2</v>
      </c>
    </row>
    <row r="630" spans="1:10" x14ac:dyDescent="0.3">
      <c r="A630" s="18" t="s">
        <v>3476</v>
      </c>
      <c r="B630" s="18" t="s">
        <v>3477</v>
      </c>
      <c r="C630" s="18" t="s">
        <v>3478</v>
      </c>
      <c r="D630" s="18" t="s">
        <v>3479</v>
      </c>
      <c r="E630" s="18">
        <v>1.9448E-2</v>
      </c>
      <c r="F630" s="18">
        <v>-4542.3900000000003</v>
      </c>
      <c r="G630" s="18">
        <v>-4539.66</v>
      </c>
      <c r="H630" s="18">
        <v>5.4608020000000002</v>
      </c>
      <c r="I630" s="18">
        <v>999</v>
      </c>
      <c r="J630" s="18">
        <v>8.3787E-2</v>
      </c>
    </row>
    <row r="631" spans="1:10" x14ac:dyDescent="0.3">
      <c r="A631" s="18" t="s">
        <v>3480</v>
      </c>
      <c r="B631" s="18" t="s">
        <v>3481</v>
      </c>
      <c r="C631" s="18" t="s">
        <v>3482</v>
      </c>
      <c r="D631" s="18" t="s">
        <v>3483</v>
      </c>
      <c r="E631" s="18">
        <v>1.9455E-2</v>
      </c>
      <c r="F631" s="18">
        <v>-8033.89</v>
      </c>
      <c r="G631" s="18">
        <v>-8031.16</v>
      </c>
      <c r="H631" s="18">
        <v>5.460108</v>
      </c>
      <c r="I631" s="18">
        <v>999</v>
      </c>
      <c r="J631" s="18">
        <v>8.3787E-2</v>
      </c>
    </row>
    <row r="632" spans="1:10" x14ac:dyDescent="0.3">
      <c r="A632" s="18" t="s">
        <v>3484</v>
      </c>
      <c r="B632" s="18" t="s">
        <v>3485</v>
      </c>
      <c r="C632" s="18" t="s">
        <v>3486</v>
      </c>
      <c r="D632" s="18" t="s">
        <v>3487</v>
      </c>
      <c r="E632" s="18">
        <v>1.9484999999999999E-2</v>
      </c>
      <c r="F632" s="18">
        <v>-11760.4</v>
      </c>
      <c r="G632" s="18">
        <v>-11757.7</v>
      </c>
      <c r="H632" s="18">
        <v>5.4574259999999999</v>
      </c>
      <c r="I632" s="18">
        <v>137.8116</v>
      </c>
      <c r="J632" s="18">
        <v>8.3787E-2</v>
      </c>
    </row>
    <row r="633" spans="1:10" x14ac:dyDescent="0.3">
      <c r="A633" s="18" t="s">
        <v>3488</v>
      </c>
      <c r="B633" s="18" t="s">
        <v>3489</v>
      </c>
      <c r="C633" s="18" t="s">
        <v>3490</v>
      </c>
      <c r="D633" s="18" t="s">
        <v>3491</v>
      </c>
      <c r="E633" s="18">
        <v>1.9519000000000002E-2</v>
      </c>
      <c r="F633" s="18">
        <v>-4998.28</v>
      </c>
      <c r="G633" s="18">
        <v>-4995.55</v>
      </c>
      <c r="H633" s="18">
        <v>5.4544379999999997</v>
      </c>
      <c r="I633" s="18">
        <v>10.0685</v>
      </c>
      <c r="J633" s="18">
        <v>8.3796999999999996E-2</v>
      </c>
    </row>
    <row r="634" spans="1:10" x14ac:dyDescent="0.3">
      <c r="A634" s="18" t="s">
        <v>3492</v>
      </c>
      <c r="B634" s="18" t="s">
        <v>3493</v>
      </c>
      <c r="C634" s="18" t="s">
        <v>3494</v>
      </c>
      <c r="D634" s="18" t="s">
        <v>3495</v>
      </c>
      <c r="E634" s="18">
        <v>1.9552E-2</v>
      </c>
      <c r="F634" s="18">
        <v>-5012.24</v>
      </c>
      <c r="G634" s="18">
        <v>-5009.51</v>
      </c>
      <c r="H634" s="18">
        <v>5.45146</v>
      </c>
      <c r="I634" s="18">
        <v>11.27474</v>
      </c>
      <c r="J634" s="18">
        <v>8.3807000000000006E-2</v>
      </c>
    </row>
    <row r="635" spans="1:10" x14ac:dyDescent="0.3">
      <c r="A635" s="18" t="s">
        <v>3496</v>
      </c>
      <c r="B635" s="18" t="s">
        <v>3497</v>
      </c>
      <c r="C635" s="18" t="s">
        <v>3498</v>
      </c>
      <c r="D635" s="18" t="s">
        <v>3499</v>
      </c>
      <c r="E635" s="18">
        <v>1.9597E-2</v>
      </c>
      <c r="F635" s="18">
        <v>-6098.29</v>
      </c>
      <c r="G635" s="18">
        <v>-6095.56</v>
      </c>
      <c r="H635" s="18">
        <v>5.4474739999999997</v>
      </c>
      <c r="I635" s="18">
        <v>7.6441400000000002</v>
      </c>
      <c r="J635" s="18">
        <v>8.3865999999999996E-2</v>
      </c>
    </row>
    <row r="636" spans="1:10" x14ac:dyDescent="0.3">
      <c r="A636" s="18" t="s">
        <v>3500</v>
      </c>
      <c r="B636" s="18" t="s">
        <v>3501</v>
      </c>
      <c r="C636" s="18" t="s">
        <v>3502</v>
      </c>
      <c r="D636" s="18" t="s">
        <v>3503</v>
      </c>
      <c r="E636" s="18">
        <v>1.9703999999999999E-2</v>
      </c>
      <c r="F636" s="18">
        <v>-13649</v>
      </c>
      <c r="G636" s="18">
        <v>-13646.3</v>
      </c>
      <c r="H636" s="18">
        <v>5.4378919999999997</v>
      </c>
      <c r="I636" s="18">
        <v>22.87584</v>
      </c>
      <c r="J636" s="18">
        <v>8.4195000000000006E-2</v>
      </c>
    </row>
    <row r="637" spans="1:10" x14ac:dyDescent="0.3">
      <c r="A637" s="18" t="s">
        <v>3504</v>
      </c>
      <c r="B637" s="18" t="s">
        <v>3505</v>
      </c>
      <c r="C637" s="18" t="s">
        <v>3506</v>
      </c>
      <c r="D637" s="18" t="s">
        <v>3507</v>
      </c>
      <c r="E637" s="18">
        <v>1.9740000000000001E-2</v>
      </c>
      <c r="F637" s="18">
        <v>-8012.48</v>
      </c>
      <c r="G637" s="18">
        <v>-8009.76</v>
      </c>
      <c r="H637" s="18">
        <v>5.4347839999999996</v>
      </c>
      <c r="I637" s="18">
        <v>193.0102</v>
      </c>
      <c r="J637" s="18">
        <v>8.4211999999999995E-2</v>
      </c>
    </row>
    <row r="638" spans="1:10" x14ac:dyDescent="0.3">
      <c r="A638" s="18" t="s">
        <v>3508</v>
      </c>
      <c r="B638" s="18" t="s">
        <v>3509</v>
      </c>
      <c r="C638" s="18" t="s">
        <v>3510</v>
      </c>
      <c r="D638" s="18" t="s">
        <v>3511</v>
      </c>
      <c r="E638" s="18">
        <v>1.9789000000000001E-2</v>
      </c>
      <c r="F638" s="18">
        <v>-6065.66</v>
      </c>
      <c r="G638" s="18">
        <v>-6062.95</v>
      </c>
      <c r="H638" s="18">
        <v>5.4303939999999997</v>
      </c>
      <c r="I638" s="18">
        <v>266.4615</v>
      </c>
      <c r="J638" s="18">
        <v>8.4291000000000005E-2</v>
      </c>
    </row>
    <row r="639" spans="1:10" x14ac:dyDescent="0.3">
      <c r="A639" s="18" t="s">
        <v>3512</v>
      </c>
      <c r="B639" s="18" t="s">
        <v>3513</v>
      </c>
      <c r="C639" s="18" t="s">
        <v>3514</v>
      </c>
      <c r="D639" s="18" t="s">
        <v>3515</v>
      </c>
      <c r="E639" s="18">
        <v>2.0063000000000001E-2</v>
      </c>
      <c r="F639" s="18">
        <v>-6814.15</v>
      </c>
      <c r="G639" s="18">
        <v>-6811.45</v>
      </c>
      <c r="H639" s="18">
        <v>5.4063759999999998</v>
      </c>
      <c r="I639" s="18">
        <v>6.6592399999999996</v>
      </c>
      <c r="J639" s="18">
        <v>8.5323999999999997E-2</v>
      </c>
    </row>
    <row r="640" spans="1:10" x14ac:dyDescent="0.3">
      <c r="A640" s="18" t="s">
        <v>3516</v>
      </c>
      <c r="B640" s="18" t="s">
        <v>3517</v>
      </c>
      <c r="C640" s="18" t="s">
        <v>3518</v>
      </c>
      <c r="D640" s="18" t="s">
        <v>3519</v>
      </c>
      <c r="E640" s="18">
        <v>2.0147000000000002E-2</v>
      </c>
      <c r="F640" s="18">
        <v>-5832.65</v>
      </c>
      <c r="G640" s="18">
        <v>-5829.95</v>
      </c>
      <c r="H640" s="18">
        <v>5.3991480000000003</v>
      </c>
      <c r="I640" s="18">
        <v>999</v>
      </c>
      <c r="J640" s="18">
        <v>8.5543999999999995E-2</v>
      </c>
    </row>
    <row r="641" spans="1:10" x14ac:dyDescent="0.3">
      <c r="A641" s="18" t="s">
        <v>3520</v>
      </c>
      <c r="B641" s="18" t="s">
        <v>3521</v>
      </c>
      <c r="C641" s="18" t="s">
        <v>3522</v>
      </c>
      <c r="D641" s="18" t="s">
        <v>3523</v>
      </c>
      <c r="E641" s="18">
        <v>2.0209999999999999E-2</v>
      </c>
      <c r="F641" s="18">
        <v>-11771.8</v>
      </c>
      <c r="G641" s="18">
        <v>-11769.1</v>
      </c>
      <c r="H641" s="18">
        <v>5.3936760000000001</v>
      </c>
      <c r="I641" s="18">
        <v>4.93004</v>
      </c>
      <c r="J641" s="18">
        <v>8.5616999999999999E-2</v>
      </c>
    </row>
    <row r="642" spans="1:10" x14ac:dyDescent="0.3">
      <c r="A642" s="18" t="s">
        <v>3524</v>
      </c>
      <c r="B642" s="18" t="s">
        <v>3525</v>
      </c>
      <c r="C642" s="18" t="s">
        <v>3526</v>
      </c>
      <c r="D642" s="18" t="s">
        <v>3527</v>
      </c>
      <c r="E642" s="18">
        <v>2.0226999999999998E-2</v>
      </c>
      <c r="F642" s="18">
        <v>-12981.1</v>
      </c>
      <c r="G642" s="18">
        <v>-12978.4</v>
      </c>
      <c r="H642" s="18">
        <v>5.392188</v>
      </c>
      <c r="I642" s="18">
        <v>998.99929999999995</v>
      </c>
      <c r="J642" s="18">
        <v>8.5616999999999999E-2</v>
      </c>
    </row>
    <row r="643" spans="1:10" x14ac:dyDescent="0.3">
      <c r="A643" s="18" t="s">
        <v>3528</v>
      </c>
      <c r="B643" s="18" t="s">
        <v>3529</v>
      </c>
      <c r="C643" s="18" t="s">
        <v>3530</v>
      </c>
      <c r="D643" s="18" t="s">
        <v>3531</v>
      </c>
      <c r="E643" s="18">
        <v>2.0341000000000001E-2</v>
      </c>
      <c r="F643" s="18">
        <v>-8862.14</v>
      </c>
      <c r="G643" s="18">
        <v>-8859.4500000000007</v>
      </c>
      <c r="H643" s="18">
        <v>5.3823819999999998</v>
      </c>
      <c r="I643" s="18">
        <v>999</v>
      </c>
      <c r="J643" s="18">
        <v>8.5966000000000001E-2</v>
      </c>
    </row>
    <row r="644" spans="1:10" x14ac:dyDescent="0.3">
      <c r="A644" s="18" t="s">
        <v>3532</v>
      </c>
      <c r="B644" s="18" t="s">
        <v>3533</v>
      </c>
      <c r="C644" s="18" t="s">
        <v>3534</v>
      </c>
      <c r="D644" s="18" t="s">
        <v>3535</v>
      </c>
      <c r="E644" s="18">
        <v>2.0417999999999999E-2</v>
      </c>
      <c r="F644" s="18">
        <v>-6667.63</v>
      </c>
      <c r="G644" s="18">
        <v>-6664.94</v>
      </c>
      <c r="H644" s="18">
        <v>5.3757999999999999</v>
      </c>
      <c r="I644" s="18">
        <v>277.64640000000003</v>
      </c>
      <c r="J644" s="18">
        <v>8.6123000000000005E-2</v>
      </c>
    </row>
    <row r="645" spans="1:10" x14ac:dyDescent="0.3">
      <c r="A645" s="18" t="s">
        <v>3536</v>
      </c>
      <c r="B645" s="18" t="s">
        <v>3537</v>
      </c>
      <c r="C645" s="18" t="s">
        <v>3538</v>
      </c>
      <c r="D645" s="18" t="s">
        <v>3538</v>
      </c>
      <c r="E645" s="18">
        <v>2.0441999999999998E-2</v>
      </c>
      <c r="F645" s="18">
        <v>-6189.25</v>
      </c>
      <c r="G645" s="18">
        <v>-6186.56</v>
      </c>
      <c r="H645" s="18">
        <v>5.3737519999999996</v>
      </c>
      <c r="I645" s="18">
        <v>13.609109999999999</v>
      </c>
      <c r="J645" s="18">
        <v>8.6123000000000005E-2</v>
      </c>
    </row>
    <row r="646" spans="1:10" x14ac:dyDescent="0.3">
      <c r="A646" s="18" t="s">
        <v>3539</v>
      </c>
      <c r="B646" s="18" t="s">
        <v>3540</v>
      </c>
      <c r="C646" s="18" t="s">
        <v>3541</v>
      </c>
      <c r="D646" s="18" t="s">
        <v>3542</v>
      </c>
      <c r="E646" s="18">
        <v>2.0544E-2</v>
      </c>
      <c r="F646" s="18">
        <v>-9073.39</v>
      </c>
      <c r="G646" s="18">
        <v>-9070.7000000000007</v>
      </c>
      <c r="H646" s="18">
        <v>5.3650719999999996</v>
      </c>
      <c r="I646" s="18">
        <v>5.05722</v>
      </c>
      <c r="J646" s="18">
        <v>8.6397000000000002E-2</v>
      </c>
    </row>
    <row r="647" spans="1:10" x14ac:dyDescent="0.3">
      <c r="A647" s="18" t="s">
        <v>3543</v>
      </c>
      <c r="B647" s="18" t="s">
        <v>3544</v>
      </c>
      <c r="C647" s="18" t="s">
        <v>3545</v>
      </c>
      <c r="D647" s="18" t="s">
        <v>3546</v>
      </c>
      <c r="E647" s="18">
        <v>2.0570999999999999E-2</v>
      </c>
      <c r="F647" s="18">
        <v>-11273.2</v>
      </c>
      <c r="G647" s="18">
        <v>-11270.5</v>
      </c>
      <c r="H647" s="18">
        <v>5.3627919999999998</v>
      </c>
      <c r="I647" s="18">
        <v>4.1492300000000002</v>
      </c>
      <c r="J647" s="18">
        <v>8.6397000000000002E-2</v>
      </c>
    </row>
    <row r="648" spans="1:10" x14ac:dyDescent="0.3">
      <c r="A648" s="18" t="s">
        <v>3547</v>
      </c>
      <c r="B648" s="18" t="s">
        <v>3548</v>
      </c>
      <c r="C648" s="18" t="s">
        <v>3549</v>
      </c>
      <c r="D648" s="18" t="s">
        <v>3550</v>
      </c>
      <c r="E648" s="18">
        <v>2.0864000000000001E-2</v>
      </c>
      <c r="F648" s="18">
        <v>-17308.8</v>
      </c>
      <c r="G648" s="18">
        <v>-17306.099999999999</v>
      </c>
      <c r="H648" s="18">
        <v>5.3380939999999999</v>
      </c>
      <c r="I648" s="18">
        <v>4.1978499999999999</v>
      </c>
      <c r="J648" s="18">
        <v>8.7494000000000002E-2</v>
      </c>
    </row>
    <row r="649" spans="1:10" x14ac:dyDescent="0.3">
      <c r="A649" s="18" t="s">
        <v>3551</v>
      </c>
      <c r="B649" s="18" t="s">
        <v>3552</v>
      </c>
      <c r="C649" s="18" t="s">
        <v>3553</v>
      </c>
      <c r="D649" s="18" t="s">
        <v>3553</v>
      </c>
      <c r="E649" s="18">
        <v>2.1024999999999999E-2</v>
      </c>
      <c r="F649" s="18">
        <v>-7025.87</v>
      </c>
      <c r="G649" s="18">
        <v>-7023.2</v>
      </c>
      <c r="H649" s="18">
        <v>5.3247359999999997</v>
      </c>
      <c r="I649" s="18">
        <v>19.355250000000002</v>
      </c>
      <c r="J649" s="18">
        <v>8.7806999999999996E-2</v>
      </c>
    </row>
    <row r="650" spans="1:10" x14ac:dyDescent="0.3">
      <c r="A650" s="18" t="s">
        <v>3554</v>
      </c>
      <c r="B650" s="18" t="s">
        <v>3555</v>
      </c>
      <c r="C650" s="18" t="s">
        <v>3556</v>
      </c>
      <c r="D650" s="18" t="s">
        <v>3557</v>
      </c>
      <c r="E650" s="18">
        <v>2.1048000000000001E-2</v>
      </c>
      <c r="F650" s="18">
        <v>-4543.9799999999996</v>
      </c>
      <c r="G650" s="18">
        <v>-4541.32</v>
      </c>
      <c r="H650" s="18">
        <v>5.3228260000000001</v>
      </c>
      <c r="I650" s="18">
        <v>999</v>
      </c>
      <c r="J650" s="18">
        <v>8.7806999999999996E-2</v>
      </c>
    </row>
    <row r="651" spans="1:10" x14ac:dyDescent="0.3">
      <c r="A651" s="18" t="s">
        <v>3558</v>
      </c>
      <c r="B651" s="18" t="s">
        <v>3559</v>
      </c>
      <c r="C651" s="18" t="s">
        <v>3560</v>
      </c>
      <c r="D651" s="18" t="s">
        <v>3561</v>
      </c>
      <c r="E651" s="18">
        <v>2.1069999999999998E-2</v>
      </c>
      <c r="F651" s="18">
        <v>-4433.1099999999997</v>
      </c>
      <c r="G651" s="18">
        <v>-4430.4399999999996</v>
      </c>
      <c r="H651" s="18">
        <v>5.3209520000000001</v>
      </c>
      <c r="I651" s="18">
        <v>16.337009999999999</v>
      </c>
      <c r="J651" s="18">
        <v>8.7806999999999996E-2</v>
      </c>
    </row>
    <row r="652" spans="1:10" x14ac:dyDescent="0.3">
      <c r="A652" s="18" t="s">
        <v>3562</v>
      </c>
      <c r="B652" s="18" t="s">
        <v>3563</v>
      </c>
      <c r="C652" s="18" t="s">
        <v>3564</v>
      </c>
      <c r="D652" s="18" t="s">
        <v>3565</v>
      </c>
      <c r="E652" s="18">
        <v>2.1076999999999999E-2</v>
      </c>
      <c r="F652" s="18">
        <v>-10181.299999999999</v>
      </c>
      <c r="G652" s="18">
        <v>-10178.700000000001</v>
      </c>
      <c r="H652" s="18">
        <v>5.3204339999999997</v>
      </c>
      <c r="I652" s="18">
        <v>5.3924799999999999</v>
      </c>
      <c r="J652" s="18">
        <v>8.7806999999999996E-2</v>
      </c>
    </row>
    <row r="653" spans="1:10" x14ac:dyDescent="0.3">
      <c r="A653" s="18" t="s">
        <v>3566</v>
      </c>
      <c r="B653" s="18" t="s">
        <v>3567</v>
      </c>
      <c r="C653" s="18" t="s">
        <v>3568</v>
      </c>
      <c r="D653" s="18" t="s">
        <v>3569</v>
      </c>
      <c r="E653" s="18">
        <v>2.1101000000000002E-2</v>
      </c>
      <c r="F653" s="18">
        <v>-2447.19</v>
      </c>
      <c r="G653" s="18">
        <v>-2444.5300000000002</v>
      </c>
      <c r="H653" s="18">
        <v>5.3184459999999998</v>
      </c>
      <c r="I653" s="18">
        <v>999</v>
      </c>
      <c r="J653" s="18">
        <v>8.7806999999999996E-2</v>
      </c>
    </row>
    <row r="654" spans="1:10" x14ac:dyDescent="0.3">
      <c r="A654" s="18" t="s">
        <v>3570</v>
      </c>
      <c r="B654" s="18" t="s">
        <v>3571</v>
      </c>
      <c r="C654" s="18" t="s">
        <v>3572</v>
      </c>
      <c r="D654" s="18" t="s">
        <v>3573</v>
      </c>
      <c r="E654" s="18">
        <v>2.1236000000000001E-2</v>
      </c>
      <c r="F654" s="18">
        <v>-3499.83</v>
      </c>
      <c r="G654" s="18">
        <v>-3497.17</v>
      </c>
      <c r="H654" s="18">
        <v>5.3073600000000001</v>
      </c>
      <c r="I654" s="18">
        <v>14.751099999999999</v>
      </c>
      <c r="J654" s="18">
        <v>8.8161000000000003E-2</v>
      </c>
    </row>
    <row r="655" spans="1:10" x14ac:dyDescent="0.3">
      <c r="A655" s="18" t="s">
        <v>3574</v>
      </c>
      <c r="B655" s="18" t="s">
        <v>3575</v>
      </c>
      <c r="C655" s="18" t="s">
        <v>3576</v>
      </c>
      <c r="D655" s="18" t="s">
        <v>3577</v>
      </c>
      <c r="E655" s="18">
        <v>2.1250999999999999E-2</v>
      </c>
      <c r="F655" s="18">
        <v>-7785.56</v>
      </c>
      <c r="G655" s="18">
        <v>-7782.9</v>
      </c>
      <c r="H655" s="18">
        <v>5.3060799999999997</v>
      </c>
      <c r="I655" s="18">
        <v>999</v>
      </c>
      <c r="J655" s="18">
        <v>8.8161000000000003E-2</v>
      </c>
    </row>
    <row r="656" spans="1:10" x14ac:dyDescent="0.3">
      <c r="A656" s="18" t="s">
        <v>3578</v>
      </c>
      <c r="B656" s="18" t="s">
        <v>3579</v>
      </c>
      <c r="C656" s="18" t="s">
        <v>3580</v>
      </c>
      <c r="D656" s="18" t="s">
        <v>3581</v>
      </c>
      <c r="E656" s="18">
        <v>2.1330999999999999E-2</v>
      </c>
      <c r="F656" s="18">
        <v>-8452.6200000000008</v>
      </c>
      <c r="G656" s="18">
        <v>-8449.9699999999993</v>
      </c>
      <c r="H656" s="18">
        <v>5.2995340000000004</v>
      </c>
      <c r="I656" s="18">
        <v>82.280010000000004</v>
      </c>
      <c r="J656" s="18">
        <v>8.8278999999999996E-2</v>
      </c>
    </row>
    <row r="657" spans="1:10" x14ac:dyDescent="0.3">
      <c r="A657" s="18" t="s">
        <v>3582</v>
      </c>
      <c r="B657" s="18" t="s">
        <v>3583</v>
      </c>
      <c r="C657" s="18" t="s">
        <v>3584</v>
      </c>
      <c r="D657" s="18" t="s">
        <v>3585</v>
      </c>
      <c r="E657" s="18">
        <v>2.1344999999999999E-2</v>
      </c>
      <c r="F657" s="18">
        <v>-6540.82</v>
      </c>
      <c r="G657" s="18">
        <v>-6538.17</v>
      </c>
      <c r="H657" s="18">
        <v>5.2984200000000001</v>
      </c>
      <c r="I657" s="18">
        <v>999</v>
      </c>
      <c r="J657" s="18">
        <v>8.8278999999999996E-2</v>
      </c>
    </row>
    <row r="658" spans="1:10" x14ac:dyDescent="0.3">
      <c r="A658" s="18" t="s">
        <v>3586</v>
      </c>
      <c r="B658" s="18" t="s">
        <v>3587</v>
      </c>
      <c r="C658" s="18" t="s">
        <v>3588</v>
      </c>
      <c r="D658" s="18" t="s">
        <v>3589</v>
      </c>
      <c r="E658" s="18">
        <v>2.1444000000000001E-2</v>
      </c>
      <c r="F658" s="18">
        <v>-6828.86</v>
      </c>
      <c r="G658" s="18">
        <v>-6826.22</v>
      </c>
      <c r="H658" s="18">
        <v>5.2903039999999999</v>
      </c>
      <c r="I658" s="18">
        <v>51.37321</v>
      </c>
      <c r="J658" s="18">
        <v>8.8556999999999997E-2</v>
      </c>
    </row>
    <row r="659" spans="1:10" x14ac:dyDescent="0.3">
      <c r="A659" s="18" t="s">
        <v>3590</v>
      </c>
      <c r="B659" s="18" t="s">
        <v>3591</v>
      </c>
      <c r="C659" s="18" t="s">
        <v>3592</v>
      </c>
      <c r="D659" s="18" t="s">
        <v>3593</v>
      </c>
      <c r="E659" s="18">
        <v>2.1701000000000002E-2</v>
      </c>
      <c r="F659" s="18">
        <v>-6525.62</v>
      </c>
      <c r="G659" s="18">
        <v>-6522.98</v>
      </c>
      <c r="H659" s="18">
        <v>5.2696339999999999</v>
      </c>
      <c r="I659" s="18">
        <v>999</v>
      </c>
      <c r="J659" s="18">
        <v>8.9478000000000002E-2</v>
      </c>
    </row>
    <row r="660" spans="1:10" x14ac:dyDescent="0.3">
      <c r="A660" s="18" t="s">
        <v>3594</v>
      </c>
      <c r="B660" s="18" t="s">
        <v>3595</v>
      </c>
      <c r="C660" s="18" t="s">
        <v>3596</v>
      </c>
      <c r="D660" s="18" t="s">
        <v>3597</v>
      </c>
      <c r="E660" s="18">
        <v>2.1836999999999999E-2</v>
      </c>
      <c r="F660" s="18">
        <v>-8929.4599999999991</v>
      </c>
      <c r="G660" s="18">
        <v>-8926.83</v>
      </c>
      <c r="H660" s="18">
        <v>5.2586899999999996</v>
      </c>
      <c r="I660" s="18">
        <v>76.5625</v>
      </c>
      <c r="J660" s="18">
        <v>8.9904999999999999E-2</v>
      </c>
    </row>
    <row r="661" spans="1:10" x14ac:dyDescent="0.3">
      <c r="A661" s="18" t="s">
        <v>3598</v>
      </c>
      <c r="B661" s="18" t="s">
        <v>3599</v>
      </c>
      <c r="C661" s="18" t="s">
        <v>3600</v>
      </c>
      <c r="D661" s="18" t="s">
        <v>3601</v>
      </c>
      <c r="E661" s="18">
        <v>2.1988000000000001E-2</v>
      </c>
      <c r="F661" s="18">
        <v>-7050.09</v>
      </c>
      <c r="G661" s="18">
        <v>-7047.47</v>
      </c>
      <c r="H661" s="18">
        <v>5.2467119999999996</v>
      </c>
      <c r="I661" s="18">
        <v>999</v>
      </c>
      <c r="J661" s="18">
        <v>9.0388999999999997E-2</v>
      </c>
    </row>
    <row r="662" spans="1:10" x14ac:dyDescent="0.3">
      <c r="A662" s="18" t="s">
        <v>3602</v>
      </c>
      <c r="B662" s="18" t="s">
        <v>3603</v>
      </c>
      <c r="C662" s="18" t="s">
        <v>3604</v>
      </c>
      <c r="D662" s="18" t="s">
        <v>3605</v>
      </c>
      <c r="E662" s="18">
        <v>2.2273999999999999E-2</v>
      </c>
      <c r="F662" s="18">
        <v>-2063.79</v>
      </c>
      <c r="G662" s="18">
        <v>-2061.17</v>
      </c>
      <c r="H662" s="18">
        <v>5.2242519999999999</v>
      </c>
      <c r="I662" s="18">
        <v>999</v>
      </c>
      <c r="J662" s="18">
        <v>9.1387999999999997E-2</v>
      </c>
    </row>
    <row r="663" spans="1:10" x14ac:dyDescent="0.3">
      <c r="A663" s="18" t="s">
        <v>3606</v>
      </c>
      <c r="B663" s="18" t="s">
        <v>3607</v>
      </c>
      <c r="C663" s="18" t="s">
        <v>3608</v>
      </c>
      <c r="D663" s="18" t="s">
        <v>3609</v>
      </c>
      <c r="E663" s="18">
        <v>2.2325999999999999E-2</v>
      </c>
      <c r="F663" s="18">
        <v>-2176</v>
      </c>
      <c r="G663" s="18">
        <v>-2173.39</v>
      </c>
      <c r="H663" s="18">
        <v>5.2202039999999998</v>
      </c>
      <c r="I663" s="18">
        <v>999</v>
      </c>
      <c r="J663" s="18">
        <v>9.1387999999999997E-2</v>
      </c>
    </row>
    <row r="664" spans="1:10" x14ac:dyDescent="0.3">
      <c r="A664" s="18" t="s">
        <v>3610</v>
      </c>
      <c r="B664" s="18" t="s">
        <v>3611</v>
      </c>
      <c r="C664" s="18" t="s">
        <v>3612</v>
      </c>
      <c r="D664" s="18" t="s">
        <v>3613</v>
      </c>
      <c r="E664" s="18">
        <v>2.2332999999999999E-2</v>
      </c>
      <c r="F664" s="18">
        <v>-16202.5</v>
      </c>
      <c r="G664" s="18">
        <v>-16199.8</v>
      </c>
      <c r="H664" s="18">
        <v>5.2196819999999997</v>
      </c>
      <c r="I664" s="18">
        <v>12.14508</v>
      </c>
      <c r="J664" s="18">
        <v>9.1387999999999997E-2</v>
      </c>
    </row>
    <row r="665" spans="1:10" x14ac:dyDescent="0.3">
      <c r="A665" s="18" t="s">
        <v>3614</v>
      </c>
      <c r="B665" s="18" t="s">
        <v>3615</v>
      </c>
      <c r="C665" s="18" t="s">
        <v>3616</v>
      </c>
      <c r="D665" s="18" t="s">
        <v>3617</v>
      </c>
      <c r="E665" s="18">
        <v>2.2423999999999999E-2</v>
      </c>
      <c r="F665" s="18">
        <v>-1577.95</v>
      </c>
      <c r="G665" s="18">
        <v>-1575.34</v>
      </c>
      <c r="H665" s="18">
        <v>5.2126039999999998</v>
      </c>
      <c r="I665" s="18">
        <v>45.078890000000001</v>
      </c>
      <c r="J665" s="18">
        <v>9.1592999999999994E-2</v>
      </c>
    </row>
    <row r="666" spans="1:10" x14ac:dyDescent="0.3">
      <c r="A666" s="18" t="s">
        <v>3618</v>
      </c>
      <c r="B666" s="18" t="s">
        <v>3619</v>
      </c>
      <c r="C666" s="18" t="s">
        <v>3620</v>
      </c>
      <c r="D666" s="18" t="s">
        <v>3621</v>
      </c>
      <c r="E666" s="18">
        <v>2.2483E-2</v>
      </c>
      <c r="F666" s="18">
        <v>-9168.26</v>
      </c>
      <c r="G666" s="18">
        <v>-9165.66</v>
      </c>
      <c r="H666" s="18">
        <v>5.2079880000000003</v>
      </c>
      <c r="I666" s="18">
        <v>5.3810900000000004</v>
      </c>
      <c r="J666" s="18">
        <v>9.1592999999999994E-2</v>
      </c>
    </row>
    <row r="667" spans="1:10" x14ac:dyDescent="0.3">
      <c r="A667" s="18" t="s">
        <v>3622</v>
      </c>
      <c r="B667" s="18" t="s">
        <v>3623</v>
      </c>
      <c r="C667" s="18" t="s">
        <v>3624</v>
      </c>
      <c r="D667" s="18" t="s">
        <v>3625</v>
      </c>
      <c r="E667" s="18">
        <v>2.2498000000000001E-2</v>
      </c>
      <c r="F667" s="18">
        <v>-8303.7000000000007</v>
      </c>
      <c r="G667" s="18">
        <v>-8301.1</v>
      </c>
      <c r="H667" s="18">
        <v>5.2068820000000002</v>
      </c>
      <c r="I667" s="18">
        <v>999</v>
      </c>
      <c r="J667" s="18">
        <v>9.1592999999999994E-2</v>
      </c>
    </row>
    <row r="668" spans="1:10" x14ac:dyDescent="0.3">
      <c r="A668" s="18" t="s">
        <v>3626</v>
      </c>
      <c r="B668" s="18" t="s">
        <v>3627</v>
      </c>
      <c r="C668" s="18" t="s">
        <v>3628</v>
      </c>
      <c r="D668" s="18" t="s">
        <v>3629</v>
      </c>
      <c r="E668" s="18">
        <v>2.2523000000000001E-2</v>
      </c>
      <c r="F668" s="18">
        <v>-2443.3200000000002</v>
      </c>
      <c r="G668" s="18">
        <v>-2440.7199999999998</v>
      </c>
      <c r="H668" s="18">
        <v>5.2048959999999997</v>
      </c>
      <c r="I668" s="18">
        <v>29.12331</v>
      </c>
      <c r="J668" s="18">
        <v>9.1592999999999994E-2</v>
      </c>
    </row>
    <row r="669" spans="1:10" x14ac:dyDescent="0.3">
      <c r="A669" s="18" t="s">
        <v>3630</v>
      </c>
      <c r="B669" s="18" t="s">
        <v>3631</v>
      </c>
      <c r="C669" s="18" t="s">
        <v>3632</v>
      </c>
      <c r="D669" s="18" t="s">
        <v>3633</v>
      </c>
      <c r="E669" s="18">
        <v>2.2551999999999999E-2</v>
      </c>
      <c r="F669" s="18">
        <v>-9810.3700000000008</v>
      </c>
      <c r="G669" s="18">
        <v>-9807.77</v>
      </c>
      <c r="H669" s="18">
        <v>5.2027140000000003</v>
      </c>
      <c r="I669" s="18">
        <v>6.6909200000000002</v>
      </c>
      <c r="J669" s="18">
        <v>9.1592999999999994E-2</v>
      </c>
    </row>
    <row r="670" spans="1:10" x14ac:dyDescent="0.3">
      <c r="A670" s="18" t="s">
        <v>3634</v>
      </c>
      <c r="B670" s="18" t="s">
        <v>3635</v>
      </c>
      <c r="C670" s="18" t="s">
        <v>3636</v>
      </c>
      <c r="D670" s="18" t="s">
        <v>3637</v>
      </c>
      <c r="E670" s="18">
        <v>2.2620000000000001E-2</v>
      </c>
      <c r="F670" s="18">
        <v>-13485.6</v>
      </c>
      <c r="G670" s="18">
        <v>-13483</v>
      </c>
      <c r="H670" s="18">
        <v>5.1974340000000003</v>
      </c>
      <c r="I670" s="18">
        <v>9.0375300000000003</v>
      </c>
      <c r="J670" s="18">
        <v>9.1733999999999996E-2</v>
      </c>
    </row>
    <row r="671" spans="1:10" x14ac:dyDescent="0.3">
      <c r="A671" s="18" t="s">
        <v>3638</v>
      </c>
      <c r="B671" s="18" t="s">
        <v>3639</v>
      </c>
      <c r="C671" s="18" t="s">
        <v>3640</v>
      </c>
      <c r="D671" s="18" t="s">
        <v>3641</v>
      </c>
      <c r="E671" s="18">
        <v>2.2862E-2</v>
      </c>
      <c r="F671" s="18">
        <v>-15364.8</v>
      </c>
      <c r="G671" s="18">
        <v>-15362.2</v>
      </c>
      <c r="H671" s="18">
        <v>5.1789240000000003</v>
      </c>
      <c r="I671" s="18">
        <v>999</v>
      </c>
      <c r="J671" s="18">
        <v>9.2577999999999994E-2</v>
      </c>
    </row>
    <row r="672" spans="1:10" x14ac:dyDescent="0.3">
      <c r="A672" s="18" t="s">
        <v>3642</v>
      </c>
      <c r="B672" s="18" t="s">
        <v>3643</v>
      </c>
      <c r="C672" s="18" t="s">
        <v>3644</v>
      </c>
      <c r="D672" s="18" t="s">
        <v>3645</v>
      </c>
      <c r="E672" s="18">
        <v>2.2969E-2</v>
      </c>
      <c r="F672" s="18">
        <v>-1695.4</v>
      </c>
      <c r="G672" s="18">
        <v>-1692.81</v>
      </c>
      <c r="H672" s="18">
        <v>5.1708780000000001</v>
      </c>
      <c r="I672" s="18">
        <v>999</v>
      </c>
      <c r="J672" s="18">
        <v>9.2868999999999993E-2</v>
      </c>
    </row>
    <row r="673" spans="1:10" x14ac:dyDescent="0.3">
      <c r="A673" s="18" t="s">
        <v>3646</v>
      </c>
      <c r="B673" s="18" t="s">
        <v>3647</v>
      </c>
      <c r="C673" s="18" t="s">
        <v>3648</v>
      </c>
      <c r="D673" s="18" t="s">
        <v>3648</v>
      </c>
      <c r="E673" s="18">
        <v>2.3088999999999998E-2</v>
      </c>
      <c r="F673" s="18">
        <v>-7980.45</v>
      </c>
      <c r="G673" s="18">
        <v>-7977.87</v>
      </c>
      <c r="H673" s="18">
        <v>5.1618139999999997</v>
      </c>
      <c r="I673" s="18">
        <v>22.096630000000001</v>
      </c>
      <c r="J673" s="18">
        <v>9.3215000000000006E-2</v>
      </c>
    </row>
    <row r="674" spans="1:10" x14ac:dyDescent="0.3">
      <c r="A674" s="18" t="s">
        <v>3649</v>
      </c>
      <c r="B674" s="18" t="s">
        <v>3650</v>
      </c>
      <c r="C674" s="18" t="s">
        <v>3651</v>
      </c>
      <c r="D674" s="18" t="s">
        <v>3652</v>
      </c>
      <c r="E674" s="18">
        <v>2.3244999999999998E-2</v>
      </c>
      <c r="F674" s="18">
        <v>-3386.34</v>
      </c>
      <c r="G674" s="18">
        <v>-3383.76</v>
      </c>
      <c r="H674" s="18">
        <v>5.1500859999999999</v>
      </c>
      <c r="I674" s="18">
        <v>209.9717</v>
      </c>
      <c r="J674" s="18">
        <v>9.3706999999999999E-2</v>
      </c>
    </row>
    <row r="675" spans="1:10" x14ac:dyDescent="0.3">
      <c r="A675" s="18" t="s">
        <v>3653</v>
      </c>
      <c r="B675" s="18" t="s">
        <v>3654</v>
      </c>
      <c r="C675" s="18" t="s">
        <v>3655</v>
      </c>
      <c r="D675" s="18" t="s">
        <v>3656</v>
      </c>
      <c r="E675" s="18">
        <v>2.3449000000000001E-2</v>
      </c>
      <c r="F675" s="18">
        <v>-5271.98</v>
      </c>
      <c r="G675" s="18">
        <v>-5269.42</v>
      </c>
      <c r="H675" s="18">
        <v>5.1349580000000001</v>
      </c>
      <c r="I675" s="18">
        <v>6.3346299999999998</v>
      </c>
      <c r="J675" s="18">
        <v>9.4386999999999999E-2</v>
      </c>
    </row>
    <row r="676" spans="1:10" x14ac:dyDescent="0.3">
      <c r="A676" s="18" t="s">
        <v>3657</v>
      </c>
      <c r="B676" s="18" t="s">
        <v>3658</v>
      </c>
      <c r="C676" s="18" t="s">
        <v>3659</v>
      </c>
      <c r="D676" s="18" t="s">
        <v>3660</v>
      </c>
      <c r="E676" s="18">
        <v>2.3540999999999999E-2</v>
      </c>
      <c r="F676" s="18">
        <v>-7072.93</v>
      </c>
      <c r="G676" s="18">
        <v>-7070.36</v>
      </c>
      <c r="H676" s="18">
        <v>5.1281220000000003</v>
      </c>
      <c r="I676" s="18">
        <v>31.33567</v>
      </c>
      <c r="J676" s="18">
        <v>9.4558000000000003E-2</v>
      </c>
    </row>
    <row r="677" spans="1:10" x14ac:dyDescent="0.3">
      <c r="A677" s="18" t="s">
        <v>3661</v>
      </c>
      <c r="B677" s="18" t="s">
        <v>3662</v>
      </c>
      <c r="C677" s="18" t="s">
        <v>3663</v>
      </c>
      <c r="D677" s="18" t="s">
        <v>3664</v>
      </c>
      <c r="E677" s="18">
        <v>2.3673E-2</v>
      </c>
      <c r="F677" s="18">
        <v>-4053.16</v>
      </c>
      <c r="G677" s="18">
        <v>-4050.6</v>
      </c>
      <c r="H677" s="18">
        <v>5.1184339999999997</v>
      </c>
      <c r="I677" s="18">
        <v>20.32572</v>
      </c>
      <c r="J677" s="18">
        <v>9.4558000000000003E-2</v>
      </c>
    </row>
    <row r="678" spans="1:10" x14ac:dyDescent="0.3">
      <c r="A678" s="18" t="s">
        <v>3665</v>
      </c>
      <c r="B678" s="18" t="s">
        <v>3666</v>
      </c>
      <c r="C678" s="18" t="s">
        <v>3667</v>
      </c>
      <c r="D678" s="18" t="s">
        <v>3668</v>
      </c>
      <c r="E678" s="18">
        <v>2.3678000000000001E-2</v>
      </c>
      <c r="F678" s="18">
        <v>-12414.3</v>
      </c>
      <c r="G678" s="18">
        <v>-12411.7</v>
      </c>
      <c r="H678" s="18">
        <v>5.1180440000000003</v>
      </c>
      <c r="I678" s="18">
        <v>90.260940000000005</v>
      </c>
      <c r="J678" s="18">
        <v>9.4558000000000003E-2</v>
      </c>
    </row>
    <row r="679" spans="1:10" x14ac:dyDescent="0.3">
      <c r="A679" s="18" t="s">
        <v>3669</v>
      </c>
      <c r="B679" s="18" t="s">
        <v>3670</v>
      </c>
      <c r="C679" s="18" t="s">
        <v>3671</v>
      </c>
      <c r="D679" s="18" t="s">
        <v>3672</v>
      </c>
      <c r="E679" s="18">
        <v>2.3713000000000001E-2</v>
      </c>
      <c r="F679" s="18">
        <v>-4413.47</v>
      </c>
      <c r="G679" s="18">
        <v>-4410.91</v>
      </c>
      <c r="H679" s="18">
        <v>5.1154679999999999</v>
      </c>
      <c r="I679" s="18">
        <v>8.9298900000000003</v>
      </c>
      <c r="J679" s="18">
        <v>9.4558000000000003E-2</v>
      </c>
    </row>
    <row r="680" spans="1:10" x14ac:dyDescent="0.3">
      <c r="A680" s="18" t="s">
        <v>3673</v>
      </c>
      <c r="B680" s="18" t="s">
        <v>3674</v>
      </c>
      <c r="C680" s="18" t="s">
        <v>3675</v>
      </c>
      <c r="D680" s="18" t="s">
        <v>3676</v>
      </c>
      <c r="E680" s="18">
        <v>2.3716000000000001E-2</v>
      </c>
      <c r="F680" s="18">
        <v>-7706.44</v>
      </c>
      <c r="G680" s="18">
        <v>-7703.88</v>
      </c>
      <c r="H680" s="18">
        <v>5.1152639999999998</v>
      </c>
      <c r="I680" s="18">
        <v>3.3044600000000002</v>
      </c>
      <c r="J680" s="18">
        <v>9.4558000000000003E-2</v>
      </c>
    </row>
    <row r="681" spans="1:10" x14ac:dyDescent="0.3">
      <c r="A681" s="18" t="s">
        <v>3677</v>
      </c>
      <c r="B681" s="18" t="s">
        <v>3678</v>
      </c>
      <c r="C681" s="18" t="s">
        <v>3679</v>
      </c>
      <c r="D681" s="18" t="s">
        <v>3680</v>
      </c>
      <c r="E681" s="18">
        <v>2.3733000000000001E-2</v>
      </c>
      <c r="F681" s="18">
        <v>-6188.01</v>
      </c>
      <c r="G681" s="18">
        <v>-6185.45</v>
      </c>
      <c r="H681" s="18">
        <v>5.1140559999999997</v>
      </c>
      <c r="I681" s="18">
        <v>998.99990000000003</v>
      </c>
      <c r="J681" s="18">
        <v>9.4558000000000003E-2</v>
      </c>
    </row>
    <row r="682" spans="1:10" x14ac:dyDescent="0.3">
      <c r="A682" s="18" t="s">
        <v>3681</v>
      </c>
      <c r="B682" s="18" t="s">
        <v>3682</v>
      </c>
      <c r="C682" s="18" t="s">
        <v>3683</v>
      </c>
      <c r="D682" s="18" t="s">
        <v>3683</v>
      </c>
      <c r="E682" s="18">
        <v>2.3736E-2</v>
      </c>
      <c r="F682" s="18">
        <v>-22570.400000000001</v>
      </c>
      <c r="G682" s="18">
        <v>-22567.9</v>
      </c>
      <c r="H682" s="18">
        <v>5.1138560000000002</v>
      </c>
      <c r="I682" s="18">
        <v>946.20240000000001</v>
      </c>
      <c r="J682" s="18">
        <v>9.4558000000000003E-2</v>
      </c>
    </row>
    <row r="683" spans="1:10" x14ac:dyDescent="0.3">
      <c r="A683" s="18" t="s">
        <v>3684</v>
      </c>
      <c r="B683" s="18" t="s">
        <v>3685</v>
      </c>
      <c r="C683" s="18" t="s">
        <v>3686</v>
      </c>
      <c r="D683" s="18" t="s">
        <v>3687</v>
      </c>
      <c r="E683" s="18">
        <v>2.3775000000000001E-2</v>
      </c>
      <c r="F683" s="18">
        <v>-2011.8</v>
      </c>
      <c r="G683" s="18">
        <v>-2009.24</v>
      </c>
      <c r="H683" s="18">
        <v>5.1109540000000004</v>
      </c>
      <c r="I683" s="18">
        <v>21.640519999999999</v>
      </c>
      <c r="J683" s="18">
        <v>9.4576999999999994E-2</v>
      </c>
    </row>
    <row r="684" spans="1:10" x14ac:dyDescent="0.3">
      <c r="A684" s="18" t="s">
        <v>3688</v>
      </c>
      <c r="B684" s="18" t="s">
        <v>3689</v>
      </c>
      <c r="C684" s="18" t="s">
        <v>3690</v>
      </c>
      <c r="D684" s="18" t="s">
        <v>3691</v>
      </c>
      <c r="E684" s="18">
        <v>2.3990000000000001E-2</v>
      </c>
      <c r="F684" s="18">
        <v>-4913</v>
      </c>
      <c r="G684" s="18">
        <v>-4910.45</v>
      </c>
      <c r="H684" s="18">
        <v>5.0953819999999999</v>
      </c>
      <c r="I684" s="18">
        <v>6.2163700000000004</v>
      </c>
      <c r="J684" s="18">
        <v>9.5261999999999999E-2</v>
      </c>
    </row>
    <row r="685" spans="1:10" x14ac:dyDescent="0.3">
      <c r="A685" s="18" t="s">
        <v>3692</v>
      </c>
      <c r="B685" s="18" t="s">
        <v>3693</v>
      </c>
      <c r="C685" s="18" t="s">
        <v>3694</v>
      </c>
      <c r="D685" s="18" t="s">
        <v>3695</v>
      </c>
      <c r="E685" s="18">
        <v>2.4053999999999999E-2</v>
      </c>
      <c r="F685" s="18">
        <v>-6224.54</v>
      </c>
      <c r="G685" s="18">
        <v>-6221.99</v>
      </c>
      <c r="H685" s="18">
        <v>5.0907499999999999</v>
      </c>
      <c r="I685" s="18">
        <v>999</v>
      </c>
      <c r="J685" s="18">
        <v>9.5261999999999999E-2</v>
      </c>
    </row>
    <row r="686" spans="1:10" x14ac:dyDescent="0.3">
      <c r="A686" s="18" t="s">
        <v>3696</v>
      </c>
      <c r="B686" s="18" t="s">
        <v>3697</v>
      </c>
      <c r="C686" s="18" t="s">
        <v>3698</v>
      </c>
      <c r="D686" s="18" t="s">
        <v>3699</v>
      </c>
      <c r="E686" s="18">
        <v>2.4069E-2</v>
      </c>
      <c r="F686" s="18">
        <v>-8041.72</v>
      </c>
      <c r="G686" s="18">
        <v>-8039.18</v>
      </c>
      <c r="H686" s="18">
        <v>5.08962</v>
      </c>
      <c r="I686" s="18">
        <v>5.4511000000000003</v>
      </c>
      <c r="J686" s="18">
        <v>9.5261999999999999E-2</v>
      </c>
    </row>
    <row r="687" spans="1:10" x14ac:dyDescent="0.3">
      <c r="A687" s="18" t="s">
        <v>3700</v>
      </c>
      <c r="B687" s="18" t="s">
        <v>3701</v>
      </c>
      <c r="C687" s="18" t="s">
        <v>3702</v>
      </c>
      <c r="D687" s="18" t="s">
        <v>3703</v>
      </c>
      <c r="E687" s="18">
        <v>2.4087999999999998E-2</v>
      </c>
      <c r="F687" s="18">
        <v>-1818.68</v>
      </c>
      <c r="G687" s="18">
        <v>-1816.13</v>
      </c>
      <c r="H687" s="18">
        <v>5.0882839999999998</v>
      </c>
      <c r="I687" s="18">
        <v>999</v>
      </c>
      <c r="J687" s="18">
        <v>9.5261999999999999E-2</v>
      </c>
    </row>
    <row r="688" spans="1:10" x14ac:dyDescent="0.3">
      <c r="A688" s="18" t="s">
        <v>3704</v>
      </c>
      <c r="B688" s="18" t="s">
        <v>3705</v>
      </c>
      <c r="C688" s="18" t="s">
        <v>3706</v>
      </c>
      <c r="D688" s="18" t="s">
        <v>3707</v>
      </c>
      <c r="E688" s="18">
        <v>2.4202000000000001E-2</v>
      </c>
      <c r="F688" s="18">
        <v>-2139.5</v>
      </c>
      <c r="G688" s="18">
        <v>-2136.96</v>
      </c>
      <c r="H688" s="18">
        <v>5.0801059999999998</v>
      </c>
      <c r="I688" s="18">
        <v>6.0922000000000001</v>
      </c>
      <c r="J688" s="18">
        <v>9.5573000000000005E-2</v>
      </c>
    </row>
    <row r="689" spans="1:10" x14ac:dyDescent="0.3">
      <c r="A689" s="18" t="s">
        <v>3708</v>
      </c>
      <c r="B689" s="18" t="s">
        <v>3709</v>
      </c>
      <c r="C689" s="18" t="s">
        <v>3710</v>
      </c>
      <c r="D689" s="18" t="s">
        <v>3711</v>
      </c>
      <c r="E689" s="18">
        <v>2.4294E-2</v>
      </c>
      <c r="F689" s="18">
        <v>-2867.87</v>
      </c>
      <c r="G689" s="18">
        <v>-2865.33</v>
      </c>
      <c r="H689" s="18">
        <v>5.0735299999999999</v>
      </c>
      <c r="I689" s="18">
        <v>43.745989999999999</v>
      </c>
      <c r="J689" s="18">
        <v>9.5796000000000006E-2</v>
      </c>
    </row>
    <row r="690" spans="1:10" x14ac:dyDescent="0.3">
      <c r="A690" s="18" t="s">
        <v>3712</v>
      </c>
      <c r="B690" s="18" t="s">
        <v>3713</v>
      </c>
      <c r="C690" s="18" t="s">
        <v>3714</v>
      </c>
      <c r="D690" s="18" t="s">
        <v>3715</v>
      </c>
      <c r="E690" s="18">
        <v>2.4403999999999999E-2</v>
      </c>
      <c r="F690" s="18">
        <v>-4681.95</v>
      </c>
      <c r="G690" s="18">
        <v>-4679.42</v>
      </c>
      <c r="H690" s="18">
        <v>5.0656800000000004</v>
      </c>
      <c r="I690" s="18">
        <v>999</v>
      </c>
      <c r="J690" s="18">
        <v>9.6023999999999998E-2</v>
      </c>
    </row>
    <row r="691" spans="1:10" x14ac:dyDescent="0.3">
      <c r="A691" s="18" t="s">
        <v>3716</v>
      </c>
      <c r="B691" s="18" t="s">
        <v>3717</v>
      </c>
      <c r="C691" s="18" t="s">
        <v>3718</v>
      </c>
      <c r="D691" s="18" t="s">
        <v>3719</v>
      </c>
      <c r="E691" s="18">
        <v>2.4421999999999999E-2</v>
      </c>
      <c r="F691" s="18">
        <v>-11743.9</v>
      </c>
      <c r="G691" s="18">
        <v>-11741.4</v>
      </c>
      <c r="H691" s="18">
        <v>5.0643820000000002</v>
      </c>
      <c r="I691" s="18">
        <v>4.1902499999999998</v>
      </c>
      <c r="J691" s="18">
        <v>9.6023999999999998E-2</v>
      </c>
    </row>
    <row r="692" spans="1:10" x14ac:dyDescent="0.3">
      <c r="A692" s="18" t="s">
        <v>3720</v>
      </c>
      <c r="B692" s="18" t="s">
        <v>3721</v>
      </c>
      <c r="C692" s="18" t="s">
        <v>3722</v>
      </c>
      <c r="D692" s="18" t="s">
        <v>3723</v>
      </c>
      <c r="E692" s="18">
        <v>2.4643000000000002E-2</v>
      </c>
      <c r="F692" s="18">
        <v>-12931.9</v>
      </c>
      <c r="G692" s="18">
        <v>-12929.4</v>
      </c>
      <c r="H692" s="18">
        <v>5.0488140000000001</v>
      </c>
      <c r="I692" s="18">
        <v>6.8715200000000003</v>
      </c>
      <c r="J692" s="18">
        <v>9.6750000000000003E-2</v>
      </c>
    </row>
    <row r="693" spans="1:10" x14ac:dyDescent="0.3">
      <c r="A693" s="18" t="s">
        <v>3724</v>
      </c>
      <c r="B693" s="18" t="s">
        <v>3725</v>
      </c>
      <c r="C693" s="18" t="s">
        <v>3726</v>
      </c>
      <c r="D693" s="18" t="s">
        <v>3727</v>
      </c>
      <c r="E693" s="18">
        <v>2.4679E-2</v>
      </c>
      <c r="F693" s="18">
        <v>-10109.9</v>
      </c>
      <c r="G693" s="18">
        <v>-10107.4</v>
      </c>
      <c r="H693" s="18">
        <v>5.0462660000000001</v>
      </c>
      <c r="I693" s="18">
        <v>5.5937799999999998</v>
      </c>
      <c r="J693" s="18">
        <v>9.6752000000000005E-2</v>
      </c>
    </row>
    <row r="694" spans="1:10" x14ac:dyDescent="0.3">
      <c r="A694" s="18" t="s">
        <v>3728</v>
      </c>
      <c r="B694" s="18" t="s">
        <v>3729</v>
      </c>
      <c r="C694" s="18" t="s">
        <v>3730</v>
      </c>
      <c r="D694" s="18" t="s">
        <v>3731</v>
      </c>
      <c r="E694" s="18">
        <v>2.4813000000000002E-2</v>
      </c>
      <c r="F694" s="18">
        <v>-3439.46</v>
      </c>
      <c r="G694" s="18">
        <v>-3436.95</v>
      </c>
      <c r="H694" s="18">
        <v>5.0369080000000004</v>
      </c>
      <c r="I694" s="18">
        <v>999</v>
      </c>
      <c r="J694" s="18">
        <v>9.7134999999999999E-2</v>
      </c>
    </row>
    <row r="695" spans="1:10" x14ac:dyDescent="0.3">
      <c r="A695" s="18" t="s">
        <v>3732</v>
      </c>
      <c r="B695" s="18" t="s">
        <v>3733</v>
      </c>
      <c r="C695" s="18" t="s">
        <v>3734</v>
      </c>
      <c r="D695" s="18" t="s">
        <v>3735</v>
      </c>
      <c r="E695" s="18">
        <v>2.4858999999999999E-2</v>
      </c>
      <c r="F695" s="18">
        <v>-8119.74</v>
      </c>
      <c r="G695" s="18">
        <v>-8117.23</v>
      </c>
      <c r="H695" s="18">
        <v>5.0337100000000001</v>
      </c>
      <c r="I695" s="18">
        <v>15.48565</v>
      </c>
      <c r="J695" s="18">
        <v>9.7174999999999997E-2</v>
      </c>
    </row>
    <row r="696" spans="1:10" x14ac:dyDescent="0.3">
      <c r="A696" s="18" t="s">
        <v>3736</v>
      </c>
      <c r="B696" s="18" t="s">
        <v>3737</v>
      </c>
      <c r="C696" s="18" t="s">
        <v>3738</v>
      </c>
      <c r="D696" s="18" t="s">
        <v>3739</v>
      </c>
      <c r="E696" s="18">
        <v>2.4910999999999999E-2</v>
      </c>
      <c r="F696" s="18">
        <v>-7501.54</v>
      </c>
      <c r="G696" s="18">
        <v>-7499.02</v>
      </c>
      <c r="H696" s="18">
        <v>5.0300760000000002</v>
      </c>
      <c r="I696" s="18">
        <v>21.45018</v>
      </c>
      <c r="J696" s="18">
        <v>9.7207000000000002E-2</v>
      </c>
    </row>
    <row r="697" spans="1:10" x14ac:dyDescent="0.3">
      <c r="A697" s="18" t="s">
        <v>3740</v>
      </c>
      <c r="B697" s="18" t="s">
        <v>3741</v>
      </c>
      <c r="C697" s="18" t="s">
        <v>3742</v>
      </c>
      <c r="D697" s="18" t="s">
        <v>3743</v>
      </c>
      <c r="E697" s="18">
        <v>2.4938999999999999E-2</v>
      </c>
      <c r="F697" s="18">
        <v>-8352.09</v>
      </c>
      <c r="G697" s="18">
        <v>-8349.58</v>
      </c>
      <c r="H697" s="18">
        <v>5.0281479999999998</v>
      </c>
      <c r="I697" s="18">
        <v>28.777809999999999</v>
      </c>
      <c r="J697" s="18">
        <v>9.7207000000000002E-2</v>
      </c>
    </row>
    <row r="698" spans="1:10" x14ac:dyDescent="0.3">
      <c r="A698" s="18" t="s">
        <v>3744</v>
      </c>
      <c r="B698" s="18" t="s">
        <v>3745</v>
      </c>
      <c r="C698" s="18" t="s">
        <v>3746</v>
      </c>
      <c r="D698" s="18" t="s">
        <v>3747</v>
      </c>
      <c r="E698" s="18">
        <v>2.4981E-2</v>
      </c>
      <c r="F698" s="18">
        <v>-5614.69</v>
      </c>
      <c r="G698" s="18">
        <v>-5612.18</v>
      </c>
      <c r="H698" s="18">
        <v>5.0252220000000003</v>
      </c>
      <c r="I698" s="18">
        <v>999</v>
      </c>
      <c r="J698" s="18">
        <v>9.7230999999999998E-2</v>
      </c>
    </row>
    <row r="699" spans="1:10" x14ac:dyDescent="0.3">
      <c r="A699" s="18" t="s">
        <v>3748</v>
      </c>
      <c r="B699" s="18" t="s">
        <v>3749</v>
      </c>
      <c r="C699" s="18" t="s">
        <v>3750</v>
      </c>
      <c r="D699" s="18" t="s">
        <v>3751</v>
      </c>
      <c r="E699" s="18">
        <v>2.5049999999999999E-2</v>
      </c>
      <c r="F699" s="18">
        <v>-14865.9</v>
      </c>
      <c r="G699" s="18">
        <v>-14863.4</v>
      </c>
      <c r="H699" s="18">
        <v>5.0204300000000002</v>
      </c>
      <c r="I699" s="18">
        <v>5.0619699999999996</v>
      </c>
      <c r="J699" s="18">
        <v>9.7361000000000003E-2</v>
      </c>
    </row>
    <row r="700" spans="1:10" x14ac:dyDescent="0.3">
      <c r="A700" s="18" t="s">
        <v>3752</v>
      </c>
      <c r="B700" s="18" t="s">
        <v>3753</v>
      </c>
      <c r="C700" s="18" t="s">
        <v>3754</v>
      </c>
      <c r="D700" s="18" t="s">
        <v>3755</v>
      </c>
      <c r="E700" s="18">
        <v>2.5170000000000001E-2</v>
      </c>
      <c r="F700" s="18">
        <v>-4255.3500000000004</v>
      </c>
      <c r="G700" s="18">
        <v>-4252.8500000000004</v>
      </c>
      <c r="H700" s="18">
        <v>5.0121339999999996</v>
      </c>
      <c r="I700" s="18">
        <v>999</v>
      </c>
      <c r="J700" s="18">
        <v>9.7552E-2</v>
      </c>
    </row>
    <row r="701" spans="1:10" x14ac:dyDescent="0.3">
      <c r="A701" s="18" t="s">
        <v>3756</v>
      </c>
      <c r="B701" s="18" t="s">
        <v>3757</v>
      </c>
      <c r="C701" s="18" t="s">
        <v>3758</v>
      </c>
      <c r="D701" s="18" t="s">
        <v>3759</v>
      </c>
      <c r="E701" s="18">
        <v>2.5170999999999999E-2</v>
      </c>
      <c r="F701" s="18">
        <v>-4160.6400000000003</v>
      </c>
      <c r="G701" s="18">
        <v>-4158.13</v>
      </c>
      <c r="H701" s="18">
        <v>5.0120620000000002</v>
      </c>
      <c r="I701" s="18">
        <v>669.27739999999994</v>
      </c>
      <c r="J701" s="18">
        <v>9.7552E-2</v>
      </c>
    </row>
    <row r="702" spans="1:10" x14ac:dyDescent="0.3">
      <c r="A702" s="18" t="s">
        <v>3760</v>
      </c>
      <c r="B702" s="18" t="s">
        <v>3761</v>
      </c>
      <c r="C702" s="18" t="s">
        <v>3762</v>
      </c>
      <c r="D702" s="18" t="s">
        <v>3763</v>
      </c>
      <c r="E702" s="18">
        <v>2.5257000000000002E-2</v>
      </c>
      <c r="F702" s="18">
        <v>-3044.39</v>
      </c>
      <c r="G702" s="18">
        <v>-3041.88</v>
      </c>
      <c r="H702" s="18">
        <v>5.0062040000000003</v>
      </c>
      <c r="I702" s="18">
        <v>405.97590000000002</v>
      </c>
      <c r="J702" s="18">
        <v>9.7742999999999997E-2</v>
      </c>
    </row>
    <row r="703" spans="1:10" x14ac:dyDescent="0.3">
      <c r="A703" s="18" t="s">
        <v>3764</v>
      </c>
      <c r="B703" s="18" t="s">
        <v>3765</v>
      </c>
      <c r="C703" s="18" t="s">
        <v>3766</v>
      </c>
      <c r="D703" s="18" t="s">
        <v>3767</v>
      </c>
      <c r="E703" s="18">
        <v>2.5315000000000001E-2</v>
      </c>
      <c r="F703" s="18">
        <v>-1135.25</v>
      </c>
      <c r="G703" s="18">
        <v>-1132.75</v>
      </c>
      <c r="H703" s="18">
        <v>5.002192</v>
      </c>
      <c r="I703" s="18">
        <v>999</v>
      </c>
      <c r="J703" s="18">
        <v>9.7774E-2</v>
      </c>
    </row>
    <row r="704" spans="1:10" x14ac:dyDescent="0.3">
      <c r="A704" s="18" t="s">
        <v>3768</v>
      </c>
      <c r="B704" s="18" t="s">
        <v>3769</v>
      </c>
      <c r="C704" s="18" t="s">
        <v>3770</v>
      </c>
      <c r="D704" s="18" t="s">
        <v>3771</v>
      </c>
      <c r="E704" s="18">
        <v>2.5336999999999998E-2</v>
      </c>
      <c r="F704" s="18">
        <v>-6656.57</v>
      </c>
      <c r="G704" s="18">
        <v>-6654.07</v>
      </c>
      <c r="H704" s="18">
        <v>5.0007159999999997</v>
      </c>
      <c r="I704" s="18">
        <v>999</v>
      </c>
      <c r="J704" s="18">
        <v>9.7774E-2</v>
      </c>
    </row>
    <row r="705" spans="1:10" x14ac:dyDescent="0.3">
      <c r="A705" s="18" t="s">
        <v>3772</v>
      </c>
      <c r="B705" s="18" t="s">
        <v>3773</v>
      </c>
      <c r="C705" s="18" t="s">
        <v>3774</v>
      </c>
      <c r="D705" s="18" t="s">
        <v>3775</v>
      </c>
      <c r="E705" s="18">
        <v>2.5401E-2</v>
      </c>
      <c r="F705" s="18">
        <v>-9014.66</v>
      </c>
      <c r="G705" s="18">
        <v>-9012.16</v>
      </c>
      <c r="H705" s="18">
        <v>4.9963059999999997</v>
      </c>
      <c r="I705" s="18">
        <v>999</v>
      </c>
      <c r="J705" s="18">
        <v>9.7883999999999999E-2</v>
      </c>
    </row>
    <row r="706" spans="1:10" x14ac:dyDescent="0.3">
      <c r="A706" s="18" t="s">
        <v>3776</v>
      </c>
      <c r="B706" s="18" t="s">
        <v>3777</v>
      </c>
      <c r="C706" s="18" t="s">
        <v>3778</v>
      </c>
      <c r="D706" s="18" t="s">
        <v>3779</v>
      </c>
      <c r="E706" s="18">
        <v>2.5446E-2</v>
      </c>
      <c r="F706" s="18">
        <v>-3239.53</v>
      </c>
      <c r="G706" s="18">
        <v>-3237.03</v>
      </c>
      <c r="H706" s="18">
        <v>4.9933079999999999</v>
      </c>
      <c r="I706" s="18">
        <v>22.22458</v>
      </c>
      <c r="J706" s="18">
        <v>9.7913E-2</v>
      </c>
    </row>
    <row r="707" spans="1:10" x14ac:dyDescent="0.3">
      <c r="A707" s="18" t="s">
        <v>3780</v>
      </c>
      <c r="B707" s="18" t="s">
        <v>3781</v>
      </c>
      <c r="C707" s="18" t="s">
        <v>3782</v>
      </c>
      <c r="D707" s="18" t="s">
        <v>3783</v>
      </c>
      <c r="E707" s="18">
        <v>2.5481E-2</v>
      </c>
      <c r="F707" s="18">
        <v>-9666.42</v>
      </c>
      <c r="G707" s="18">
        <v>-9663.93</v>
      </c>
      <c r="H707" s="18">
        <v>4.9908760000000001</v>
      </c>
      <c r="I707" s="18">
        <v>999</v>
      </c>
      <c r="J707" s="18">
        <v>9.7913E-2</v>
      </c>
    </row>
    <row r="708" spans="1:10" x14ac:dyDescent="0.3">
      <c r="A708" s="18" t="s">
        <v>3784</v>
      </c>
      <c r="B708" s="18" t="s">
        <v>3785</v>
      </c>
      <c r="C708" s="18" t="s">
        <v>3786</v>
      </c>
      <c r="D708" s="18" t="s">
        <v>3787</v>
      </c>
      <c r="E708" s="18">
        <v>2.5569999999999999E-2</v>
      </c>
      <c r="F708" s="18">
        <v>-2804.57</v>
      </c>
      <c r="G708" s="18">
        <v>-2802.08</v>
      </c>
      <c r="H708" s="18">
        <v>4.9848780000000001</v>
      </c>
      <c r="I708" s="18">
        <v>38.589849999999998</v>
      </c>
      <c r="J708" s="18">
        <v>9.8093E-2</v>
      </c>
    </row>
    <row r="709" spans="1:10" x14ac:dyDescent="0.3">
      <c r="A709" s="18" t="s">
        <v>3788</v>
      </c>
      <c r="B709" s="18" t="s">
        <v>3789</v>
      </c>
      <c r="C709" s="18" t="s">
        <v>3790</v>
      </c>
      <c r="D709" s="18" t="s">
        <v>3791</v>
      </c>
      <c r="E709" s="18">
        <v>2.5611999999999999E-2</v>
      </c>
      <c r="F709" s="18">
        <v>-8550.77</v>
      </c>
      <c r="G709" s="18">
        <v>-8548.2800000000007</v>
      </c>
      <c r="H709" s="18">
        <v>4.9819979999999999</v>
      </c>
      <c r="I709" s="18">
        <v>48.383960000000002</v>
      </c>
      <c r="J709" s="18">
        <v>9.8093E-2</v>
      </c>
    </row>
    <row r="710" spans="1:10" x14ac:dyDescent="0.3">
      <c r="A710" s="18" t="s">
        <v>3792</v>
      </c>
      <c r="B710" s="18" t="s">
        <v>3793</v>
      </c>
      <c r="C710" s="18" t="s">
        <v>3794</v>
      </c>
      <c r="D710" s="18" t="s">
        <v>3795</v>
      </c>
      <c r="E710" s="18">
        <v>2.5637E-2</v>
      </c>
      <c r="F710" s="18">
        <v>-14004</v>
      </c>
      <c r="G710" s="18">
        <v>-14001.5</v>
      </c>
      <c r="H710" s="18">
        <v>4.9803620000000004</v>
      </c>
      <c r="I710" s="18">
        <v>3.9063300000000001</v>
      </c>
      <c r="J710" s="18">
        <v>9.8093E-2</v>
      </c>
    </row>
    <row r="711" spans="1:10" x14ac:dyDescent="0.3">
      <c r="A711" s="18" t="s">
        <v>3796</v>
      </c>
      <c r="B711" s="18" t="s">
        <v>3797</v>
      </c>
      <c r="C711" s="18" t="s">
        <v>3798</v>
      </c>
      <c r="D711" s="18" t="s">
        <v>3799</v>
      </c>
      <c r="E711" s="18">
        <v>2.5746999999999999E-2</v>
      </c>
      <c r="F711" s="18">
        <v>-24746.1</v>
      </c>
      <c r="G711" s="18">
        <v>-24743.599999999999</v>
      </c>
      <c r="H711" s="18">
        <v>4.9729020000000004</v>
      </c>
      <c r="I711" s="18">
        <v>3.5161099999999998</v>
      </c>
      <c r="J711" s="18">
        <v>9.8377999999999993E-2</v>
      </c>
    </row>
    <row r="712" spans="1:10" x14ac:dyDescent="0.3">
      <c r="A712" s="18" t="s">
        <v>3800</v>
      </c>
      <c r="B712" s="18" t="s">
        <v>3801</v>
      </c>
      <c r="C712" s="18" t="s">
        <v>3802</v>
      </c>
      <c r="D712" s="18" t="s">
        <v>3803</v>
      </c>
      <c r="E712" s="18">
        <v>2.5840999999999999E-2</v>
      </c>
      <c r="F712" s="18">
        <v>-16029.7</v>
      </c>
      <c r="G712" s="18">
        <v>-16027.3</v>
      </c>
      <c r="H712" s="18">
        <v>4.966602</v>
      </c>
      <c r="I712" s="18">
        <v>998.99900000000002</v>
      </c>
      <c r="J712" s="18">
        <v>9.8598000000000005E-2</v>
      </c>
    </row>
    <row r="713" spans="1:10" x14ac:dyDescent="0.3">
      <c r="A713" s="18" t="s">
        <v>3804</v>
      </c>
      <c r="B713" s="18" t="s">
        <v>3805</v>
      </c>
      <c r="C713" s="18" t="s">
        <v>3806</v>
      </c>
      <c r="D713" s="18" t="s">
        <v>3807</v>
      </c>
      <c r="E713" s="18">
        <v>2.5895999999999999E-2</v>
      </c>
      <c r="F713" s="18">
        <v>-15559.3</v>
      </c>
      <c r="G713" s="18">
        <v>-15556.8</v>
      </c>
      <c r="H713" s="18">
        <v>4.9629599999999998</v>
      </c>
      <c r="I713" s="18">
        <v>2.7359800000000001</v>
      </c>
      <c r="J713" s="18">
        <v>9.8666000000000004E-2</v>
      </c>
    </row>
    <row r="714" spans="1:10" x14ac:dyDescent="0.3">
      <c r="A714" s="18" t="s">
        <v>3808</v>
      </c>
      <c r="B714" s="18" t="s">
        <v>3809</v>
      </c>
      <c r="C714" s="18" t="s">
        <v>3810</v>
      </c>
      <c r="D714" s="18" t="s">
        <v>3811</v>
      </c>
      <c r="E714" s="18">
        <v>2.5985999999999999E-2</v>
      </c>
      <c r="F714" s="18">
        <v>-2869.25</v>
      </c>
      <c r="G714" s="18">
        <v>-2866.77</v>
      </c>
      <c r="H714" s="18">
        <v>4.9569619999999999</v>
      </c>
      <c r="I714" s="18">
        <v>414.11689999999999</v>
      </c>
      <c r="J714" s="18">
        <v>9.8752999999999994E-2</v>
      </c>
    </row>
    <row r="715" spans="1:10" x14ac:dyDescent="0.3">
      <c r="A715" s="18" t="s">
        <v>3812</v>
      </c>
      <c r="B715" s="18" t="s">
        <v>3813</v>
      </c>
      <c r="C715" s="18" t="s">
        <v>3814</v>
      </c>
      <c r="D715" s="18" t="s">
        <v>3815</v>
      </c>
      <c r="E715" s="18">
        <v>2.6023000000000001E-2</v>
      </c>
      <c r="F715" s="18">
        <v>-10454.4</v>
      </c>
      <c r="G715" s="18">
        <v>-10452</v>
      </c>
      <c r="H715" s="18">
        <v>4.9545060000000003</v>
      </c>
      <c r="I715" s="18">
        <v>7.1471799999999996</v>
      </c>
      <c r="J715" s="18">
        <v>9.8752999999999994E-2</v>
      </c>
    </row>
    <row r="716" spans="1:10" x14ac:dyDescent="0.3">
      <c r="A716" s="18" t="s">
        <v>3816</v>
      </c>
      <c r="B716" s="18" t="s">
        <v>3817</v>
      </c>
      <c r="C716" s="18" t="s">
        <v>3818</v>
      </c>
      <c r="D716" s="18" t="s">
        <v>3819</v>
      </c>
      <c r="E716" s="18">
        <v>2.6027999999999999E-2</v>
      </c>
      <c r="F716" s="18">
        <v>-7215.57</v>
      </c>
      <c r="G716" s="18">
        <v>-7213.1</v>
      </c>
      <c r="H716" s="18">
        <v>4.9541680000000001</v>
      </c>
      <c r="I716" s="18">
        <v>8.7976399999999995</v>
      </c>
      <c r="J716" s="18">
        <v>9.8752999999999994E-2</v>
      </c>
    </row>
    <row r="717" spans="1:10" x14ac:dyDescent="0.3">
      <c r="A717" s="18" t="s">
        <v>3820</v>
      </c>
      <c r="B717" s="18" t="s">
        <v>3821</v>
      </c>
      <c r="C717" s="18" t="s">
        <v>3822</v>
      </c>
      <c r="D717" s="18" t="s">
        <v>3823</v>
      </c>
      <c r="E717" s="18">
        <v>2.6258E-2</v>
      </c>
      <c r="F717" s="18">
        <v>-1868.85</v>
      </c>
      <c r="G717" s="18">
        <v>-1866.39</v>
      </c>
      <c r="H717" s="18">
        <v>4.9389279999999998</v>
      </c>
      <c r="I717" s="18">
        <v>446.60700000000003</v>
      </c>
      <c r="J717" s="18">
        <v>9.9365999999999996E-2</v>
      </c>
    </row>
    <row r="718" spans="1:10" x14ac:dyDescent="0.3">
      <c r="A718" s="18" t="s">
        <v>3824</v>
      </c>
      <c r="B718" s="18" t="s">
        <v>3825</v>
      </c>
      <c r="C718" s="18" t="s">
        <v>3826</v>
      </c>
      <c r="D718" s="18" t="s">
        <v>3827</v>
      </c>
      <c r="E718" s="18">
        <v>2.6270999999999999E-2</v>
      </c>
      <c r="F718" s="18">
        <v>-9701.0499999999993</v>
      </c>
      <c r="G718" s="18">
        <v>-9698.58</v>
      </c>
      <c r="H718" s="18">
        <v>4.9380839999999999</v>
      </c>
      <c r="I718" s="18">
        <v>998.99770000000001</v>
      </c>
      <c r="J718" s="18">
        <v>9.9365999999999996E-2</v>
      </c>
    </row>
    <row r="719" spans="1:10" x14ac:dyDescent="0.3">
      <c r="A719" s="18" t="s">
        <v>3828</v>
      </c>
      <c r="B719" s="18" t="s">
        <v>3829</v>
      </c>
      <c r="C719" s="18" t="s">
        <v>3830</v>
      </c>
      <c r="D719" s="18" t="s">
        <v>3831</v>
      </c>
      <c r="E719" s="18">
        <v>2.6298999999999999E-2</v>
      </c>
      <c r="F719" s="18">
        <v>-14472.3</v>
      </c>
      <c r="G719" s="18">
        <v>-14469.9</v>
      </c>
      <c r="H719" s="18">
        <v>4.9362219999999999</v>
      </c>
      <c r="I719" s="18">
        <v>9.4194999999999993</v>
      </c>
      <c r="J719" s="18">
        <v>9.9365999999999996E-2</v>
      </c>
    </row>
    <row r="720" spans="1:10" x14ac:dyDescent="0.3">
      <c r="A720" s="18" t="s">
        <v>3832</v>
      </c>
      <c r="B720" s="18" t="s">
        <v>3833</v>
      </c>
      <c r="C720" s="18" t="s">
        <v>3834</v>
      </c>
      <c r="D720" s="18" t="s">
        <v>3835</v>
      </c>
      <c r="E720" s="18">
        <v>2.6408000000000001E-2</v>
      </c>
      <c r="F720" s="18">
        <v>-10208.700000000001</v>
      </c>
      <c r="G720" s="18">
        <v>-10206.200000000001</v>
      </c>
      <c r="H720" s="18">
        <v>4.9291200000000002</v>
      </c>
      <c r="I720" s="18">
        <v>999</v>
      </c>
      <c r="J720" s="18">
        <v>9.9636000000000002E-2</v>
      </c>
    </row>
    <row r="721" spans="1:10" x14ac:dyDescent="0.3">
      <c r="A721" s="18" t="s">
        <v>3836</v>
      </c>
      <c r="B721" s="18" t="s">
        <v>3837</v>
      </c>
      <c r="C721" s="18" t="s">
        <v>3838</v>
      </c>
      <c r="D721" s="18" t="s">
        <v>3839</v>
      </c>
      <c r="E721" s="18">
        <v>2.6452E-2</v>
      </c>
      <c r="F721" s="18">
        <v>-13824.2</v>
      </c>
      <c r="G721" s="18">
        <v>-13821.8</v>
      </c>
      <c r="H721" s="18">
        <v>4.926202</v>
      </c>
      <c r="I721" s="18">
        <v>10.432639999999999</v>
      </c>
      <c r="J721" s="18">
        <v>9.9666000000000005E-2</v>
      </c>
    </row>
    <row r="722" spans="1:10" x14ac:dyDescent="0.3">
      <c r="A722" s="18" t="s">
        <v>3840</v>
      </c>
      <c r="B722" s="18" t="s">
        <v>3841</v>
      </c>
      <c r="C722" s="18" t="s">
        <v>3842</v>
      </c>
      <c r="D722" s="18" t="s">
        <v>3843</v>
      </c>
      <c r="E722" s="18">
        <v>2.6567E-2</v>
      </c>
      <c r="F722" s="18">
        <v>-12879.1</v>
      </c>
      <c r="G722" s="18">
        <v>-12876.6</v>
      </c>
      <c r="H722" s="18">
        <v>4.9187519999999996</v>
      </c>
      <c r="I722" s="18">
        <v>8.1510300000000004</v>
      </c>
      <c r="J722" s="18">
        <v>9.9957000000000004E-2</v>
      </c>
    </row>
  </sheetData>
  <mergeCells count="1">
    <mergeCell ref="A1:J1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tabSelected="1" zoomScale="70" zoomScaleNormal="70" workbookViewId="0">
      <selection activeCell="C14" sqref="C14"/>
    </sheetView>
  </sheetViews>
  <sheetFormatPr defaultRowHeight="16.5" x14ac:dyDescent="0.3"/>
  <cols>
    <col min="1" max="1" width="24.375" bestFit="1" customWidth="1"/>
    <col min="2" max="2" width="16.875" bestFit="1" customWidth="1"/>
    <col min="3" max="3" width="92.5" bestFit="1" customWidth="1"/>
    <col min="4" max="4" width="27.625" bestFit="1" customWidth="1"/>
    <col min="5" max="5" width="12.625" bestFit="1" customWidth="1"/>
    <col min="6" max="6" width="17.375" bestFit="1" customWidth="1"/>
  </cols>
  <sheetData>
    <row r="1" spans="1:17" x14ac:dyDescent="0.3">
      <c r="A1" s="41" t="s">
        <v>6008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7" x14ac:dyDescent="0.3">
      <c r="A2" s="38" t="s">
        <v>6005</v>
      </c>
      <c r="B2" s="39"/>
      <c r="C2" s="39"/>
      <c r="D2" s="40"/>
      <c r="E2" s="37" t="s">
        <v>5581</v>
      </c>
      <c r="F2" s="37"/>
      <c r="G2" s="37" t="s">
        <v>5582</v>
      </c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x14ac:dyDescent="0.3">
      <c r="A3" s="36" t="s">
        <v>6007</v>
      </c>
      <c r="B3" s="36" t="s">
        <v>5583</v>
      </c>
      <c r="C3" s="36" t="s">
        <v>5584</v>
      </c>
      <c r="D3" s="36" t="s">
        <v>6006</v>
      </c>
      <c r="E3" s="36" t="s">
        <v>5585</v>
      </c>
      <c r="F3" s="36" t="s">
        <v>5586</v>
      </c>
      <c r="G3" s="36" t="s">
        <v>5587</v>
      </c>
      <c r="H3" s="36" t="s">
        <v>5588</v>
      </c>
      <c r="I3" s="36" t="s">
        <v>5589</v>
      </c>
      <c r="J3" s="36" t="s">
        <v>5590</v>
      </c>
      <c r="K3" s="36" t="s">
        <v>5591</v>
      </c>
      <c r="L3" s="36" t="s">
        <v>5592</v>
      </c>
      <c r="M3" s="36" t="s">
        <v>5593</v>
      </c>
      <c r="N3" s="36" t="s">
        <v>5429</v>
      </c>
      <c r="O3" s="36" t="s">
        <v>5594</v>
      </c>
      <c r="P3" s="36" t="s">
        <v>5595</v>
      </c>
      <c r="Q3" s="36" t="s">
        <v>5596</v>
      </c>
    </row>
    <row r="4" spans="1:17" x14ac:dyDescent="0.3">
      <c r="A4" s="35" t="s">
        <v>5597</v>
      </c>
      <c r="B4" s="21" t="s">
        <v>5598</v>
      </c>
      <c r="C4" s="21" t="s">
        <v>5599</v>
      </c>
      <c r="D4" s="21" t="s">
        <v>5600</v>
      </c>
      <c r="E4" s="25">
        <v>1</v>
      </c>
      <c r="F4" s="25">
        <v>0</v>
      </c>
      <c r="G4" s="21" t="s">
        <v>5601</v>
      </c>
      <c r="H4" s="21" t="s">
        <v>5601</v>
      </c>
      <c r="I4" s="21" t="s">
        <v>5601</v>
      </c>
      <c r="J4" s="21" t="s">
        <v>5601</v>
      </c>
      <c r="K4" s="21" t="s">
        <v>5601</v>
      </c>
      <c r="L4" s="21" t="s">
        <v>5601</v>
      </c>
      <c r="M4" s="21" t="s">
        <v>5602</v>
      </c>
      <c r="N4" s="21" t="s">
        <v>5602</v>
      </c>
      <c r="O4" s="21" t="s">
        <v>5602</v>
      </c>
      <c r="P4" s="21" t="s">
        <v>5602</v>
      </c>
      <c r="Q4" s="21" t="s">
        <v>5602</v>
      </c>
    </row>
    <row r="5" spans="1:17" x14ac:dyDescent="0.3">
      <c r="A5" s="35" t="s">
        <v>5603</v>
      </c>
      <c r="B5" s="21" t="s">
        <v>5604</v>
      </c>
      <c r="C5" s="21" t="s">
        <v>5605</v>
      </c>
      <c r="D5" s="21" t="s">
        <v>5606</v>
      </c>
      <c r="E5" s="25">
        <v>1</v>
      </c>
      <c r="F5" s="25">
        <v>0</v>
      </c>
      <c r="G5" s="21" t="s">
        <v>5601</v>
      </c>
      <c r="H5" s="21" t="s">
        <v>5601</v>
      </c>
      <c r="I5" s="21" t="s">
        <v>5601</v>
      </c>
      <c r="J5" s="21" t="s">
        <v>5601</v>
      </c>
      <c r="K5" s="21" t="s">
        <v>5601</v>
      </c>
      <c r="L5" s="21" t="s">
        <v>5601</v>
      </c>
      <c r="M5" s="21" t="s">
        <v>5602</v>
      </c>
      <c r="N5" s="21" t="s">
        <v>5602</v>
      </c>
      <c r="O5" s="21" t="s">
        <v>5602</v>
      </c>
      <c r="P5" s="21" t="s">
        <v>5602</v>
      </c>
      <c r="Q5" s="21" t="s">
        <v>5602</v>
      </c>
    </row>
    <row r="6" spans="1:17" x14ac:dyDescent="0.3">
      <c r="A6" s="35" t="s">
        <v>5607</v>
      </c>
      <c r="B6" s="21" t="s">
        <v>5608</v>
      </c>
      <c r="C6" s="21" t="s">
        <v>5609</v>
      </c>
      <c r="D6" s="21" t="s">
        <v>5610</v>
      </c>
      <c r="E6" s="25">
        <v>0</v>
      </c>
      <c r="F6" s="25">
        <v>0</v>
      </c>
      <c r="G6" s="21" t="s">
        <v>5601</v>
      </c>
      <c r="H6" s="21" t="s">
        <v>5601</v>
      </c>
      <c r="I6" s="21" t="s">
        <v>5601</v>
      </c>
      <c r="J6" s="21" t="s">
        <v>5601</v>
      </c>
      <c r="K6" s="21" t="s">
        <v>5601</v>
      </c>
      <c r="L6" s="21" t="s">
        <v>5601</v>
      </c>
      <c r="M6" s="21" t="s">
        <v>5602</v>
      </c>
      <c r="N6" s="21" t="s">
        <v>5602</v>
      </c>
      <c r="O6" s="21" t="s">
        <v>5602</v>
      </c>
      <c r="P6" s="21" t="s">
        <v>5602</v>
      </c>
      <c r="Q6" s="21" t="s">
        <v>5602</v>
      </c>
    </row>
    <row r="7" spans="1:17" x14ac:dyDescent="0.3">
      <c r="A7" s="35" t="s">
        <v>5611</v>
      </c>
      <c r="B7" s="21" t="s">
        <v>5612</v>
      </c>
      <c r="C7" s="21" t="s">
        <v>5613</v>
      </c>
      <c r="D7" s="21" t="s">
        <v>5614</v>
      </c>
      <c r="E7" s="25">
        <v>0</v>
      </c>
      <c r="F7" s="25">
        <v>0</v>
      </c>
      <c r="G7" s="21" t="s">
        <v>5601</v>
      </c>
      <c r="H7" s="21" t="s">
        <v>5601</v>
      </c>
      <c r="I7" s="21" t="s">
        <v>5601</v>
      </c>
      <c r="J7" s="21" t="s">
        <v>5601</v>
      </c>
      <c r="K7" s="21" t="s">
        <v>5601</v>
      </c>
      <c r="L7" s="21" t="s">
        <v>5601</v>
      </c>
      <c r="M7" s="21" t="s">
        <v>5602</v>
      </c>
      <c r="N7" s="21" t="s">
        <v>5602</v>
      </c>
      <c r="O7" s="21" t="s">
        <v>5602</v>
      </c>
      <c r="P7" s="21" t="s">
        <v>5602</v>
      </c>
      <c r="Q7" s="21" t="s">
        <v>5602</v>
      </c>
    </row>
    <row r="8" spans="1:17" x14ac:dyDescent="0.3">
      <c r="A8" s="35" t="s">
        <v>5615</v>
      </c>
      <c r="B8" s="21" t="s">
        <v>5616</v>
      </c>
      <c r="C8" s="21" t="s">
        <v>5617</v>
      </c>
      <c r="D8" s="21" t="s">
        <v>5618</v>
      </c>
      <c r="E8" s="25" t="s">
        <v>5619</v>
      </c>
      <c r="F8" s="25" t="s">
        <v>5619</v>
      </c>
      <c r="G8" s="21" t="s">
        <v>5601</v>
      </c>
      <c r="H8" s="21" t="s">
        <v>5601</v>
      </c>
      <c r="I8" s="21" t="s">
        <v>5601</v>
      </c>
      <c r="J8" s="21" t="s">
        <v>5601</v>
      </c>
      <c r="K8" s="21" t="s">
        <v>5601</v>
      </c>
      <c r="L8" s="21" t="s">
        <v>5601</v>
      </c>
      <c r="M8" s="21" t="s">
        <v>5602</v>
      </c>
      <c r="N8" s="21" t="s">
        <v>5602</v>
      </c>
      <c r="O8" s="21" t="s">
        <v>5602</v>
      </c>
      <c r="P8" s="21" t="s">
        <v>5602</v>
      </c>
      <c r="Q8" s="21" t="s">
        <v>5602</v>
      </c>
    </row>
    <row r="9" spans="1:17" x14ac:dyDescent="0.3">
      <c r="A9" s="35" t="s">
        <v>5620</v>
      </c>
      <c r="B9" s="21" t="s">
        <v>5621</v>
      </c>
      <c r="C9" s="21" t="s">
        <v>5622</v>
      </c>
      <c r="D9" s="21" t="s">
        <v>5623</v>
      </c>
      <c r="E9" s="25" t="s">
        <v>5619</v>
      </c>
      <c r="F9" s="25" t="s">
        <v>5619</v>
      </c>
      <c r="G9" s="21" t="s">
        <v>5601</v>
      </c>
      <c r="H9" s="21" t="s">
        <v>5601</v>
      </c>
      <c r="I9" s="21" t="s">
        <v>5601</v>
      </c>
      <c r="J9" s="21" t="s">
        <v>5601</v>
      </c>
      <c r="K9" s="21" t="s">
        <v>5601</v>
      </c>
      <c r="L9" s="21" t="s">
        <v>5601</v>
      </c>
      <c r="M9" s="21" t="s">
        <v>5602</v>
      </c>
      <c r="N9" s="21" t="s">
        <v>5602</v>
      </c>
      <c r="O9" s="21" t="s">
        <v>5602</v>
      </c>
      <c r="P9" s="21" t="s">
        <v>5602</v>
      </c>
      <c r="Q9" s="21" t="s">
        <v>5602</v>
      </c>
    </row>
    <row r="10" spans="1:17" x14ac:dyDescent="0.3">
      <c r="A10" s="35" t="s">
        <v>5624</v>
      </c>
      <c r="B10" s="21" t="s">
        <v>5625</v>
      </c>
      <c r="C10" s="21" t="s">
        <v>5626</v>
      </c>
      <c r="D10" s="21" t="s">
        <v>5627</v>
      </c>
      <c r="E10" s="25" t="s">
        <v>5619</v>
      </c>
      <c r="F10" s="25" t="s">
        <v>5619</v>
      </c>
      <c r="G10" s="21" t="s">
        <v>5601</v>
      </c>
      <c r="H10" s="21" t="s">
        <v>5601</v>
      </c>
      <c r="I10" s="21" t="s">
        <v>5601</v>
      </c>
      <c r="J10" s="21" t="s">
        <v>5601</v>
      </c>
      <c r="K10" s="21" t="s">
        <v>5601</v>
      </c>
      <c r="L10" s="21" t="s">
        <v>5601</v>
      </c>
      <c r="M10" s="21" t="s">
        <v>5602</v>
      </c>
      <c r="N10" s="21" t="s">
        <v>5602</v>
      </c>
      <c r="O10" s="21" t="s">
        <v>5602</v>
      </c>
      <c r="P10" s="21" t="s">
        <v>5602</v>
      </c>
      <c r="Q10" s="21" t="s">
        <v>5602</v>
      </c>
    </row>
    <row r="11" spans="1:17" x14ac:dyDescent="0.3">
      <c r="A11" s="35" t="s">
        <v>5628</v>
      </c>
      <c r="B11" s="21" t="s">
        <v>5629</v>
      </c>
      <c r="C11" s="21" t="s">
        <v>5630</v>
      </c>
      <c r="D11" s="21" t="s">
        <v>5631</v>
      </c>
      <c r="E11" s="25" t="s">
        <v>5619</v>
      </c>
      <c r="F11" s="25" t="s">
        <v>5619</v>
      </c>
      <c r="G11" s="21" t="s">
        <v>5601</v>
      </c>
      <c r="H11" s="21" t="s">
        <v>5601</v>
      </c>
      <c r="I11" s="21" t="s">
        <v>5601</v>
      </c>
      <c r="J11" s="21" t="s">
        <v>5601</v>
      </c>
      <c r="K11" s="21" t="s">
        <v>5601</v>
      </c>
      <c r="L11" s="21" t="s">
        <v>5601</v>
      </c>
      <c r="M11" s="21" t="s">
        <v>5602</v>
      </c>
      <c r="N11" s="21" t="s">
        <v>5602</v>
      </c>
      <c r="O11" s="21" t="s">
        <v>5602</v>
      </c>
      <c r="P11" s="21" t="s">
        <v>5602</v>
      </c>
      <c r="Q11" s="21" t="s">
        <v>5602</v>
      </c>
    </row>
    <row r="12" spans="1:17" x14ac:dyDescent="0.3">
      <c r="A12" s="35" t="s">
        <v>5632</v>
      </c>
      <c r="B12" s="21" t="s">
        <v>5633</v>
      </c>
      <c r="C12" s="21" t="s">
        <v>5634</v>
      </c>
      <c r="D12" s="21" t="s">
        <v>5635</v>
      </c>
      <c r="E12" s="25" t="s">
        <v>5619</v>
      </c>
      <c r="F12" s="25" t="s">
        <v>5619</v>
      </c>
      <c r="G12" s="21" t="s">
        <v>5601</v>
      </c>
      <c r="H12" s="21" t="s">
        <v>5601</v>
      </c>
      <c r="I12" s="21" t="s">
        <v>5601</v>
      </c>
      <c r="J12" s="21" t="s">
        <v>5601</v>
      </c>
      <c r="K12" s="21" t="s">
        <v>5601</v>
      </c>
      <c r="L12" s="21" t="s">
        <v>5601</v>
      </c>
      <c r="M12" s="21" t="s">
        <v>5602</v>
      </c>
      <c r="N12" s="21" t="s">
        <v>5602</v>
      </c>
      <c r="O12" s="21" t="s">
        <v>5602</v>
      </c>
      <c r="P12" s="21" t="s">
        <v>5602</v>
      </c>
      <c r="Q12" s="21" t="s">
        <v>5602</v>
      </c>
    </row>
    <row r="13" spans="1:17" x14ac:dyDescent="0.3">
      <c r="A13" s="35" t="s">
        <v>5636</v>
      </c>
      <c r="B13" s="21" t="s">
        <v>5637</v>
      </c>
      <c r="C13" s="21" t="s">
        <v>5638</v>
      </c>
      <c r="D13" s="21" t="s">
        <v>5639</v>
      </c>
      <c r="E13" s="25" t="s">
        <v>5619</v>
      </c>
      <c r="F13" s="25" t="s">
        <v>5619</v>
      </c>
      <c r="G13" s="21" t="s">
        <v>5601</v>
      </c>
      <c r="H13" s="21" t="s">
        <v>5601</v>
      </c>
      <c r="I13" s="21" t="s">
        <v>5601</v>
      </c>
      <c r="J13" s="21" t="s">
        <v>5601</v>
      </c>
      <c r="K13" s="21" t="s">
        <v>5601</v>
      </c>
      <c r="L13" s="21" t="s">
        <v>5601</v>
      </c>
      <c r="M13" s="21" t="s">
        <v>5602</v>
      </c>
      <c r="N13" s="21" t="s">
        <v>5602</v>
      </c>
      <c r="O13" s="21" t="s">
        <v>5602</v>
      </c>
      <c r="P13" s="21" t="s">
        <v>5602</v>
      </c>
      <c r="Q13" s="21" t="s">
        <v>5602</v>
      </c>
    </row>
    <row r="14" spans="1:17" x14ac:dyDescent="0.3">
      <c r="A14" s="35" t="s">
        <v>5640</v>
      </c>
      <c r="B14" s="21" t="s">
        <v>5641</v>
      </c>
      <c r="C14" s="21" t="s">
        <v>5642</v>
      </c>
      <c r="D14" s="21" t="s">
        <v>5643</v>
      </c>
      <c r="E14" s="25" t="s">
        <v>5619</v>
      </c>
      <c r="F14" s="25" t="s">
        <v>5619</v>
      </c>
      <c r="G14" s="21" t="s">
        <v>5601</v>
      </c>
      <c r="H14" s="21" t="s">
        <v>5601</v>
      </c>
      <c r="I14" s="21" t="s">
        <v>5601</v>
      </c>
      <c r="J14" s="21" t="s">
        <v>5601</v>
      </c>
      <c r="K14" s="21" t="s">
        <v>5601</v>
      </c>
      <c r="L14" s="21" t="s">
        <v>5601</v>
      </c>
      <c r="M14" s="21" t="s">
        <v>5602</v>
      </c>
      <c r="N14" s="21" t="s">
        <v>5602</v>
      </c>
      <c r="O14" s="21" t="s">
        <v>5602</v>
      </c>
      <c r="P14" s="21" t="s">
        <v>5602</v>
      </c>
      <c r="Q14" s="21" t="s">
        <v>5602</v>
      </c>
    </row>
    <row r="15" spans="1:17" x14ac:dyDescent="0.3">
      <c r="A15" s="35" t="s">
        <v>5644</v>
      </c>
      <c r="B15" s="21" t="s">
        <v>5645</v>
      </c>
      <c r="C15" s="21" t="s">
        <v>5646</v>
      </c>
      <c r="D15" s="21" t="s">
        <v>5647</v>
      </c>
      <c r="E15" s="25" t="s">
        <v>5619</v>
      </c>
      <c r="F15" s="25" t="s">
        <v>5619</v>
      </c>
      <c r="G15" s="21" t="s">
        <v>5601</v>
      </c>
      <c r="H15" s="21" t="s">
        <v>5601</v>
      </c>
      <c r="I15" s="21" t="s">
        <v>5601</v>
      </c>
      <c r="J15" s="21" t="s">
        <v>5601</v>
      </c>
      <c r="K15" s="21" t="s">
        <v>5601</v>
      </c>
      <c r="L15" s="21" t="s">
        <v>5601</v>
      </c>
      <c r="M15" s="21" t="s">
        <v>5602</v>
      </c>
      <c r="N15" s="21" t="s">
        <v>5602</v>
      </c>
      <c r="O15" s="21" t="s">
        <v>5602</v>
      </c>
      <c r="P15" s="21" t="s">
        <v>5602</v>
      </c>
      <c r="Q15" s="21" t="s">
        <v>5602</v>
      </c>
    </row>
    <row r="16" spans="1:17" x14ac:dyDescent="0.3">
      <c r="A16" s="35" t="s">
        <v>5648</v>
      </c>
      <c r="B16" s="21" t="s">
        <v>5649</v>
      </c>
      <c r="C16" s="21" t="s">
        <v>5650</v>
      </c>
      <c r="D16" s="21" t="s">
        <v>5651</v>
      </c>
      <c r="E16" s="25" t="s">
        <v>5619</v>
      </c>
      <c r="F16" s="25" t="s">
        <v>5619</v>
      </c>
      <c r="G16" s="21" t="s">
        <v>5601</v>
      </c>
      <c r="H16" s="21" t="s">
        <v>5601</v>
      </c>
      <c r="I16" s="21" t="s">
        <v>5601</v>
      </c>
      <c r="J16" s="21" t="s">
        <v>5601</v>
      </c>
      <c r="K16" s="21" t="s">
        <v>5601</v>
      </c>
      <c r="L16" s="21" t="s">
        <v>5601</v>
      </c>
      <c r="M16" s="21" t="s">
        <v>5602</v>
      </c>
      <c r="N16" s="21" t="s">
        <v>5602</v>
      </c>
      <c r="O16" s="21" t="s">
        <v>5602</v>
      </c>
      <c r="P16" s="21" t="s">
        <v>5602</v>
      </c>
      <c r="Q16" s="21" t="s">
        <v>5602</v>
      </c>
    </row>
    <row r="17" spans="1:17" x14ac:dyDescent="0.3">
      <c r="A17" s="35" t="s">
        <v>5652</v>
      </c>
      <c r="B17" s="21" t="s">
        <v>5653</v>
      </c>
      <c r="C17" s="21" t="s">
        <v>5654</v>
      </c>
      <c r="D17" s="21" t="s">
        <v>5655</v>
      </c>
      <c r="E17" s="25" t="s">
        <v>5619</v>
      </c>
      <c r="F17" s="25" t="s">
        <v>5619</v>
      </c>
      <c r="G17" s="21" t="s">
        <v>5601</v>
      </c>
      <c r="H17" s="21" t="s">
        <v>5601</v>
      </c>
      <c r="I17" s="21" t="s">
        <v>5601</v>
      </c>
      <c r="J17" s="21" t="s">
        <v>5601</v>
      </c>
      <c r="K17" s="21" t="s">
        <v>5601</v>
      </c>
      <c r="L17" s="21" t="s">
        <v>5601</v>
      </c>
      <c r="M17" s="21" t="s">
        <v>5602</v>
      </c>
      <c r="N17" s="21" t="s">
        <v>5602</v>
      </c>
      <c r="O17" s="21" t="s">
        <v>5602</v>
      </c>
      <c r="P17" s="21" t="s">
        <v>5602</v>
      </c>
      <c r="Q17" s="21" t="s">
        <v>5602</v>
      </c>
    </row>
    <row r="18" spans="1:17" x14ac:dyDescent="0.3">
      <c r="A18" s="35" t="s">
        <v>5656</v>
      </c>
      <c r="B18" s="21" t="s">
        <v>5657</v>
      </c>
      <c r="C18" s="21" t="s">
        <v>5658</v>
      </c>
      <c r="D18" s="21" t="s">
        <v>5659</v>
      </c>
      <c r="E18" s="25" t="s">
        <v>5619</v>
      </c>
      <c r="F18" s="25" t="s">
        <v>5619</v>
      </c>
      <c r="G18" s="21" t="s">
        <v>5601</v>
      </c>
      <c r="H18" s="21" t="s">
        <v>5601</v>
      </c>
      <c r="I18" s="21" t="s">
        <v>5601</v>
      </c>
      <c r="J18" s="21" t="s">
        <v>5601</v>
      </c>
      <c r="K18" s="21" t="s">
        <v>5601</v>
      </c>
      <c r="L18" s="21" t="s">
        <v>5601</v>
      </c>
      <c r="M18" s="21" t="s">
        <v>5602</v>
      </c>
      <c r="N18" s="21" t="s">
        <v>5602</v>
      </c>
      <c r="O18" s="21" t="s">
        <v>5602</v>
      </c>
      <c r="P18" s="21" t="s">
        <v>5602</v>
      </c>
      <c r="Q18" s="21" t="s">
        <v>5602</v>
      </c>
    </row>
    <row r="19" spans="1:17" x14ac:dyDescent="0.3">
      <c r="A19" s="35" t="s">
        <v>5660</v>
      </c>
      <c r="B19" s="21" t="s">
        <v>5661</v>
      </c>
      <c r="C19" s="21" t="s">
        <v>5662</v>
      </c>
      <c r="D19" s="21" t="s">
        <v>5663</v>
      </c>
      <c r="E19" s="25" t="s">
        <v>5619</v>
      </c>
      <c r="F19" s="25" t="s">
        <v>5619</v>
      </c>
      <c r="G19" s="21" t="s">
        <v>5601</v>
      </c>
      <c r="H19" s="21" t="s">
        <v>5601</v>
      </c>
      <c r="I19" s="21" t="s">
        <v>5601</v>
      </c>
      <c r="J19" s="21" t="s">
        <v>5601</v>
      </c>
      <c r="K19" s="21" t="s">
        <v>5601</v>
      </c>
      <c r="L19" s="21" t="s">
        <v>5601</v>
      </c>
      <c r="M19" s="21" t="s">
        <v>5602</v>
      </c>
      <c r="N19" s="21" t="s">
        <v>5602</v>
      </c>
      <c r="O19" s="21" t="s">
        <v>5602</v>
      </c>
      <c r="P19" s="21" t="s">
        <v>5602</v>
      </c>
      <c r="Q19" s="21" t="s">
        <v>5602</v>
      </c>
    </row>
    <row r="20" spans="1:17" x14ac:dyDescent="0.3">
      <c r="A20" s="35" t="s">
        <v>5664</v>
      </c>
      <c r="B20" s="21" t="s">
        <v>5665</v>
      </c>
      <c r="C20" s="21" t="s">
        <v>5666</v>
      </c>
      <c r="D20" s="21" t="s">
        <v>5667</v>
      </c>
      <c r="E20" s="25" t="s">
        <v>5619</v>
      </c>
      <c r="F20" s="25" t="s">
        <v>5619</v>
      </c>
      <c r="G20" s="21" t="s">
        <v>5601</v>
      </c>
      <c r="H20" s="21" t="s">
        <v>5601</v>
      </c>
      <c r="I20" s="21" t="s">
        <v>5601</v>
      </c>
      <c r="J20" s="21" t="s">
        <v>5601</v>
      </c>
      <c r="K20" s="21" t="s">
        <v>5601</v>
      </c>
      <c r="L20" s="21" t="s">
        <v>5601</v>
      </c>
      <c r="M20" s="21" t="s">
        <v>5602</v>
      </c>
      <c r="N20" s="21" t="s">
        <v>5602</v>
      </c>
      <c r="O20" s="21" t="s">
        <v>5602</v>
      </c>
      <c r="P20" s="21" t="s">
        <v>5602</v>
      </c>
      <c r="Q20" s="21" t="s">
        <v>5602</v>
      </c>
    </row>
    <row r="21" spans="1:17" x14ac:dyDescent="0.3">
      <c r="A21" s="35" t="s">
        <v>5668</v>
      </c>
      <c r="B21" s="21" t="s">
        <v>5669</v>
      </c>
      <c r="C21" s="21" t="s">
        <v>5670</v>
      </c>
      <c r="D21" s="21" t="s">
        <v>5671</v>
      </c>
      <c r="E21" s="25" t="s">
        <v>5619</v>
      </c>
      <c r="F21" s="25" t="s">
        <v>5619</v>
      </c>
      <c r="G21" s="21" t="s">
        <v>5601</v>
      </c>
      <c r="H21" s="21" t="s">
        <v>5601</v>
      </c>
      <c r="I21" s="21" t="s">
        <v>5601</v>
      </c>
      <c r="J21" s="21" t="s">
        <v>5601</v>
      </c>
      <c r="K21" s="21" t="s">
        <v>5601</v>
      </c>
      <c r="L21" s="21" t="s">
        <v>5601</v>
      </c>
      <c r="M21" s="21" t="s">
        <v>5602</v>
      </c>
      <c r="N21" s="21" t="s">
        <v>5602</v>
      </c>
      <c r="O21" s="21" t="s">
        <v>5602</v>
      </c>
      <c r="P21" s="21" t="s">
        <v>5602</v>
      </c>
      <c r="Q21" s="21" t="s">
        <v>5602</v>
      </c>
    </row>
    <row r="22" spans="1:17" x14ac:dyDescent="0.3">
      <c r="A22" s="35" t="s">
        <v>5672</v>
      </c>
      <c r="B22" s="21" t="s">
        <v>5673</v>
      </c>
      <c r="C22" s="21" t="s">
        <v>5674</v>
      </c>
      <c r="D22" s="21" t="s">
        <v>5675</v>
      </c>
      <c r="E22" s="25">
        <v>0</v>
      </c>
      <c r="F22" s="25">
        <v>1</v>
      </c>
      <c r="G22" s="21" t="s">
        <v>5601</v>
      </c>
      <c r="H22" s="21" t="s">
        <v>5601</v>
      </c>
      <c r="I22" s="21" t="s">
        <v>5601</v>
      </c>
      <c r="J22" s="21" t="s">
        <v>5601</v>
      </c>
      <c r="K22" s="21" t="s">
        <v>5601</v>
      </c>
      <c r="L22" s="21" t="s">
        <v>5601</v>
      </c>
      <c r="M22" s="21" t="s">
        <v>5602</v>
      </c>
      <c r="N22" s="21" t="s">
        <v>5602</v>
      </c>
      <c r="O22" s="21" t="s">
        <v>5602</v>
      </c>
      <c r="P22" s="21" t="s">
        <v>5602</v>
      </c>
      <c r="Q22" s="21" t="s">
        <v>5602</v>
      </c>
    </row>
    <row r="23" spans="1:17" x14ac:dyDescent="0.3">
      <c r="A23" s="35" t="s">
        <v>5676</v>
      </c>
      <c r="B23" s="21" t="s">
        <v>5677</v>
      </c>
      <c r="C23" s="21" t="s">
        <v>5678</v>
      </c>
      <c r="D23" s="21" t="s">
        <v>5679</v>
      </c>
      <c r="E23" s="25">
        <v>0</v>
      </c>
      <c r="F23" s="25">
        <v>1</v>
      </c>
      <c r="G23" s="21" t="s">
        <v>5601</v>
      </c>
      <c r="H23" s="21" t="s">
        <v>5601</v>
      </c>
      <c r="I23" s="21" t="s">
        <v>5601</v>
      </c>
      <c r="J23" s="21" t="s">
        <v>5601</v>
      </c>
      <c r="K23" s="21" t="s">
        <v>5601</v>
      </c>
      <c r="L23" s="21" t="s">
        <v>5601</v>
      </c>
      <c r="M23" s="21" t="s">
        <v>5602</v>
      </c>
      <c r="N23" s="21" t="s">
        <v>5602</v>
      </c>
      <c r="O23" s="21" t="s">
        <v>5602</v>
      </c>
      <c r="P23" s="21" t="s">
        <v>5602</v>
      </c>
      <c r="Q23" s="21" t="s">
        <v>5602</v>
      </c>
    </row>
    <row r="24" spans="1:17" x14ac:dyDescent="0.3">
      <c r="A24" s="35" t="s">
        <v>5680</v>
      </c>
      <c r="B24" s="21" t="s">
        <v>5681</v>
      </c>
      <c r="C24" s="21" t="s">
        <v>5682</v>
      </c>
      <c r="D24" s="21" t="s">
        <v>5683</v>
      </c>
      <c r="E24" s="25">
        <v>0</v>
      </c>
      <c r="F24" s="25">
        <v>1</v>
      </c>
      <c r="G24" s="21" t="s">
        <v>5601</v>
      </c>
      <c r="H24" s="21" t="s">
        <v>5601</v>
      </c>
      <c r="I24" s="21" t="s">
        <v>5601</v>
      </c>
      <c r="J24" s="21" t="s">
        <v>5601</v>
      </c>
      <c r="K24" s="21" t="s">
        <v>5601</v>
      </c>
      <c r="L24" s="21" t="s">
        <v>5601</v>
      </c>
      <c r="M24" s="21" t="s">
        <v>5602</v>
      </c>
      <c r="N24" s="21" t="s">
        <v>5602</v>
      </c>
      <c r="O24" s="21" t="s">
        <v>5602</v>
      </c>
      <c r="P24" s="21" t="s">
        <v>5602</v>
      </c>
      <c r="Q24" s="21" t="s">
        <v>5602</v>
      </c>
    </row>
    <row r="25" spans="1:17" x14ac:dyDescent="0.3">
      <c r="A25" s="35" t="s">
        <v>5684</v>
      </c>
      <c r="B25" s="21" t="s">
        <v>5685</v>
      </c>
      <c r="C25" s="21" t="s">
        <v>5686</v>
      </c>
      <c r="D25" s="21" t="s">
        <v>5687</v>
      </c>
      <c r="E25" s="25">
        <v>0</v>
      </c>
      <c r="F25" s="25">
        <v>2</v>
      </c>
      <c r="G25" s="21" t="s">
        <v>5601</v>
      </c>
      <c r="H25" s="21" t="s">
        <v>5601</v>
      </c>
      <c r="I25" s="21" t="s">
        <v>5601</v>
      </c>
      <c r="J25" s="21" t="s">
        <v>5601</v>
      </c>
      <c r="K25" s="21" t="s">
        <v>5601</v>
      </c>
      <c r="L25" s="21" t="s">
        <v>5601</v>
      </c>
      <c r="M25" s="21" t="s">
        <v>5602</v>
      </c>
      <c r="N25" s="21" t="s">
        <v>5602</v>
      </c>
      <c r="O25" s="21" t="s">
        <v>5602</v>
      </c>
      <c r="P25" s="21" t="s">
        <v>5602</v>
      </c>
      <c r="Q25" s="21" t="s">
        <v>5602</v>
      </c>
    </row>
    <row r="26" spans="1:17" x14ac:dyDescent="0.3">
      <c r="A26" s="35" t="s">
        <v>5688</v>
      </c>
      <c r="B26" s="21" t="s">
        <v>5689</v>
      </c>
      <c r="C26" s="21" t="s">
        <v>5690</v>
      </c>
      <c r="D26" s="21" t="s">
        <v>5691</v>
      </c>
      <c r="E26" s="25">
        <v>0</v>
      </c>
      <c r="F26" s="25">
        <v>2</v>
      </c>
      <c r="G26" s="21" t="s">
        <v>5601</v>
      </c>
      <c r="H26" s="21" t="s">
        <v>5601</v>
      </c>
      <c r="I26" s="21" t="s">
        <v>5601</v>
      </c>
      <c r="J26" s="21" t="s">
        <v>5601</v>
      </c>
      <c r="K26" s="21" t="s">
        <v>5601</v>
      </c>
      <c r="L26" s="21" t="s">
        <v>5601</v>
      </c>
      <c r="M26" s="21" t="s">
        <v>5602</v>
      </c>
      <c r="N26" s="21" t="s">
        <v>5602</v>
      </c>
      <c r="O26" s="21" t="s">
        <v>5602</v>
      </c>
      <c r="P26" s="21" t="s">
        <v>5602</v>
      </c>
      <c r="Q26" s="21" t="s">
        <v>5602</v>
      </c>
    </row>
    <row r="27" spans="1:17" x14ac:dyDescent="0.3">
      <c r="A27" s="35" t="s">
        <v>5692</v>
      </c>
      <c r="B27" s="21" t="s">
        <v>5693</v>
      </c>
      <c r="C27" s="21" t="s">
        <v>5694</v>
      </c>
      <c r="D27" s="21" t="s">
        <v>5695</v>
      </c>
      <c r="E27" s="25">
        <v>0</v>
      </c>
      <c r="F27" s="25">
        <v>2</v>
      </c>
      <c r="G27" s="21" t="s">
        <v>5601</v>
      </c>
      <c r="H27" s="21" t="s">
        <v>5601</v>
      </c>
      <c r="I27" s="21" t="s">
        <v>5601</v>
      </c>
      <c r="J27" s="21" t="s">
        <v>5601</v>
      </c>
      <c r="K27" s="21" t="s">
        <v>5601</v>
      </c>
      <c r="L27" s="21" t="s">
        <v>5601</v>
      </c>
      <c r="M27" s="21" t="s">
        <v>5602</v>
      </c>
      <c r="N27" s="21" t="s">
        <v>5602</v>
      </c>
      <c r="O27" s="21" t="s">
        <v>5602</v>
      </c>
      <c r="P27" s="21" t="s">
        <v>5602</v>
      </c>
      <c r="Q27" s="21" t="s">
        <v>5602</v>
      </c>
    </row>
    <row r="28" spans="1:17" x14ac:dyDescent="0.3">
      <c r="A28" s="35" t="s">
        <v>5696</v>
      </c>
      <c r="B28" s="21" t="s">
        <v>5621</v>
      </c>
      <c r="C28" s="21" t="s">
        <v>5622</v>
      </c>
      <c r="D28" s="21" t="s">
        <v>5697</v>
      </c>
      <c r="E28" s="25">
        <v>0</v>
      </c>
      <c r="F28" s="25">
        <v>2</v>
      </c>
      <c r="G28" s="21" t="s">
        <v>5601</v>
      </c>
      <c r="H28" s="21" t="s">
        <v>5601</v>
      </c>
      <c r="I28" s="21" t="s">
        <v>5601</v>
      </c>
      <c r="J28" s="21" t="s">
        <v>5601</v>
      </c>
      <c r="K28" s="21" t="s">
        <v>5601</v>
      </c>
      <c r="L28" s="21" t="s">
        <v>5601</v>
      </c>
      <c r="M28" s="21" t="s">
        <v>5602</v>
      </c>
      <c r="N28" s="21" t="s">
        <v>5602</v>
      </c>
      <c r="O28" s="21" t="s">
        <v>5602</v>
      </c>
      <c r="P28" s="21" t="s">
        <v>5602</v>
      </c>
      <c r="Q28" s="21" t="s">
        <v>5602</v>
      </c>
    </row>
    <row r="29" spans="1:17" x14ac:dyDescent="0.3">
      <c r="A29" s="35" t="s">
        <v>5698</v>
      </c>
      <c r="B29" s="21" t="s">
        <v>5699</v>
      </c>
      <c r="C29" s="21" t="s">
        <v>5700</v>
      </c>
      <c r="D29" s="21" t="s">
        <v>5701</v>
      </c>
      <c r="E29" s="25">
        <v>1</v>
      </c>
      <c r="F29" s="25">
        <v>2</v>
      </c>
      <c r="G29" s="21" t="s">
        <v>5601</v>
      </c>
      <c r="H29" s="21" t="s">
        <v>5601</v>
      </c>
      <c r="I29" s="21" t="s">
        <v>5601</v>
      </c>
      <c r="J29" s="21" t="s">
        <v>5601</v>
      </c>
      <c r="K29" s="21" t="s">
        <v>5601</v>
      </c>
      <c r="L29" s="21" t="s">
        <v>5601</v>
      </c>
      <c r="M29" s="21" t="s">
        <v>5602</v>
      </c>
      <c r="N29" s="21" t="s">
        <v>5602</v>
      </c>
      <c r="O29" s="21" t="s">
        <v>5602</v>
      </c>
      <c r="P29" s="21" t="s">
        <v>5602</v>
      </c>
      <c r="Q29" s="21" t="s">
        <v>5602</v>
      </c>
    </row>
    <row r="30" spans="1:17" x14ac:dyDescent="0.3">
      <c r="A30" s="35" t="s">
        <v>5702</v>
      </c>
      <c r="B30" s="21" t="s">
        <v>5689</v>
      </c>
      <c r="C30" s="21" t="s">
        <v>5690</v>
      </c>
      <c r="D30" s="21" t="s">
        <v>5703</v>
      </c>
      <c r="E30" s="25">
        <v>1</v>
      </c>
      <c r="F30" s="25">
        <v>2</v>
      </c>
      <c r="G30" s="21" t="s">
        <v>5601</v>
      </c>
      <c r="H30" s="21" t="s">
        <v>5601</v>
      </c>
      <c r="I30" s="21" t="s">
        <v>5601</v>
      </c>
      <c r="J30" s="21" t="s">
        <v>5601</v>
      </c>
      <c r="K30" s="21" t="s">
        <v>5601</v>
      </c>
      <c r="L30" s="21" t="s">
        <v>5601</v>
      </c>
      <c r="M30" s="21" t="s">
        <v>5602</v>
      </c>
      <c r="N30" s="21" t="s">
        <v>5602</v>
      </c>
      <c r="O30" s="21" t="s">
        <v>5602</v>
      </c>
      <c r="P30" s="21" t="s">
        <v>5602</v>
      </c>
      <c r="Q30" s="21" t="s">
        <v>5602</v>
      </c>
    </row>
    <row r="31" spans="1:17" x14ac:dyDescent="0.3">
      <c r="A31" s="35" t="s">
        <v>5704</v>
      </c>
      <c r="B31" s="21" t="s">
        <v>5689</v>
      </c>
      <c r="C31" s="21" t="s">
        <v>5690</v>
      </c>
      <c r="D31" s="21" t="s">
        <v>5705</v>
      </c>
      <c r="E31" s="25">
        <v>2</v>
      </c>
      <c r="F31" s="25">
        <v>2</v>
      </c>
      <c r="G31" s="21" t="s">
        <v>5601</v>
      </c>
      <c r="H31" s="21" t="s">
        <v>5601</v>
      </c>
      <c r="I31" s="21" t="s">
        <v>5601</v>
      </c>
      <c r="J31" s="21" t="s">
        <v>5601</v>
      </c>
      <c r="K31" s="21" t="s">
        <v>5601</v>
      </c>
      <c r="L31" s="21" t="s">
        <v>5601</v>
      </c>
      <c r="M31" s="21" t="s">
        <v>5602</v>
      </c>
      <c r="N31" s="21" t="s">
        <v>5602</v>
      </c>
      <c r="O31" s="21" t="s">
        <v>5602</v>
      </c>
      <c r="P31" s="21" t="s">
        <v>5602</v>
      </c>
      <c r="Q31" s="21" t="s">
        <v>5602</v>
      </c>
    </row>
    <row r="32" spans="1:17" x14ac:dyDescent="0.3">
      <c r="A32" s="35" t="s">
        <v>5706</v>
      </c>
      <c r="B32" s="21" t="s">
        <v>5707</v>
      </c>
      <c r="C32" s="21" t="s">
        <v>5708</v>
      </c>
      <c r="D32" s="21" t="s">
        <v>5709</v>
      </c>
      <c r="E32" s="25">
        <v>2</v>
      </c>
      <c r="F32" s="25">
        <v>2</v>
      </c>
      <c r="G32" s="21" t="s">
        <v>5601</v>
      </c>
      <c r="H32" s="21" t="s">
        <v>5601</v>
      </c>
      <c r="I32" s="21" t="s">
        <v>5601</v>
      </c>
      <c r="J32" s="21" t="s">
        <v>5601</v>
      </c>
      <c r="K32" s="21" t="s">
        <v>5601</v>
      </c>
      <c r="L32" s="21" t="s">
        <v>5601</v>
      </c>
      <c r="M32" s="21" t="s">
        <v>5602</v>
      </c>
      <c r="N32" s="21" t="s">
        <v>5602</v>
      </c>
      <c r="O32" s="21" t="s">
        <v>5602</v>
      </c>
      <c r="P32" s="21" t="s">
        <v>5602</v>
      </c>
      <c r="Q32" s="21" t="s">
        <v>5602</v>
      </c>
    </row>
    <row r="33" spans="1:17" x14ac:dyDescent="0.3">
      <c r="A33" s="35" t="s">
        <v>5710</v>
      </c>
      <c r="B33" s="21" t="s">
        <v>5711</v>
      </c>
      <c r="C33" s="21" t="s">
        <v>5712</v>
      </c>
      <c r="D33" s="21" t="s">
        <v>5713</v>
      </c>
      <c r="E33" s="25">
        <v>2</v>
      </c>
      <c r="F33" s="25">
        <v>1</v>
      </c>
      <c r="G33" s="21" t="s">
        <v>5601</v>
      </c>
      <c r="H33" s="21" t="s">
        <v>5601</v>
      </c>
      <c r="I33" s="21" t="s">
        <v>5601</v>
      </c>
      <c r="J33" s="21" t="s">
        <v>5601</v>
      </c>
      <c r="K33" s="21" t="s">
        <v>5601</v>
      </c>
      <c r="L33" s="21" t="s">
        <v>5601</v>
      </c>
      <c r="M33" s="21" t="s">
        <v>5602</v>
      </c>
      <c r="N33" s="21" t="s">
        <v>5602</v>
      </c>
      <c r="O33" s="21" t="s">
        <v>5602</v>
      </c>
      <c r="P33" s="21" t="s">
        <v>5602</v>
      </c>
      <c r="Q33" s="21" t="s">
        <v>5602</v>
      </c>
    </row>
    <row r="34" spans="1:17" x14ac:dyDescent="0.3">
      <c r="A34" s="35" t="s">
        <v>5714</v>
      </c>
      <c r="B34" s="21" t="s">
        <v>5715</v>
      </c>
      <c r="C34" s="21" t="s">
        <v>5716</v>
      </c>
      <c r="D34" s="21" t="s">
        <v>5717</v>
      </c>
      <c r="E34" s="25">
        <v>1</v>
      </c>
      <c r="F34" s="25">
        <v>1</v>
      </c>
      <c r="G34" s="21" t="s">
        <v>5718</v>
      </c>
      <c r="H34" s="21" t="s">
        <v>5719</v>
      </c>
      <c r="I34" s="21" t="s">
        <v>5719</v>
      </c>
      <c r="J34" s="21" t="s">
        <v>5719</v>
      </c>
      <c r="K34" s="21" t="s">
        <v>5719</v>
      </c>
      <c r="L34" s="21" t="s">
        <v>5719</v>
      </c>
      <c r="M34" s="21" t="s">
        <v>5602</v>
      </c>
      <c r="N34" s="21" t="s">
        <v>5602</v>
      </c>
      <c r="O34" s="21" t="s">
        <v>5602</v>
      </c>
      <c r="P34" s="21" t="s">
        <v>5602</v>
      </c>
      <c r="Q34" s="21" t="s">
        <v>5602</v>
      </c>
    </row>
    <row r="35" spans="1:17" x14ac:dyDescent="0.3">
      <c r="A35" s="35" t="s">
        <v>5720</v>
      </c>
      <c r="B35" s="21" t="s">
        <v>5721</v>
      </c>
      <c r="C35" s="21" t="s">
        <v>5722</v>
      </c>
      <c r="D35" s="21" t="s">
        <v>5723</v>
      </c>
      <c r="E35" s="25">
        <v>1</v>
      </c>
      <c r="F35" s="25">
        <v>1</v>
      </c>
      <c r="G35" s="21" t="s">
        <v>5601</v>
      </c>
      <c r="H35" s="21" t="s">
        <v>5601</v>
      </c>
      <c r="I35" s="21" t="s">
        <v>5601</v>
      </c>
      <c r="J35" s="21" t="s">
        <v>5601</v>
      </c>
      <c r="K35" s="21" t="s">
        <v>5601</v>
      </c>
      <c r="L35" s="21" t="s">
        <v>5601</v>
      </c>
      <c r="M35" s="21" t="s">
        <v>5602</v>
      </c>
      <c r="N35" s="21" t="s">
        <v>5602</v>
      </c>
      <c r="O35" s="21" t="s">
        <v>5602</v>
      </c>
      <c r="P35" s="21" t="s">
        <v>5602</v>
      </c>
      <c r="Q35" s="21" t="s">
        <v>5602</v>
      </c>
    </row>
    <row r="36" spans="1:17" x14ac:dyDescent="0.3">
      <c r="A36" s="35" t="s">
        <v>5724</v>
      </c>
      <c r="B36" s="21" t="s">
        <v>5725</v>
      </c>
      <c r="C36" s="21" t="s">
        <v>5726</v>
      </c>
      <c r="D36" s="21" t="s">
        <v>5727</v>
      </c>
      <c r="E36" s="25">
        <v>1</v>
      </c>
      <c r="F36" s="25">
        <v>1</v>
      </c>
      <c r="G36" s="21" t="s">
        <v>5718</v>
      </c>
      <c r="H36" s="21" t="s">
        <v>5719</v>
      </c>
      <c r="I36" s="21" t="s">
        <v>5719</v>
      </c>
      <c r="J36" s="21" t="s">
        <v>5719</v>
      </c>
      <c r="K36" s="21" t="s">
        <v>5719</v>
      </c>
      <c r="L36" s="21" t="s">
        <v>5719</v>
      </c>
      <c r="M36" s="21" t="s">
        <v>5602</v>
      </c>
      <c r="N36" s="21" t="s">
        <v>5602</v>
      </c>
      <c r="O36" s="21" t="s">
        <v>5602</v>
      </c>
      <c r="P36" s="21" t="s">
        <v>5602</v>
      </c>
      <c r="Q36" s="21" t="s">
        <v>5602</v>
      </c>
    </row>
    <row r="37" spans="1:17" x14ac:dyDescent="0.3">
      <c r="A37" s="35" t="s">
        <v>5728</v>
      </c>
      <c r="B37" s="21" t="s">
        <v>5729</v>
      </c>
      <c r="C37" s="21" t="s">
        <v>5730</v>
      </c>
      <c r="D37" s="21" t="s">
        <v>5731</v>
      </c>
      <c r="E37" s="25">
        <v>2</v>
      </c>
      <c r="F37" s="25">
        <v>0</v>
      </c>
      <c r="G37" s="21" t="s">
        <v>5601</v>
      </c>
      <c r="H37" s="21" t="s">
        <v>5601</v>
      </c>
      <c r="I37" s="21" t="s">
        <v>5601</v>
      </c>
      <c r="J37" s="21" t="s">
        <v>5601</v>
      </c>
      <c r="K37" s="21" t="s">
        <v>5601</v>
      </c>
      <c r="L37" s="21" t="s">
        <v>5601</v>
      </c>
      <c r="M37" s="21" t="s">
        <v>5602</v>
      </c>
      <c r="N37" s="21" t="s">
        <v>5602</v>
      </c>
      <c r="O37" s="21" t="s">
        <v>5602</v>
      </c>
      <c r="P37" s="21" t="s">
        <v>5602</v>
      </c>
      <c r="Q37" s="21" t="s">
        <v>5602</v>
      </c>
    </row>
    <row r="38" spans="1:17" x14ac:dyDescent="0.3">
      <c r="A38" s="35" t="s">
        <v>5732</v>
      </c>
      <c r="B38" s="21" t="s">
        <v>5733</v>
      </c>
      <c r="C38" s="21" t="s">
        <v>5734</v>
      </c>
      <c r="D38" s="21" t="s">
        <v>5735</v>
      </c>
      <c r="E38" s="25" t="s">
        <v>5619</v>
      </c>
      <c r="F38" s="25" t="s">
        <v>5619</v>
      </c>
      <c r="G38" s="21" t="s">
        <v>5601</v>
      </c>
      <c r="H38" s="21" t="s">
        <v>5601</v>
      </c>
      <c r="I38" s="21" t="s">
        <v>5601</v>
      </c>
      <c r="J38" s="21" t="s">
        <v>5601</v>
      </c>
      <c r="K38" s="21" t="s">
        <v>5601</v>
      </c>
      <c r="L38" s="21" t="s">
        <v>5601</v>
      </c>
      <c r="M38" s="21" t="s">
        <v>5602</v>
      </c>
      <c r="N38" s="21" t="s">
        <v>5602</v>
      </c>
      <c r="O38" s="21" t="s">
        <v>5602</v>
      </c>
      <c r="P38" s="21" t="s">
        <v>5602</v>
      </c>
      <c r="Q38" s="21" t="s">
        <v>5602</v>
      </c>
    </row>
    <row r="39" spans="1:17" x14ac:dyDescent="0.3">
      <c r="A39" s="35" t="s">
        <v>5736</v>
      </c>
      <c r="B39" s="21" t="s">
        <v>5737</v>
      </c>
      <c r="C39" s="21" t="s">
        <v>5738</v>
      </c>
      <c r="D39" s="21" t="s">
        <v>5739</v>
      </c>
      <c r="E39" s="25" t="s">
        <v>5619</v>
      </c>
      <c r="F39" s="25" t="s">
        <v>5619</v>
      </c>
      <c r="G39" s="21" t="s">
        <v>5601</v>
      </c>
      <c r="H39" s="21" t="s">
        <v>5601</v>
      </c>
      <c r="I39" s="21" t="s">
        <v>5601</v>
      </c>
      <c r="J39" s="21" t="s">
        <v>5601</v>
      </c>
      <c r="K39" s="21" t="s">
        <v>5601</v>
      </c>
      <c r="L39" s="21" t="s">
        <v>5601</v>
      </c>
      <c r="M39" s="21" t="s">
        <v>5602</v>
      </c>
      <c r="N39" s="21" t="s">
        <v>5602</v>
      </c>
      <c r="O39" s="21" t="s">
        <v>5602</v>
      </c>
      <c r="P39" s="21" t="s">
        <v>5602</v>
      </c>
      <c r="Q39" s="21" t="s">
        <v>5602</v>
      </c>
    </row>
    <row r="40" spans="1:17" x14ac:dyDescent="0.3">
      <c r="A40" s="35" t="s">
        <v>5740</v>
      </c>
      <c r="B40" s="21" t="s">
        <v>5741</v>
      </c>
      <c r="C40" s="21" t="s">
        <v>5742</v>
      </c>
      <c r="D40" s="21" t="s">
        <v>5743</v>
      </c>
      <c r="E40" s="25">
        <v>0</v>
      </c>
      <c r="F40" s="25">
        <v>1</v>
      </c>
      <c r="G40" s="21" t="s">
        <v>5601</v>
      </c>
      <c r="H40" s="21" t="s">
        <v>5601</v>
      </c>
      <c r="I40" s="21" t="s">
        <v>5601</v>
      </c>
      <c r="J40" s="21" t="s">
        <v>5601</v>
      </c>
      <c r="K40" s="21" t="s">
        <v>5601</v>
      </c>
      <c r="L40" s="21" t="s">
        <v>5601</v>
      </c>
      <c r="M40" s="21" t="s">
        <v>5602</v>
      </c>
      <c r="N40" s="21" t="s">
        <v>5602</v>
      </c>
      <c r="O40" s="21" t="s">
        <v>5602</v>
      </c>
      <c r="P40" s="21" t="s">
        <v>5602</v>
      </c>
      <c r="Q40" s="21" t="s">
        <v>5602</v>
      </c>
    </row>
    <row r="41" spans="1:17" x14ac:dyDescent="0.3">
      <c r="A41" s="35" t="s">
        <v>5744</v>
      </c>
      <c r="B41" s="21" t="s">
        <v>5745</v>
      </c>
      <c r="C41" s="21" t="s">
        <v>5746</v>
      </c>
      <c r="D41" s="21" t="s">
        <v>5747</v>
      </c>
      <c r="E41" s="25">
        <v>0</v>
      </c>
      <c r="F41" s="25">
        <v>4</v>
      </c>
      <c r="G41" s="21" t="s">
        <v>5601</v>
      </c>
      <c r="H41" s="21" t="s">
        <v>5601</v>
      </c>
      <c r="I41" s="21" t="s">
        <v>5601</v>
      </c>
      <c r="J41" s="21" t="s">
        <v>5601</v>
      </c>
      <c r="K41" s="21" t="s">
        <v>5601</v>
      </c>
      <c r="L41" s="21" t="s">
        <v>5601</v>
      </c>
      <c r="M41" s="21" t="s">
        <v>5602</v>
      </c>
      <c r="N41" s="21" t="s">
        <v>5602</v>
      </c>
      <c r="O41" s="21" t="s">
        <v>5602</v>
      </c>
      <c r="P41" s="21" t="s">
        <v>5602</v>
      </c>
      <c r="Q41" s="21" t="s">
        <v>5602</v>
      </c>
    </row>
    <row r="42" spans="1:17" x14ac:dyDescent="0.3">
      <c r="A42" s="35" t="s">
        <v>5748</v>
      </c>
      <c r="B42" s="21" t="s">
        <v>5749</v>
      </c>
      <c r="C42" s="21" t="s">
        <v>5750</v>
      </c>
      <c r="D42" s="21" t="s">
        <v>5751</v>
      </c>
      <c r="E42" s="25">
        <v>0</v>
      </c>
      <c r="F42" s="25">
        <v>4</v>
      </c>
      <c r="G42" s="21" t="s">
        <v>5601</v>
      </c>
      <c r="H42" s="21" t="s">
        <v>5601</v>
      </c>
      <c r="I42" s="21" t="s">
        <v>5601</v>
      </c>
      <c r="J42" s="21" t="s">
        <v>5601</v>
      </c>
      <c r="K42" s="21" t="s">
        <v>5601</v>
      </c>
      <c r="L42" s="21" t="s">
        <v>5601</v>
      </c>
      <c r="M42" s="21" t="s">
        <v>5602</v>
      </c>
      <c r="N42" s="21" t="s">
        <v>5602</v>
      </c>
      <c r="O42" s="21" t="s">
        <v>5602</v>
      </c>
      <c r="P42" s="21" t="s">
        <v>5602</v>
      </c>
      <c r="Q42" s="21" t="s">
        <v>5602</v>
      </c>
    </row>
    <row r="43" spans="1:17" x14ac:dyDescent="0.3">
      <c r="A43" s="35" t="s">
        <v>5752</v>
      </c>
      <c r="B43" s="21" t="s">
        <v>5753</v>
      </c>
      <c r="C43" s="21" t="s">
        <v>5754</v>
      </c>
      <c r="D43" s="21" t="s">
        <v>5755</v>
      </c>
      <c r="E43" s="25">
        <v>0</v>
      </c>
      <c r="F43" s="25">
        <v>4</v>
      </c>
      <c r="G43" s="21" t="s">
        <v>5601</v>
      </c>
      <c r="H43" s="21" t="s">
        <v>5601</v>
      </c>
      <c r="I43" s="21" t="s">
        <v>5601</v>
      </c>
      <c r="J43" s="21" t="s">
        <v>5601</v>
      </c>
      <c r="K43" s="21" t="s">
        <v>5601</v>
      </c>
      <c r="L43" s="21" t="s">
        <v>5601</v>
      </c>
      <c r="M43" s="21" t="s">
        <v>5602</v>
      </c>
      <c r="N43" s="21" t="s">
        <v>5602</v>
      </c>
      <c r="O43" s="21" t="s">
        <v>5602</v>
      </c>
      <c r="P43" s="21" t="s">
        <v>5602</v>
      </c>
      <c r="Q43" s="21" t="s">
        <v>5602</v>
      </c>
    </row>
    <row r="44" spans="1:17" x14ac:dyDescent="0.3">
      <c r="A44" s="35" t="s">
        <v>5756</v>
      </c>
      <c r="B44" s="21" t="s">
        <v>5757</v>
      </c>
      <c r="C44" s="21" t="s">
        <v>5758</v>
      </c>
      <c r="D44" s="21" t="s">
        <v>5759</v>
      </c>
      <c r="E44" s="25">
        <v>5</v>
      </c>
      <c r="F44" s="25">
        <v>0</v>
      </c>
      <c r="G44" s="21" t="s">
        <v>5718</v>
      </c>
      <c r="H44" s="21" t="s">
        <v>5719</v>
      </c>
      <c r="I44" s="21" t="s">
        <v>5719</v>
      </c>
      <c r="J44" s="21" t="s">
        <v>5719</v>
      </c>
      <c r="K44" s="21" t="s">
        <v>5719</v>
      </c>
      <c r="L44" s="21" t="s">
        <v>5719</v>
      </c>
      <c r="M44" s="21" t="s">
        <v>5602</v>
      </c>
      <c r="N44" s="21" t="s">
        <v>5602</v>
      </c>
      <c r="O44" s="21" t="s">
        <v>5602</v>
      </c>
      <c r="P44" s="21" t="s">
        <v>5602</v>
      </c>
      <c r="Q44" s="21" t="s">
        <v>5602</v>
      </c>
    </row>
    <row r="45" spans="1:17" x14ac:dyDescent="0.3">
      <c r="A45" s="35" t="s">
        <v>5760</v>
      </c>
      <c r="B45" s="21" t="s">
        <v>5761</v>
      </c>
      <c r="C45" s="21" t="s">
        <v>5762</v>
      </c>
      <c r="D45" s="21" t="s">
        <v>5763</v>
      </c>
      <c r="E45" s="25">
        <v>2</v>
      </c>
      <c r="F45" s="25">
        <v>6</v>
      </c>
      <c r="G45" s="21" t="s">
        <v>5601</v>
      </c>
      <c r="H45" s="21" t="s">
        <v>5719</v>
      </c>
      <c r="I45" s="21" t="s">
        <v>5718</v>
      </c>
      <c r="J45" s="21" t="s">
        <v>5718</v>
      </c>
      <c r="K45" s="21" t="s">
        <v>5718</v>
      </c>
      <c r="L45" s="21" t="s">
        <v>5718</v>
      </c>
      <c r="M45" s="21" t="s">
        <v>5602</v>
      </c>
      <c r="N45" s="21" t="s">
        <v>5602</v>
      </c>
      <c r="O45" s="21" t="s">
        <v>5602</v>
      </c>
      <c r="P45" s="21" t="s">
        <v>5602</v>
      </c>
      <c r="Q45" s="21" t="s">
        <v>5602</v>
      </c>
    </row>
    <row r="46" spans="1:17" x14ac:dyDescent="0.3">
      <c r="A46" s="35" t="s">
        <v>5764</v>
      </c>
      <c r="B46" s="21" t="s">
        <v>5765</v>
      </c>
      <c r="C46" s="21" t="s">
        <v>5766</v>
      </c>
      <c r="D46" s="21" t="s">
        <v>5767</v>
      </c>
      <c r="E46" s="25">
        <v>3</v>
      </c>
      <c r="F46" s="25">
        <v>0</v>
      </c>
      <c r="G46" s="21" t="s">
        <v>5718</v>
      </c>
      <c r="H46" s="21" t="s">
        <v>5718</v>
      </c>
      <c r="I46" s="21" t="s">
        <v>5718</v>
      </c>
      <c r="J46" s="21" t="s">
        <v>5718</v>
      </c>
      <c r="K46" s="21" t="s">
        <v>5718</v>
      </c>
      <c r="L46" s="21" t="s">
        <v>5718</v>
      </c>
      <c r="M46" s="21" t="s">
        <v>5602</v>
      </c>
      <c r="N46" s="21" t="s">
        <v>5602</v>
      </c>
      <c r="O46" s="21" t="s">
        <v>5602</v>
      </c>
      <c r="P46" s="21" t="s">
        <v>5602</v>
      </c>
      <c r="Q46" s="21" t="s">
        <v>5602</v>
      </c>
    </row>
    <row r="47" spans="1:17" x14ac:dyDescent="0.3">
      <c r="A47" s="35" t="s">
        <v>5768</v>
      </c>
      <c r="B47" s="21" t="s">
        <v>5769</v>
      </c>
      <c r="C47" s="21" t="s">
        <v>5770</v>
      </c>
      <c r="D47" s="21" t="s">
        <v>5771</v>
      </c>
      <c r="E47" s="25">
        <v>2</v>
      </c>
      <c r="F47" s="25">
        <v>0</v>
      </c>
      <c r="G47" s="21" t="s">
        <v>5718</v>
      </c>
      <c r="H47" s="21" t="s">
        <v>5718</v>
      </c>
      <c r="I47" s="21" t="s">
        <v>5718</v>
      </c>
      <c r="J47" s="21" t="s">
        <v>5718</v>
      </c>
      <c r="K47" s="21" t="s">
        <v>5718</v>
      </c>
      <c r="L47" s="21" t="s">
        <v>5718</v>
      </c>
      <c r="M47" s="21" t="s">
        <v>5602</v>
      </c>
      <c r="N47" s="21" t="s">
        <v>5602</v>
      </c>
      <c r="O47" s="21" t="s">
        <v>5602</v>
      </c>
      <c r="P47" s="21" t="s">
        <v>5602</v>
      </c>
      <c r="Q47" s="21" t="s">
        <v>5602</v>
      </c>
    </row>
    <row r="48" spans="1:17" x14ac:dyDescent="0.3">
      <c r="A48" s="35" t="s">
        <v>5772</v>
      </c>
      <c r="B48" s="21" t="s">
        <v>5773</v>
      </c>
      <c r="C48" s="21" t="s">
        <v>5774</v>
      </c>
      <c r="D48" s="21" t="s">
        <v>5775</v>
      </c>
      <c r="E48" s="25">
        <v>6</v>
      </c>
      <c r="F48" s="25">
        <v>7</v>
      </c>
      <c r="G48" s="21" t="s">
        <v>5719</v>
      </c>
      <c r="H48" s="21" t="s">
        <v>5719</v>
      </c>
      <c r="I48" s="21" t="s">
        <v>5719</v>
      </c>
      <c r="J48" s="21" t="s">
        <v>5719</v>
      </c>
      <c r="K48" s="21" t="s">
        <v>5719</v>
      </c>
      <c r="L48" s="21" t="s">
        <v>5719</v>
      </c>
      <c r="M48" s="21" t="s">
        <v>5602</v>
      </c>
      <c r="N48" s="21" t="s">
        <v>5602</v>
      </c>
      <c r="O48" s="21" t="s">
        <v>5602</v>
      </c>
      <c r="P48" s="21" t="s">
        <v>5602</v>
      </c>
      <c r="Q48" s="21" t="s">
        <v>5602</v>
      </c>
    </row>
    <row r="49" spans="1:17" x14ac:dyDescent="0.3">
      <c r="A49" s="35" t="s">
        <v>5776</v>
      </c>
      <c r="B49" s="21" t="s">
        <v>5777</v>
      </c>
      <c r="C49" s="21" t="s">
        <v>5778</v>
      </c>
      <c r="D49" s="21" t="s">
        <v>5779</v>
      </c>
      <c r="E49" s="25">
        <v>4</v>
      </c>
      <c r="F49" s="25">
        <v>7</v>
      </c>
      <c r="G49" s="21" t="s">
        <v>5719</v>
      </c>
      <c r="H49" s="21" t="s">
        <v>5719</v>
      </c>
      <c r="I49" s="21" t="s">
        <v>5719</v>
      </c>
      <c r="J49" s="21" t="s">
        <v>5719</v>
      </c>
      <c r="K49" s="21" t="s">
        <v>5719</v>
      </c>
      <c r="L49" s="21" t="s">
        <v>5719</v>
      </c>
      <c r="M49" s="21" t="s">
        <v>5602</v>
      </c>
      <c r="N49" s="21" t="s">
        <v>5602</v>
      </c>
      <c r="O49" s="21" t="s">
        <v>5602</v>
      </c>
      <c r="P49" s="21" t="s">
        <v>5602</v>
      </c>
      <c r="Q49" s="21" t="s">
        <v>5602</v>
      </c>
    </row>
    <row r="50" spans="1:17" x14ac:dyDescent="0.3">
      <c r="A50" s="35" t="s">
        <v>5780</v>
      </c>
      <c r="B50" s="21" t="s">
        <v>5781</v>
      </c>
      <c r="C50" s="21" t="s">
        <v>5782</v>
      </c>
      <c r="D50" s="21" t="s">
        <v>5783</v>
      </c>
      <c r="E50" s="25">
        <v>2</v>
      </c>
      <c r="F50" s="25">
        <v>3</v>
      </c>
      <c r="G50" s="21" t="s">
        <v>5719</v>
      </c>
      <c r="H50" s="21" t="s">
        <v>5719</v>
      </c>
      <c r="I50" s="21" t="s">
        <v>5719</v>
      </c>
      <c r="J50" s="21" t="s">
        <v>5719</v>
      </c>
      <c r="K50" s="21" t="s">
        <v>5719</v>
      </c>
      <c r="L50" s="21" t="s">
        <v>5719</v>
      </c>
      <c r="M50" s="21" t="s">
        <v>5602</v>
      </c>
      <c r="N50" s="21" t="s">
        <v>5602</v>
      </c>
      <c r="O50" s="21" t="s">
        <v>5602</v>
      </c>
      <c r="P50" s="21" t="s">
        <v>5602</v>
      </c>
      <c r="Q50" s="21" t="s">
        <v>5602</v>
      </c>
    </row>
    <row r="51" spans="1:17" x14ac:dyDescent="0.3">
      <c r="A51" s="35" t="s">
        <v>5784</v>
      </c>
      <c r="B51" s="21" t="s">
        <v>5785</v>
      </c>
      <c r="C51" s="21" t="s">
        <v>5786</v>
      </c>
      <c r="D51" s="21" t="s">
        <v>5787</v>
      </c>
      <c r="E51" s="25">
        <v>1</v>
      </c>
      <c r="F51" s="25">
        <v>0</v>
      </c>
      <c r="G51" s="21" t="s">
        <v>5719</v>
      </c>
      <c r="H51" s="21" t="s">
        <v>5719</v>
      </c>
      <c r="I51" s="21" t="s">
        <v>5718</v>
      </c>
      <c r="J51" s="21" t="s">
        <v>5718</v>
      </c>
      <c r="K51" s="21" t="s">
        <v>5718</v>
      </c>
      <c r="L51" s="21" t="s">
        <v>5719</v>
      </c>
      <c r="M51" s="21" t="s">
        <v>5602</v>
      </c>
      <c r="N51" s="21" t="s">
        <v>5602</v>
      </c>
      <c r="O51" s="21" t="s">
        <v>5602</v>
      </c>
      <c r="P51" s="21" t="s">
        <v>5602</v>
      </c>
      <c r="Q51" s="21" t="s">
        <v>5602</v>
      </c>
    </row>
    <row r="52" spans="1:17" x14ac:dyDescent="0.3">
      <c r="A52" s="35" t="s">
        <v>5788</v>
      </c>
      <c r="B52" s="21" t="s">
        <v>5789</v>
      </c>
      <c r="C52" s="21" t="s">
        <v>5790</v>
      </c>
      <c r="D52" s="21" t="s">
        <v>5791</v>
      </c>
      <c r="E52" s="25">
        <v>5</v>
      </c>
      <c r="F52" s="25">
        <v>12</v>
      </c>
      <c r="G52" s="21" t="s">
        <v>5719</v>
      </c>
      <c r="H52" s="21" t="s">
        <v>5719</v>
      </c>
      <c r="I52" s="21" t="s">
        <v>5719</v>
      </c>
      <c r="J52" s="21" t="s">
        <v>5719</v>
      </c>
      <c r="K52" s="21" t="s">
        <v>5719</v>
      </c>
      <c r="L52" s="21" t="s">
        <v>5719</v>
      </c>
      <c r="M52" s="21" t="s">
        <v>5602</v>
      </c>
      <c r="N52" s="21" t="s">
        <v>5602</v>
      </c>
      <c r="O52" s="21" t="s">
        <v>5602</v>
      </c>
      <c r="P52" s="21" t="s">
        <v>5602</v>
      </c>
      <c r="Q52" s="21" t="s">
        <v>5602</v>
      </c>
    </row>
    <row r="53" spans="1:17" x14ac:dyDescent="0.3">
      <c r="A53" s="35" t="s">
        <v>5792</v>
      </c>
      <c r="B53" s="21" t="s">
        <v>5793</v>
      </c>
      <c r="C53" s="21" t="s">
        <v>5794</v>
      </c>
      <c r="D53" s="21" t="s">
        <v>5795</v>
      </c>
      <c r="E53" s="25">
        <v>6</v>
      </c>
      <c r="F53" s="25">
        <v>13</v>
      </c>
      <c r="G53" s="21" t="s">
        <v>5719</v>
      </c>
      <c r="H53" s="21" t="s">
        <v>5719</v>
      </c>
      <c r="I53" s="21" t="s">
        <v>5719</v>
      </c>
      <c r="J53" s="21" t="s">
        <v>5719</v>
      </c>
      <c r="K53" s="21" t="s">
        <v>5719</v>
      </c>
      <c r="L53" s="21" t="s">
        <v>5719</v>
      </c>
      <c r="M53" s="21" t="s">
        <v>5602</v>
      </c>
      <c r="N53" s="21" t="s">
        <v>5602</v>
      </c>
      <c r="O53" s="21" t="s">
        <v>5602</v>
      </c>
      <c r="P53" s="21" t="s">
        <v>5602</v>
      </c>
      <c r="Q53" s="21" t="s">
        <v>5602</v>
      </c>
    </row>
    <row r="54" spans="1:17" x14ac:dyDescent="0.3">
      <c r="A54" s="35" t="s">
        <v>5796</v>
      </c>
      <c r="B54" s="21" t="s">
        <v>5797</v>
      </c>
      <c r="C54" s="21" t="s">
        <v>5798</v>
      </c>
      <c r="D54" s="21" t="s">
        <v>5799</v>
      </c>
      <c r="E54" s="25">
        <v>1</v>
      </c>
      <c r="F54" s="25">
        <v>1</v>
      </c>
      <c r="G54" s="21" t="s">
        <v>5719</v>
      </c>
      <c r="H54" s="21" t="s">
        <v>5719</v>
      </c>
      <c r="I54" s="21" t="s">
        <v>5719</v>
      </c>
      <c r="J54" s="21" t="s">
        <v>5719</v>
      </c>
      <c r="K54" s="21" t="s">
        <v>5719</v>
      </c>
      <c r="L54" s="21" t="s">
        <v>5719</v>
      </c>
      <c r="M54" s="21" t="s">
        <v>5602</v>
      </c>
      <c r="N54" s="21" t="s">
        <v>5602</v>
      </c>
      <c r="O54" s="21" t="s">
        <v>5602</v>
      </c>
      <c r="P54" s="21" t="s">
        <v>5602</v>
      </c>
      <c r="Q54" s="21" t="s">
        <v>5602</v>
      </c>
    </row>
    <row r="55" spans="1:17" x14ac:dyDescent="0.3">
      <c r="A55" s="35" t="s">
        <v>5800</v>
      </c>
      <c r="B55" s="21" t="s">
        <v>5801</v>
      </c>
      <c r="C55" s="21" t="s">
        <v>5802</v>
      </c>
      <c r="D55" s="21" t="s">
        <v>5803</v>
      </c>
      <c r="E55" s="25">
        <v>1</v>
      </c>
      <c r="F55" s="25">
        <v>7</v>
      </c>
      <c r="G55" s="21" t="s">
        <v>5719</v>
      </c>
      <c r="H55" s="21" t="s">
        <v>5719</v>
      </c>
      <c r="I55" s="21" t="s">
        <v>5719</v>
      </c>
      <c r="J55" s="21" t="s">
        <v>5719</v>
      </c>
      <c r="K55" s="21" t="s">
        <v>5719</v>
      </c>
      <c r="L55" s="21" t="s">
        <v>5719</v>
      </c>
      <c r="M55" s="21" t="s">
        <v>5602</v>
      </c>
      <c r="N55" s="21" t="s">
        <v>5602</v>
      </c>
      <c r="O55" s="21" t="s">
        <v>5602</v>
      </c>
      <c r="P55" s="21" t="s">
        <v>5602</v>
      </c>
      <c r="Q55" s="21" t="s">
        <v>5602</v>
      </c>
    </row>
    <row r="56" spans="1:17" x14ac:dyDescent="0.3">
      <c r="A56" s="35" t="s">
        <v>5804</v>
      </c>
      <c r="B56" s="21" t="s">
        <v>5805</v>
      </c>
      <c r="C56" s="21" t="s">
        <v>5806</v>
      </c>
      <c r="D56" s="21" t="s">
        <v>5807</v>
      </c>
      <c r="E56" s="25">
        <v>1</v>
      </c>
      <c r="F56" s="25">
        <v>0</v>
      </c>
      <c r="G56" s="21" t="s">
        <v>5719</v>
      </c>
      <c r="H56" s="21" t="s">
        <v>5719</v>
      </c>
      <c r="I56" s="21" t="s">
        <v>5719</v>
      </c>
      <c r="J56" s="21" t="s">
        <v>5719</v>
      </c>
      <c r="K56" s="21" t="s">
        <v>5719</v>
      </c>
      <c r="L56" s="21" t="s">
        <v>5719</v>
      </c>
      <c r="M56" s="21" t="s">
        <v>5602</v>
      </c>
      <c r="N56" s="21" t="s">
        <v>5602</v>
      </c>
      <c r="O56" s="21" t="s">
        <v>5602</v>
      </c>
      <c r="P56" s="21" t="s">
        <v>5602</v>
      </c>
      <c r="Q56" s="21" t="s">
        <v>5602</v>
      </c>
    </row>
    <row r="57" spans="1:17" x14ac:dyDescent="0.3">
      <c r="A57" s="35" t="s">
        <v>5808</v>
      </c>
      <c r="B57" s="21" t="s">
        <v>5809</v>
      </c>
      <c r="C57" s="21" t="s">
        <v>5810</v>
      </c>
      <c r="D57" s="21" t="s">
        <v>5811</v>
      </c>
      <c r="E57" s="25">
        <v>2</v>
      </c>
      <c r="F57" s="25">
        <v>5</v>
      </c>
      <c r="G57" s="21" t="s">
        <v>5718</v>
      </c>
      <c r="H57" s="21" t="s">
        <v>5601</v>
      </c>
      <c r="I57" s="21" t="s">
        <v>5718</v>
      </c>
      <c r="J57" s="21" t="s">
        <v>5601</v>
      </c>
      <c r="K57" s="21" t="s">
        <v>5718</v>
      </c>
      <c r="L57" s="21" t="s">
        <v>5718</v>
      </c>
      <c r="M57" s="21" t="s">
        <v>5602</v>
      </c>
      <c r="N57" s="21" t="s">
        <v>5602</v>
      </c>
      <c r="O57" s="21" t="s">
        <v>5602</v>
      </c>
      <c r="P57" s="21" t="s">
        <v>5602</v>
      </c>
      <c r="Q57" s="21" t="s">
        <v>5602</v>
      </c>
    </row>
    <row r="58" spans="1:17" x14ac:dyDescent="0.3">
      <c r="A58" s="35" t="s">
        <v>5812</v>
      </c>
      <c r="B58" s="21" t="s">
        <v>5813</v>
      </c>
      <c r="C58" s="21" t="s">
        <v>5814</v>
      </c>
      <c r="D58" s="21" t="s">
        <v>5815</v>
      </c>
      <c r="E58" s="25">
        <v>3</v>
      </c>
      <c r="F58" s="25">
        <v>5</v>
      </c>
      <c r="G58" s="21" t="s">
        <v>5718</v>
      </c>
      <c r="H58" s="21" t="s">
        <v>5601</v>
      </c>
      <c r="I58" s="21" t="s">
        <v>5718</v>
      </c>
      <c r="J58" s="21" t="s">
        <v>5601</v>
      </c>
      <c r="K58" s="21" t="s">
        <v>5718</v>
      </c>
      <c r="L58" s="21" t="s">
        <v>5718</v>
      </c>
      <c r="M58" s="21" t="s">
        <v>5602</v>
      </c>
      <c r="N58" s="21" t="s">
        <v>5602</v>
      </c>
      <c r="O58" s="21" t="s">
        <v>5602</v>
      </c>
      <c r="P58" s="21" t="s">
        <v>5602</v>
      </c>
      <c r="Q58" s="21" t="s">
        <v>5602</v>
      </c>
    </row>
    <row r="59" spans="1:17" x14ac:dyDescent="0.3">
      <c r="A59" s="35" t="s">
        <v>5816</v>
      </c>
      <c r="B59" s="21" t="s">
        <v>5813</v>
      </c>
      <c r="C59" s="21" t="s">
        <v>5814</v>
      </c>
      <c r="D59" s="21" t="s">
        <v>5817</v>
      </c>
      <c r="E59" s="25">
        <v>1</v>
      </c>
      <c r="F59" s="25">
        <v>2</v>
      </c>
      <c r="G59" s="21" t="s">
        <v>5718</v>
      </c>
      <c r="H59" s="21" t="s">
        <v>5601</v>
      </c>
      <c r="I59" s="21" t="s">
        <v>5718</v>
      </c>
      <c r="J59" s="21" t="s">
        <v>5601</v>
      </c>
      <c r="K59" s="21" t="s">
        <v>5718</v>
      </c>
      <c r="L59" s="21" t="s">
        <v>5718</v>
      </c>
      <c r="M59" s="21" t="s">
        <v>5602</v>
      </c>
      <c r="N59" s="21" t="s">
        <v>5602</v>
      </c>
      <c r="O59" s="21" t="s">
        <v>5602</v>
      </c>
      <c r="P59" s="21" t="s">
        <v>5602</v>
      </c>
      <c r="Q59" s="21" t="s">
        <v>5602</v>
      </c>
    </row>
    <row r="60" spans="1:17" x14ac:dyDescent="0.3">
      <c r="A60" s="35" t="s">
        <v>5818</v>
      </c>
      <c r="B60" s="21" t="s">
        <v>5819</v>
      </c>
      <c r="C60" s="21" t="s">
        <v>5820</v>
      </c>
      <c r="D60" s="21" t="s">
        <v>5821</v>
      </c>
      <c r="E60" s="25">
        <v>1</v>
      </c>
      <c r="F60" s="25">
        <v>1</v>
      </c>
      <c r="G60" s="21" t="s">
        <v>5719</v>
      </c>
      <c r="H60" s="21" t="s">
        <v>5719</v>
      </c>
      <c r="I60" s="21" t="s">
        <v>5719</v>
      </c>
      <c r="J60" s="21" t="s">
        <v>5719</v>
      </c>
      <c r="K60" s="21" t="s">
        <v>5719</v>
      </c>
      <c r="L60" s="21" t="s">
        <v>5719</v>
      </c>
      <c r="M60" s="21" t="s">
        <v>5602</v>
      </c>
      <c r="N60" s="21" t="s">
        <v>5602</v>
      </c>
      <c r="O60" s="21" t="s">
        <v>5602</v>
      </c>
      <c r="P60" s="21" t="s">
        <v>5602</v>
      </c>
      <c r="Q60" s="21" t="s">
        <v>5602</v>
      </c>
    </row>
    <row r="61" spans="1:17" x14ac:dyDescent="0.3">
      <c r="A61" s="35" t="s">
        <v>5822</v>
      </c>
      <c r="B61" s="21" t="s">
        <v>5823</v>
      </c>
      <c r="C61" s="21" t="s">
        <v>5824</v>
      </c>
      <c r="D61" s="21" t="s">
        <v>5825</v>
      </c>
      <c r="E61" s="25">
        <v>4</v>
      </c>
      <c r="F61" s="25">
        <v>6</v>
      </c>
      <c r="G61" s="21" t="s">
        <v>5719</v>
      </c>
      <c r="H61" s="21" t="s">
        <v>5719</v>
      </c>
      <c r="I61" s="21" t="s">
        <v>5719</v>
      </c>
      <c r="J61" s="21" t="s">
        <v>5719</v>
      </c>
      <c r="K61" s="21" t="s">
        <v>5719</v>
      </c>
      <c r="L61" s="21" t="s">
        <v>5719</v>
      </c>
      <c r="M61" s="21" t="s">
        <v>5602</v>
      </c>
      <c r="N61" s="21" t="s">
        <v>5602</v>
      </c>
      <c r="O61" s="21" t="s">
        <v>5602</v>
      </c>
      <c r="P61" s="21" t="s">
        <v>5602</v>
      </c>
      <c r="Q61" s="21" t="s">
        <v>5602</v>
      </c>
    </row>
    <row r="62" spans="1:17" x14ac:dyDescent="0.3">
      <c r="A62" s="35" t="s">
        <v>5826</v>
      </c>
      <c r="B62" s="21" t="s">
        <v>5827</v>
      </c>
      <c r="C62" s="21" t="s">
        <v>5828</v>
      </c>
      <c r="D62" s="21" t="s">
        <v>5829</v>
      </c>
      <c r="E62" s="25">
        <v>6</v>
      </c>
      <c r="F62" s="25">
        <v>1</v>
      </c>
      <c r="G62" s="21" t="s">
        <v>5719</v>
      </c>
      <c r="H62" s="21" t="s">
        <v>5719</v>
      </c>
      <c r="I62" s="21" t="s">
        <v>5719</v>
      </c>
      <c r="J62" s="21" t="s">
        <v>5719</v>
      </c>
      <c r="K62" s="21" t="s">
        <v>5719</v>
      </c>
      <c r="L62" s="21" t="s">
        <v>5719</v>
      </c>
      <c r="M62" s="21" t="s">
        <v>5602</v>
      </c>
      <c r="N62" s="21" t="s">
        <v>5602</v>
      </c>
      <c r="O62" s="21" t="s">
        <v>5602</v>
      </c>
      <c r="P62" s="21" t="s">
        <v>5602</v>
      </c>
      <c r="Q62" s="21" t="s">
        <v>5602</v>
      </c>
    </row>
    <row r="63" spans="1:17" x14ac:dyDescent="0.3">
      <c r="A63" s="35" t="s">
        <v>5830</v>
      </c>
      <c r="B63" s="21" t="s">
        <v>5831</v>
      </c>
      <c r="C63" s="21" t="s">
        <v>5832</v>
      </c>
      <c r="D63" s="21" t="s">
        <v>5833</v>
      </c>
      <c r="E63" s="25" t="s">
        <v>5834</v>
      </c>
      <c r="F63" s="25" t="s">
        <v>5834</v>
      </c>
      <c r="G63" s="21" t="s">
        <v>5719</v>
      </c>
      <c r="H63" s="21" t="s">
        <v>5719</v>
      </c>
      <c r="I63" s="21" t="s">
        <v>5719</v>
      </c>
      <c r="J63" s="21" t="s">
        <v>5719</v>
      </c>
      <c r="K63" s="21" t="s">
        <v>5719</v>
      </c>
      <c r="L63" s="21" t="s">
        <v>5719</v>
      </c>
      <c r="M63" s="21" t="s">
        <v>5602</v>
      </c>
      <c r="N63" s="21" t="s">
        <v>5602</v>
      </c>
      <c r="O63" s="21" t="s">
        <v>5602</v>
      </c>
      <c r="P63" s="21" t="s">
        <v>5602</v>
      </c>
      <c r="Q63" s="21" t="s">
        <v>5602</v>
      </c>
    </row>
    <row r="64" spans="1:17" x14ac:dyDescent="0.3">
      <c r="A64" s="35" t="s">
        <v>5835</v>
      </c>
      <c r="B64" s="21" t="s">
        <v>5836</v>
      </c>
      <c r="C64" s="21" t="s">
        <v>5837</v>
      </c>
      <c r="D64" s="21" t="s">
        <v>5838</v>
      </c>
      <c r="E64" s="25">
        <v>2</v>
      </c>
      <c r="F64" s="25">
        <v>6</v>
      </c>
      <c r="G64" s="21" t="s">
        <v>5718</v>
      </c>
      <c r="H64" s="21" t="s">
        <v>5719</v>
      </c>
      <c r="I64" s="21" t="s">
        <v>5719</v>
      </c>
      <c r="J64" s="21" t="s">
        <v>5719</v>
      </c>
      <c r="K64" s="21" t="s">
        <v>5719</v>
      </c>
      <c r="L64" s="21" t="s">
        <v>5719</v>
      </c>
      <c r="M64" s="21" t="s">
        <v>5602</v>
      </c>
      <c r="N64" s="21" t="s">
        <v>5602</v>
      </c>
      <c r="O64" s="21" t="s">
        <v>5602</v>
      </c>
      <c r="P64" s="21" t="s">
        <v>5602</v>
      </c>
      <c r="Q64" s="21" t="s">
        <v>5602</v>
      </c>
    </row>
    <row r="65" spans="1:17" x14ac:dyDescent="0.3">
      <c r="A65" s="35" t="s">
        <v>5839</v>
      </c>
      <c r="B65" s="21" t="s">
        <v>5840</v>
      </c>
      <c r="C65" s="21" t="s">
        <v>5841</v>
      </c>
      <c r="D65" s="21" t="s">
        <v>5842</v>
      </c>
      <c r="E65" s="25">
        <v>5</v>
      </c>
      <c r="F65" s="25">
        <v>1</v>
      </c>
      <c r="G65" s="21" t="s">
        <v>5718</v>
      </c>
      <c r="H65" s="21" t="s">
        <v>5719</v>
      </c>
      <c r="I65" s="21" t="s">
        <v>5719</v>
      </c>
      <c r="J65" s="21" t="s">
        <v>5719</v>
      </c>
      <c r="K65" s="21" t="s">
        <v>5719</v>
      </c>
      <c r="L65" s="21" t="s">
        <v>5719</v>
      </c>
      <c r="M65" s="21" t="s">
        <v>5602</v>
      </c>
      <c r="N65" s="21" t="s">
        <v>5602</v>
      </c>
      <c r="O65" s="21" t="s">
        <v>5602</v>
      </c>
      <c r="P65" s="21" t="s">
        <v>5602</v>
      </c>
      <c r="Q65" s="21" t="s">
        <v>5602</v>
      </c>
    </row>
    <row r="66" spans="1:17" x14ac:dyDescent="0.3">
      <c r="A66" s="35" t="s">
        <v>5843</v>
      </c>
      <c r="B66" s="21" t="s">
        <v>5844</v>
      </c>
      <c r="C66" s="21" t="s">
        <v>5845</v>
      </c>
      <c r="D66" s="21" t="s">
        <v>5846</v>
      </c>
      <c r="E66" s="25">
        <v>5</v>
      </c>
      <c r="F66" s="25">
        <v>10</v>
      </c>
      <c r="G66" s="21" t="s">
        <v>5719</v>
      </c>
      <c r="H66" s="21" t="s">
        <v>5719</v>
      </c>
      <c r="I66" s="21" t="s">
        <v>5719</v>
      </c>
      <c r="J66" s="21" t="s">
        <v>5719</v>
      </c>
      <c r="K66" s="21" t="s">
        <v>5719</v>
      </c>
      <c r="L66" s="21" t="s">
        <v>5719</v>
      </c>
      <c r="M66" s="21" t="s">
        <v>5602</v>
      </c>
      <c r="N66" s="21" t="s">
        <v>5602</v>
      </c>
      <c r="O66" s="21" t="s">
        <v>5602</v>
      </c>
      <c r="P66" s="21" t="s">
        <v>5602</v>
      </c>
      <c r="Q66" s="21" t="s">
        <v>5602</v>
      </c>
    </row>
    <row r="67" spans="1:17" x14ac:dyDescent="0.3">
      <c r="A67" s="35" t="s">
        <v>5847</v>
      </c>
      <c r="B67" s="21" t="s">
        <v>5848</v>
      </c>
      <c r="C67" s="21" t="s">
        <v>5849</v>
      </c>
      <c r="D67" s="21" t="s">
        <v>5850</v>
      </c>
      <c r="E67" s="25">
        <v>2</v>
      </c>
      <c r="F67" s="25">
        <v>2</v>
      </c>
      <c r="G67" s="21" t="s">
        <v>5719</v>
      </c>
      <c r="H67" s="21" t="s">
        <v>5719</v>
      </c>
      <c r="I67" s="21" t="s">
        <v>5719</v>
      </c>
      <c r="J67" s="21" t="s">
        <v>5719</v>
      </c>
      <c r="K67" s="21" t="s">
        <v>5719</v>
      </c>
      <c r="L67" s="21" t="s">
        <v>5719</v>
      </c>
      <c r="M67" s="21" t="s">
        <v>5602</v>
      </c>
      <c r="N67" s="21" t="s">
        <v>5602</v>
      </c>
      <c r="O67" s="21" t="s">
        <v>5602</v>
      </c>
      <c r="P67" s="21" t="s">
        <v>5602</v>
      </c>
      <c r="Q67" s="21" t="s">
        <v>5602</v>
      </c>
    </row>
    <row r="68" spans="1:17" x14ac:dyDescent="0.3">
      <c r="A68" s="35" t="s">
        <v>5851</v>
      </c>
      <c r="B68" s="21" t="s">
        <v>5852</v>
      </c>
      <c r="C68" s="21" t="s">
        <v>5853</v>
      </c>
      <c r="D68" s="21" t="s">
        <v>5854</v>
      </c>
      <c r="E68" s="25">
        <v>2</v>
      </c>
      <c r="F68" s="25">
        <v>0</v>
      </c>
      <c r="G68" s="21" t="s">
        <v>5719</v>
      </c>
      <c r="H68" s="21" t="s">
        <v>5719</v>
      </c>
      <c r="I68" s="21" t="s">
        <v>5719</v>
      </c>
      <c r="J68" s="21" t="s">
        <v>5719</v>
      </c>
      <c r="K68" s="21" t="s">
        <v>5719</v>
      </c>
      <c r="L68" s="21" t="s">
        <v>5719</v>
      </c>
      <c r="M68" s="21" t="s">
        <v>5602</v>
      </c>
      <c r="N68" s="21" t="s">
        <v>5602</v>
      </c>
      <c r="O68" s="21" t="s">
        <v>5602</v>
      </c>
      <c r="P68" s="21" t="s">
        <v>5602</v>
      </c>
      <c r="Q68" s="21" t="s">
        <v>5602</v>
      </c>
    </row>
    <row r="69" spans="1:17" x14ac:dyDescent="0.3">
      <c r="A69" s="35" t="s">
        <v>5855</v>
      </c>
      <c r="B69" s="21" t="s">
        <v>5856</v>
      </c>
      <c r="C69" s="21" t="s">
        <v>5857</v>
      </c>
      <c r="D69" s="21" t="s">
        <v>5858</v>
      </c>
      <c r="E69" s="25">
        <v>1</v>
      </c>
      <c r="F69" s="25">
        <v>0</v>
      </c>
      <c r="G69" s="21" t="s">
        <v>5719</v>
      </c>
      <c r="H69" s="21" t="s">
        <v>5719</v>
      </c>
      <c r="I69" s="21" t="s">
        <v>5719</v>
      </c>
      <c r="J69" s="21" t="s">
        <v>5719</v>
      </c>
      <c r="K69" s="21" t="s">
        <v>5719</v>
      </c>
      <c r="L69" s="21" t="s">
        <v>5719</v>
      </c>
      <c r="M69" s="21" t="s">
        <v>5602</v>
      </c>
      <c r="N69" s="21" t="s">
        <v>5602</v>
      </c>
      <c r="O69" s="21" t="s">
        <v>5602</v>
      </c>
      <c r="P69" s="21" t="s">
        <v>5602</v>
      </c>
      <c r="Q69" s="21" t="s">
        <v>5602</v>
      </c>
    </row>
    <row r="70" spans="1:17" x14ac:dyDescent="0.3">
      <c r="A70" s="35" t="s">
        <v>5859</v>
      </c>
      <c r="B70" s="21" t="s">
        <v>5860</v>
      </c>
      <c r="C70" s="21" t="s">
        <v>5861</v>
      </c>
      <c r="D70" s="21" t="s">
        <v>5862</v>
      </c>
      <c r="E70" s="25">
        <v>1</v>
      </c>
      <c r="F70" s="25">
        <v>1</v>
      </c>
      <c r="G70" s="21" t="s">
        <v>5719</v>
      </c>
      <c r="H70" s="21" t="s">
        <v>5719</v>
      </c>
      <c r="I70" s="21" t="s">
        <v>5719</v>
      </c>
      <c r="J70" s="21" t="s">
        <v>5719</v>
      </c>
      <c r="K70" s="21" t="s">
        <v>5719</v>
      </c>
      <c r="L70" s="21" t="s">
        <v>5719</v>
      </c>
      <c r="M70" s="21" t="s">
        <v>5602</v>
      </c>
      <c r="N70" s="21" t="s">
        <v>5602</v>
      </c>
      <c r="O70" s="21" t="s">
        <v>5602</v>
      </c>
      <c r="P70" s="21" t="s">
        <v>5602</v>
      </c>
      <c r="Q70" s="21" t="s">
        <v>5602</v>
      </c>
    </row>
    <row r="71" spans="1:17" x14ac:dyDescent="0.3">
      <c r="A71" s="35" t="s">
        <v>5863</v>
      </c>
      <c r="B71" s="21" t="s">
        <v>5864</v>
      </c>
      <c r="C71" s="21" t="s">
        <v>5865</v>
      </c>
      <c r="D71" s="21" t="s">
        <v>5866</v>
      </c>
      <c r="E71" s="25">
        <v>1</v>
      </c>
      <c r="F71" s="25">
        <v>3</v>
      </c>
      <c r="G71" s="21" t="s">
        <v>5719</v>
      </c>
      <c r="H71" s="21" t="s">
        <v>5719</v>
      </c>
      <c r="I71" s="21" t="s">
        <v>5719</v>
      </c>
      <c r="J71" s="21" t="s">
        <v>5719</v>
      </c>
      <c r="K71" s="21" t="s">
        <v>5719</v>
      </c>
      <c r="L71" s="21" t="s">
        <v>5719</v>
      </c>
      <c r="M71" s="21" t="s">
        <v>5602</v>
      </c>
      <c r="N71" s="21" t="s">
        <v>5602</v>
      </c>
      <c r="O71" s="21" t="s">
        <v>5602</v>
      </c>
      <c r="P71" s="21" t="s">
        <v>5602</v>
      </c>
      <c r="Q71" s="21" t="s">
        <v>5602</v>
      </c>
    </row>
    <row r="72" spans="1:17" x14ac:dyDescent="0.3">
      <c r="A72" s="35" t="s">
        <v>5867</v>
      </c>
      <c r="B72" s="21" t="s">
        <v>5868</v>
      </c>
      <c r="C72" s="21" t="s">
        <v>5869</v>
      </c>
      <c r="D72" s="21" t="s">
        <v>5870</v>
      </c>
      <c r="E72" s="25">
        <v>5</v>
      </c>
      <c r="F72" s="25">
        <v>0</v>
      </c>
      <c r="G72" s="21" t="s">
        <v>5719</v>
      </c>
      <c r="H72" s="21" t="s">
        <v>5719</v>
      </c>
      <c r="I72" s="21" t="s">
        <v>5719</v>
      </c>
      <c r="J72" s="21" t="s">
        <v>5719</v>
      </c>
      <c r="K72" s="21" t="s">
        <v>5719</v>
      </c>
      <c r="L72" s="21" t="s">
        <v>5719</v>
      </c>
      <c r="M72" s="21" t="s">
        <v>5602</v>
      </c>
      <c r="N72" s="21" t="s">
        <v>5602</v>
      </c>
      <c r="O72" s="21" t="s">
        <v>5602</v>
      </c>
      <c r="P72" s="21" t="s">
        <v>5602</v>
      </c>
      <c r="Q72" s="21" t="s">
        <v>5602</v>
      </c>
    </row>
    <row r="73" spans="1:17" x14ac:dyDescent="0.3">
      <c r="A73" s="35" t="s">
        <v>5871</v>
      </c>
      <c r="B73" s="21" t="s">
        <v>5872</v>
      </c>
      <c r="C73" s="21" t="s">
        <v>5873</v>
      </c>
      <c r="D73" s="21" t="s">
        <v>5874</v>
      </c>
      <c r="E73" s="25">
        <v>1</v>
      </c>
      <c r="F73" s="25">
        <v>0</v>
      </c>
      <c r="G73" s="21" t="s">
        <v>5719</v>
      </c>
      <c r="H73" s="21" t="s">
        <v>5719</v>
      </c>
      <c r="I73" s="21" t="s">
        <v>5719</v>
      </c>
      <c r="J73" s="21" t="s">
        <v>5719</v>
      </c>
      <c r="K73" s="21" t="s">
        <v>5718</v>
      </c>
      <c r="L73" s="21" t="s">
        <v>5719</v>
      </c>
      <c r="M73" s="21" t="s">
        <v>5602</v>
      </c>
      <c r="N73" s="21" t="s">
        <v>5602</v>
      </c>
      <c r="O73" s="21" t="s">
        <v>5602</v>
      </c>
      <c r="P73" s="21" t="s">
        <v>5602</v>
      </c>
      <c r="Q73" s="21" t="s">
        <v>5602</v>
      </c>
    </row>
    <row r="74" spans="1:17" x14ac:dyDescent="0.3">
      <c r="A74" s="35" t="s">
        <v>5875</v>
      </c>
      <c r="B74" s="21" t="s">
        <v>5876</v>
      </c>
      <c r="C74" s="21" t="s">
        <v>5877</v>
      </c>
      <c r="D74" s="21" t="s">
        <v>5878</v>
      </c>
      <c r="E74" s="25">
        <v>3</v>
      </c>
      <c r="F74" s="25">
        <v>0</v>
      </c>
      <c r="G74" s="21" t="s">
        <v>5718</v>
      </c>
      <c r="H74" s="21" t="s">
        <v>5719</v>
      </c>
      <c r="I74" s="21" t="s">
        <v>5719</v>
      </c>
      <c r="J74" s="21" t="s">
        <v>5719</v>
      </c>
      <c r="K74" s="21" t="s">
        <v>5719</v>
      </c>
      <c r="L74" s="21" t="s">
        <v>5719</v>
      </c>
      <c r="M74" s="21" t="s">
        <v>5602</v>
      </c>
      <c r="N74" s="21" t="s">
        <v>5602</v>
      </c>
      <c r="O74" s="21" t="s">
        <v>5602</v>
      </c>
      <c r="P74" s="21" t="s">
        <v>5602</v>
      </c>
      <c r="Q74" s="21" t="s">
        <v>5602</v>
      </c>
    </row>
    <row r="75" spans="1:17" x14ac:dyDescent="0.3">
      <c r="A75" s="35" t="s">
        <v>5879</v>
      </c>
      <c r="B75" s="21" t="s">
        <v>5880</v>
      </c>
      <c r="C75" s="21" t="s">
        <v>5881</v>
      </c>
      <c r="D75" s="21" t="s">
        <v>5882</v>
      </c>
      <c r="E75" s="25">
        <v>2</v>
      </c>
      <c r="F75" s="25">
        <v>0</v>
      </c>
      <c r="G75" s="21" t="s">
        <v>5718</v>
      </c>
      <c r="H75" s="21" t="s">
        <v>5719</v>
      </c>
      <c r="I75" s="21" t="s">
        <v>5719</v>
      </c>
      <c r="J75" s="21" t="s">
        <v>5719</v>
      </c>
      <c r="K75" s="21" t="s">
        <v>5719</v>
      </c>
      <c r="L75" s="21" t="s">
        <v>5719</v>
      </c>
      <c r="M75" s="21" t="s">
        <v>5602</v>
      </c>
      <c r="N75" s="21" t="s">
        <v>5602</v>
      </c>
      <c r="O75" s="21" t="s">
        <v>5602</v>
      </c>
      <c r="P75" s="21" t="s">
        <v>5602</v>
      </c>
      <c r="Q75" s="21" t="s">
        <v>5602</v>
      </c>
    </row>
    <row r="76" spans="1:17" x14ac:dyDescent="0.3">
      <c r="A76" s="35" t="s">
        <v>5883</v>
      </c>
      <c r="B76" s="21" t="s">
        <v>5884</v>
      </c>
      <c r="C76" s="21" t="s">
        <v>5885</v>
      </c>
      <c r="D76" s="21" t="s">
        <v>5886</v>
      </c>
      <c r="E76" s="25">
        <v>3</v>
      </c>
      <c r="F76" s="25">
        <v>6</v>
      </c>
      <c r="G76" s="21" t="s">
        <v>5719</v>
      </c>
      <c r="H76" s="21" t="s">
        <v>5719</v>
      </c>
      <c r="I76" s="21" t="s">
        <v>5719</v>
      </c>
      <c r="J76" s="21" t="s">
        <v>5719</v>
      </c>
      <c r="K76" s="21" t="s">
        <v>5719</v>
      </c>
      <c r="L76" s="21" t="s">
        <v>5719</v>
      </c>
      <c r="M76" s="21" t="s">
        <v>5602</v>
      </c>
      <c r="N76" s="21" t="s">
        <v>5602</v>
      </c>
      <c r="O76" s="21" t="s">
        <v>5602</v>
      </c>
      <c r="P76" s="21" t="s">
        <v>5602</v>
      </c>
      <c r="Q76" s="21" t="s">
        <v>5602</v>
      </c>
    </row>
    <row r="77" spans="1:17" x14ac:dyDescent="0.3">
      <c r="A77" s="35" t="s">
        <v>5887</v>
      </c>
      <c r="B77" s="21" t="s">
        <v>5888</v>
      </c>
      <c r="C77" s="21" t="s">
        <v>5889</v>
      </c>
      <c r="D77" s="21" t="s">
        <v>5890</v>
      </c>
      <c r="E77" s="25">
        <v>7</v>
      </c>
      <c r="F77" s="25">
        <v>0</v>
      </c>
      <c r="G77" s="21" t="s">
        <v>5719</v>
      </c>
      <c r="H77" s="21" t="s">
        <v>5718</v>
      </c>
      <c r="I77" s="21" t="s">
        <v>5718</v>
      </c>
      <c r="J77" s="21" t="s">
        <v>5718</v>
      </c>
      <c r="K77" s="21" t="s">
        <v>5718</v>
      </c>
      <c r="L77" s="21" t="s">
        <v>5718</v>
      </c>
      <c r="M77" s="21" t="s">
        <v>5602</v>
      </c>
      <c r="N77" s="21" t="s">
        <v>5602</v>
      </c>
      <c r="O77" s="21" t="s">
        <v>5602</v>
      </c>
      <c r="P77" s="21" t="s">
        <v>5602</v>
      </c>
      <c r="Q77" s="21" t="s">
        <v>5602</v>
      </c>
    </row>
    <row r="78" spans="1:17" x14ac:dyDescent="0.3">
      <c r="A78" s="35" t="s">
        <v>5891</v>
      </c>
      <c r="B78" s="21" t="s">
        <v>5892</v>
      </c>
      <c r="C78" s="21" t="s">
        <v>5893</v>
      </c>
      <c r="D78" s="21" t="s">
        <v>5894</v>
      </c>
      <c r="E78" s="25">
        <v>1</v>
      </c>
      <c r="F78" s="25">
        <v>0</v>
      </c>
      <c r="G78" s="21" t="s">
        <v>5719</v>
      </c>
      <c r="H78" s="21" t="s">
        <v>5719</v>
      </c>
      <c r="I78" s="21" t="s">
        <v>5719</v>
      </c>
      <c r="J78" s="21" t="s">
        <v>5719</v>
      </c>
      <c r="K78" s="21" t="s">
        <v>5719</v>
      </c>
      <c r="L78" s="21" t="s">
        <v>5719</v>
      </c>
      <c r="M78" s="21" t="s">
        <v>5602</v>
      </c>
      <c r="N78" s="21" t="s">
        <v>5602</v>
      </c>
      <c r="O78" s="21" t="s">
        <v>5602</v>
      </c>
      <c r="P78" s="21" t="s">
        <v>5602</v>
      </c>
      <c r="Q78" s="21" t="s">
        <v>5602</v>
      </c>
    </row>
    <row r="79" spans="1:17" x14ac:dyDescent="0.3">
      <c r="A79" s="35" t="s">
        <v>5895</v>
      </c>
      <c r="B79" s="21" t="s">
        <v>5896</v>
      </c>
      <c r="C79" s="21" t="s">
        <v>5897</v>
      </c>
      <c r="D79" s="21" t="s">
        <v>5898</v>
      </c>
      <c r="E79" s="25">
        <v>6</v>
      </c>
      <c r="F79" s="25">
        <v>1</v>
      </c>
      <c r="G79" s="21" t="s">
        <v>5719</v>
      </c>
      <c r="H79" s="21" t="s">
        <v>5719</v>
      </c>
      <c r="I79" s="21" t="s">
        <v>5719</v>
      </c>
      <c r="J79" s="21" t="s">
        <v>5719</v>
      </c>
      <c r="K79" s="21" t="s">
        <v>5719</v>
      </c>
      <c r="L79" s="21" t="s">
        <v>5719</v>
      </c>
      <c r="M79" s="21" t="s">
        <v>5602</v>
      </c>
      <c r="N79" s="21" t="s">
        <v>5602</v>
      </c>
      <c r="O79" s="21" t="s">
        <v>5602</v>
      </c>
      <c r="P79" s="21" t="s">
        <v>5602</v>
      </c>
      <c r="Q79" s="21" t="s">
        <v>5602</v>
      </c>
    </row>
    <row r="80" spans="1:17" x14ac:dyDescent="0.3">
      <c r="A80" s="35" t="s">
        <v>5899</v>
      </c>
      <c r="B80" s="21" t="s">
        <v>5900</v>
      </c>
      <c r="C80" s="21" t="s">
        <v>5901</v>
      </c>
      <c r="D80" s="21" t="s">
        <v>5902</v>
      </c>
      <c r="E80" s="25">
        <v>6</v>
      </c>
      <c r="F80" s="25">
        <v>10</v>
      </c>
      <c r="G80" s="21" t="s">
        <v>5719</v>
      </c>
      <c r="H80" s="21" t="s">
        <v>5719</v>
      </c>
      <c r="I80" s="21" t="s">
        <v>5719</v>
      </c>
      <c r="J80" s="21" t="s">
        <v>5719</v>
      </c>
      <c r="K80" s="21" t="s">
        <v>5719</v>
      </c>
      <c r="L80" s="21" t="s">
        <v>5719</v>
      </c>
      <c r="M80" s="21" t="s">
        <v>5602</v>
      </c>
      <c r="N80" s="21" t="s">
        <v>5602</v>
      </c>
      <c r="O80" s="21" t="s">
        <v>5602</v>
      </c>
      <c r="P80" s="21" t="s">
        <v>5602</v>
      </c>
      <c r="Q80" s="21" t="s">
        <v>5602</v>
      </c>
    </row>
    <row r="81" spans="1:17" x14ac:dyDescent="0.3">
      <c r="A81" s="35" t="s">
        <v>5903</v>
      </c>
      <c r="B81" s="21" t="s">
        <v>5904</v>
      </c>
      <c r="C81" s="21" t="s">
        <v>5905</v>
      </c>
      <c r="D81" s="21" t="s">
        <v>5906</v>
      </c>
      <c r="E81" s="25">
        <v>2</v>
      </c>
      <c r="F81" s="25">
        <v>0</v>
      </c>
      <c r="G81" s="21" t="s">
        <v>5719</v>
      </c>
      <c r="H81" s="21" t="s">
        <v>5719</v>
      </c>
      <c r="I81" s="21" t="s">
        <v>5719</v>
      </c>
      <c r="J81" s="21" t="s">
        <v>5719</v>
      </c>
      <c r="K81" s="21" t="s">
        <v>5719</v>
      </c>
      <c r="L81" s="21" t="s">
        <v>5719</v>
      </c>
      <c r="M81" s="21" t="s">
        <v>5602</v>
      </c>
      <c r="N81" s="21" t="s">
        <v>5602</v>
      </c>
      <c r="O81" s="21" t="s">
        <v>5602</v>
      </c>
      <c r="P81" s="21" t="s">
        <v>5602</v>
      </c>
      <c r="Q81" s="21" t="s">
        <v>5602</v>
      </c>
    </row>
    <row r="82" spans="1:17" x14ac:dyDescent="0.3">
      <c r="A82" s="35" t="s">
        <v>5907</v>
      </c>
      <c r="B82" s="21" t="s">
        <v>5908</v>
      </c>
      <c r="C82" s="21" t="s">
        <v>5909</v>
      </c>
      <c r="D82" s="21" t="s">
        <v>5910</v>
      </c>
      <c r="E82" s="25">
        <v>4</v>
      </c>
      <c r="F82" s="25">
        <v>5</v>
      </c>
      <c r="G82" s="21" t="s">
        <v>5719</v>
      </c>
      <c r="H82" s="21" t="s">
        <v>5719</v>
      </c>
      <c r="I82" s="21" t="s">
        <v>5719</v>
      </c>
      <c r="J82" s="21" t="s">
        <v>5719</v>
      </c>
      <c r="K82" s="21" t="s">
        <v>5719</v>
      </c>
      <c r="L82" s="21" t="s">
        <v>5718</v>
      </c>
      <c r="M82" s="21" t="s">
        <v>5602</v>
      </c>
      <c r="N82" s="21" t="s">
        <v>5602</v>
      </c>
      <c r="O82" s="21" t="s">
        <v>5602</v>
      </c>
      <c r="P82" s="21" t="s">
        <v>5602</v>
      </c>
      <c r="Q82" s="21" t="s">
        <v>5602</v>
      </c>
    </row>
    <row r="83" spans="1:17" x14ac:dyDescent="0.3">
      <c r="A83" s="35" t="s">
        <v>5911</v>
      </c>
      <c r="B83" s="21" t="s">
        <v>5912</v>
      </c>
      <c r="C83" s="21" t="s">
        <v>5913</v>
      </c>
      <c r="D83" s="21" t="s">
        <v>5914</v>
      </c>
      <c r="E83" s="25">
        <v>4</v>
      </c>
      <c r="F83" s="25">
        <v>0</v>
      </c>
      <c r="G83" s="21" t="s">
        <v>5719</v>
      </c>
      <c r="H83" s="21" t="s">
        <v>5719</v>
      </c>
      <c r="I83" s="21" t="s">
        <v>5719</v>
      </c>
      <c r="J83" s="21" t="s">
        <v>5719</v>
      </c>
      <c r="K83" s="21" t="s">
        <v>5719</v>
      </c>
      <c r="L83" s="21" t="s">
        <v>5719</v>
      </c>
      <c r="M83" s="21" t="s">
        <v>5602</v>
      </c>
      <c r="N83" s="21" t="s">
        <v>5602</v>
      </c>
      <c r="O83" s="21" t="s">
        <v>5602</v>
      </c>
      <c r="P83" s="21" t="s">
        <v>5602</v>
      </c>
      <c r="Q83" s="21" t="s">
        <v>5602</v>
      </c>
    </row>
    <row r="84" spans="1:17" x14ac:dyDescent="0.3">
      <c r="A84" s="35" t="s">
        <v>5915</v>
      </c>
      <c r="B84" s="21" t="s">
        <v>5916</v>
      </c>
      <c r="C84" s="21" t="s">
        <v>5917</v>
      </c>
      <c r="D84" s="21" t="s">
        <v>5918</v>
      </c>
      <c r="E84" s="25">
        <v>3</v>
      </c>
      <c r="F84" s="25">
        <v>6</v>
      </c>
      <c r="G84" s="21" t="s">
        <v>5719</v>
      </c>
      <c r="H84" s="21" t="s">
        <v>5719</v>
      </c>
      <c r="I84" s="21" t="s">
        <v>5719</v>
      </c>
      <c r="J84" s="21" t="s">
        <v>5719</v>
      </c>
      <c r="K84" s="21" t="s">
        <v>5719</v>
      </c>
      <c r="L84" s="21" t="s">
        <v>5719</v>
      </c>
      <c r="M84" s="21" t="s">
        <v>5602</v>
      </c>
      <c r="N84" s="21" t="s">
        <v>5602</v>
      </c>
      <c r="O84" s="21" t="s">
        <v>5602</v>
      </c>
      <c r="P84" s="21" t="s">
        <v>5602</v>
      </c>
      <c r="Q84" s="21" t="s">
        <v>5602</v>
      </c>
    </row>
    <row r="85" spans="1:17" x14ac:dyDescent="0.3">
      <c r="A85" s="35" t="s">
        <v>5919</v>
      </c>
      <c r="B85" s="21" t="s">
        <v>5920</v>
      </c>
      <c r="C85" s="21" t="s">
        <v>5921</v>
      </c>
      <c r="D85" s="21" t="s">
        <v>5922</v>
      </c>
      <c r="E85" s="25">
        <v>3</v>
      </c>
      <c r="F85" s="25">
        <v>1</v>
      </c>
      <c r="G85" s="21" t="s">
        <v>5719</v>
      </c>
      <c r="H85" s="21" t="s">
        <v>5718</v>
      </c>
      <c r="I85" s="21" t="s">
        <v>5719</v>
      </c>
      <c r="J85" s="21" t="s">
        <v>5718</v>
      </c>
      <c r="K85" s="21" t="s">
        <v>5719</v>
      </c>
      <c r="L85" s="21" t="s">
        <v>5719</v>
      </c>
      <c r="M85" s="21" t="s">
        <v>5602</v>
      </c>
      <c r="N85" s="21" t="s">
        <v>5602</v>
      </c>
      <c r="O85" s="21" t="s">
        <v>5602</v>
      </c>
      <c r="P85" s="21" t="s">
        <v>5602</v>
      </c>
      <c r="Q85" s="21" t="s">
        <v>5602</v>
      </c>
    </row>
    <row r="86" spans="1:17" x14ac:dyDescent="0.3">
      <c r="A86" s="35" t="s">
        <v>5923</v>
      </c>
      <c r="B86" s="21" t="s">
        <v>5924</v>
      </c>
      <c r="C86" s="21" t="s">
        <v>5925</v>
      </c>
      <c r="D86" s="21" t="s">
        <v>5926</v>
      </c>
      <c r="E86" s="25">
        <v>1</v>
      </c>
      <c r="F86" s="25">
        <v>1</v>
      </c>
      <c r="G86" s="21" t="s">
        <v>5719</v>
      </c>
      <c r="H86" s="21" t="s">
        <v>5719</v>
      </c>
      <c r="I86" s="21" t="s">
        <v>5719</v>
      </c>
      <c r="J86" s="21" t="s">
        <v>5719</v>
      </c>
      <c r="K86" s="21" t="s">
        <v>5719</v>
      </c>
      <c r="L86" s="21" t="s">
        <v>5719</v>
      </c>
      <c r="M86" s="21" t="s">
        <v>5602</v>
      </c>
      <c r="N86" s="21" t="s">
        <v>5602</v>
      </c>
      <c r="O86" s="21" t="s">
        <v>5602</v>
      </c>
      <c r="P86" s="21" t="s">
        <v>5602</v>
      </c>
      <c r="Q86" s="21" t="s">
        <v>5602</v>
      </c>
    </row>
    <row r="87" spans="1:17" x14ac:dyDescent="0.3">
      <c r="A87" s="35" t="s">
        <v>5927</v>
      </c>
      <c r="B87" s="21" t="s">
        <v>5928</v>
      </c>
      <c r="C87" s="21" t="s">
        <v>5929</v>
      </c>
      <c r="D87" s="21" t="s">
        <v>5930</v>
      </c>
      <c r="E87" s="25" t="s">
        <v>5619</v>
      </c>
      <c r="F87" s="25" t="s">
        <v>5619</v>
      </c>
      <c r="G87" s="21" t="s">
        <v>5718</v>
      </c>
      <c r="H87" s="21" t="s">
        <v>5718</v>
      </c>
      <c r="I87" s="21" t="s">
        <v>5718</v>
      </c>
      <c r="J87" s="21" t="s">
        <v>5718</v>
      </c>
      <c r="K87" s="21" t="s">
        <v>5718</v>
      </c>
      <c r="L87" s="21" t="s">
        <v>5718</v>
      </c>
      <c r="M87" s="21" t="s">
        <v>5602</v>
      </c>
      <c r="N87" s="21" t="s">
        <v>5602</v>
      </c>
      <c r="O87" s="21" t="s">
        <v>5602</v>
      </c>
      <c r="P87" s="21" t="s">
        <v>5602</v>
      </c>
      <c r="Q87" s="21" t="s">
        <v>5602</v>
      </c>
    </row>
    <row r="88" spans="1:17" x14ac:dyDescent="0.3">
      <c r="A88" s="35" t="s">
        <v>5931</v>
      </c>
      <c r="B88" s="21" t="s">
        <v>5932</v>
      </c>
      <c r="C88" s="21" t="s">
        <v>5933</v>
      </c>
      <c r="D88" s="21" t="s">
        <v>5934</v>
      </c>
      <c r="E88" s="25" t="s">
        <v>5619</v>
      </c>
      <c r="F88" s="25" t="s">
        <v>5619</v>
      </c>
      <c r="G88" s="21" t="s">
        <v>5718</v>
      </c>
      <c r="H88" s="21" t="s">
        <v>5718</v>
      </c>
      <c r="I88" s="21" t="s">
        <v>5718</v>
      </c>
      <c r="J88" s="21" t="s">
        <v>5718</v>
      </c>
      <c r="K88" s="21" t="s">
        <v>5718</v>
      </c>
      <c r="L88" s="21" t="s">
        <v>5718</v>
      </c>
      <c r="M88" s="21" t="s">
        <v>5602</v>
      </c>
      <c r="N88" s="21" t="s">
        <v>5602</v>
      </c>
      <c r="O88" s="21" t="s">
        <v>5602</v>
      </c>
      <c r="P88" s="21" t="s">
        <v>5602</v>
      </c>
      <c r="Q88" s="21" t="s">
        <v>5602</v>
      </c>
    </row>
    <row r="89" spans="1:17" x14ac:dyDescent="0.3">
      <c r="A89" s="35" t="s">
        <v>5935</v>
      </c>
      <c r="B89" s="21" t="s">
        <v>5936</v>
      </c>
      <c r="C89" s="21" t="s">
        <v>5937</v>
      </c>
      <c r="D89" s="21" t="s">
        <v>5938</v>
      </c>
      <c r="E89" s="25" t="s">
        <v>5619</v>
      </c>
      <c r="F89" s="25" t="s">
        <v>5619</v>
      </c>
      <c r="G89" s="21" t="s">
        <v>5718</v>
      </c>
      <c r="H89" s="21" t="s">
        <v>5718</v>
      </c>
      <c r="I89" s="21" t="s">
        <v>5718</v>
      </c>
      <c r="J89" s="21" t="s">
        <v>5718</v>
      </c>
      <c r="K89" s="21" t="s">
        <v>5718</v>
      </c>
      <c r="L89" s="21" t="s">
        <v>5718</v>
      </c>
      <c r="M89" s="21" t="s">
        <v>5602</v>
      </c>
      <c r="N89" s="21" t="s">
        <v>5602</v>
      </c>
      <c r="O89" s="21" t="s">
        <v>5602</v>
      </c>
      <c r="P89" s="21" t="s">
        <v>5602</v>
      </c>
      <c r="Q89" s="21" t="s">
        <v>5602</v>
      </c>
    </row>
    <row r="90" spans="1:17" x14ac:dyDescent="0.3">
      <c r="A90" s="35" t="s">
        <v>5939</v>
      </c>
      <c r="B90" s="21" t="s">
        <v>5940</v>
      </c>
      <c r="C90" s="21" t="s">
        <v>5941</v>
      </c>
      <c r="D90" s="21" t="s">
        <v>5942</v>
      </c>
      <c r="E90" s="25">
        <v>3</v>
      </c>
      <c r="F90" s="25">
        <v>4</v>
      </c>
      <c r="G90" s="21" t="s">
        <v>5719</v>
      </c>
      <c r="H90" s="21" t="s">
        <v>5719</v>
      </c>
      <c r="I90" s="21" t="s">
        <v>5719</v>
      </c>
      <c r="J90" s="21" t="s">
        <v>5719</v>
      </c>
      <c r="K90" s="21" t="s">
        <v>5719</v>
      </c>
      <c r="L90" s="21" t="s">
        <v>5719</v>
      </c>
      <c r="M90" s="21" t="s">
        <v>5602</v>
      </c>
      <c r="N90" s="21" t="s">
        <v>5602</v>
      </c>
      <c r="O90" s="21" t="s">
        <v>5602</v>
      </c>
      <c r="P90" s="21" t="s">
        <v>5602</v>
      </c>
      <c r="Q90" s="21" t="s">
        <v>5602</v>
      </c>
    </row>
    <row r="91" spans="1:17" x14ac:dyDescent="0.3">
      <c r="A91" s="35" t="s">
        <v>5943</v>
      </c>
      <c r="B91" s="21" t="s">
        <v>5944</v>
      </c>
      <c r="C91" s="21" t="s">
        <v>5945</v>
      </c>
      <c r="D91" s="21" t="s">
        <v>5946</v>
      </c>
      <c r="E91" s="25">
        <v>1</v>
      </c>
      <c r="F91" s="25">
        <v>6</v>
      </c>
      <c r="G91" s="21" t="s">
        <v>5719</v>
      </c>
      <c r="H91" s="21" t="s">
        <v>5719</v>
      </c>
      <c r="I91" s="21" t="s">
        <v>5719</v>
      </c>
      <c r="J91" s="21" t="s">
        <v>5719</v>
      </c>
      <c r="K91" s="21" t="s">
        <v>5719</v>
      </c>
      <c r="L91" s="21" t="s">
        <v>5719</v>
      </c>
      <c r="M91" s="21" t="s">
        <v>5602</v>
      </c>
      <c r="N91" s="21" t="s">
        <v>5602</v>
      </c>
      <c r="O91" s="21" t="s">
        <v>5602</v>
      </c>
      <c r="P91" s="21" t="s">
        <v>5602</v>
      </c>
      <c r="Q91" s="21" t="s">
        <v>5602</v>
      </c>
    </row>
    <row r="92" spans="1:17" x14ac:dyDescent="0.3">
      <c r="A92" s="35" t="s">
        <v>5947</v>
      </c>
      <c r="B92" s="21" t="s">
        <v>5948</v>
      </c>
      <c r="C92" s="21" t="s">
        <v>5949</v>
      </c>
      <c r="D92" s="21" t="s">
        <v>5950</v>
      </c>
      <c r="E92" s="25">
        <v>1</v>
      </c>
      <c r="F92" s="25">
        <v>0</v>
      </c>
      <c r="G92" s="21" t="s">
        <v>5719</v>
      </c>
      <c r="H92" s="21" t="s">
        <v>5719</v>
      </c>
      <c r="I92" s="21" t="s">
        <v>5719</v>
      </c>
      <c r="J92" s="21" t="s">
        <v>5719</v>
      </c>
      <c r="K92" s="21" t="s">
        <v>5719</v>
      </c>
      <c r="L92" s="21" t="s">
        <v>5719</v>
      </c>
      <c r="M92" s="21" t="s">
        <v>5602</v>
      </c>
      <c r="N92" s="21" t="s">
        <v>5602</v>
      </c>
      <c r="O92" s="21" t="s">
        <v>5602</v>
      </c>
      <c r="P92" s="21" t="s">
        <v>5602</v>
      </c>
      <c r="Q92" s="21" t="s">
        <v>5602</v>
      </c>
    </row>
    <row r="93" spans="1:17" x14ac:dyDescent="0.3">
      <c r="A93" s="35" t="s">
        <v>5951</v>
      </c>
      <c r="B93" s="21" t="s">
        <v>5952</v>
      </c>
      <c r="C93" s="21" t="s">
        <v>5953</v>
      </c>
      <c r="D93" s="21" t="s">
        <v>5954</v>
      </c>
      <c r="E93" s="25">
        <v>6</v>
      </c>
      <c r="F93" s="25">
        <v>0</v>
      </c>
      <c r="G93" s="21" t="s">
        <v>5719</v>
      </c>
      <c r="H93" s="21" t="s">
        <v>5719</v>
      </c>
      <c r="I93" s="21" t="s">
        <v>5719</v>
      </c>
      <c r="J93" s="21" t="s">
        <v>5719</v>
      </c>
      <c r="K93" s="21" t="s">
        <v>5719</v>
      </c>
      <c r="L93" s="21" t="s">
        <v>5719</v>
      </c>
      <c r="M93" s="21" t="s">
        <v>5602</v>
      </c>
      <c r="N93" s="21" t="s">
        <v>5602</v>
      </c>
      <c r="O93" s="21" t="s">
        <v>5602</v>
      </c>
      <c r="P93" s="21" t="s">
        <v>5602</v>
      </c>
      <c r="Q93" s="21" t="s">
        <v>5602</v>
      </c>
    </row>
    <row r="94" spans="1:17" x14ac:dyDescent="0.3">
      <c r="A94" s="35" t="s">
        <v>5955</v>
      </c>
      <c r="B94" s="21" t="s">
        <v>5956</v>
      </c>
      <c r="C94" s="21" t="s">
        <v>5762</v>
      </c>
      <c r="D94" s="21" t="s">
        <v>5957</v>
      </c>
      <c r="E94" s="25">
        <v>1</v>
      </c>
      <c r="F94" s="25">
        <v>2</v>
      </c>
      <c r="G94" s="21" t="s">
        <v>5718</v>
      </c>
      <c r="H94" s="21" t="s">
        <v>5719</v>
      </c>
      <c r="I94" s="21" t="s">
        <v>5719</v>
      </c>
      <c r="J94" s="21" t="s">
        <v>5719</v>
      </c>
      <c r="K94" s="21" t="s">
        <v>5719</v>
      </c>
      <c r="L94" s="21" t="s">
        <v>5719</v>
      </c>
      <c r="M94" s="21" t="s">
        <v>5602</v>
      </c>
      <c r="N94" s="21" t="s">
        <v>5602</v>
      </c>
      <c r="O94" s="21" t="s">
        <v>5602</v>
      </c>
      <c r="P94" s="21" t="s">
        <v>5602</v>
      </c>
      <c r="Q94" s="21" t="s">
        <v>5602</v>
      </c>
    </row>
    <row r="95" spans="1:17" x14ac:dyDescent="0.3">
      <c r="A95" s="35" t="s">
        <v>5958</v>
      </c>
      <c r="B95" s="21" t="s">
        <v>5959</v>
      </c>
      <c r="C95" s="21" t="s">
        <v>5960</v>
      </c>
      <c r="D95" s="21" t="s">
        <v>5961</v>
      </c>
      <c r="E95" s="25">
        <v>2</v>
      </c>
      <c r="F95" s="25">
        <v>1</v>
      </c>
      <c r="G95" s="21" t="s">
        <v>5718</v>
      </c>
      <c r="H95" s="21" t="s">
        <v>5719</v>
      </c>
      <c r="I95" s="21" t="s">
        <v>5719</v>
      </c>
      <c r="J95" s="21" t="s">
        <v>5719</v>
      </c>
      <c r="K95" s="21" t="s">
        <v>5719</v>
      </c>
      <c r="L95" s="21" t="s">
        <v>5719</v>
      </c>
      <c r="M95" s="21" t="s">
        <v>5602</v>
      </c>
      <c r="N95" s="21" t="s">
        <v>5602</v>
      </c>
      <c r="O95" s="21" t="s">
        <v>5602</v>
      </c>
      <c r="P95" s="21" t="s">
        <v>5602</v>
      </c>
      <c r="Q95" s="21" t="s">
        <v>5602</v>
      </c>
    </row>
    <row r="96" spans="1:17" x14ac:dyDescent="0.3">
      <c r="A96" s="35" t="s">
        <v>5962</v>
      </c>
      <c r="B96" s="21" t="s">
        <v>5963</v>
      </c>
      <c r="C96" s="21" t="s">
        <v>5964</v>
      </c>
      <c r="D96" s="21" t="s">
        <v>5965</v>
      </c>
      <c r="E96" s="25">
        <v>1</v>
      </c>
      <c r="F96" s="25">
        <v>0</v>
      </c>
      <c r="G96" s="21" t="s">
        <v>5719</v>
      </c>
      <c r="H96" s="21" t="s">
        <v>5718</v>
      </c>
      <c r="I96" s="21" t="s">
        <v>5718</v>
      </c>
      <c r="J96" s="21" t="s">
        <v>5718</v>
      </c>
      <c r="K96" s="21" t="s">
        <v>5719</v>
      </c>
      <c r="L96" s="21" t="s">
        <v>5719</v>
      </c>
      <c r="M96" s="21" t="s">
        <v>5602</v>
      </c>
      <c r="N96" s="21" t="s">
        <v>5602</v>
      </c>
      <c r="O96" s="21" t="s">
        <v>5602</v>
      </c>
      <c r="P96" s="21" t="s">
        <v>5602</v>
      </c>
      <c r="Q96" s="21" t="s">
        <v>5602</v>
      </c>
    </row>
    <row r="97" spans="1:17" x14ac:dyDescent="0.3">
      <c r="A97" s="35" t="s">
        <v>5966</v>
      </c>
      <c r="B97" s="21" t="s">
        <v>5967</v>
      </c>
      <c r="C97" s="21" t="s">
        <v>5968</v>
      </c>
      <c r="D97" s="21" t="s">
        <v>5969</v>
      </c>
      <c r="E97" s="25">
        <v>2</v>
      </c>
      <c r="F97" s="25">
        <v>0</v>
      </c>
      <c r="G97" s="21" t="s">
        <v>5719</v>
      </c>
      <c r="H97" s="21" t="s">
        <v>5718</v>
      </c>
      <c r="I97" s="21" t="s">
        <v>5719</v>
      </c>
      <c r="J97" s="21" t="s">
        <v>5719</v>
      </c>
      <c r="K97" s="21" t="s">
        <v>5719</v>
      </c>
      <c r="L97" s="21" t="s">
        <v>5719</v>
      </c>
      <c r="M97" s="21" t="s">
        <v>5602</v>
      </c>
      <c r="N97" s="21" t="s">
        <v>5602</v>
      </c>
      <c r="O97" s="21" t="s">
        <v>5602</v>
      </c>
      <c r="P97" s="21" t="s">
        <v>5602</v>
      </c>
      <c r="Q97" s="21" t="s">
        <v>5602</v>
      </c>
    </row>
    <row r="98" spans="1:17" x14ac:dyDescent="0.3">
      <c r="A98" s="35" t="s">
        <v>5970</v>
      </c>
      <c r="B98" s="21" t="s">
        <v>5971</v>
      </c>
      <c r="C98" s="21" t="s">
        <v>5972</v>
      </c>
      <c r="D98" s="21" t="s">
        <v>5973</v>
      </c>
      <c r="E98" s="25">
        <v>0</v>
      </c>
      <c r="F98" s="25">
        <v>3</v>
      </c>
      <c r="G98" s="21" t="s">
        <v>5601</v>
      </c>
      <c r="H98" s="21" t="s">
        <v>5601</v>
      </c>
      <c r="I98" s="21" t="s">
        <v>5601</v>
      </c>
      <c r="J98" s="21" t="s">
        <v>5601</v>
      </c>
      <c r="K98" s="21" t="s">
        <v>5601</v>
      </c>
      <c r="L98" s="21" t="s">
        <v>5601</v>
      </c>
      <c r="M98" s="21" t="s">
        <v>5602</v>
      </c>
      <c r="N98" s="21" t="s">
        <v>5602</v>
      </c>
      <c r="O98" s="21" t="s">
        <v>5602</v>
      </c>
      <c r="P98" s="21" t="s">
        <v>5602</v>
      </c>
      <c r="Q98" s="21" t="s">
        <v>5602</v>
      </c>
    </row>
    <row r="99" spans="1:17" x14ac:dyDescent="0.3">
      <c r="A99" s="35" t="s">
        <v>5974</v>
      </c>
      <c r="B99" s="21" t="s">
        <v>5975</v>
      </c>
      <c r="C99" s="21" t="s">
        <v>5976</v>
      </c>
      <c r="D99" s="21" t="s">
        <v>5977</v>
      </c>
      <c r="E99" s="25">
        <v>2</v>
      </c>
      <c r="F99" s="25">
        <v>0</v>
      </c>
      <c r="G99" s="21" t="s">
        <v>5601</v>
      </c>
      <c r="H99" s="21" t="s">
        <v>5719</v>
      </c>
      <c r="I99" s="21" t="s">
        <v>5719</v>
      </c>
      <c r="J99" s="21" t="s">
        <v>5719</v>
      </c>
      <c r="K99" s="21" t="s">
        <v>5719</v>
      </c>
      <c r="L99" s="21" t="s">
        <v>5719</v>
      </c>
      <c r="M99" s="21" t="s">
        <v>5602</v>
      </c>
      <c r="N99" s="21" t="s">
        <v>5602</v>
      </c>
      <c r="O99" s="21" t="s">
        <v>5602</v>
      </c>
      <c r="P99" s="21" t="s">
        <v>5602</v>
      </c>
      <c r="Q99" s="21" t="s">
        <v>5602</v>
      </c>
    </row>
    <row r="100" spans="1:17" x14ac:dyDescent="0.3">
      <c r="A100" s="35" t="s">
        <v>5978</v>
      </c>
      <c r="B100" s="21" t="s">
        <v>5979</v>
      </c>
      <c r="C100" s="21" t="s">
        <v>5980</v>
      </c>
      <c r="D100" s="21" t="s">
        <v>5981</v>
      </c>
      <c r="E100" s="25">
        <v>3</v>
      </c>
      <c r="F100" s="25">
        <v>1</v>
      </c>
      <c r="G100" s="21" t="s">
        <v>5719</v>
      </c>
      <c r="H100" s="21" t="s">
        <v>5719</v>
      </c>
      <c r="I100" s="21" t="s">
        <v>5719</v>
      </c>
      <c r="J100" s="21" t="s">
        <v>5719</v>
      </c>
      <c r="K100" s="21" t="s">
        <v>5719</v>
      </c>
      <c r="L100" s="21" t="s">
        <v>5719</v>
      </c>
      <c r="M100" s="21" t="s">
        <v>5602</v>
      </c>
      <c r="N100" s="21" t="s">
        <v>5602</v>
      </c>
      <c r="O100" s="21" t="s">
        <v>5602</v>
      </c>
      <c r="P100" s="21" t="s">
        <v>5602</v>
      </c>
      <c r="Q100" s="21" t="s">
        <v>5602</v>
      </c>
    </row>
    <row r="101" spans="1:17" x14ac:dyDescent="0.3">
      <c r="A101" s="35" t="s">
        <v>5982</v>
      </c>
      <c r="B101" s="21" t="s">
        <v>5983</v>
      </c>
      <c r="C101" s="21" t="s">
        <v>5984</v>
      </c>
      <c r="D101" s="21" t="s">
        <v>5985</v>
      </c>
      <c r="E101" s="25">
        <v>1</v>
      </c>
      <c r="F101" s="25">
        <v>0</v>
      </c>
      <c r="G101" s="21" t="s">
        <v>5719</v>
      </c>
      <c r="H101" s="21" t="s">
        <v>5719</v>
      </c>
      <c r="I101" s="21" t="s">
        <v>5719</v>
      </c>
      <c r="J101" s="21" t="s">
        <v>5719</v>
      </c>
      <c r="K101" s="21" t="s">
        <v>5719</v>
      </c>
      <c r="L101" s="21" t="s">
        <v>5719</v>
      </c>
      <c r="M101" s="21" t="s">
        <v>5602</v>
      </c>
      <c r="N101" s="21" t="s">
        <v>5602</v>
      </c>
      <c r="O101" s="21" t="s">
        <v>5602</v>
      </c>
      <c r="P101" s="21" t="s">
        <v>5602</v>
      </c>
      <c r="Q101" s="21" t="s">
        <v>5602</v>
      </c>
    </row>
    <row r="102" spans="1:17" x14ac:dyDescent="0.3">
      <c r="A102" s="35" t="s">
        <v>5986</v>
      </c>
      <c r="B102" s="21" t="s">
        <v>5987</v>
      </c>
      <c r="C102" s="21" t="s">
        <v>5988</v>
      </c>
      <c r="D102" s="21" t="s">
        <v>5989</v>
      </c>
      <c r="E102" s="25">
        <v>1</v>
      </c>
      <c r="F102" s="25">
        <v>5</v>
      </c>
      <c r="G102" s="21" t="s">
        <v>5718</v>
      </c>
      <c r="H102" s="21" t="s">
        <v>5718</v>
      </c>
      <c r="I102" s="21" t="s">
        <v>5718</v>
      </c>
      <c r="J102" s="21" t="s">
        <v>5718</v>
      </c>
      <c r="K102" s="21" t="s">
        <v>5718</v>
      </c>
      <c r="L102" s="21" t="s">
        <v>5718</v>
      </c>
      <c r="M102" s="21" t="s">
        <v>5602</v>
      </c>
      <c r="N102" s="21" t="s">
        <v>5602</v>
      </c>
      <c r="O102" s="21" t="s">
        <v>5602</v>
      </c>
      <c r="P102" s="21" t="s">
        <v>5602</v>
      </c>
      <c r="Q102" s="21" t="s">
        <v>5602</v>
      </c>
    </row>
    <row r="103" spans="1:17" x14ac:dyDescent="0.3">
      <c r="A103" s="35" t="s">
        <v>5990</v>
      </c>
      <c r="B103" s="21" t="s">
        <v>5991</v>
      </c>
      <c r="C103" s="21" t="s">
        <v>5992</v>
      </c>
      <c r="D103" s="21" t="s">
        <v>5993</v>
      </c>
      <c r="E103" s="25">
        <v>1</v>
      </c>
      <c r="F103" s="25">
        <v>6</v>
      </c>
      <c r="G103" s="21" t="s">
        <v>5718</v>
      </c>
      <c r="H103" s="21" t="s">
        <v>5718</v>
      </c>
      <c r="I103" s="21" t="s">
        <v>5718</v>
      </c>
      <c r="J103" s="21" t="s">
        <v>5718</v>
      </c>
      <c r="K103" s="21" t="s">
        <v>5718</v>
      </c>
      <c r="L103" s="21" t="s">
        <v>5718</v>
      </c>
      <c r="M103" s="21" t="s">
        <v>5602</v>
      </c>
      <c r="N103" s="21" t="s">
        <v>5602</v>
      </c>
      <c r="O103" s="21" t="s">
        <v>5602</v>
      </c>
      <c r="P103" s="21" t="s">
        <v>5602</v>
      </c>
      <c r="Q103" s="21" t="s">
        <v>5602</v>
      </c>
    </row>
    <row r="104" spans="1:17" x14ac:dyDescent="0.3">
      <c r="A104" s="35" t="s">
        <v>5994</v>
      </c>
      <c r="B104" s="21" t="s">
        <v>5995</v>
      </c>
      <c r="C104" s="21" t="s">
        <v>5996</v>
      </c>
      <c r="D104" s="21" t="s">
        <v>5997</v>
      </c>
      <c r="E104" s="25">
        <v>1</v>
      </c>
      <c r="F104" s="25">
        <v>7</v>
      </c>
      <c r="G104" s="21" t="s">
        <v>5718</v>
      </c>
      <c r="H104" s="21" t="s">
        <v>5718</v>
      </c>
      <c r="I104" s="21" t="s">
        <v>5718</v>
      </c>
      <c r="J104" s="21" t="s">
        <v>5718</v>
      </c>
      <c r="K104" s="21" t="s">
        <v>5718</v>
      </c>
      <c r="L104" s="21" t="s">
        <v>5718</v>
      </c>
      <c r="M104" s="21" t="s">
        <v>5602</v>
      </c>
      <c r="N104" s="21" t="s">
        <v>5602</v>
      </c>
      <c r="O104" s="21" t="s">
        <v>5602</v>
      </c>
      <c r="P104" s="21" t="s">
        <v>5602</v>
      </c>
      <c r="Q104" s="21" t="s">
        <v>5602</v>
      </c>
    </row>
    <row r="105" spans="1:17" x14ac:dyDescent="0.3">
      <c r="A105" s="35" t="s">
        <v>5998</v>
      </c>
      <c r="B105" s="21" t="s">
        <v>5999</v>
      </c>
      <c r="C105" s="21" t="s">
        <v>5762</v>
      </c>
      <c r="D105" s="21" t="s">
        <v>6000</v>
      </c>
      <c r="E105" s="25" t="s">
        <v>5834</v>
      </c>
      <c r="F105" s="25" t="s">
        <v>5834</v>
      </c>
      <c r="G105" s="21" t="s">
        <v>5719</v>
      </c>
      <c r="H105" s="21" t="s">
        <v>5719</v>
      </c>
      <c r="I105" s="21" t="s">
        <v>5719</v>
      </c>
      <c r="J105" s="21" t="s">
        <v>5719</v>
      </c>
      <c r="K105" s="21" t="s">
        <v>5719</v>
      </c>
      <c r="L105" s="21" t="s">
        <v>5719</v>
      </c>
      <c r="M105" s="21" t="s">
        <v>5602</v>
      </c>
      <c r="N105" s="21" t="s">
        <v>5602</v>
      </c>
      <c r="O105" s="21" t="s">
        <v>5602</v>
      </c>
      <c r="P105" s="21" t="s">
        <v>5602</v>
      </c>
      <c r="Q105" s="21" t="s">
        <v>5602</v>
      </c>
    </row>
    <row r="106" spans="1:17" x14ac:dyDescent="0.3">
      <c r="A106" s="35" t="s">
        <v>6001</v>
      </c>
      <c r="B106" s="21" t="s">
        <v>6002</v>
      </c>
      <c r="C106" s="21" t="s">
        <v>5762</v>
      </c>
      <c r="D106" s="21" t="s">
        <v>6003</v>
      </c>
      <c r="E106" s="25" t="s">
        <v>5834</v>
      </c>
      <c r="F106" s="25" t="s">
        <v>5834</v>
      </c>
      <c r="G106" s="21" t="s">
        <v>5719</v>
      </c>
      <c r="H106" s="21" t="s">
        <v>5718</v>
      </c>
      <c r="I106" s="21" t="s">
        <v>5719</v>
      </c>
      <c r="J106" s="21" t="s">
        <v>5719</v>
      </c>
      <c r="K106" s="21" t="s">
        <v>5718</v>
      </c>
      <c r="L106" s="21" t="s">
        <v>5718</v>
      </c>
      <c r="M106" s="21" t="s">
        <v>5602</v>
      </c>
      <c r="N106" s="21" t="s">
        <v>5602</v>
      </c>
      <c r="O106" s="21" t="s">
        <v>5602</v>
      </c>
      <c r="P106" s="21" t="s">
        <v>5602</v>
      </c>
      <c r="Q106" s="21" t="s">
        <v>5602</v>
      </c>
    </row>
    <row r="107" spans="1:17" x14ac:dyDescent="0.3">
      <c r="A107" s="51" t="s">
        <v>6004</v>
      </c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</row>
  </sheetData>
  <mergeCells count="5">
    <mergeCell ref="A2:D2"/>
    <mergeCell ref="E2:F2"/>
    <mergeCell ref="G2:Q2"/>
    <mergeCell ref="A107:Q107"/>
    <mergeCell ref="A1:Q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0"/>
  <sheetViews>
    <sheetView workbookViewId="0">
      <selection sqref="A1:J1"/>
    </sheetView>
  </sheetViews>
  <sheetFormatPr defaultRowHeight="16.5" x14ac:dyDescent="0.3"/>
  <sheetData>
    <row r="1" spans="1:10" x14ac:dyDescent="0.3">
      <c r="A1" s="45" t="s">
        <v>6010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x14ac:dyDescent="0.3">
      <c r="A2" s="23" t="s">
        <v>982</v>
      </c>
      <c r="B2" s="23" t="s">
        <v>983</v>
      </c>
      <c r="C2" s="23" t="s">
        <v>984</v>
      </c>
      <c r="D2" s="23" t="s">
        <v>985</v>
      </c>
      <c r="E2" s="23" t="s">
        <v>986</v>
      </c>
      <c r="F2" s="23" t="s">
        <v>987</v>
      </c>
      <c r="G2" s="23" t="s">
        <v>988</v>
      </c>
      <c r="H2" s="23" t="s">
        <v>989</v>
      </c>
      <c r="I2" s="23" t="s">
        <v>990</v>
      </c>
      <c r="J2" s="23" t="s">
        <v>991</v>
      </c>
    </row>
    <row r="3" spans="1:10" x14ac:dyDescent="0.3">
      <c r="A3" s="21" t="s">
        <v>3844</v>
      </c>
      <c r="B3" s="21" t="s">
        <v>3845</v>
      </c>
      <c r="C3" s="21" t="s">
        <v>3846</v>
      </c>
      <c r="D3" s="21" t="s">
        <v>3847</v>
      </c>
      <c r="E3" s="22">
        <v>4.26E-12</v>
      </c>
      <c r="F3" s="21">
        <v>-15067.2</v>
      </c>
      <c r="G3" s="21">
        <v>-15043.2</v>
      </c>
      <c r="H3" s="21">
        <v>48.000639999999997</v>
      </c>
      <c r="I3" s="21">
        <v>1.3456999999999999</v>
      </c>
      <c r="J3" s="22">
        <v>9.8899999999999996E-9</v>
      </c>
    </row>
    <row r="4" spans="1:10" x14ac:dyDescent="0.3">
      <c r="A4" s="21" t="s">
        <v>3848</v>
      </c>
      <c r="B4" s="21" t="s">
        <v>3849</v>
      </c>
      <c r="C4" s="21" t="s">
        <v>3850</v>
      </c>
      <c r="D4" s="21" t="s">
        <v>3851</v>
      </c>
      <c r="E4" s="22">
        <v>4.6500000000000001E-11</v>
      </c>
      <c r="F4" s="21">
        <v>-5426.4</v>
      </c>
      <c r="G4" s="21">
        <v>-5404.74</v>
      </c>
      <c r="H4" s="21">
        <v>43.320239999999998</v>
      </c>
      <c r="I4" s="21">
        <v>180.75729999999999</v>
      </c>
      <c r="J4" s="22">
        <v>5.39E-8</v>
      </c>
    </row>
    <row r="5" spans="1:10" x14ac:dyDescent="0.3">
      <c r="A5" s="21" t="s">
        <v>1048</v>
      </c>
      <c r="B5" s="21" t="s">
        <v>1049</v>
      </c>
      <c r="C5" s="21" t="s">
        <v>1050</v>
      </c>
      <c r="D5" s="21" t="s">
        <v>1051</v>
      </c>
      <c r="E5" s="22">
        <v>1.43E-10</v>
      </c>
      <c r="F5" s="21">
        <v>-32478.9</v>
      </c>
      <c r="G5" s="21">
        <v>-32458.3</v>
      </c>
      <c r="H5" s="21">
        <v>41.118609999999997</v>
      </c>
      <c r="I5" s="21">
        <v>55.832380000000001</v>
      </c>
      <c r="J5" s="22">
        <v>1.11E-7</v>
      </c>
    </row>
    <row r="6" spans="1:10" x14ac:dyDescent="0.3">
      <c r="A6" s="21" t="s">
        <v>3852</v>
      </c>
      <c r="B6" s="21" t="s">
        <v>3853</v>
      </c>
      <c r="C6" s="21" t="s">
        <v>3854</v>
      </c>
      <c r="D6" s="21" t="s">
        <v>3855</v>
      </c>
      <c r="E6" s="22">
        <v>2.9300000000000002E-10</v>
      </c>
      <c r="F6" s="21">
        <v>-6464.65</v>
      </c>
      <c r="G6" s="21">
        <v>-6444.79</v>
      </c>
      <c r="H6" s="21">
        <v>39.721319999999999</v>
      </c>
      <c r="I6" s="21">
        <v>132.14930000000001</v>
      </c>
      <c r="J6" s="22">
        <v>1.6999999999999999E-7</v>
      </c>
    </row>
    <row r="7" spans="1:10" x14ac:dyDescent="0.3">
      <c r="A7" s="21" t="s">
        <v>1604</v>
      </c>
      <c r="B7" s="21" t="s">
        <v>1605</v>
      </c>
      <c r="C7" s="21" t="s">
        <v>1606</v>
      </c>
      <c r="D7" s="21" t="s">
        <v>1607</v>
      </c>
      <c r="E7" s="22">
        <v>2.5099999999999998E-9</v>
      </c>
      <c r="F7" s="21">
        <v>-13936.8</v>
      </c>
      <c r="G7" s="21">
        <v>-13919</v>
      </c>
      <c r="H7" s="21">
        <v>35.528559999999999</v>
      </c>
      <c r="I7" s="21">
        <v>109.02370000000001</v>
      </c>
      <c r="J7" s="22">
        <v>1.17E-6</v>
      </c>
    </row>
    <row r="8" spans="1:10" x14ac:dyDescent="0.3">
      <c r="A8" s="21" t="s">
        <v>3856</v>
      </c>
      <c r="B8" s="21" t="s">
        <v>3857</v>
      </c>
      <c r="C8" s="21" t="s">
        <v>3858</v>
      </c>
      <c r="D8" s="21" t="s">
        <v>3859</v>
      </c>
      <c r="E8" s="22">
        <v>4.1700000000000003E-8</v>
      </c>
      <c r="F8" s="21">
        <v>-169.762</v>
      </c>
      <c r="G8" s="21">
        <v>-154.727</v>
      </c>
      <c r="H8" s="21">
        <v>30.06879</v>
      </c>
      <c r="I8" s="21">
        <v>999</v>
      </c>
      <c r="J8" s="22">
        <v>1.6099999999999998E-5</v>
      </c>
    </row>
    <row r="9" spans="1:10" x14ac:dyDescent="0.3">
      <c r="A9" s="21" t="s">
        <v>3860</v>
      </c>
      <c r="B9" s="21" t="s">
        <v>3861</v>
      </c>
      <c r="C9" s="21" t="s">
        <v>3862</v>
      </c>
      <c r="D9" s="21" t="s">
        <v>3863</v>
      </c>
      <c r="E9" s="22">
        <v>8.0900000000000003E-8</v>
      </c>
      <c r="F9" s="21">
        <v>-36379.699999999997</v>
      </c>
      <c r="G9" s="21">
        <v>-36365.300000000003</v>
      </c>
      <c r="H9" s="21">
        <v>28.78389</v>
      </c>
      <c r="I9" s="21">
        <v>9.1177200000000003</v>
      </c>
      <c r="J9" s="22">
        <v>2.6800000000000001E-5</v>
      </c>
    </row>
    <row r="10" spans="1:10" x14ac:dyDescent="0.3">
      <c r="A10" s="21" t="s">
        <v>1430</v>
      </c>
      <c r="B10" s="21" t="s">
        <v>1431</v>
      </c>
      <c r="C10" s="21" t="s">
        <v>1432</v>
      </c>
      <c r="D10" s="21" t="s">
        <v>1433</v>
      </c>
      <c r="E10" s="22">
        <v>4.6199999999999998E-7</v>
      </c>
      <c r="F10" s="21">
        <v>-17097.8</v>
      </c>
      <c r="G10" s="21">
        <v>-17085.099999999999</v>
      </c>
      <c r="H10" s="21">
        <v>25.415590000000002</v>
      </c>
      <c r="I10" s="21">
        <v>220.82990000000001</v>
      </c>
      <c r="J10" s="21">
        <v>1.34E-4</v>
      </c>
    </row>
    <row r="11" spans="1:10" x14ac:dyDescent="0.3">
      <c r="A11" s="21" t="s">
        <v>3864</v>
      </c>
      <c r="B11" s="21" t="s">
        <v>3865</v>
      </c>
      <c r="C11" s="21" t="s">
        <v>3866</v>
      </c>
      <c r="D11" s="21" t="s">
        <v>3867</v>
      </c>
      <c r="E11" s="22">
        <v>9.9099999999999991E-7</v>
      </c>
      <c r="F11" s="21">
        <v>-13152.9</v>
      </c>
      <c r="G11" s="21">
        <v>-13140.9</v>
      </c>
      <c r="H11" s="21">
        <v>23.945399999999999</v>
      </c>
      <c r="I11" s="21">
        <v>380.73599999999999</v>
      </c>
      <c r="J11" s="21">
        <v>2.5500000000000002E-4</v>
      </c>
    </row>
    <row r="12" spans="1:10" x14ac:dyDescent="0.3">
      <c r="A12" s="21" t="s">
        <v>3868</v>
      </c>
      <c r="B12" s="21" t="s">
        <v>3869</v>
      </c>
      <c r="C12" s="21" t="s">
        <v>3870</v>
      </c>
      <c r="D12" s="21" t="s">
        <v>3871</v>
      </c>
      <c r="E12" s="22">
        <v>1.1200000000000001E-6</v>
      </c>
      <c r="F12" s="21">
        <v>-14764.8</v>
      </c>
      <c r="G12" s="21">
        <v>-14752.9</v>
      </c>
      <c r="H12" s="21">
        <v>23.71697</v>
      </c>
      <c r="I12" s="21">
        <v>82.687219999999996</v>
      </c>
      <c r="J12" s="21">
        <v>2.5900000000000001E-4</v>
      </c>
    </row>
    <row r="13" spans="1:10" x14ac:dyDescent="0.3">
      <c r="A13" s="21" t="s">
        <v>3872</v>
      </c>
      <c r="B13" s="21" t="s">
        <v>3873</v>
      </c>
      <c r="C13" s="21" t="s">
        <v>3874</v>
      </c>
      <c r="D13" s="21" t="s">
        <v>3875</v>
      </c>
      <c r="E13" s="22">
        <v>1.2899999999999999E-6</v>
      </c>
      <c r="F13" s="21">
        <v>-5047.1400000000003</v>
      </c>
      <c r="G13" s="21">
        <v>-5035.42</v>
      </c>
      <c r="H13" s="21">
        <v>23.444900000000001</v>
      </c>
      <c r="I13" s="21">
        <v>146.41970000000001</v>
      </c>
      <c r="J13" s="21">
        <v>2.7099999999999997E-4</v>
      </c>
    </row>
    <row r="14" spans="1:10" x14ac:dyDescent="0.3">
      <c r="A14" s="21" t="s">
        <v>3876</v>
      </c>
      <c r="B14" s="21" t="s">
        <v>3877</v>
      </c>
      <c r="C14" s="21" t="s">
        <v>3878</v>
      </c>
      <c r="D14" s="21" t="s">
        <v>3879</v>
      </c>
      <c r="E14" s="22">
        <v>1.75E-6</v>
      </c>
      <c r="F14" s="21">
        <v>-24425.4</v>
      </c>
      <c r="G14" s="21">
        <v>-24414</v>
      </c>
      <c r="H14" s="21">
        <v>22.852180000000001</v>
      </c>
      <c r="I14" s="21">
        <v>7.8926600000000002</v>
      </c>
      <c r="J14" s="21">
        <v>3.3799999999999998E-4</v>
      </c>
    </row>
    <row r="15" spans="1:10" x14ac:dyDescent="0.3">
      <c r="A15" s="21" t="s">
        <v>3880</v>
      </c>
      <c r="B15" s="21" t="s">
        <v>3881</v>
      </c>
      <c r="C15" s="21" t="s">
        <v>3882</v>
      </c>
      <c r="D15" s="21" t="s">
        <v>3883</v>
      </c>
      <c r="E15" s="22">
        <v>2.2199999999999999E-6</v>
      </c>
      <c r="F15" s="21">
        <v>-6277.81</v>
      </c>
      <c r="G15" s="21">
        <v>-6266.61</v>
      </c>
      <c r="H15" s="21">
        <v>22.39658</v>
      </c>
      <c r="I15" s="21">
        <v>12.954499999999999</v>
      </c>
      <c r="J15" s="21">
        <v>3.9599999999999998E-4</v>
      </c>
    </row>
    <row r="16" spans="1:10" x14ac:dyDescent="0.3">
      <c r="A16" s="21" t="s">
        <v>3884</v>
      </c>
      <c r="B16" s="21" t="s">
        <v>3885</v>
      </c>
      <c r="C16" s="21" t="s">
        <v>3886</v>
      </c>
      <c r="D16" s="21" t="s">
        <v>3887</v>
      </c>
      <c r="E16" s="22">
        <v>2.8700000000000001E-6</v>
      </c>
      <c r="F16" s="21">
        <v>-6317.97</v>
      </c>
      <c r="G16" s="21">
        <v>-6307.01</v>
      </c>
      <c r="H16" s="21">
        <v>21.904669999999999</v>
      </c>
      <c r="I16" s="21">
        <v>17.892980000000001</v>
      </c>
      <c r="J16" s="21">
        <v>4.75E-4</v>
      </c>
    </row>
    <row r="17" spans="1:10" x14ac:dyDescent="0.3">
      <c r="A17" s="21" t="s">
        <v>3888</v>
      </c>
      <c r="B17" s="21" t="s">
        <v>3889</v>
      </c>
      <c r="C17" s="21" t="s">
        <v>3890</v>
      </c>
      <c r="D17" s="21" t="s">
        <v>3891</v>
      </c>
      <c r="E17" s="22">
        <v>3.8399999999999997E-6</v>
      </c>
      <c r="F17" s="21">
        <v>-15303.9</v>
      </c>
      <c r="G17" s="21">
        <v>-15293.3</v>
      </c>
      <c r="H17" s="21">
        <v>21.34158</v>
      </c>
      <c r="I17" s="21">
        <v>108.3865</v>
      </c>
      <c r="J17" s="21">
        <v>5.8E-4</v>
      </c>
    </row>
    <row r="18" spans="1:10" x14ac:dyDescent="0.3">
      <c r="A18" s="21" t="s">
        <v>3892</v>
      </c>
      <c r="B18" s="21" t="s">
        <v>3893</v>
      </c>
      <c r="C18" s="21" t="s">
        <v>3894</v>
      </c>
      <c r="D18" s="21" t="s">
        <v>3895</v>
      </c>
      <c r="E18" s="22">
        <v>3.9999999999999998E-6</v>
      </c>
      <c r="F18" s="21">
        <v>-8973.9</v>
      </c>
      <c r="G18" s="21">
        <v>-8963.27</v>
      </c>
      <c r="H18" s="21">
        <v>21.263909999999999</v>
      </c>
      <c r="I18" s="21">
        <v>253.95650000000001</v>
      </c>
      <c r="J18" s="21">
        <v>5.8E-4</v>
      </c>
    </row>
    <row r="19" spans="1:10" x14ac:dyDescent="0.3">
      <c r="A19" s="21" t="s">
        <v>3896</v>
      </c>
      <c r="B19" s="21" t="s">
        <v>3897</v>
      </c>
      <c r="C19" s="21" t="s">
        <v>3898</v>
      </c>
      <c r="D19" s="21" t="s">
        <v>3899</v>
      </c>
      <c r="E19" s="22">
        <v>5.8200000000000002E-6</v>
      </c>
      <c r="F19" s="21">
        <v>-5710.82</v>
      </c>
      <c r="G19" s="21">
        <v>-5700.54</v>
      </c>
      <c r="H19" s="21">
        <v>20.54767</v>
      </c>
      <c r="I19" s="21">
        <v>11.37969</v>
      </c>
      <c r="J19" s="21">
        <v>7.94E-4</v>
      </c>
    </row>
    <row r="20" spans="1:10" x14ac:dyDescent="0.3">
      <c r="A20" s="21" t="s">
        <v>2582</v>
      </c>
      <c r="B20" s="21" t="s">
        <v>2583</v>
      </c>
      <c r="C20" s="21" t="s">
        <v>2584</v>
      </c>
      <c r="D20" s="21" t="s">
        <v>2585</v>
      </c>
      <c r="E20" s="22">
        <v>7.9799999999999998E-6</v>
      </c>
      <c r="F20" s="21">
        <v>-9833.74</v>
      </c>
      <c r="G20" s="21">
        <v>-9823.76</v>
      </c>
      <c r="H20" s="21">
        <v>19.942509999999999</v>
      </c>
      <c r="I20" s="21">
        <v>39.188850000000002</v>
      </c>
      <c r="J20" s="21">
        <v>1.029E-3</v>
      </c>
    </row>
    <row r="21" spans="1:10" x14ac:dyDescent="0.3">
      <c r="A21" s="21" t="s">
        <v>1148</v>
      </c>
      <c r="B21" s="21" t="s">
        <v>1149</v>
      </c>
      <c r="C21" s="21" t="s">
        <v>1150</v>
      </c>
      <c r="D21" s="21" t="s">
        <v>1151</v>
      </c>
      <c r="E21" s="22">
        <v>9.0100000000000001E-6</v>
      </c>
      <c r="F21" s="21">
        <v>-20408.7</v>
      </c>
      <c r="G21" s="21">
        <v>-20398.8</v>
      </c>
      <c r="H21" s="21">
        <v>19.710989999999999</v>
      </c>
      <c r="I21" s="21">
        <v>254.4417</v>
      </c>
      <c r="J21" s="21">
        <v>1.1000000000000001E-3</v>
      </c>
    </row>
    <row r="22" spans="1:10" x14ac:dyDescent="0.3">
      <c r="A22" s="21" t="s">
        <v>1028</v>
      </c>
      <c r="B22" s="21" t="s">
        <v>1029</v>
      </c>
      <c r="C22" s="21" t="s">
        <v>1030</v>
      </c>
      <c r="D22" s="21" t="s">
        <v>1031</v>
      </c>
      <c r="E22" s="22">
        <v>1.0200000000000001E-5</v>
      </c>
      <c r="F22" s="21">
        <v>-13061.2</v>
      </c>
      <c r="G22" s="21">
        <v>-13051.5</v>
      </c>
      <c r="H22" s="21">
        <v>19.466239999999999</v>
      </c>
      <c r="I22" s="21">
        <v>6.97743</v>
      </c>
      <c r="J22" s="21">
        <v>1.188E-3</v>
      </c>
    </row>
    <row r="23" spans="1:10" x14ac:dyDescent="0.3">
      <c r="A23" s="21" t="s">
        <v>3900</v>
      </c>
      <c r="B23" s="21" t="s">
        <v>3901</v>
      </c>
      <c r="C23" s="21" t="s">
        <v>3902</v>
      </c>
      <c r="D23" s="21" t="s">
        <v>3903</v>
      </c>
      <c r="E23" s="22">
        <v>1.6399999999999999E-5</v>
      </c>
      <c r="F23" s="21">
        <v>-6205.98</v>
      </c>
      <c r="G23" s="21">
        <v>-6196.7</v>
      </c>
      <c r="H23" s="21">
        <v>18.566960000000002</v>
      </c>
      <c r="I23" s="21">
        <v>72.125979999999998</v>
      </c>
      <c r="J23" s="21">
        <v>1.812E-3</v>
      </c>
    </row>
    <row r="24" spans="1:10" x14ac:dyDescent="0.3">
      <c r="A24" s="21" t="s">
        <v>3904</v>
      </c>
      <c r="B24" s="21" t="s">
        <v>3905</v>
      </c>
      <c r="C24" s="21" t="s">
        <v>3906</v>
      </c>
      <c r="D24" s="21" t="s">
        <v>3907</v>
      </c>
      <c r="E24" s="22">
        <v>1.98E-5</v>
      </c>
      <c r="F24" s="21">
        <v>-7799.93</v>
      </c>
      <c r="G24" s="21">
        <v>-7790.83</v>
      </c>
      <c r="H24" s="21">
        <v>18.203769999999999</v>
      </c>
      <c r="I24" s="21">
        <v>152.41329999999999</v>
      </c>
      <c r="J24" s="21">
        <v>2.0929999999999998E-3</v>
      </c>
    </row>
    <row r="25" spans="1:10" x14ac:dyDescent="0.3">
      <c r="A25" s="21" t="s">
        <v>3908</v>
      </c>
      <c r="B25" s="21" t="s">
        <v>3909</v>
      </c>
      <c r="C25" s="21" t="s">
        <v>3910</v>
      </c>
      <c r="D25" s="21" t="s">
        <v>3911</v>
      </c>
      <c r="E25" s="22">
        <v>2.4199999999999999E-5</v>
      </c>
      <c r="F25" s="21">
        <v>-19021.900000000001</v>
      </c>
      <c r="G25" s="21">
        <v>-19013</v>
      </c>
      <c r="H25" s="21">
        <v>17.824570000000001</v>
      </c>
      <c r="I25" s="21">
        <v>998.99609999999996</v>
      </c>
      <c r="J25" s="21">
        <v>2.4429999999999999E-3</v>
      </c>
    </row>
    <row r="26" spans="1:10" x14ac:dyDescent="0.3">
      <c r="A26" s="21" t="s">
        <v>3912</v>
      </c>
      <c r="B26" s="21" t="s">
        <v>3913</v>
      </c>
      <c r="C26" s="21" t="s">
        <v>3914</v>
      </c>
      <c r="D26" s="21" t="s">
        <v>3915</v>
      </c>
      <c r="E26" s="22">
        <v>2.5999999999999998E-5</v>
      </c>
      <c r="F26" s="21">
        <v>-2984.04</v>
      </c>
      <c r="G26" s="21">
        <v>-2975.19</v>
      </c>
      <c r="H26" s="21">
        <v>17.693439999999999</v>
      </c>
      <c r="I26" s="21">
        <v>191.08860000000001</v>
      </c>
      <c r="J26" s="21">
        <v>2.5089999999999999E-3</v>
      </c>
    </row>
    <row r="27" spans="1:10" x14ac:dyDescent="0.3">
      <c r="A27" s="21" t="s">
        <v>3916</v>
      </c>
      <c r="B27" s="21" t="s">
        <v>3917</v>
      </c>
      <c r="C27" s="21" t="s">
        <v>3918</v>
      </c>
      <c r="D27" s="21" t="s">
        <v>3919</v>
      </c>
      <c r="E27" s="22">
        <v>2.9899999999999998E-5</v>
      </c>
      <c r="F27" s="21">
        <v>-9698.7199999999993</v>
      </c>
      <c r="G27" s="21">
        <v>-9690.01</v>
      </c>
      <c r="H27" s="21">
        <v>17.422409999999999</v>
      </c>
      <c r="I27" s="21">
        <v>41.91892</v>
      </c>
      <c r="J27" s="21">
        <v>2.777E-3</v>
      </c>
    </row>
    <row r="28" spans="1:10" x14ac:dyDescent="0.3">
      <c r="A28" s="21" t="s">
        <v>1698</v>
      </c>
      <c r="B28" s="21" t="s">
        <v>1699</v>
      </c>
      <c r="C28" s="21" t="s">
        <v>76</v>
      </c>
      <c r="D28" s="21" t="s">
        <v>1700</v>
      </c>
      <c r="E28" s="22">
        <v>3.2100000000000001E-5</v>
      </c>
      <c r="F28" s="21">
        <v>-10173.1</v>
      </c>
      <c r="G28" s="21">
        <v>-10164.4</v>
      </c>
      <c r="H28" s="21">
        <v>17.291270000000001</v>
      </c>
      <c r="I28" s="21">
        <v>13.9711</v>
      </c>
      <c r="J28" s="21">
        <v>2.7789999999999998E-3</v>
      </c>
    </row>
    <row r="29" spans="1:10" x14ac:dyDescent="0.3">
      <c r="A29" s="21" t="s">
        <v>1072</v>
      </c>
      <c r="B29" s="21" t="s">
        <v>1073</v>
      </c>
      <c r="C29" s="21" t="s">
        <v>1074</v>
      </c>
      <c r="D29" s="21" t="s">
        <v>1075</v>
      </c>
      <c r="E29" s="22">
        <v>3.3000000000000003E-5</v>
      </c>
      <c r="F29" s="21">
        <v>-24766.7</v>
      </c>
      <c r="G29" s="21">
        <v>-24758.1</v>
      </c>
      <c r="H29" s="21">
        <v>17.23612</v>
      </c>
      <c r="I29" s="21">
        <v>12.906090000000001</v>
      </c>
      <c r="J29" s="21">
        <v>2.7789999999999998E-3</v>
      </c>
    </row>
    <row r="30" spans="1:10" x14ac:dyDescent="0.3">
      <c r="A30" s="21" t="s">
        <v>2113</v>
      </c>
      <c r="B30" s="21" t="s">
        <v>2114</v>
      </c>
      <c r="C30" s="21" t="s">
        <v>2115</v>
      </c>
      <c r="D30" s="21" t="s">
        <v>2116</v>
      </c>
      <c r="E30" s="22">
        <v>3.3899999999999997E-5</v>
      </c>
      <c r="F30" s="21">
        <v>-9961.7000000000007</v>
      </c>
      <c r="G30" s="21">
        <v>-9953.1</v>
      </c>
      <c r="H30" s="21">
        <v>17.1843</v>
      </c>
      <c r="I30" s="21">
        <v>22.09158</v>
      </c>
      <c r="J30" s="21">
        <v>2.7789999999999998E-3</v>
      </c>
    </row>
    <row r="31" spans="1:10" x14ac:dyDescent="0.3">
      <c r="A31" s="21" t="s">
        <v>3920</v>
      </c>
      <c r="B31" s="21" t="s">
        <v>3921</v>
      </c>
      <c r="C31" s="21" t="s">
        <v>3922</v>
      </c>
      <c r="D31" s="21" t="s">
        <v>3923</v>
      </c>
      <c r="E31" s="22">
        <v>3.4700000000000003E-5</v>
      </c>
      <c r="F31" s="21">
        <v>-9003.7800000000007</v>
      </c>
      <c r="G31" s="21">
        <v>-8995.2099999999991</v>
      </c>
      <c r="H31" s="21">
        <v>17.139420000000001</v>
      </c>
      <c r="I31" s="21">
        <v>23.431139999999999</v>
      </c>
      <c r="J31" s="21">
        <v>2.7789999999999998E-3</v>
      </c>
    </row>
    <row r="32" spans="1:10" x14ac:dyDescent="0.3">
      <c r="A32" s="21" t="s">
        <v>2238</v>
      </c>
      <c r="B32" s="21" t="s">
        <v>2239</v>
      </c>
      <c r="C32" s="21" t="s">
        <v>2240</v>
      </c>
      <c r="D32" s="21" t="s">
        <v>2241</v>
      </c>
      <c r="E32" s="22">
        <v>4.0800000000000002E-5</v>
      </c>
      <c r="F32" s="21">
        <v>-4891.9799999999996</v>
      </c>
      <c r="G32" s="21">
        <v>-4883.5600000000004</v>
      </c>
      <c r="H32" s="21">
        <v>16.83408</v>
      </c>
      <c r="I32" s="21">
        <v>117.3678</v>
      </c>
      <c r="J32" s="21">
        <v>2.983E-3</v>
      </c>
    </row>
    <row r="33" spans="1:10" x14ac:dyDescent="0.3">
      <c r="A33" s="21" t="s">
        <v>3924</v>
      </c>
      <c r="B33" s="21" t="s">
        <v>3925</v>
      </c>
      <c r="C33" s="21" t="s">
        <v>3926</v>
      </c>
      <c r="D33" s="21" t="s">
        <v>3927</v>
      </c>
      <c r="E33" s="22">
        <v>4.0800000000000002E-5</v>
      </c>
      <c r="F33" s="21">
        <v>-15342.3</v>
      </c>
      <c r="G33" s="21">
        <v>-15333.9</v>
      </c>
      <c r="H33" s="21">
        <v>16.833929999999999</v>
      </c>
      <c r="I33" s="21">
        <v>9.5115400000000001</v>
      </c>
      <c r="J33" s="21">
        <v>2.983E-3</v>
      </c>
    </row>
    <row r="34" spans="1:10" x14ac:dyDescent="0.3">
      <c r="A34" s="21" t="s">
        <v>3928</v>
      </c>
      <c r="B34" s="21" t="s">
        <v>3929</v>
      </c>
      <c r="C34" s="21" t="s">
        <v>3930</v>
      </c>
      <c r="D34" s="21" t="s">
        <v>3931</v>
      </c>
      <c r="E34" s="22">
        <v>4.2700000000000001E-5</v>
      </c>
      <c r="F34" s="21">
        <v>-5262.26</v>
      </c>
      <c r="G34" s="21">
        <v>-5253.88</v>
      </c>
      <c r="H34" s="21">
        <v>16.749639999999999</v>
      </c>
      <c r="I34" s="21">
        <v>525.49059999999997</v>
      </c>
      <c r="J34" s="21">
        <v>2.983E-3</v>
      </c>
    </row>
    <row r="35" spans="1:10" x14ac:dyDescent="0.3">
      <c r="A35" s="21" t="s">
        <v>3932</v>
      </c>
      <c r="B35" s="21" t="s">
        <v>3933</v>
      </c>
      <c r="C35" s="21" t="s">
        <v>3934</v>
      </c>
      <c r="D35" s="21" t="s">
        <v>3935</v>
      </c>
      <c r="E35" s="22">
        <v>4.3800000000000001E-5</v>
      </c>
      <c r="F35" s="21">
        <v>-13734.4</v>
      </c>
      <c r="G35" s="21">
        <v>-13726.1</v>
      </c>
      <c r="H35" s="21">
        <v>16.69924</v>
      </c>
      <c r="I35" s="21">
        <v>27.356310000000001</v>
      </c>
      <c r="J35" s="21">
        <v>2.983E-3</v>
      </c>
    </row>
    <row r="36" spans="1:10" x14ac:dyDescent="0.3">
      <c r="A36" s="21" t="s">
        <v>3195</v>
      </c>
      <c r="B36" s="21" t="s">
        <v>3196</v>
      </c>
      <c r="C36" s="21" t="s">
        <v>3197</v>
      </c>
      <c r="D36" s="21" t="s">
        <v>3198</v>
      </c>
      <c r="E36" s="22">
        <v>4.4100000000000001E-5</v>
      </c>
      <c r="F36" s="21">
        <v>-11305.3</v>
      </c>
      <c r="G36" s="21">
        <v>-11296.9</v>
      </c>
      <c r="H36" s="21">
        <v>16.688030000000001</v>
      </c>
      <c r="I36" s="21">
        <v>654.17970000000003</v>
      </c>
      <c r="J36" s="21">
        <v>2.983E-3</v>
      </c>
    </row>
    <row r="37" spans="1:10" x14ac:dyDescent="0.3">
      <c r="A37" s="21" t="s">
        <v>3936</v>
      </c>
      <c r="B37" s="21" t="s">
        <v>3937</v>
      </c>
      <c r="C37" s="21" t="s">
        <v>3938</v>
      </c>
      <c r="D37" s="21" t="s">
        <v>3939</v>
      </c>
      <c r="E37" s="22">
        <v>4.5000000000000003E-5</v>
      </c>
      <c r="F37" s="21">
        <v>-12642</v>
      </c>
      <c r="G37" s="21">
        <v>-12633.7</v>
      </c>
      <c r="H37" s="21">
        <v>16.64751</v>
      </c>
      <c r="I37" s="21">
        <v>205.82660000000001</v>
      </c>
      <c r="J37" s="21">
        <v>2.983E-3</v>
      </c>
    </row>
    <row r="38" spans="1:10" x14ac:dyDescent="0.3">
      <c r="A38" s="21" t="s">
        <v>2646</v>
      </c>
      <c r="B38" s="21" t="s">
        <v>2647</v>
      </c>
      <c r="C38" s="21" t="s">
        <v>2648</v>
      </c>
      <c r="D38" s="21" t="s">
        <v>2649</v>
      </c>
      <c r="E38" s="22">
        <v>4.8999999999999998E-5</v>
      </c>
      <c r="F38" s="21">
        <v>-14090.4</v>
      </c>
      <c r="G38" s="21">
        <v>-14082.2</v>
      </c>
      <c r="H38" s="21">
        <v>16.486979999999999</v>
      </c>
      <c r="I38" s="21">
        <v>81.24915</v>
      </c>
      <c r="J38" s="21">
        <v>3.1570000000000001E-3</v>
      </c>
    </row>
    <row r="39" spans="1:10" x14ac:dyDescent="0.3">
      <c r="A39" s="21" t="s">
        <v>2524</v>
      </c>
      <c r="B39" s="21" t="s">
        <v>2525</v>
      </c>
      <c r="C39" s="21" t="s">
        <v>2526</v>
      </c>
      <c r="D39" s="21" t="s">
        <v>2527</v>
      </c>
      <c r="E39" s="22">
        <v>5.3100000000000003E-5</v>
      </c>
      <c r="F39" s="21">
        <v>-29842.799999999999</v>
      </c>
      <c r="G39" s="21">
        <v>-29834.7</v>
      </c>
      <c r="H39" s="21">
        <v>16.33417</v>
      </c>
      <c r="I39" s="21">
        <v>91.693209999999993</v>
      </c>
      <c r="J39" s="21">
        <v>3.3289999999999999E-3</v>
      </c>
    </row>
    <row r="40" spans="1:10" x14ac:dyDescent="0.3">
      <c r="A40" s="21" t="s">
        <v>2825</v>
      </c>
      <c r="B40" s="21" t="s">
        <v>2826</v>
      </c>
      <c r="C40" s="21" t="s">
        <v>2827</v>
      </c>
      <c r="D40" s="21" t="s">
        <v>2828</v>
      </c>
      <c r="E40" s="22">
        <v>5.5099999999999998E-5</v>
      </c>
      <c r="F40" s="21">
        <v>-19337.099999999999</v>
      </c>
      <c r="G40" s="21">
        <v>-19329</v>
      </c>
      <c r="H40" s="21">
        <v>16.263760000000001</v>
      </c>
      <c r="I40" s="21">
        <v>118.74339999999999</v>
      </c>
      <c r="J40" s="21">
        <v>3.3639999999999998E-3</v>
      </c>
    </row>
    <row r="41" spans="1:10" x14ac:dyDescent="0.3">
      <c r="A41" s="21" t="s">
        <v>1808</v>
      </c>
      <c r="B41" s="21" t="s">
        <v>1809</v>
      </c>
      <c r="C41" s="21" t="s">
        <v>1810</v>
      </c>
      <c r="D41" s="21" t="s">
        <v>1811</v>
      </c>
      <c r="E41" s="22">
        <v>5.9299999999999998E-5</v>
      </c>
      <c r="F41" s="21">
        <v>-25840.1</v>
      </c>
      <c r="G41" s="21">
        <v>-25832.1</v>
      </c>
      <c r="H41" s="21">
        <v>16.123429999999999</v>
      </c>
      <c r="I41" s="21">
        <v>155.0283</v>
      </c>
      <c r="J41" s="21">
        <v>3.5300000000000002E-3</v>
      </c>
    </row>
    <row r="42" spans="1:10" x14ac:dyDescent="0.3">
      <c r="A42" s="21" t="s">
        <v>3940</v>
      </c>
      <c r="B42" s="21" t="s">
        <v>3941</v>
      </c>
      <c r="C42" s="21" t="s">
        <v>3942</v>
      </c>
      <c r="D42" s="21" t="s">
        <v>3943</v>
      </c>
      <c r="E42" s="22">
        <v>6.1799999999999998E-5</v>
      </c>
      <c r="F42" s="21">
        <v>-5113.79</v>
      </c>
      <c r="G42" s="21">
        <v>-5105.7700000000004</v>
      </c>
      <c r="H42" s="21">
        <v>16.04569</v>
      </c>
      <c r="I42" s="21">
        <v>11.792260000000001</v>
      </c>
      <c r="J42" s="21">
        <v>3.5860000000000002E-3</v>
      </c>
    </row>
    <row r="43" spans="1:10" x14ac:dyDescent="0.3">
      <c r="A43" s="21" t="s">
        <v>3944</v>
      </c>
      <c r="B43" s="21" t="s">
        <v>3945</v>
      </c>
      <c r="C43" s="21" t="s">
        <v>3946</v>
      </c>
      <c r="D43" s="21" t="s">
        <v>3947</v>
      </c>
      <c r="E43" s="22">
        <v>7.7399999999999998E-5</v>
      </c>
      <c r="F43" s="21">
        <v>-10013.200000000001</v>
      </c>
      <c r="G43" s="21">
        <v>-10005.299999999999</v>
      </c>
      <c r="H43" s="21">
        <v>15.62049</v>
      </c>
      <c r="I43" s="21">
        <v>31.886980000000001</v>
      </c>
      <c r="J43" s="21">
        <v>4.3800000000000002E-3</v>
      </c>
    </row>
    <row r="44" spans="1:10" x14ac:dyDescent="0.3">
      <c r="A44" s="21" t="s">
        <v>3948</v>
      </c>
      <c r="B44" s="21" t="s">
        <v>3949</v>
      </c>
      <c r="C44" s="21" t="s">
        <v>3950</v>
      </c>
      <c r="D44" s="21" t="s">
        <v>3951</v>
      </c>
      <c r="E44" s="22">
        <v>8.14E-5</v>
      </c>
      <c r="F44" s="21">
        <v>-12081.5</v>
      </c>
      <c r="G44" s="21">
        <v>-12073.8</v>
      </c>
      <c r="H44" s="21">
        <v>15.52444</v>
      </c>
      <c r="I44" s="21">
        <v>6.4562299999999997</v>
      </c>
      <c r="J44" s="21">
        <v>4.4990000000000004E-3</v>
      </c>
    </row>
    <row r="45" spans="1:10" x14ac:dyDescent="0.3">
      <c r="A45" s="21" t="s">
        <v>2666</v>
      </c>
      <c r="B45" s="21" t="s">
        <v>2667</v>
      </c>
      <c r="C45" s="21" t="s">
        <v>2668</v>
      </c>
      <c r="D45" s="21" t="s">
        <v>2669</v>
      </c>
      <c r="E45" s="22">
        <v>9.1799999999999995E-5</v>
      </c>
      <c r="F45" s="21">
        <v>-14640.1</v>
      </c>
      <c r="G45" s="21">
        <v>-14632.5</v>
      </c>
      <c r="H45" s="21">
        <v>15.29842</v>
      </c>
      <c r="I45" s="21">
        <v>111.5364</v>
      </c>
      <c r="J45" s="21">
        <v>4.9529999999999999E-3</v>
      </c>
    </row>
    <row r="46" spans="1:10" x14ac:dyDescent="0.3">
      <c r="A46" s="21" t="s">
        <v>3952</v>
      </c>
      <c r="B46" s="21" t="s">
        <v>3953</v>
      </c>
      <c r="C46" s="21" t="s">
        <v>3954</v>
      </c>
      <c r="D46" s="21" t="s">
        <v>3955</v>
      </c>
      <c r="E46" s="22">
        <v>9.7499999999999998E-5</v>
      </c>
      <c r="F46" s="21">
        <v>-2991.34</v>
      </c>
      <c r="G46" s="21">
        <v>-2983.75</v>
      </c>
      <c r="H46" s="21">
        <v>15.18411</v>
      </c>
      <c r="I46" s="21">
        <v>86.061120000000003</v>
      </c>
      <c r="J46" s="21">
        <v>5.1419999999999999E-3</v>
      </c>
    </row>
    <row r="47" spans="1:10" x14ac:dyDescent="0.3">
      <c r="A47" s="21" t="s">
        <v>3956</v>
      </c>
      <c r="B47" s="21" t="s">
        <v>3957</v>
      </c>
      <c r="C47" s="21" t="s">
        <v>3958</v>
      </c>
      <c r="D47" s="21" t="s">
        <v>3959</v>
      </c>
      <c r="E47" s="22">
        <v>9.9900000000000002E-5</v>
      </c>
      <c r="F47" s="21">
        <v>-11286.6</v>
      </c>
      <c r="G47" s="21">
        <v>-11279</v>
      </c>
      <c r="H47" s="21">
        <v>15.138669999999999</v>
      </c>
      <c r="I47" s="21">
        <v>8.3840299999999992</v>
      </c>
      <c r="J47" s="21">
        <v>5.1500000000000001E-3</v>
      </c>
    </row>
    <row r="48" spans="1:10" x14ac:dyDescent="0.3">
      <c r="A48" s="21" t="s">
        <v>3960</v>
      </c>
      <c r="B48" s="21" t="s">
        <v>3961</v>
      </c>
      <c r="C48" s="21" t="s">
        <v>3962</v>
      </c>
      <c r="D48" s="21" t="s">
        <v>3962</v>
      </c>
      <c r="E48" s="21">
        <v>1.03E-4</v>
      </c>
      <c r="F48" s="21">
        <v>-7809.53</v>
      </c>
      <c r="G48" s="21">
        <v>-7801.99</v>
      </c>
      <c r="H48" s="21">
        <v>15.071999999999999</v>
      </c>
      <c r="I48" s="21">
        <v>25.617039999999999</v>
      </c>
      <c r="J48" s="21">
        <v>5.2189999999999997E-3</v>
      </c>
    </row>
    <row r="49" spans="1:10" x14ac:dyDescent="0.3">
      <c r="A49" s="21" t="s">
        <v>3963</v>
      </c>
      <c r="B49" s="21" t="s">
        <v>3964</v>
      </c>
      <c r="C49" s="21" t="s">
        <v>3965</v>
      </c>
      <c r="D49" s="21" t="s">
        <v>3966</v>
      </c>
      <c r="E49" s="21">
        <v>1.08E-4</v>
      </c>
      <c r="F49" s="21">
        <v>-4832.7700000000004</v>
      </c>
      <c r="G49" s="21">
        <v>-4825.28</v>
      </c>
      <c r="H49" s="21">
        <v>14.98828</v>
      </c>
      <c r="I49" s="21">
        <v>4.77719</v>
      </c>
      <c r="J49" s="21">
        <v>5.2960000000000004E-3</v>
      </c>
    </row>
    <row r="50" spans="1:10" x14ac:dyDescent="0.3">
      <c r="A50" s="21" t="s">
        <v>3444</v>
      </c>
      <c r="B50" s="21" t="s">
        <v>3445</v>
      </c>
      <c r="C50" s="21" t="s">
        <v>3446</v>
      </c>
      <c r="D50" s="21" t="s">
        <v>3447</v>
      </c>
      <c r="E50" s="21">
        <v>1.1E-4</v>
      </c>
      <c r="F50" s="21">
        <v>-9178.82</v>
      </c>
      <c r="G50" s="21">
        <v>-9171.34</v>
      </c>
      <c r="H50" s="21">
        <v>14.96405</v>
      </c>
      <c r="I50" s="21">
        <v>15.762790000000001</v>
      </c>
      <c r="J50" s="21">
        <v>5.2960000000000004E-3</v>
      </c>
    </row>
    <row r="51" spans="1:10" x14ac:dyDescent="0.3">
      <c r="A51" s="21" t="s">
        <v>2614</v>
      </c>
      <c r="B51" s="21" t="s">
        <v>2615</v>
      </c>
      <c r="C51" s="21" t="s">
        <v>2616</v>
      </c>
      <c r="D51" s="21" t="s">
        <v>2617</v>
      </c>
      <c r="E51" s="21">
        <v>1.2E-4</v>
      </c>
      <c r="F51" s="21">
        <v>-3344.73</v>
      </c>
      <c r="G51" s="21">
        <v>-3337.34</v>
      </c>
      <c r="H51" s="21">
        <v>14.79138</v>
      </c>
      <c r="I51" s="21">
        <v>21.01022</v>
      </c>
      <c r="J51" s="21">
        <v>5.5830000000000003E-3</v>
      </c>
    </row>
    <row r="52" spans="1:10" x14ac:dyDescent="0.3">
      <c r="A52" s="21" t="s">
        <v>3967</v>
      </c>
      <c r="B52" s="21" t="s">
        <v>3968</v>
      </c>
      <c r="C52" s="21" t="s">
        <v>3969</v>
      </c>
      <c r="D52" s="21" t="s">
        <v>3970</v>
      </c>
      <c r="E52" s="21">
        <v>1.2E-4</v>
      </c>
      <c r="F52" s="21">
        <v>-9855.6</v>
      </c>
      <c r="G52" s="21">
        <v>-9848.2099999999991</v>
      </c>
      <c r="H52" s="21">
        <v>14.787559999999999</v>
      </c>
      <c r="I52" s="21">
        <v>16.205469999999998</v>
      </c>
      <c r="J52" s="21">
        <v>5.5830000000000003E-3</v>
      </c>
    </row>
    <row r="53" spans="1:10" x14ac:dyDescent="0.3">
      <c r="A53" s="21" t="s">
        <v>3971</v>
      </c>
      <c r="B53" s="21" t="s">
        <v>3972</v>
      </c>
      <c r="C53" s="21" t="s">
        <v>3973</v>
      </c>
      <c r="D53" s="21" t="s">
        <v>3974</v>
      </c>
      <c r="E53" s="21">
        <v>1.27E-4</v>
      </c>
      <c r="F53" s="21">
        <v>-7472.97</v>
      </c>
      <c r="G53" s="21">
        <v>-7465.63</v>
      </c>
      <c r="H53" s="21">
        <v>14.689579999999999</v>
      </c>
      <c r="I53" s="21">
        <v>101.95480000000001</v>
      </c>
      <c r="J53" s="21">
        <v>5.7609999999999996E-3</v>
      </c>
    </row>
    <row r="54" spans="1:10" x14ac:dyDescent="0.3">
      <c r="A54" s="21" t="s">
        <v>3456</v>
      </c>
      <c r="B54" s="21" t="s">
        <v>3457</v>
      </c>
      <c r="C54" s="21" t="s">
        <v>3458</v>
      </c>
      <c r="D54" s="21" t="s">
        <v>3459</v>
      </c>
      <c r="E54" s="21">
        <v>1.2899999999999999E-4</v>
      </c>
      <c r="F54" s="21">
        <v>-14160</v>
      </c>
      <c r="G54" s="21">
        <v>-14152.7</v>
      </c>
      <c r="H54" s="21">
        <v>14.65461</v>
      </c>
      <c r="I54" s="21">
        <v>983.50199999999995</v>
      </c>
      <c r="J54" s="21">
        <v>5.7609999999999996E-3</v>
      </c>
    </row>
    <row r="55" spans="1:10" x14ac:dyDescent="0.3">
      <c r="A55" s="21" t="s">
        <v>3975</v>
      </c>
      <c r="B55" s="21" t="s">
        <v>3976</v>
      </c>
      <c r="C55" s="21" t="s">
        <v>3977</v>
      </c>
      <c r="D55" s="21" t="s">
        <v>3978</v>
      </c>
      <c r="E55" s="21">
        <v>1.47E-4</v>
      </c>
      <c r="F55" s="21">
        <v>-8777.44</v>
      </c>
      <c r="G55" s="21">
        <v>-8770.23</v>
      </c>
      <c r="H55" s="21">
        <v>14.41466</v>
      </c>
      <c r="I55" s="21">
        <v>17.906189999999999</v>
      </c>
      <c r="J55" s="21">
        <v>6.4200000000000004E-3</v>
      </c>
    </row>
    <row r="56" spans="1:10" x14ac:dyDescent="0.3">
      <c r="A56" s="21" t="s">
        <v>2802</v>
      </c>
      <c r="B56" s="21" t="s">
        <v>2803</v>
      </c>
      <c r="C56" s="21" t="s">
        <v>2804</v>
      </c>
      <c r="D56" s="21" t="s">
        <v>2805</v>
      </c>
      <c r="E56" s="21">
        <v>1.5100000000000001E-4</v>
      </c>
      <c r="F56" s="21">
        <v>-14020.8</v>
      </c>
      <c r="G56" s="21">
        <v>-14013.6</v>
      </c>
      <c r="H56" s="21">
        <v>14.357089999999999</v>
      </c>
      <c r="I56" s="21">
        <v>81.058170000000004</v>
      </c>
      <c r="J56" s="21">
        <v>6.4689999999999999E-3</v>
      </c>
    </row>
    <row r="57" spans="1:10" x14ac:dyDescent="0.3">
      <c r="A57" s="21" t="s">
        <v>3979</v>
      </c>
      <c r="B57" s="21" t="s">
        <v>3980</v>
      </c>
      <c r="C57" s="21" t="s">
        <v>3981</v>
      </c>
      <c r="D57" s="21" t="s">
        <v>3982</v>
      </c>
      <c r="E57" s="21">
        <v>1.5300000000000001E-4</v>
      </c>
      <c r="F57" s="21">
        <v>-6459.51</v>
      </c>
      <c r="G57" s="21">
        <v>-6452.34</v>
      </c>
      <c r="H57" s="21">
        <v>14.33057</v>
      </c>
      <c r="I57" s="21">
        <v>23.278829999999999</v>
      </c>
      <c r="J57" s="21">
        <v>6.4689999999999999E-3</v>
      </c>
    </row>
    <row r="58" spans="1:10" x14ac:dyDescent="0.3">
      <c r="A58" s="21" t="s">
        <v>3983</v>
      </c>
      <c r="B58" s="21" t="s">
        <v>3984</v>
      </c>
      <c r="C58" s="21" t="s">
        <v>3985</v>
      </c>
      <c r="D58" s="21" t="s">
        <v>3986</v>
      </c>
      <c r="E58" s="21">
        <v>1.5799999999999999E-4</v>
      </c>
      <c r="F58" s="21">
        <v>-1812.66</v>
      </c>
      <c r="G58" s="21">
        <v>-1805.53</v>
      </c>
      <c r="H58" s="21">
        <v>14.26853</v>
      </c>
      <c r="I58" s="21">
        <v>188.7593</v>
      </c>
      <c r="J58" s="21">
        <v>6.4949999999999999E-3</v>
      </c>
    </row>
    <row r="59" spans="1:10" x14ac:dyDescent="0.3">
      <c r="A59" s="21" t="s">
        <v>1667</v>
      </c>
      <c r="B59" s="21" t="s">
        <v>1668</v>
      </c>
      <c r="C59" s="21" t="s">
        <v>0</v>
      </c>
      <c r="D59" s="21" t="s">
        <v>1669</v>
      </c>
      <c r="E59" s="21">
        <v>1.6000000000000001E-4</v>
      </c>
      <c r="F59" s="21">
        <v>-18560.8</v>
      </c>
      <c r="G59" s="21">
        <v>-18553.599999999999</v>
      </c>
      <c r="H59" s="21">
        <v>14.255800000000001</v>
      </c>
      <c r="I59" s="21">
        <v>97.87921</v>
      </c>
      <c r="J59" s="21">
        <v>6.4949999999999999E-3</v>
      </c>
    </row>
    <row r="60" spans="1:10" x14ac:dyDescent="0.3">
      <c r="A60" s="21" t="s">
        <v>3987</v>
      </c>
      <c r="B60" s="21" t="s">
        <v>3988</v>
      </c>
      <c r="C60" s="21" t="s">
        <v>3989</v>
      </c>
      <c r="D60" s="21" t="s">
        <v>3990</v>
      </c>
      <c r="E60" s="21">
        <v>1.9100000000000001E-4</v>
      </c>
      <c r="F60" s="21">
        <v>-1524.66</v>
      </c>
      <c r="G60" s="21">
        <v>-1517.7</v>
      </c>
      <c r="H60" s="21">
        <v>13.91459</v>
      </c>
      <c r="I60" s="21">
        <v>999</v>
      </c>
      <c r="J60" s="21">
        <v>7.6519999999999999E-3</v>
      </c>
    </row>
    <row r="61" spans="1:10" x14ac:dyDescent="0.3">
      <c r="A61" s="21" t="s">
        <v>3991</v>
      </c>
      <c r="B61" s="21" t="s">
        <v>3992</v>
      </c>
      <c r="C61" s="21" t="s">
        <v>3993</v>
      </c>
      <c r="D61" s="21" t="s">
        <v>3994</v>
      </c>
      <c r="E61" s="21">
        <v>2.0000000000000001E-4</v>
      </c>
      <c r="F61" s="21">
        <v>-8615.4</v>
      </c>
      <c r="G61" s="21">
        <v>-8608.48</v>
      </c>
      <c r="H61" s="21">
        <v>13.827809999999999</v>
      </c>
      <c r="I61" s="21">
        <v>184.92439999999999</v>
      </c>
      <c r="J61" s="21">
        <v>7.8779999999999996E-3</v>
      </c>
    </row>
    <row r="62" spans="1:10" x14ac:dyDescent="0.3">
      <c r="A62" s="21" t="s">
        <v>3995</v>
      </c>
      <c r="B62" s="21" t="s">
        <v>3996</v>
      </c>
      <c r="C62" s="21" t="s">
        <v>3997</v>
      </c>
      <c r="D62" s="21" t="s">
        <v>3998</v>
      </c>
      <c r="E62" s="21">
        <v>2.05E-4</v>
      </c>
      <c r="F62" s="21">
        <v>-21982.400000000001</v>
      </c>
      <c r="G62" s="21">
        <v>-21975.5</v>
      </c>
      <c r="H62" s="21">
        <v>13.782539999999999</v>
      </c>
      <c r="I62" s="21">
        <v>998.97649999999999</v>
      </c>
      <c r="J62" s="21">
        <v>7.9360000000000003E-3</v>
      </c>
    </row>
    <row r="63" spans="1:10" x14ac:dyDescent="0.3">
      <c r="A63" s="21" t="s">
        <v>3123</v>
      </c>
      <c r="B63" s="21" t="s">
        <v>3124</v>
      </c>
      <c r="C63" s="21" t="s">
        <v>3125</v>
      </c>
      <c r="D63" s="21" t="s">
        <v>3126</v>
      </c>
      <c r="E63" s="21">
        <v>2.13E-4</v>
      </c>
      <c r="F63" s="21">
        <v>-4038.52</v>
      </c>
      <c r="G63" s="21">
        <v>-4031.66</v>
      </c>
      <c r="H63" s="21">
        <v>13.714499999999999</v>
      </c>
      <c r="I63" s="21">
        <v>41.949399999999997</v>
      </c>
      <c r="J63" s="21">
        <v>8.0940000000000005E-3</v>
      </c>
    </row>
    <row r="64" spans="1:10" x14ac:dyDescent="0.3">
      <c r="A64" s="21" t="s">
        <v>3999</v>
      </c>
      <c r="B64" s="21" t="s">
        <v>4000</v>
      </c>
      <c r="C64" s="21" t="s">
        <v>4001</v>
      </c>
      <c r="D64" s="21" t="s">
        <v>4002</v>
      </c>
      <c r="E64" s="21">
        <v>2.2000000000000001E-4</v>
      </c>
      <c r="F64" s="21">
        <v>-1286.96</v>
      </c>
      <c r="G64" s="21">
        <v>-1280.1300000000001</v>
      </c>
      <c r="H64" s="21">
        <v>13.65466</v>
      </c>
      <c r="I64" s="21">
        <v>22.18008</v>
      </c>
      <c r="J64" s="21">
        <v>8.2209999999999991E-3</v>
      </c>
    </row>
    <row r="65" spans="1:10" x14ac:dyDescent="0.3">
      <c r="A65" s="21" t="s">
        <v>4003</v>
      </c>
      <c r="B65" s="21" t="s">
        <v>4004</v>
      </c>
      <c r="C65" s="21" t="s">
        <v>4005</v>
      </c>
      <c r="D65" s="21" t="s">
        <v>4006</v>
      </c>
      <c r="E65" s="21">
        <v>2.4899999999999998E-4</v>
      </c>
      <c r="F65" s="21">
        <v>-13054.5</v>
      </c>
      <c r="G65" s="21">
        <v>-13047.8</v>
      </c>
      <c r="H65" s="21">
        <v>13.41869</v>
      </c>
      <c r="I65" s="21">
        <v>96.924750000000003</v>
      </c>
      <c r="J65" s="21">
        <v>9.1739999999999999E-3</v>
      </c>
    </row>
    <row r="66" spans="1:10" x14ac:dyDescent="0.3">
      <c r="A66" s="21" t="s">
        <v>4007</v>
      </c>
      <c r="B66" s="21" t="s">
        <v>4008</v>
      </c>
      <c r="C66" s="21" t="s">
        <v>4009</v>
      </c>
      <c r="D66" s="21" t="s">
        <v>4010</v>
      </c>
      <c r="E66" s="21">
        <v>2.63E-4</v>
      </c>
      <c r="F66" s="21">
        <v>-19814.400000000001</v>
      </c>
      <c r="G66" s="21">
        <v>-19807.7</v>
      </c>
      <c r="H66" s="21">
        <v>13.318099999999999</v>
      </c>
      <c r="I66" s="21">
        <v>15.959160000000001</v>
      </c>
      <c r="J66" s="21">
        <v>9.4230000000000008E-3</v>
      </c>
    </row>
    <row r="67" spans="1:10" x14ac:dyDescent="0.3">
      <c r="A67" s="21" t="s">
        <v>4011</v>
      </c>
      <c r="B67" s="21" t="s">
        <v>4012</v>
      </c>
      <c r="C67" s="21" t="s">
        <v>4013</v>
      </c>
      <c r="D67" s="21" t="s">
        <v>4014</v>
      </c>
      <c r="E67" s="21">
        <v>2.6400000000000002E-4</v>
      </c>
      <c r="F67" s="21">
        <v>-6237.61</v>
      </c>
      <c r="G67" s="21">
        <v>-6230.96</v>
      </c>
      <c r="H67" s="21">
        <v>13.309850000000001</v>
      </c>
      <c r="I67" s="21">
        <v>8.4267199999999995</v>
      </c>
      <c r="J67" s="21">
        <v>9.4230000000000008E-3</v>
      </c>
    </row>
    <row r="68" spans="1:10" x14ac:dyDescent="0.3">
      <c r="A68" s="21" t="s">
        <v>4015</v>
      </c>
      <c r="B68" s="21" t="s">
        <v>4016</v>
      </c>
      <c r="C68" s="21" t="s">
        <v>4017</v>
      </c>
      <c r="D68" s="21" t="s">
        <v>4018</v>
      </c>
      <c r="E68" s="21">
        <v>2.6899999999999998E-4</v>
      </c>
      <c r="F68" s="21">
        <v>-3820.51</v>
      </c>
      <c r="G68" s="21">
        <v>-3813.87</v>
      </c>
      <c r="H68" s="21">
        <v>13.272489999999999</v>
      </c>
      <c r="I68" s="21">
        <v>150.6679</v>
      </c>
      <c r="J68" s="21">
        <v>9.4669999999999997E-3</v>
      </c>
    </row>
    <row r="69" spans="1:10" x14ac:dyDescent="0.3">
      <c r="A69" s="21" t="s">
        <v>4019</v>
      </c>
      <c r="B69" s="21" t="s">
        <v>4020</v>
      </c>
      <c r="C69" s="21" t="s">
        <v>4021</v>
      </c>
      <c r="D69" s="21" t="s">
        <v>4022</v>
      </c>
      <c r="E69" s="21">
        <v>2.7399999999999999E-4</v>
      </c>
      <c r="F69" s="21">
        <v>-9022.93</v>
      </c>
      <c r="G69" s="21">
        <v>-9016.31</v>
      </c>
      <c r="H69" s="21">
        <v>13.24014</v>
      </c>
      <c r="I69" s="21">
        <v>9.3396699999999999</v>
      </c>
      <c r="J69" s="21">
        <v>9.4879999999999999E-3</v>
      </c>
    </row>
    <row r="70" spans="1:10" x14ac:dyDescent="0.3">
      <c r="A70" s="21" t="s">
        <v>4023</v>
      </c>
      <c r="B70" s="21" t="s">
        <v>4024</v>
      </c>
      <c r="C70" s="21" t="s">
        <v>4025</v>
      </c>
      <c r="D70" s="21" t="s">
        <v>4026</v>
      </c>
      <c r="E70" s="21">
        <v>2.8400000000000002E-4</v>
      </c>
      <c r="F70" s="21">
        <v>-7719.13</v>
      </c>
      <c r="G70" s="21">
        <v>-7712.54</v>
      </c>
      <c r="H70" s="21">
        <v>13.17057</v>
      </c>
      <c r="I70" s="21">
        <v>123.70359999999999</v>
      </c>
      <c r="J70" s="21">
        <v>9.7020000000000006E-3</v>
      </c>
    </row>
    <row r="71" spans="1:10" x14ac:dyDescent="0.3">
      <c r="A71" s="21" t="s">
        <v>1164</v>
      </c>
      <c r="B71" s="21" t="s">
        <v>1165</v>
      </c>
      <c r="C71" s="21" t="s">
        <v>1166</v>
      </c>
      <c r="D71" s="21" t="s">
        <v>1167</v>
      </c>
      <c r="E71" s="21">
        <v>2.9500000000000001E-4</v>
      </c>
      <c r="F71" s="21">
        <v>-18174.2</v>
      </c>
      <c r="G71" s="21">
        <v>-18167.599999999999</v>
      </c>
      <c r="H71" s="21">
        <v>13.10164</v>
      </c>
      <c r="I71" s="21">
        <v>205.88560000000001</v>
      </c>
      <c r="J71" s="21">
        <v>9.92E-3</v>
      </c>
    </row>
    <row r="72" spans="1:10" x14ac:dyDescent="0.3">
      <c r="A72" s="21" t="s">
        <v>1928</v>
      </c>
      <c r="B72" s="21" t="s">
        <v>1929</v>
      </c>
      <c r="C72" s="21" t="s">
        <v>1930</v>
      </c>
      <c r="D72" s="21" t="s">
        <v>1931</v>
      </c>
      <c r="E72" s="21">
        <v>3.0400000000000002E-4</v>
      </c>
      <c r="F72" s="21">
        <v>-27242.7</v>
      </c>
      <c r="G72" s="21">
        <v>-27236.2</v>
      </c>
      <c r="H72" s="21">
        <v>13.047599999999999</v>
      </c>
      <c r="I72" s="21">
        <v>19.86983</v>
      </c>
      <c r="J72" s="21">
        <v>9.9539999999999993E-3</v>
      </c>
    </row>
    <row r="73" spans="1:10" x14ac:dyDescent="0.3">
      <c r="A73" s="21" t="s">
        <v>4027</v>
      </c>
      <c r="B73" s="21" t="s">
        <v>4028</v>
      </c>
      <c r="C73" s="21" t="s">
        <v>4029</v>
      </c>
      <c r="D73" s="21" t="s">
        <v>4030</v>
      </c>
      <c r="E73" s="21">
        <v>3.0499999999999999E-4</v>
      </c>
      <c r="F73" s="21">
        <v>-21390.5</v>
      </c>
      <c r="G73" s="21">
        <v>-21384</v>
      </c>
      <c r="H73" s="21">
        <v>13.041779999999999</v>
      </c>
      <c r="I73" s="21">
        <v>205.3152</v>
      </c>
      <c r="J73" s="21">
        <v>9.9539999999999993E-3</v>
      </c>
    </row>
    <row r="74" spans="1:10" x14ac:dyDescent="0.3">
      <c r="A74" s="21" t="s">
        <v>4031</v>
      </c>
      <c r="B74" s="21" t="s">
        <v>4032</v>
      </c>
      <c r="C74" s="21" t="s">
        <v>4033</v>
      </c>
      <c r="D74" s="21" t="s">
        <v>4034</v>
      </c>
      <c r="E74" s="21">
        <v>3.1500000000000001E-4</v>
      </c>
      <c r="F74" s="21">
        <v>-20171.599999999999</v>
      </c>
      <c r="G74" s="21">
        <v>-20165.099999999999</v>
      </c>
      <c r="H74" s="21">
        <v>12.97692</v>
      </c>
      <c r="I74" s="21">
        <v>119.9203</v>
      </c>
      <c r="J74" s="21">
        <v>1.0161E-2</v>
      </c>
    </row>
    <row r="75" spans="1:10" x14ac:dyDescent="0.3">
      <c r="A75" s="21" t="s">
        <v>4035</v>
      </c>
      <c r="B75" s="21" t="s">
        <v>4036</v>
      </c>
      <c r="C75" s="21" t="s">
        <v>4037</v>
      </c>
      <c r="D75" s="21" t="s">
        <v>4038</v>
      </c>
      <c r="E75" s="21">
        <v>3.4699999999999998E-4</v>
      </c>
      <c r="F75" s="21">
        <v>-17983.8</v>
      </c>
      <c r="G75" s="21">
        <v>-17977.400000000001</v>
      </c>
      <c r="H75" s="21">
        <v>12.798819999999999</v>
      </c>
      <c r="I75" s="21">
        <v>161.00049999999999</v>
      </c>
      <c r="J75" s="21">
        <v>1.0973E-2</v>
      </c>
    </row>
    <row r="76" spans="1:10" x14ac:dyDescent="0.3">
      <c r="A76" s="21" t="s">
        <v>4039</v>
      </c>
      <c r="B76" s="21" t="s">
        <v>4040</v>
      </c>
      <c r="C76" s="21" t="s">
        <v>4041</v>
      </c>
      <c r="D76" s="21" t="s">
        <v>4042</v>
      </c>
      <c r="E76" s="21">
        <v>3.5E-4</v>
      </c>
      <c r="F76" s="21">
        <v>-3565.19</v>
      </c>
      <c r="G76" s="21">
        <v>-3558.8</v>
      </c>
      <c r="H76" s="21">
        <v>12.78186</v>
      </c>
      <c r="I76" s="21">
        <v>330.93130000000002</v>
      </c>
      <c r="J76" s="21">
        <v>1.0973E-2</v>
      </c>
    </row>
    <row r="77" spans="1:10" x14ac:dyDescent="0.3">
      <c r="A77" s="21" t="s">
        <v>1438</v>
      </c>
      <c r="B77" s="21" t="s">
        <v>1439</v>
      </c>
      <c r="C77" s="21" t="s">
        <v>1440</v>
      </c>
      <c r="D77" s="21" t="s">
        <v>1441</v>
      </c>
      <c r="E77" s="21">
        <v>3.5799999999999997E-4</v>
      </c>
      <c r="F77" s="21">
        <v>-18572.599999999999</v>
      </c>
      <c r="G77" s="21">
        <v>-18566.3</v>
      </c>
      <c r="H77" s="21">
        <v>12.738569999999999</v>
      </c>
      <c r="I77" s="21">
        <v>8.6699400000000004</v>
      </c>
      <c r="J77" s="21">
        <v>1.108E-2</v>
      </c>
    </row>
    <row r="78" spans="1:10" x14ac:dyDescent="0.3">
      <c r="A78" s="21" t="s">
        <v>2175</v>
      </c>
      <c r="B78" s="21" t="s">
        <v>2176</v>
      </c>
      <c r="C78" s="21" t="s">
        <v>2177</v>
      </c>
      <c r="D78" s="21" t="s">
        <v>2178</v>
      </c>
      <c r="E78" s="21">
        <v>3.8200000000000002E-4</v>
      </c>
      <c r="F78" s="21">
        <v>-25287.9</v>
      </c>
      <c r="G78" s="21">
        <v>-25281.599999999999</v>
      </c>
      <c r="H78" s="21">
        <v>12.61764</v>
      </c>
      <c r="I78" s="21">
        <v>149.8929</v>
      </c>
      <c r="J78" s="21">
        <v>1.1665E-2</v>
      </c>
    </row>
    <row r="79" spans="1:10" x14ac:dyDescent="0.3">
      <c r="A79" s="21" t="s">
        <v>4043</v>
      </c>
      <c r="B79" s="21" t="s">
        <v>4044</v>
      </c>
      <c r="C79" s="21" t="s">
        <v>4045</v>
      </c>
      <c r="D79" s="21" t="s">
        <v>4046</v>
      </c>
      <c r="E79" s="21">
        <v>3.97E-4</v>
      </c>
      <c r="F79" s="21">
        <v>-9281.07</v>
      </c>
      <c r="G79" s="21">
        <v>-9274.7999999999993</v>
      </c>
      <c r="H79" s="21">
        <v>12.547560000000001</v>
      </c>
      <c r="I79" s="21">
        <v>9.4656599999999997</v>
      </c>
      <c r="J79" s="21">
        <v>1.1821999999999999E-2</v>
      </c>
    </row>
    <row r="80" spans="1:10" x14ac:dyDescent="0.3">
      <c r="A80" s="21" t="s">
        <v>4047</v>
      </c>
      <c r="B80" s="21" t="s">
        <v>4048</v>
      </c>
      <c r="C80" s="21" t="s">
        <v>4049</v>
      </c>
      <c r="D80" s="21" t="s">
        <v>1179</v>
      </c>
      <c r="E80" s="21">
        <v>4.0299999999999998E-4</v>
      </c>
      <c r="F80" s="21">
        <v>-5829.46</v>
      </c>
      <c r="G80" s="21">
        <v>-5823.2</v>
      </c>
      <c r="H80" s="21">
        <v>12.518980000000001</v>
      </c>
      <c r="I80" s="21">
        <v>180.20060000000001</v>
      </c>
      <c r="J80" s="21">
        <v>1.1821999999999999E-2</v>
      </c>
    </row>
    <row r="81" spans="1:10" x14ac:dyDescent="0.3">
      <c r="A81" s="21" t="s">
        <v>4050</v>
      </c>
      <c r="B81" s="21" t="s">
        <v>4051</v>
      </c>
      <c r="C81" s="21" t="s">
        <v>4052</v>
      </c>
      <c r="D81" s="21" t="s">
        <v>4053</v>
      </c>
      <c r="E81" s="21">
        <v>4.0700000000000003E-4</v>
      </c>
      <c r="F81" s="21">
        <v>-20491.900000000001</v>
      </c>
      <c r="G81" s="21">
        <v>-20485.7</v>
      </c>
      <c r="H81" s="21">
        <v>12.50057</v>
      </c>
      <c r="I81" s="21">
        <v>18.293800000000001</v>
      </c>
      <c r="J81" s="21">
        <v>1.1821999999999999E-2</v>
      </c>
    </row>
    <row r="82" spans="1:10" x14ac:dyDescent="0.3">
      <c r="A82" s="21" t="s">
        <v>3528</v>
      </c>
      <c r="B82" s="21" t="s">
        <v>3529</v>
      </c>
      <c r="C82" s="21" t="s">
        <v>3530</v>
      </c>
      <c r="D82" s="21" t="s">
        <v>3531</v>
      </c>
      <c r="E82" s="21">
        <v>4.08E-4</v>
      </c>
      <c r="F82" s="21">
        <v>-8862.34</v>
      </c>
      <c r="G82" s="21">
        <v>-8856.1</v>
      </c>
      <c r="H82" s="21">
        <v>12.49675</v>
      </c>
      <c r="I82" s="21">
        <v>30.06682</v>
      </c>
      <c r="J82" s="21">
        <v>1.1821999999999999E-2</v>
      </c>
    </row>
    <row r="83" spans="1:10" x14ac:dyDescent="0.3">
      <c r="A83" s="21" t="s">
        <v>4054</v>
      </c>
      <c r="B83" s="21" t="s">
        <v>4055</v>
      </c>
      <c r="C83" s="21" t="s">
        <v>4056</v>
      </c>
      <c r="D83" s="21" t="s">
        <v>4057</v>
      </c>
      <c r="E83" s="21">
        <v>4.4099999999999999E-4</v>
      </c>
      <c r="F83" s="21">
        <v>-17957</v>
      </c>
      <c r="G83" s="21">
        <v>-17950.8</v>
      </c>
      <c r="H83" s="21">
        <v>12.3514</v>
      </c>
      <c r="I83" s="21">
        <v>90.420280000000005</v>
      </c>
      <c r="J83" s="21">
        <v>1.2621E-2</v>
      </c>
    </row>
    <row r="84" spans="1:10" x14ac:dyDescent="0.3">
      <c r="A84" s="21" t="s">
        <v>4058</v>
      </c>
      <c r="B84" s="21" t="s">
        <v>4059</v>
      </c>
      <c r="C84" s="21" t="s">
        <v>4060</v>
      </c>
      <c r="D84" s="21" t="s">
        <v>4061</v>
      </c>
      <c r="E84" s="21">
        <v>4.7699999999999999E-4</v>
      </c>
      <c r="F84" s="21">
        <v>-16196.4</v>
      </c>
      <c r="G84" s="21">
        <v>-16190.3</v>
      </c>
      <c r="H84" s="21">
        <v>12.20177</v>
      </c>
      <c r="I84" s="21">
        <v>250.71379999999999</v>
      </c>
      <c r="J84" s="21">
        <v>1.3507999999999999E-2</v>
      </c>
    </row>
    <row r="85" spans="1:10" x14ac:dyDescent="0.3">
      <c r="A85" s="21" t="s">
        <v>1940</v>
      </c>
      <c r="B85" s="21" t="s">
        <v>1941</v>
      </c>
      <c r="C85" s="21" t="s">
        <v>1942</v>
      </c>
      <c r="D85" s="21" t="s">
        <v>1179</v>
      </c>
      <c r="E85" s="21">
        <v>4.9299999999999995E-4</v>
      </c>
      <c r="F85" s="21">
        <v>-5594.61</v>
      </c>
      <c r="G85" s="21">
        <v>-5588.54</v>
      </c>
      <c r="H85" s="21">
        <v>12.143269999999999</v>
      </c>
      <c r="I85" s="21">
        <v>854.30780000000004</v>
      </c>
      <c r="J85" s="21">
        <v>1.3601E-2</v>
      </c>
    </row>
    <row r="86" spans="1:10" x14ac:dyDescent="0.3">
      <c r="A86" s="21" t="s">
        <v>4062</v>
      </c>
      <c r="B86" s="21" t="s">
        <v>4063</v>
      </c>
      <c r="C86" s="21" t="s">
        <v>4064</v>
      </c>
      <c r="D86" s="21" t="s">
        <v>4065</v>
      </c>
      <c r="E86" s="21">
        <v>4.9899999999999999E-4</v>
      </c>
      <c r="F86" s="21">
        <v>-2678.73</v>
      </c>
      <c r="G86" s="21">
        <v>-2672.67</v>
      </c>
      <c r="H86" s="21">
        <v>12.12025</v>
      </c>
      <c r="I86" s="21">
        <v>5.2186199999999996</v>
      </c>
      <c r="J86" s="21">
        <v>1.3601E-2</v>
      </c>
    </row>
    <row r="87" spans="1:10" x14ac:dyDescent="0.3">
      <c r="A87" s="21" t="s">
        <v>4066</v>
      </c>
      <c r="B87" s="21" t="s">
        <v>4067</v>
      </c>
      <c r="C87" s="21" t="s">
        <v>4068</v>
      </c>
      <c r="D87" s="21" t="s">
        <v>4069</v>
      </c>
      <c r="E87" s="21">
        <v>5.0500000000000002E-4</v>
      </c>
      <c r="F87" s="21">
        <v>-14367.8</v>
      </c>
      <c r="G87" s="21">
        <v>-14361.7</v>
      </c>
      <c r="H87" s="21">
        <v>12.09563</v>
      </c>
      <c r="I87" s="21">
        <v>71.077299999999994</v>
      </c>
      <c r="J87" s="21">
        <v>1.3601E-2</v>
      </c>
    </row>
    <row r="88" spans="1:10" x14ac:dyDescent="0.3">
      <c r="A88" s="21" t="s">
        <v>1916</v>
      </c>
      <c r="B88" s="21" t="s">
        <v>1917</v>
      </c>
      <c r="C88" s="21" t="s">
        <v>1918</v>
      </c>
      <c r="D88" s="21" t="s">
        <v>1919</v>
      </c>
      <c r="E88" s="21">
        <v>5.1000000000000004E-4</v>
      </c>
      <c r="F88" s="21">
        <v>-20443.099999999999</v>
      </c>
      <c r="G88" s="21">
        <v>-20437</v>
      </c>
      <c r="H88" s="21">
        <v>12.079650000000001</v>
      </c>
      <c r="I88" s="21">
        <v>16.9436</v>
      </c>
      <c r="J88" s="21">
        <v>1.3601E-2</v>
      </c>
    </row>
    <row r="89" spans="1:10" x14ac:dyDescent="0.3">
      <c r="A89" s="21" t="s">
        <v>4070</v>
      </c>
      <c r="B89" s="21" t="s">
        <v>4071</v>
      </c>
      <c r="C89" s="21" t="s">
        <v>4072</v>
      </c>
      <c r="D89" s="21" t="s">
        <v>4073</v>
      </c>
      <c r="E89" s="21">
        <v>5.1000000000000004E-4</v>
      </c>
      <c r="F89" s="21">
        <v>-4332.68</v>
      </c>
      <c r="G89" s="21">
        <v>-4326.6400000000003</v>
      </c>
      <c r="H89" s="21">
        <v>12.078569999999999</v>
      </c>
      <c r="I89" s="21">
        <v>949.32680000000005</v>
      </c>
      <c r="J89" s="21">
        <v>1.3601E-2</v>
      </c>
    </row>
    <row r="90" spans="1:10" x14ac:dyDescent="0.3">
      <c r="A90" s="21" t="s">
        <v>4074</v>
      </c>
      <c r="B90" s="21" t="s">
        <v>4075</v>
      </c>
      <c r="C90" s="21" t="s">
        <v>4076</v>
      </c>
      <c r="D90" s="21" t="s">
        <v>4077</v>
      </c>
      <c r="E90" s="21">
        <v>5.1699999999999999E-4</v>
      </c>
      <c r="F90" s="21">
        <v>-12278.8</v>
      </c>
      <c r="G90" s="21">
        <v>-12272.8</v>
      </c>
      <c r="H90" s="21">
        <v>12.051539999999999</v>
      </c>
      <c r="I90" s="21">
        <v>986.44320000000005</v>
      </c>
      <c r="J90" s="21">
        <v>1.3643000000000001E-2</v>
      </c>
    </row>
    <row r="91" spans="1:10" x14ac:dyDescent="0.3">
      <c r="A91" s="21" t="s">
        <v>4078</v>
      </c>
      <c r="B91" s="21" t="s">
        <v>4079</v>
      </c>
      <c r="C91" s="21" t="s">
        <v>4080</v>
      </c>
      <c r="D91" s="21" t="s">
        <v>4081</v>
      </c>
      <c r="E91" s="21">
        <v>5.44E-4</v>
      </c>
      <c r="F91" s="21">
        <v>-8830.09</v>
      </c>
      <c r="G91" s="21">
        <v>-8824.11</v>
      </c>
      <c r="H91" s="21">
        <v>11.957079999999999</v>
      </c>
      <c r="I91" s="21">
        <v>445.8476</v>
      </c>
      <c r="J91" s="21">
        <v>1.4191E-2</v>
      </c>
    </row>
    <row r="92" spans="1:10" x14ac:dyDescent="0.3">
      <c r="A92" s="21" t="s">
        <v>4082</v>
      </c>
      <c r="B92" s="21" t="s">
        <v>4083</v>
      </c>
      <c r="C92" s="21" t="s">
        <v>4084</v>
      </c>
      <c r="D92" s="21" t="s">
        <v>4085</v>
      </c>
      <c r="E92" s="21">
        <v>5.7499999999999999E-4</v>
      </c>
      <c r="F92" s="21">
        <v>-62330.6</v>
      </c>
      <c r="G92" s="21">
        <v>-62324.7</v>
      </c>
      <c r="H92" s="21">
        <v>11.854839999999999</v>
      </c>
      <c r="I92" s="21">
        <v>109.285</v>
      </c>
      <c r="J92" s="21">
        <v>1.4666E-2</v>
      </c>
    </row>
    <row r="93" spans="1:10" x14ac:dyDescent="0.3">
      <c r="A93" s="21" t="s">
        <v>4086</v>
      </c>
      <c r="B93" s="21" t="s">
        <v>4087</v>
      </c>
      <c r="C93" s="21" t="s">
        <v>4088</v>
      </c>
      <c r="D93" s="21" t="s">
        <v>4089</v>
      </c>
      <c r="E93" s="21">
        <v>5.7499999999999999E-4</v>
      </c>
      <c r="F93" s="21">
        <v>-3776.26</v>
      </c>
      <c r="G93" s="21">
        <v>-3770.33</v>
      </c>
      <c r="H93" s="21">
        <v>11.85431</v>
      </c>
      <c r="I93" s="21">
        <v>409.56639999999999</v>
      </c>
      <c r="J93" s="21">
        <v>1.4666E-2</v>
      </c>
    </row>
    <row r="94" spans="1:10" x14ac:dyDescent="0.3">
      <c r="A94" s="21" t="s">
        <v>4090</v>
      </c>
      <c r="B94" s="21" t="s">
        <v>4091</v>
      </c>
      <c r="C94" s="21" t="s">
        <v>4092</v>
      </c>
      <c r="D94" s="21" t="s">
        <v>4093</v>
      </c>
      <c r="E94" s="21">
        <v>5.9800000000000001E-4</v>
      </c>
      <c r="F94" s="21">
        <v>-1446.58</v>
      </c>
      <c r="G94" s="21">
        <v>-1440.69</v>
      </c>
      <c r="H94" s="21">
        <v>11.781359999999999</v>
      </c>
      <c r="I94" s="21">
        <v>347.0204</v>
      </c>
      <c r="J94" s="21">
        <v>1.5087E-2</v>
      </c>
    </row>
    <row r="95" spans="1:10" x14ac:dyDescent="0.3">
      <c r="A95" s="21" t="s">
        <v>4094</v>
      </c>
      <c r="B95" s="21" t="s">
        <v>4095</v>
      </c>
      <c r="C95" s="21" t="s">
        <v>4096</v>
      </c>
      <c r="D95" s="21" t="s">
        <v>4097</v>
      </c>
      <c r="E95" s="21">
        <v>6.11E-4</v>
      </c>
      <c r="F95" s="21">
        <v>-7137.93</v>
      </c>
      <c r="G95" s="21">
        <v>-7132.06</v>
      </c>
      <c r="H95" s="21">
        <v>11.742570000000001</v>
      </c>
      <c r="I95" s="21">
        <v>680.16849999999999</v>
      </c>
      <c r="J95" s="21">
        <v>1.5239000000000001E-2</v>
      </c>
    </row>
    <row r="96" spans="1:10" x14ac:dyDescent="0.3">
      <c r="A96" s="21" t="s">
        <v>1300</v>
      </c>
      <c r="B96" s="21" t="s">
        <v>1301</v>
      </c>
      <c r="C96" s="21" t="s">
        <v>1302</v>
      </c>
      <c r="D96" s="21" t="s">
        <v>1303</v>
      </c>
      <c r="E96" s="21">
        <v>6.69E-4</v>
      </c>
      <c r="F96" s="21">
        <v>-10910.4</v>
      </c>
      <c r="G96" s="21">
        <v>-10904.6</v>
      </c>
      <c r="H96" s="21">
        <v>11.573119999999999</v>
      </c>
      <c r="I96" s="21">
        <v>572.70439999999996</v>
      </c>
      <c r="J96" s="21">
        <v>1.6514000000000001E-2</v>
      </c>
    </row>
    <row r="97" spans="1:10" x14ac:dyDescent="0.3">
      <c r="A97" s="21" t="s">
        <v>4098</v>
      </c>
      <c r="B97" s="21" t="s">
        <v>4099</v>
      </c>
      <c r="C97" s="21" t="s">
        <v>4100</v>
      </c>
      <c r="D97" s="21" t="s">
        <v>4101</v>
      </c>
      <c r="E97" s="21">
        <v>6.9300000000000004E-4</v>
      </c>
      <c r="F97" s="21">
        <v>-34915.9</v>
      </c>
      <c r="G97" s="21">
        <v>-34910.199999999997</v>
      </c>
      <c r="H97" s="21">
        <v>11.50863</v>
      </c>
      <c r="I97" s="21">
        <v>153.6112</v>
      </c>
      <c r="J97" s="21">
        <v>1.6917000000000001E-2</v>
      </c>
    </row>
    <row r="98" spans="1:10" x14ac:dyDescent="0.3">
      <c r="A98" s="21" t="s">
        <v>4102</v>
      </c>
      <c r="B98" s="21" t="s">
        <v>4103</v>
      </c>
      <c r="C98" s="21" t="s">
        <v>4104</v>
      </c>
      <c r="D98" s="21" t="s">
        <v>4105</v>
      </c>
      <c r="E98" s="21">
        <v>7.1299999999999998E-4</v>
      </c>
      <c r="F98" s="21">
        <v>-16976.7</v>
      </c>
      <c r="G98" s="21">
        <v>-16971</v>
      </c>
      <c r="H98" s="21">
        <v>11.455</v>
      </c>
      <c r="I98" s="21">
        <v>103.16160000000001</v>
      </c>
      <c r="J98" s="21">
        <v>1.7160999999999999E-2</v>
      </c>
    </row>
    <row r="99" spans="1:10" x14ac:dyDescent="0.3">
      <c r="A99" s="21" t="s">
        <v>4106</v>
      </c>
      <c r="B99" s="21" t="s">
        <v>4107</v>
      </c>
      <c r="C99" s="21" t="s">
        <v>4108</v>
      </c>
      <c r="D99" s="21" t="s">
        <v>4109</v>
      </c>
      <c r="E99" s="21">
        <v>7.18E-4</v>
      </c>
      <c r="F99" s="21">
        <v>-18568.400000000001</v>
      </c>
      <c r="G99" s="21">
        <v>-18562.7</v>
      </c>
      <c r="H99" s="21">
        <v>11.443300000000001</v>
      </c>
      <c r="I99" s="21">
        <v>141.15199999999999</v>
      </c>
      <c r="J99" s="21">
        <v>1.7160999999999999E-2</v>
      </c>
    </row>
    <row r="100" spans="1:10" x14ac:dyDescent="0.3">
      <c r="A100" s="21" t="s">
        <v>4110</v>
      </c>
      <c r="B100" s="21" t="s">
        <v>4111</v>
      </c>
      <c r="C100" s="21" t="s">
        <v>4112</v>
      </c>
      <c r="D100" s="21" t="s">
        <v>4113</v>
      </c>
      <c r="E100" s="21">
        <v>7.3200000000000001E-4</v>
      </c>
      <c r="F100" s="21">
        <v>-13005.8</v>
      </c>
      <c r="G100" s="21">
        <v>-13000.1</v>
      </c>
      <c r="H100" s="21">
        <v>11.405049999999999</v>
      </c>
      <c r="I100" s="21">
        <v>356.4717</v>
      </c>
      <c r="J100" s="21">
        <v>1.7312000000000001E-2</v>
      </c>
    </row>
    <row r="101" spans="1:10" x14ac:dyDescent="0.3">
      <c r="A101" s="21" t="s">
        <v>1728</v>
      </c>
      <c r="B101" s="21" t="s">
        <v>1729</v>
      </c>
      <c r="C101" s="21" t="s">
        <v>1730</v>
      </c>
      <c r="D101" s="21" t="s">
        <v>1731</v>
      </c>
      <c r="E101" s="21">
        <v>7.4299999999999995E-4</v>
      </c>
      <c r="F101" s="21">
        <v>-9664.9599999999991</v>
      </c>
      <c r="G101" s="21">
        <v>-9659.27</v>
      </c>
      <c r="H101" s="21">
        <v>11.378819999999999</v>
      </c>
      <c r="I101" s="21">
        <v>20.167100000000001</v>
      </c>
      <c r="J101" s="21">
        <v>1.7312000000000001E-2</v>
      </c>
    </row>
    <row r="102" spans="1:10" x14ac:dyDescent="0.3">
      <c r="A102" s="21" t="s">
        <v>4114</v>
      </c>
      <c r="B102" s="21" t="s">
        <v>4115</v>
      </c>
      <c r="C102" s="21" t="s">
        <v>4116</v>
      </c>
      <c r="D102" s="21" t="s">
        <v>4117</v>
      </c>
      <c r="E102" s="21">
        <v>7.4600000000000003E-4</v>
      </c>
      <c r="F102" s="21">
        <v>-7257.57</v>
      </c>
      <c r="G102" s="21">
        <v>-7251.89</v>
      </c>
      <c r="H102" s="21">
        <v>11.3705</v>
      </c>
      <c r="I102" s="21">
        <v>504.6506</v>
      </c>
      <c r="J102" s="21">
        <v>1.7312000000000001E-2</v>
      </c>
    </row>
    <row r="103" spans="1:10" x14ac:dyDescent="0.3">
      <c r="A103" s="21" t="s">
        <v>4118</v>
      </c>
      <c r="B103" s="21" t="s">
        <v>4119</v>
      </c>
      <c r="C103" s="21" t="s">
        <v>4120</v>
      </c>
      <c r="D103" s="21" t="s">
        <v>4121</v>
      </c>
      <c r="E103" s="21">
        <v>7.6300000000000001E-4</v>
      </c>
      <c r="F103" s="21">
        <v>-12651</v>
      </c>
      <c r="G103" s="21">
        <v>-12645.3</v>
      </c>
      <c r="H103" s="21">
        <v>11.328810000000001</v>
      </c>
      <c r="I103" s="21">
        <v>357.45870000000002</v>
      </c>
      <c r="J103" s="21">
        <v>1.753E-2</v>
      </c>
    </row>
    <row r="104" spans="1:10" x14ac:dyDescent="0.3">
      <c r="A104" s="21" t="s">
        <v>4122</v>
      </c>
      <c r="B104" s="21" t="s">
        <v>4123</v>
      </c>
      <c r="C104" s="21" t="s">
        <v>4124</v>
      </c>
      <c r="D104" s="21" t="s">
        <v>4125</v>
      </c>
      <c r="E104" s="21">
        <v>7.9100000000000004E-4</v>
      </c>
      <c r="F104" s="21">
        <v>-8424.92</v>
      </c>
      <c r="G104" s="21">
        <v>-8419.2900000000009</v>
      </c>
      <c r="H104" s="21">
        <v>11.262729999999999</v>
      </c>
      <c r="I104" s="21">
        <v>117.65900000000001</v>
      </c>
      <c r="J104" s="21">
        <v>1.7987E-2</v>
      </c>
    </row>
    <row r="105" spans="1:10" x14ac:dyDescent="0.3">
      <c r="A105" s="21" t="s">
        <v>2916</v>
      </c>
      <c r="B105" s="21" t="s">
        <v>2917</v>
      </c>
      <c r="C105" s="21" t="s">
        <v>2918</v>
      </c>
      <c r="D105" s="21" t="s">
        <v>2919</v>
      </c>
      <c r="E105" s="21">
        <v>8.0999999999999996E-4</v>
      </c>
      <c r="F105" s="21">
        <v>-8381.11</v>
      </c>
      <c r="G105" s="21">
        <v>-8375.5</v>
      </c>
      <c r="H105" s="21">
        <v>11.21735</v>
      </c>
      <c r="I105" s="21">
        <v>149.32480000000001</v>
      </c>
      <c r="J105" s="21">
        <v>1.8252999999999998E-2</v>
      </c>
    </row>
    <row r="106" spans="1:10" x14ac:dyDescent="0.3">
      <c r="A106" s="21" t="s">
        <v>4126</v>
      </c>
      <c r="B106" s="21" t="s">
        <v>4127</v>
      </c>
      <c r="C106" s="21" t="s">
        <v>4128</v>
      </c>
      <c r="D106" s="21" t="s">
        <v>4128</v>
      </c>
      <c r="E106" s="21">
        <v>8.2299999999999995E-4</v>
      </c>
      <c r="F106" s="21">
        <v>-10698</v>
      </c>
      <c r="G106" s="21">
        <v>-10692.4</v>
      </c>
      <c r="H106" s="21">
        <v>11.189260000000001</v>
      </c>
      <c r="I106" s="21">
        <v>195.06139999999999</v>
      </c>
      <c r="J106" s="21">
        <v>1.8353000000000001E-2</v>
      </c>
    </row>
    <row r="107" spans="1:10" x14ac:dyDescent="0.3">
      <c r="A107" s="21" t="s">
        <v>4129</v>
      </c>
      <c r="B107" s="21" t="s">
        <v>4130</v>
      </c>
      <c r="C107" s="21" t="s">
        <v>4131</v>
      </c>
      <c r="D107" s="21" t="s">
        <v>4132</v>
      </c>
      <c r="E107" s="21">
        <v>8.4400000000000002E-4</v>
      </c>
      <c r="F107" s="21">
        <v>-13691.6</v>
      </c>
      <c r="G107" s="21">
        <v>-13686</v>
      </c>
      <c r="H107" s="21">
        <v>11.142480000000001</v>
      </c>
      <c r="I107" s="21">
        <v>98.386690000000002</v>
      </c>
      <c r="J107" s="21">
        <v>1.8585000000000001E-2</v>
      </c>
    </row>
    <row r="108" spans="1:10" x14ac:dyDescent="0.3">
      <c r="A108" s="21" t="s">
        <v>4133</v>
      </c>
      <c r="B108" s="21" t="s">
        <v>4134</v>
      </c>
      <c r="C108" s="21" t="s">
        <v>4135</v>
      </c>
      <c r="D108" s="21" t="s">
        <v>4136</v>
      </c>
      <c r="E108" s="21">
        <v>8.4900000000000004E-4</v>
      </c>
      <c r="F108" s="21">
        <v>-7451.96</v>
      </c>
      <c r="G108" s="21">
        <v>-7446.39</v>
      </c>
      <c r="H108" s="21">
        <v>11.13062</v>
      </c>
      <c r="I108" s="21">
        <v>82.010959999999997</v>
      </c>
      <c r="J108" s="21">
        <v>1.8585000000000001E-2</v>
      </c>
    </row>
    <row r="109" spans="1:10" x14ac:dyDescent="0.3">
      <c r="A109" s="21" t="s">
        <v>4137</v>
      </c>
      <c r="B109" s="21" t="s">
        <v>4138</v>
      </c>
      <c r="C109" s="21" t="s">
        <v>4139</v>
      </c>
      <c r="D109" s="21" t="s">
        <v>4140</v>
      </c>
      <c r="E109" s="21">
        <v>8.6700000000000004E-4</v>
      </c>
      <c r="F109" s="21">
        <v>-6395.65</v>
      </c>
      <c r="G109" s="21">
        <v>-6390.11</v>
      </c>
      <c r="H109" s="21">
        <v>11.09192</v>
      </c>
      <c r="I109" s="21">
        <v>35.842149999999997</v>
      </c>
      <c r="J109" s="21">
        <v>1.8780000000000002E-2</v>
      </c>
    </row>
    <row r="110" spans="1:10" x14ac:dyDescent="0.3">
      <c r="A110" s="21" t="s">
        <v>3171</v>
      </c>
      <c r="B110" s="21" t="s">
        <v>3172</v>
      </c>
      <c r="C110" s="21" t="s">
        <v>3173</v>
      </c>
      <c r="D110" s="21" t="s">
        <v>3174</v>
      </c>
      <c r="E110" s="21">
        <v>8.7399999999999999E-4</v>
      </c>
      <c r="F110" s="21">
        <v>-2477.44</v>
      </c>
      <c r="G110" s="21">
        <v>-2471.9</v>
      </c>
      <c r="H110" s="21">
        <v>11.07658</v>
      </c>
      <c r="I110" s="21">
        <v>399.38350000000003</v>
      </c>
      <c r="J110" s="21">
        <v>1.8780000000000002E-2</v>
      </c>
    </row>
    <row r="111" spans="1:10" x14ac:dyDescent="0.3">
      <c r="A111" s="21" t="s">
        <v>4141</v>
      </c>
      <c r="B111" s="21" t="s">
        <v>4142</v>
      </c>
      <c r="C111" s="21" t="s">
        <v>4143</v>
      </c>
      <c r="D111" s="21" t="s">
        <v>4144</v>
      </c>
      <c r="E111" s="21">
        <v>8.9099999999999997E-4</v>
      </c>
      <c r="F111" s="21">
        <v>-7415.41</v>
      </c>
      <c r="G111" s="21">
        <v>-7409.89</v>
      </c>
      <c r="H111" s="21">
        <v>11.04105</v>
      </c>
      <c r="I111" s="21">
        <v>184.2724</v>
      </c>
      <c r="J111" s="21">
        <v>1.8967999999999999E-2</v>
      </c>
    </row>
    <row r="112" spans="1:10" x14ac:dyDescent="0.3">
      <c r="A112" s="21" t="s">
        <v>4145</v>
      </c>
      <c r="B112" s="21" t="s">
        <v>4146</v>
      </c>
      <c r="C112" s="21" t="s">
        <v>4147</v>
      </c>
      <c r="D112" s="21" t="s">
        <v>4148</v>
      </c>
      <c r="E112" s="21">
        <v>9.2900000000000003E-4</v>
      </c>
      <c r="F112" s="21">
        <v>-21388.3</v>
      </c>
      <c r="G112" s="21">
        <v>-21382.9</v>
      </c>
      <c r="H112" s="21">
        <v>10.96367</v>
      </c>
      <c r="I112" s="21">
        <v>281.0686</v>
      </c>
      <c r="J112" s="21">
        <v>1.9597E-2</v>
      </c>
    </row>
    <row r="113" spans="1:10" x14ac:dyDescent="0.3">
      <c r="A113" s="21" t="s">
        <v>4149</v>
      </c>
      <c r="B113" s="21" t="s">
        <v>4150</v>
      </c>
      <c r="C113" s="21" t="s">
        <v>4151</v>
      </c>
      <c r="D113" s="21" t="s">
        <v>4152</v>
      </c>
      <c r="E113" s="21">
        <v>9.7099999999999997E-4</v>
      </c>
      <c r="F113" s="21">
        <v>-3383.71</v>
      </c>
      <c r="G113" s="21">
        <v>-3378.27</v>
      </c>
      <c r="H113" s="21">
        <v>10.882669999999999</v>
      </c>
      <c r="I113" s="21">
        <v>272.51389999999998</v>
      </c>
      <c r="J113" s="21">
        <v>2.0282000000000001E-2</v>
      </c>
    </row>
    <row r="114" spans="1:10" x14ac:dyDescent="0.3">
      <c r="A114" s="21" t="s">
        <v>4153</v>
      </c>
      <c r="B114" s="21" t="s">
        <v>4154</v>
      </c>
      <c r="C114" s="21" t="s">
        <v>4155</v>
      </c>
      <c r="D114" s="21" t="s">
        <v>4156</v>
      </c>
      <c r="E114" s="21">
        <v>9.7900000000000005E-4</v>
      </c>
      <c r="F114" s="21">
        <v>-13032.4</v>
      </c>
      <c r="G114" s="21">
        <v>-13027</v>
      </c>
      <c r="H114" s="21">
        <v>10.866630000000001</v>
      </c>
      <c r="I114" s="21">
        <v>9.2969299999999997</v>
      </c>
      <c r="J114" s="21">
        <v>2.0282000000000001E-2</v>
      </c>
    </row>
    <row r="115" spans="1:10" x14ac:dyDescent="0.3">
      <c r="A115" s="21" t="s">
        <v>4157</v>
      </c>
      <c r="B115" s="21" t="s">
        <v>4158</v>
      </c>
      <c r="C115" s="21" t="s">
        <v>4159</v>
      </c>
      <c r="D115" s="21" t="s">
        <v>4160</v>
      </c>
      <c r="E115" s="21">
        <v>1.0330000000000001E-3</v>
      </c>
      <c r="F115" s="21">
        <v>-6870.05</v>
      </c>
      <c r="G115" s="21">
        <v>-6864.67</v>
      </c>
      <c r="H115" s="21">
        <v>10.767709999999999</v>
      </c>
      <c r="I115" s="21">
        <v>24.81692</v>
      </c>
      <c r="J115" s="21">
        <v>2.1205999999999999E-2</v>
      </c>
    </row>
    <row r="116" spans="1:10" x14ac:dyDescent="0.3">
      <c r="A116" s="21" t="s">
        <v>2817</v>
      </c>
      <c r="B116" s="21" t="s">
        <v>2818</v>
      </c>
      <c r="C116" s="21" t="s">
        <v>2819</v>
      </c>
      <c r="D116" s="21" t="s">
        <v>2820</v>
      </c>
      <c r="E116" s="21">
        <v>1.0549999999999999E-3</v>
      </c>
      <c r="F116" s="21">
        <v>-3022.11</v>
      </c>
      <c r="G116" s="21">
        <v>-3016.74</v>
      </c>
      <c r="H116" s="21">
        <v>10.72908</v>
      </c>
      <c r="I116" s="21">
        <v>101.2666</v>
      </c>
      <c r="J116" s="21">
        <v>2.1291000000000001E-2</v>
      </c>
    </row>
    <row r="117" spans="1:10" x14ac:dyDescent="0.3">
      <c r="A117" s="21" t="s">
        <v>2809</v>
      </c>
      <c r="B117" s="21" t="s">
        <v>2810</v>
      </c>
      <c r="C117" s="21" t="s">
        <v>2811</v>
      </c>
      <c r="D117" s="21" t="s">
        <v>2812</v>
      </c>
      <c r="E117" s="21">
        <v>1.0549999999999999E-3</v>
      </c>
      <c r="F117" s="21">
        <v>-8656.4</v>
      </c>
      <c r="G117" s="21">
        <v>-8651.0400000000009</v>
      </c>
      <c r="H117" s="21">
        <v>10.727790000000001</v>
      </c>
      <c r="I117" s="21">
        <v>25.8383</v>
      </c>
      <c r="J117" s="21">
        <v>2.1291000000000001E-2</v>
      </c>
    </row>
    <row r="118" spans="1:10" x14ac:dyDescent="0.3">
      <c r="A118" s="21" t="s">
        <v>1363</v>
      </c>
      <c r="B118" s="21" t="s">
        <v>1364</v>
      </c>
      <c r="C118" s="21" t="s">
        <v>1365</v>
      </c>
      <c r="D118" s="21" t="s">
        <v>1366</v>
      </c>
      <c r="E118" s="21">
        <v>1.0759999999999999E-3</v>
      </c>
      <c r="F118" s="21">
        <v>-13397.7</v>
      </c>
      <c r="G118" s="21">
        <v>-13392.3</v>
      </c>
      <c r="H118" s="21">
        <v>10.6915</v>
      </c>
      <c r="I118" s="21">
        <v>92.880470000000003</v>
      </c>
      <c r="J118" s="21">
        <v>2.1526E-2</v>
      </c>
    </row>
    <row r="119" spans="1:10" x14ac:dyDescent="0.3">
      <c r="A119" s="21" t="s">
        <v>4161</v>
      </c>
      <c r="B119" s="21" t="s">
        <v>4162</v>
      </c>
      <c r="C119" s="21" t="s">
        <v>4163</v>
      </c>
      <c r="D119" s="21" t="s">
        <v>4164</v>
      </c>
      <c r="E119" s="21">
        <v>1.09E-3</v>
      </c>
      <c r="F119" s="21">
        <v>-2880.41</v>
      </c>
      <c r="G119" s="21">
        <v>-2875.08</v>
      </c>
      <c r="H119" s="21">
        <v>10.667249999999999</v>
      </c>
      <c r="I119" s="21">
        <v>694.37040000000002</v>
      </c>
      <c r="J119" s="21">
        <v>2.1623E-2</v>
      </c>
    </row>
    <row r="120" spans="1:10" x14ac:dyDescent="0.3">
      <c r="A120" s="21" t="s">
        <v>4165</v>
      </c>
      <c r="B120" s="21" t="s">
        <v>4166</v>
      </c>
      <c r="C120" s="21" t="s">
        <v>4167</v>
      </c>
      <c r="D120" s="21" t="s">
        <v>4167</v>
      </c>
      <c r="E120" s="21">
        <v>1.103E-3</v>
      </c>
      <c r="F120" s="21">
        <v>-7202.67</v>
      </c>
      <c r="G120" s="21">
        <v>-7197.34</v>
      </c>
      <c r="H120" s="21">
        <v>10.64655</v>
      </c>
      <c r="I120" s="21">
        <v>19.804939999999998</v>
      </c>
      <c r="J120" s="21">
        <v>2.1680999999999999E-2</v>
      </c>
    </row>
    <row r="121" spans="1:10" x14ac:dyDescent="0.3">
      <c r="A121" s="21" t="s">
        <v>3768</v>
      </c>
      <c r="B121" s="21" t="s">
        <v>3769</v>
      </c>
      <c r="C121" s="21" t="s">
        <v>3770</v>
      </c>
      <c r="D121" s="21" t="s">
        <v>3771</v>
      </c>
      <c r="E121" s="21">
        <v>1.1280000000000001E-3</v>
      </c>
      <c r="F121" s="21">
        <v>-6658.21</v>
      </c>
      <c r="G121" s="21">
        <v>-6652.91</v>
      </c>
      <c r="H121" s="21">
        <v>10.605090000000001</v>
      </c>
      <c r="I121" s="21">
        <v>342.05459999999999</v>
      </c>
      <c r="J121" s="21">
        <v>2.1839000000000001E-2</v>
      </c>
    </row>
    <row r="122" spans="1:10" x14ac:dyDescent="0.3">
      <c r="A122" s="21" t="s">
        <v>4168</v>
      </c>
      <c r="B122" s="21" t="s">
        <v>4169</v>
      </c>
      <c r="C122" s="21" t="s">
        <v>4170</v>
      </c>
      <c r="D122" s="21" t="s">
        <v>4171</v>
      </c>
      <c r="E122" s="21">
        <v>1.1299999999999999E-3</v>
      </c>
      <c r="F122" s="21">
        <v>-15541</v>
      </c>
      <c r="G122" s="21">
        <v>-15535.7</v>
      </c>
      <c r="H122" s="21">
        <v>10.60206</v>
      </c>
      <c r="I122" s="21">
        <v>998.9991</v>
      </c>
      <c r="J122" s="21">
        <v>2.1839000000000001E-2</v>
      </c>
    </row>
    <row r="123" spans="1:10" x14ac:dyDescent="0.3">
      <c r="A123" s="21" t="s">
        <v>4172</v>
      </c>
      <c r="B123" s="21" t="s">
        <v>4173</v>
      </c>
      <c r="C123" s="21" t="s">
        <v>4174</v>
      </c>
      <c r="D123" s="21" t="s">
        <v>4175</v>
      </c>
      <c r="E123" s="21">
        <v>1.145E-3</v>
      </c>
      <c r="F123" s="21">
        <v>-2444.4299999999998</v>
      </c>
      <c r="G123" s="21">
        <v>-2439.14</v>
      </c>
      <c r="H123" s="21">
        <v>10.57752</v>
      </c>
      <c r="I123" s="21">
        <v>679.86630000000002</v>
      </c>
      <c r="J123" s="21">
        <v>2.1870000000000001E-2</v>
      </c>
    </row>
    <row r="124" spans="1:10" x14ac:dyDescent="0.3">
      <c r="A124" s="21" t="s">
        <v>4176</v>
      </c>
      <c r="B124" s="21" t="s">
        <v>4177</v>
      </c>
      <c r="C124" s="21" t="s">
        <v>4178</v>
      </c>
      <c r="D124" s="21" t="s">
        <v>4179</v>
      </c>
      <c r="E124" s="21">
        <v>1.15E-3</v>
      </c>
      <c r="F124" s="21">
        <v>-5400.56</v>
      </c>
      <c r="G124" s="21">
        <v>-5395.28</v>
      </c>
      <c r="H124" s="21">
        <v>10.568910000000001</v>
      </c>
      <c r="I124" s="21">
        <v>150.20760000000001</v>
      </c>
      <c r="J124" s="21">
        <v>2.1870000000000001E-2</v>
      </c>
    </row>
    <row r="125" spans="1:10" x14ac:dyDescent="0.3">
      <c r="A125" s="21" t="s">
        <v>4180</v>
      </c>
      <c r="B125" s="21" t="s">
        <v>4181</v>
      </c>
      <c r="C125" s="21" t="s">
        <v>4182</v>
      </c>
      <c r="D125" s="21" t="s">
        <v>1377</v>
      </c>
      <c r="E125" s="21">
        <v>1.1640000000000001E-3</v>
      </c>
      <c r="F125" s="21">
        <v>-3231.98</v>
      </c>
      <c r="G125" s="21">
        <v>-3226.71</v>
      </c>
      <c r="H125" s="21">
        <v>10.545870000000001</v>
      </c>
      <c r="I125" s="21">
        <v>998.94309999999996</v>
      </c>
      <c r="J125" s="21">
        <v>2.1964000000000001E-2</v>
      </c>
    </row>
    <row r="126" spans="1:10" x14ac:dyDescent="0.3">
      <c r="A126" s="21" t="s">
        <v>4183</v>
      </c>
      <c r="B126" s="21" t="s">
        <v>4184</v>
      </c>
      <c r="C126" s="21" t="s">
        <v>4185</v>
      </c>
      <c r="D126" s="21" t="s">
        <v>4186</v>
      </c>
      <c r="E126" s="21">
        <v>1.2080000000000001E-3</v>
      </c>
      <c r="F126" s="21">
        <v>-2509.69</v>
      </c>
      <c r="G126" s="21">
        <v>-2504.4499999999998</v>
      </c>
      <c r="H126" s="21">
        <v>10.47818</v>
      </c>
      <c r="I126" s="21">
        <v>251.1061</v>
      </c>
      <c r="J126" s="21">
        <v>2.2272E-2</v>
      </c>
    </row>
    <row r="127" spans="1:10" x14ac:dyDescent="0.3">
      <c r="A127" s="21" t="s">
        <v>4187</v>
      </c>
      <c r="B127" s="21" t="s">
        <v>4188</v>
      </c>
      <c r="C127" s="21" t="s">
        <v>4189</v>
      </c>
      <c r="D127" s="21" t="s">
        <v>4190</v>
      </c>
      <c r="E127" s="21">
        <v>1.2110000000000001E-3</v>
      </c>
      <c r="F127" s="21">
        <v>-400.61200000000002</v>
      </c>
      <c r="G127" s="21">
        <v>-395.375</v>
      </c>
      <c r="H127" s="21">
        <v>10.47401</v>
      </c>
      <c r="I127" s="21">
        <v>999</v>
      </c>
      <c r="J127" s="21">
        <v>2.2272E-2</v>
      </c>
    </row>
    <row r="128" spans="1:10" x14ac:dyDescent="0.3">
      <c r="A128" s="21" t="s">
        <v>4191</v>
      </c>
      <c r="B128" s="21" t="s">
        <v>4192</v>
      </c>
      <c r="C128" s="21" t="s">
        <v>4193</v>
      </c>
      <c r="D128" s="21" t="s">
        <v>4194</v>
      </c>
      <c r="E128" s="21">
        <v>1.212E-3</v>
      </c>
      <c r="F128" s="21">
        <v>-4491.3900000000003</v>
      </c>
      <c r="G128" s="21">
        <v>-4486.1499999999996</v>
      </c>
      <c r="H128" s="21">
        <v>10.47129</v>
      </c>
      <c r="I128" s="21">
        <v>59.214689999999997</v>
      </c>
      <c r="J128" s="21">
        <v>2.2272E-2</v>
      </c>
    </row>
    <row r="129" spans="1:10" x14ac:dyDescent="0.3">
      <c r="A129" s="21" t="s">
        <v>4195</v>
      </c>
      <c r="B129" s="21" t="s">
        <v>4196</v>
      </c>
      <c r="C129" s="21" t="s">
        <v>4197</v>
      </c>
      <c r="D129" s="21" t="s">
        <v>4198</v>
      </c>
      <c r="E129" s="21">
        <v>1.219E-3</v>
      </c>
      <c r="F129" s="21">
        <v>-9389.09</v>
      </c>
      <c r="G129" s="21">
        <v>-9383.86</v>
      </c>
      <c r="H129" s="21">
        <v>10.461029999999999</v>
      </c>
      <c r="I129" s="21">
        <v>97.117590000000007</v>
      </c>
      <c r="J129" s="21">
        <v>2.2272E-2</v>
      </c>
    </row>
    <row r="130" spans="1:10" x14ac:dyDescent="0.3">
      <c r="A130" s="21" t="s">
        <v>4199</v>
      </c>
      <c r="B130" s="21" t="s">
        <v>4200</v>
      </c>
      <c r="C130" s="21" t="s">
        <v>4201</v>
      </c>
      <c r="D130" s="21" t="s">
        <v>4202</v>
      </c>
      <c r="E130" s="21">
        <v>1.235E-3</v>
      </c>
      <c r="F130" s="21">
        <v>-2958.36</v>
      </c>
      <c r="G130" s="21">
        <v>-2953.14</v>
      </c>
      <c r="H130" s="21">
        <v>10.437110000000001</v>
      </c>
      <c r="I130" s="21">
        <v>15.7507</v>
      </c>
      <c r="J130" s="21">
        <v>2.2386E-2</v>
      </c>
    </row>
    <row r="131" spans="1:10" x14ac:dyDescent="0.3">
      <c r="A131" s="21" t="s">
        <v>4203</v>
      </c>
      <c r="B131" s="21" t="s">
        <v>4204</v>
      </c>
      <c r="C131" s="21" t="s">
        <v>4205</v>
      </c>
      <c r="D131" s="21" t="s">
        <v>4206</v>
      </c>
      <c r="E131" s="21">
        <v>1.25E-3</v>
      </c>
      <c r="F131" s="21">
        <v>-1821.35</v>
      </c>
      <c r="G131" s="21">
        <v>-1816.15</v>
      </c>
      <c r="H131" s="21">
        <v>10.41558</v>
      </c>
      <c r="I131" s="21">
        <v>45.681339999999999</v>
      </c>
      <c r="J131" s="21">
        <v>2.2473E-2</v>
      </c>
    </row>
    <row r="132" spans="1:10" x14ac:dyDescent="0.3">
      <c r="A132" s="21" t="s">
        <v>4207</v>
      </c>
      <c r="B132" s="21" t="s">
        <v>4208</v>
      </c>
      <c r="C132" s="21" t="s">
        <v>4209</v>
      </c>
      <c r="D132" s="21" t="s">
        <v>4210</v>
      </c>
      <c r="E132" s="21">
        <v>1.2930000000000001E-3</v>
      </c>
      <c r="F132" s="21">
        <v>-7316.47</v>
      </c>
      <c r="G132" s="21">
        <v>-7311.3</v>
      </c>
      <c r="H132" s="21">
        <v>10.352679999999999</v>
      </c>
      <c r="I132" s="21">
        <v>41.244610000000002</v>
      </c>
      <c r="J132" s="21">
        <v>2.3073E-2</v>
      </c>
    </row>
    <row r="133" spans="1:10" x14ac:dyDescent="0.3">
      <c r="A133" s="21" t="s">
        <v>4211</v>
      </c>
      <c r="B133" s="21" t="s">
        <v>4212</v>
      </c>
      <c r="C133" s="21" t="s">
        <v>4213</v>
      </c>
      <c r="D133" s="21" t="s">
        <v>4214</v>
      </c>
      <c r="E133" s="21">
        <v>1.3519999999999999E-3</v>
      </c>
      <c r="F133" s="21">
        <v>-6416.79</v>
      </c>
      <c r="G133" s="21">
        <v>-6411.65</v>
      </c>
      <c r="H133" s="21">
        <v>10.27014</v>
      </c>
      <c r="I133" s="21">
        <v>7.5801400000000001</v>
      </c>
      <c r="J133" s="21">
        <v>2.3944E-2</v>
      </c>
    </row>
    <row r="134" spans="1:10" x14ac:dyDescent="0.3">
      <c r="A134" s="21" t="s">
        <v>2718</v>
      </c>
      <c r="B134" s="21" t="s">
        <v>2719</v>
      </c>
      <c r="C134" s="21" t="s">
        <v>2720</v>
      </c>
      <c r="D134" s="21" t="s">
        <v>2721</v>
      </c>
      <c r="E134" s="21">
        <v>1.389E-3</v>
      </c>
      <c r="F134" s="21">
        <v>-11514</v>
      </c>
      <c r="G134" s="21">
        <v>-11508.9</v>
      </c>
      <c r="H134" s="21">
        <v>10.22067</v>
      </c>
      <c r="I134" s="21">
        <v>155.57490000000001</v>
      </c>
      <c r="J134" s="21">
        <v>2.4407999999999999E-2</v>
      </c>
    </row>
    <row r="135" spans="1:10" x14ac:dyDescent="0.3">
      <c r="A135" s="21" t="s">
        <v>4215</v>
      </c>
      <c r="B135" s="21" t="s">
        <v>4216</v>
      </c>
      <c r="C135" s="21" t="s">
        <v>4217</v>
      </c>
      <c r="D135" s="21" t="s">
        <v>4218</v>
      </c>
      <c r="E135" s="21">
        <v>1.403E-3</v>
      </c>
      <c r="F135" s="21">
        <v>-13716.5</v>
      </c>
      <c r="G135" s="21">
        <v>-13711.4</v>
      </c>
      <c r="H135" s="21">
        <v>10.202</v>
      </c>
      <c r="I135" s="21">
        <v>999</v>
      </c>
      <c r="J135" s="21">
        <v>2.443E-2</v>
      </c>
    </row>
    <row r="136" spans="1:10" x14ac:dyDescent="0.3">
      <c r="A136" s="21" t="s">
        <v>4219</v>
      </c>
      <c r="B136" s="21" t="s">
        <v>4220</v>
      </c>
      <c r="C136" s="21" t="s">
        <v>4221</v>
      </c>
      <c r="D136" s="21" t="s">
        <v>4222</v>
      </c>
      <c r="E136" s="21">
        <v>1.4109999999999999E-3</v>
      </c>
      <c r="F136" s="21">
        <v>-28580.400000000001</v>
      </c>
      <c r="G136" s="21">
        <v>-28575.3</v>
      </c>
      <c r="H136" s="21">
        <v>10.191319999999999</v>
      </c>
      <c r="I136" s="21">
        <v>118.4466</v>
      </c>
      <c r="J136" s="21">
        <v>2.443E-2</v>
      </c>
    </row>
    <row r="137" spans="1:10" x14ac:dyDescent="0.3">
      <c r="A137" s="21" t="s">
        <v>4223</v>
      </c>
      <c r="B137" s="21" t="s">
        <v>4224</v>
      </c>
      <c r="C137" s="21" t="s">
        <v>4225</v>
      </c>
      <c r="D137" s="21" t="s">
        <v>4226</v>
      </c>
      <c r="E137" s="21">
        <v>1.4519999999999999E-3</v>
      </c>
      <c r="F137" s="21">
        <v>-8145.36</v>
      </c>
      <c r="G137" s="21">
        <v>-8140.29</v>
      </c>
      <c r="H137" s="21">
        <v>10.13885</v>
      </c>
      <c r="I137" s="21">
        <v>6.3441999999999998</v>
      </c>
      <c r="J137" s="21">
        <v>2.4948999999999999E-2</v>
      </c>
    </row>
    <row r="138" spans="1:10" x14ac:dyDescent="0.3">
      <c r="A138" s="21" t="s">
        <v>4227</v>
      </c>
      <c r="B138" s="21" t="s">
        <v>4228</v>
      </c>
      <c r="C138" s="21" t="s">
        <v>4229</v>
      </c>
      <c r="D138" s="21" t="s">
        <v>4230</v>
      </c>
      <c r="E138" s="21">
        <v>1.469E-3</v>
      </c>
      <c r="F138" s="21">
        <v>-5041.93</v>
      </c>
      <c r="G138" s="21">
        <v>-5036.87</v>
      </c>
      <c r="H138" s="21">
        <v>10.11764</v>
      </c>
      <c r="I138" s="21">
        <v>139.3426</v>
      </c>
      <c r="J138" s="21">
        <v>2.5021999999999999E-2</v>
      </c>
    </row>
    <row r="139" spans="1:10" x14ac:dyDescent="0.3">
      <c r="A139" s="21" t="s">
        <v>4231</v>
      </c>
      <c r="B139" s="21" t="s">
        <v>4232</v>
      </c>
      <c r="C139" s="21" t="s">
        <v>4233</v>
      </c>
      <c r="D139" s="21" t="s">
        <v>4234</v>
      </c>
      <c r="E139" s="21">
        <v>1.4779999999999999E-3</v>
      </c>
      <c r="F139" s="21">
        <v>-7258.18</v>
      </c>
      <c r="G139" s="21">
        <v>-7253.13</v>
      </c>
      <c r="H139" s="21">
        <v>10.10637</v>
      </c>
      <c r="I139" s="21">
        <v>97.451220000000006</v>
      </c>
      <c r="J139" s="21">
        <v>2.5021999999999999E-2</v>
      </c>
    </row>
    <row r="140" spans="1:10" x14ac:dyDescent="0.3">
      <c r="A140" s="21" t="s">
        <v>4235</v>
      </c>
      <c r="B140" s="21" t="s">
        <v>4236</v>
      </c>
      <c r="C140" s="21" t="s">
        <v>4237</v>
      </c>
      <c r="D140" s="21" t="s">
        <v>4238</v>
      </c>
      <c r="E140" s="21">
        <v>1.49E-3</v>
      </c>
      <c r="F140" s="21">
        <v>-7278.67</v>
      </c>
      <c r="G140" s="21">
        <v>-7273.62</v>
      </c>
      <c r="H140" s="21">
        <v>10.091480000000001</v>
      </c>
      <c r="I140" s="21">
        <v>8.7345199999999998</v>
      </c>
      <c r="J140" s="21">
        <v>2.5041999999999998E-2</v>
      </c>
    </row>
    <row r="141" spans="1:10" x14ac:dyDescent="0.3">
      <c r="A141" s="21" t="s">
        <v>1076</v>
      </c>
      <c r="B141" s="21" t="s">
        <v>1077</v>
      </c>
      <c r="C141" s="21" t="s">
        <v>1078</v>
      </c>
      <c r="D141" s="21" t="s">
        <v>1079</v>
      </c>
      <c r="E141" s="21">
        <v>1.591E-3</v>
      </c>
      <c r="F141" s="21">
        <v>-11617.1</v>
      </c>
      <c r="G141" s="21">
        <v>-11612.1</v>
      </c>
      <c r="H141" s="21">
        <v>9.9701679999999993</v>
      </c>
      <c r="I141" s="21">
        <v>15.16873</v>
      </c>
      <c r="J141" s="21">
        <v>2.6269000000000001E-2</v>
      </c>
    </row>
    <row r="142" spans="1:10" x14ac:dyDescent="0.3">
      <c r="A142" s="21" t="s">
        <v>4239</v>
      </c>
      <c r="B142" s="21" t="s">
        <v>4240</v>
      </c>
      <c r="C142" s="21" t="s">
        <v>4241</v>
      </c>
      <c r="D142" s="21" t="s">
        <v>4242</v>
      </c>
      <c r="E142" s="21">
        <v>1.593E-3</v>
      </c>
      <c r="F142" s="21">
        <v>-10007.9</v>
      </c>
      <c r="G142" s="21">
        <v>-10002.9</v>
      </c>
      <c r="H142" s="21">
        <v>9.9678319999999996</v>
      </c>
      <c r="I142" s="21">
        <v>998.9692</v>
      </c>
      <c r="J142" s="21">
        <v>2.6269000000000001E-2</v>
      </c>
    </row>
    <row r="143" spans="1:10" x14ac:dyDescent="0.3">
      <c r="A143" s="21" t="s">
        <v>4243</v>
      </c>
      <c r="B143" s="21" t="s">
        <v>4244</v>
      </c>
      <c r="C143" s="21" t="s">
        <v>4245</v>
      </c>
      <c r="D143" s="21" t="s">
        <v>4246</v>
      </c>
      <c r="E143" s="21">
        <v>1.606E-3</v>
      </c>
      <c r="F143" s="21">
        <v>-5102.97</v>
      </c>
      <c r="G143" s="21">
        <v>-5098</v>
      </c>
      <c r="H143" s="21">
        <v>9.952674</v>
      </c>
      <c r="I143" s="21">
        <v>29.812889999999999</v>
      </c>
      <c r="J143" s="21">
        <v>2.6269000000000001E-2</v>
      </c>
    </row>
    <row r="144" spans="1:10" x14ac:dyDescent="0.3">
      <c r="A144" s="21" t="s">
        <v>4247</v>
      </c>
      <c r="B144" s="21" t="s">
        <v>4248</v>
      </c>
      <c r="C144" s="21" t="s">
        <v>4249</v>
      </c>
      <c r="D144" s="21" t="s">
        <v>4250</v>
      </c>
      <c r="E144" s="21">
        <v>1.611E-3</v>
      </c>
      <c r="F144" s="21">
        <v>-2410.84</v>
      </c>
      <c r="G144" s="21">
        <v>-2405.87</v>
      </c>
      <c r="H144" s="21">
        <v>9.9467060000000007</v>
      </c>
      <c r="I144" s="21">
        <v>174.64510000000001</v>
      </c>
      <c r="J144" s="21">
        <v>2.6269000000000001E-2</v>
      </c>
    </row>
    <row r="145" spans="1:10" x14ac:dyDescent="0.3">
      <c r="A145" s="21" t="s">
        <v>4251</v>
      </c>
      <c r="B145" s="21" t="s">
        <v>4252</v>
      </c>
      <c r="C145" s="21" t="s">
        <v>4253</v>
      </c>
      <c r="D145" s="21" t="s">
        <v>4254</v>
      </c>
      <c r="E145" s="21">
        <v>1.619E-3</v>
      </c>
      <c r="F145" s="21">
        <v>-7551.03</v>
      </c>
      <c r="G145" s="21">
        <v>-7546.06</v>
      </c>
      <c r="H145" s="21">
        <v>9.9378600000000006</v>
      </c>
      <c r="I145" s="21">
        <v>12.35615</v>
      </c>
      <c r="J145" s="21">
        <v>2.6269000000000001E-2</v>
      </c>
    </row>
    <row r="146" spans="1:10" x14ac:dyDescent="0.3">
      <c r="A146" s="21" t="s">
        <v>2598</v>
      </c>
      <c r="B146" s="21" t="s">
        <v>2599</v>
      </c>
      <c r="C146" s="21" t="s">
        <v>2600</v>
      </c>
      <c r="D146" s="21" t="s">
        <v>2601</v>
      </c>
      <c r="E146" s="21">
        <v>1.6329999999999999E-3</v>
      </c>
      <c r="F146" s="21">
        <v>-14180.2</v>
      </c>
      <c r="G146" s="21">
        <v>-14175.2</v>
      </c>
      <c r="H146" s="21">
        <v>9.9221000000000004</v>
      </c>
      <c r="I146" s="21">
        <v>172.0753</v>
      </c>
      <c r="J146" s="21">
        <v>2.631E-2</v>
      </c>
    </row>
    <row r="147" spans="1:10" x14ac:dyDescent="0.3">
      <c r="A147" s="21" t="s">
        <v>2428</v>
      </c>
      <c r="B147" s="21" t="s">
        <v>2429</v>
      </c>
      <c r="C147" s="21" t="s">
        <v>2430</v>
      </c>
      <c r="D147" s="21" t="s">
        <v>2431</v>
      </c>
      <c r="E147" s="21">
        <v>1.6459999999999999E-3</v>
      </c>
      <c r="F147" s="21">
        <v>-7083.29</v>
      </c>
      <c r="G147" s="21">
        <v>-7078.34</v>
      </c>
      <c r="H147" s="21">
        <v>9.9073560000000001</v>
      </c>
      <c r="I147" s="21">
        <v>5.6421099999999997</v>
      </c>
      <c r="J147" s="21">
        <v>2.6339000000000001E-2</v>
      </c>
    </row>
    <row r="148" spans="1:10" x14ac:dyDescent="0.3">
      <c r="A148" s="21" t="s">
        <v>4255</v>
      </c>
      <c r="B148" s="21" t="s">
        <v>4256</v>
      </c>
      <c r="C148" s="21" t="s">
        <v>4257</v>
      </c>
      <c r="D148" s="21" t="s">
        <v>4258</v>
      </c>
      <c r="E148" s="21">
        <v>1.712E-3</v>
      </c>
      <c r="F148" s="21">
        <v>-15881.8</v>
      </c>
      <c r="G148" s="21">
        <v>-15876.9</v>
      </c>
      <c r="H148" s="21">
        <v>9.8352660000000007</v>
      </c>
      <c r="I148" s="21">
        <v>98.441000000000003</v>
      </c>
      <c r="J148" s="21">
        <v>2.6988999999999999E-2</v>
      </c>
    </row>
    <row r="149" spans="1:10" x14ac:dyDescent="0.3">
      <c r="A149" s="21" t="s">
        <v>4259</v>
      </c>
      <c r="B149" s="21" t="s">
        <v>4260</v>
      </c>
      <c r="C149" s="21" t="s">
        <v>4261</v>
      </c>
      <c r="D149" s="21" t="s">
        <v>4262</v>
      </c>
      <c r="E149" s="21">
        <v>1.717E-3</v>
      </c>
      <c r="F149" s="21">
        <v>-10302.799999999999</v>
      </c>
      <c r="G149" s="21">
        <v>-10297.9</v>
      </c>
      <c r="H149" s="21">
        <v>9.8296939999999999</v>
      </c>
      <c r="I149" s="21">
        <v>18.502459999999999</v>
      </c>
      <c r="J149" s="21">
        <v>2.6988999999999999E-2</v>
      </c>
    </row>
    <row r="150" spans="1:10" x14ac:dyDescent="0.3">
      <c r="A150" s="21" t="s">
        <v>2136</v>
      </c>
      <c r="B150" s="21" t="s">
        <v>2137</v>
      </c>
      <c r="C150" s="21" t="s">
        <v>2138</v>
      </c>
      <c r="D150" s="21" t="s">
        <v>2139</v>
      </c>
      <c r="E150" s="21">
        <v>1.722E-3</v>
      </c>
      <c r="F150" s="21">
        <v>-3560.98</v>
      </c>
      <c r="G150" s="21">
        <v>-3556.06</v>
      </c>
      <c r="H150" s="21">
        <v>9.8248440000000006</v>
      </c>
      <c r="I150" s="21">
        <v>187.3415</v>
      </c>
      <c r="J150" s="21">
        <v>2.6988999999999999E-2</v>
      </c>
    </row>
    <row r="151" spans="1:10" x14ac:dyDescent="0.3">
      <c r="A151" s="21" t="s">
        <v>4263</v>
      </c>
      <c r="B151" s="21" t="s">
        <v>4264</v>
      </c>
      <c r="C151" s="21" t="s">
        <v>4265</v>
      </c>
      <c r="D151" s="21" t="s">
        <v>4266</v>
      </c>
      <c r="E151" s="21">
        <v>1.7520000000000001E-3</v>
      </c>
      <c r="F151" s="21">
        <v>-9197.32</v>
      </c>
      <c r="G151" s="21">
        <v>-9192.42</v>
      </c>
      <c r="H151" s="21">
        <v>9.7923760000000009</v>
      </c>
      <c r="I151" s="21">
        <v>10.27298</v>
      </c>
      <c r="J151" s="21">
        <v>2.7285E-2</v>
      </c>
    </row>
    <row r="152" spans="1:10" x14ac:dyDescent="0.3">
      <c r="A152" s="21" t="s">
        <v>2054</v>
      </c>
      <c r="B152" s="21" t="s">
        <v>2055</v>
      </c>
      <c r="C152" s="21" t="s">
        <v>2056</v>
      </c>
      <c r="D152" s="21" t="s">
        <v>2057</v>
      </c>
      <c r="E152" s="21">
        <v>1.766E-3</v>
      </c>
      <c r="F152" s="21">
        <v>-18150.7</v>
      </c>
      <c r="G152" s="21">
        <v>-18145.8</v>
      </c>
      <c r="H152" s="21">
        <v>9.7777860000000008</v>
      </c>
      <c r="I152" s="21">
        <v>35.278100000000002</v>
      </c>
      <c r="J152" s="21">
        <v>2.7319E-2</v>
      </c>
    </row>
    <row r="153" spans="1:10" x14ac:dyDescent="0.3">
      <c r="A153" s="21" t="s">
        <v>4267</v>
      </c>
      <c r="B153" s="21" t="s">
        <v>4268</v>
      </c>
      <c r="C153" s="21" t="s">
        <v>4269</v>
      </c>
      <c r="D153" s="21" t="s">
        <v>1179</v>
      </c>
      <c r="E153" s="21">
        <v>1.781E-3</v>
      </c>
      <c r="F153" s="21">
        <v>-3593.71</v>
      </c>
      <c r="G153" s="21">
        <v>-3588.82</v>
      </c>
      <c r="H153" s="21">
        <v>9.7630780000000001</v>
      </c>
      <c r="I153" s="21">
        <v>25.110800000000001</v>
      </c>
      <c r="J153" s="21">
        <v>2.7355999999999998E-2</v>
      </c>
    </row>
    <row r="154" spans="1:10" x14ac:dyDescent="0.3">
      <c r="A154" s="21" t="s">
        <v>4270</v>
      </c>
      <c r="B154" s="21" t="s">
        <v>4271</v>
      </c>
      <c r="C154" s="21" t="s">
        <v>4272</v>
      </c>
      <c r="D154" s="21" t="s">
        <v>4273</v>
      </c>
      <c r="E154" s="21">
        <v>1.7930000000000001E-3</v>
      </c>
      <c r="F154" s="21">
        <v>-6277.85</v>
      </c>
      <c r="G154" s="21">
        <v>-6272.98</v>
      </c>
      <c r="H154" s="21">
        <v>9.7499739999999999</v>
      </c>
      <c r="I154" s="21">
        <v>4.60501</v>
      </c>
      <c r="J154" s="21">
        <v>2.7370999999999999E-2</v>
      </c>
    </row>
    <row r="155" spans="1:10" x14ac:dyDescent="0.3">
      <c r="A155" s="21" t="s">
        <v>4274</v>
      </c>
      <c r="B155" s="21" t="s">
        <v>4275</v>
      </c>
      <c r="C155" s="21" t="s">
        <v>4276</v>
      </c>
      <c r="D155" s="21" t="s">
        <v>4277</v>
      </c>
      <c r="E155" s="21">
        <v>1.8259999999999999E-3</v>
      </c>
      <c r="F155" s="21">
        <v>-2773.71</v>
      </c>
      <c r="G155" s="21">
        <v>-2768.85</v>
      </c>
      <c r="H155" s="21">
        <v>9.7171559999999992</v>
      </c>
      <c r="I155" s="21">
        <v>269.9092</v>
      </c>
      <c r="J155" s="21">
        <v>2.7681999999999998E-2</v>
      </c>
    </row>
    <row r="156" spans="1:10" x14ac:dyDescent="0.3">
      <c r="A156" s="21" t="s">
        <v>4278</v>
      </c>
      <c r="B156" s="21" t="s">
        <v>4279</v>
      </c>
      <c r="C156" s="21" t="s">
        <v>4280</v>
      </c>
      <c r="D156" s="21" t="s">
        <v>4281</v>
      </c>
      <c r="E156" s="21">
        <v>1.8439999999999999E-3</v>
      </c>
      <c r="F156" s="21">
        <v>-11595.8</v>
      </c>
      <c r="G156" s="21">
        <v>-11590.9</v>
      </c>
      <c r="H156" s="21">
        <v>9.6986279999999994</v>
      </c>
      <c r="I156" s="21">
        <v>163.7919</v>
      </c>
      <c r="J156" s="21">
        <v>2.7781E-2</v>
      </c>
    </row>
    <row r="157" spans="1:10" x14ac:dyDescent="0.3">
      <c r="A157" s="21" t="s">
        <v>3076</v>
      </c>
      <c r="B157" s="21" t="s">
        <v>3077</v>
      </c>
      <c r="C157" s="21" t="s">
        <v>3078</v>
      </c>
      <c r="D157" s="21" t="s">
        <v>3079</v>
      </c>
      <c r="E157" s="21">
        <v>1.92E-3</v>
      </c>
      <c r="F157" s="21">
        <v>-6796.08</v>
      </c>
      <c r="G157" s="21">
        <v>-6791.27</v>
      </c>
      <c r="H157" s="21">
        <v>9.6245960000000004</v>
      </c>
      <c r="I157" s="21">
        <v>23.509309999999999</v>
      </c>
      <c r="J157" s="21">
        <v>2.8594000000000001E-2</v>
      </c>
    </row>
    <row r="158" spans="1:10" x14ac:dyDescent="0.3">
      <c r="A158" s="21" t="s">
        <v>3788</v>
      </c>
      <c r="B158" s="21" t="s">
        <v>3789</v>
      </c>
      <c r="C158" s="21" t="s">
        <v>3790</v>
      </c>
      <c r="D158" s="21" t="s">
        <v>3791</v>
      </c>
      <c r="E158" s="21">
        <v>1.923E-3</v>
      </c>
      <c r="F158" s="21">
        <v>-8554.0499999999993</v>
      </c>
      <c r="G158" s="21">
        <v>-8549.24</v>
      </c>
      <c r="H158" s="21">
        <v>9.6219140000000003</v>
      </c>
      <c r="I158" s="21">
        <v>269.6397</v>
      </c>
      <c r="J158" s="21">
        <v>2.8594000000000001E-2</v>
      </c>
    </row>
    <row r="159" spans="1:10" x14ac:dyDescent="0.3">
      <c r="A159" s="21" t="s">
        <v>4282</v>
      </c>
      <c r="B159" s="21" t="s">
        <v>4283</v>
      </c>
      <c r="C159" s="21" t="s">
        <v>4284</v>
      </c>
      <c r="D159" s="21" t="s">
        <v>4285</v>
      </c>
      <c r="E159" s="21">
        <v>1.9959999999999999E-3</v>
      </c>
      <c r="F159" s="21">
        <v>-4997.95</v>
      </c>
      <c r="G159" s="21">
        <v>-4993.18</v>
      </c>
      <c r="H159" s="21">
        <v>9.5528479999999991</v>
      </c>
      <c r="I159" s="21">
        <v>97.066540000000003</v>
      </c>
      <c r="J159" s="21">
        <v>2.9416000000000001E-2</v>
      </c>
    </row>
    <row r="160" spans="1:10" x14ac:dyDescent="0.3">
      <c r="A160" s="21" t="s">
        <v>4286</v>
      </c>
      <c r="B160" s="21" t="s">
        <v>4287</v>
      </c>
      <c r="C160" s="21" t="s">
        <v>4288</v>
      </c>
      <c r="D160" s="21" t="s">
        <v>4289</v>
      </c>
      <c r="E160" s="21">
        <v>2.0089999999999999E-3</v>
      </c>
      <c r="F160" s="21">
        <v>-1924.26</v>
      </c>
      <c r="G160" s="21">
        <v>-1919.49</v>
      </c>
      <c r="H160" s="21">
        <v>9.5416860000000003</v>
      </c>
      <c r="I160" s="21">
        <v>240.58240000000001</v>
      </c>
      <c r="J160" s="21">
        <v>2.9416000000000001E-2</v>
      </c>
    </row>
    <row r="161" spans="1:10" x14ac:dyDescent="0.3">
      <c r="A161" s="21" t="s">
        <v>2849</v>
      </c>
      <c r="B161" s="21" t="s">
        <v>2850</v>
      </c>
      <c r="C161" s="21" t="s">
        <v>2851</v>
      </c>
      <c r="D161" s="21" t="s">
        <v>2852</v>
      </c>
      <c r="E161" s="21">
        <v>2.0349999999999999E-3</v>
      </c>
      <c r="F161" s="21">
        <v>-14723.5</v>
      </c>
      <c r="G161" s="21">
        <v>-14718.8</v>
      </c>
      <c r="H161" s="21">
        <v>9.5179939999999998</v>
      </c>
      <c r="I161" s="21">
        <v>28.598990000000001</v>
      </c>
      <c r="J161" s="21">
        <v>2.9416000000000001E-2</v>
      </c>
    </row>
    <row r="162" spans="1:10" x14ac:dyDescent="0.3">
      <c r="A162" s="21" t="s">
        <v>4290</v>
      </c>
      <c r="B162" s="21" t="s">
        <v>4291</v>
      </c>
      <c r="C162" s="21" t="s">
        <v>4292</v>
      </c>
      <c r="D162" s="21" t="s">
        <v>4293</v>
      </c>
      <c r="E162" s="21">
        <v>2.0439999999999998E-3</v>
      </c>
      <c r="F162" s="21">
        <v>-10732.1</v>
      </c>
      <c r="G162" s="21">
        <v>-10727.4</v>
      </c>
      <c r="H162" s="21">
        <v>9.5091839999999994</v>
      </c>
      <c r="I162" s="21">
        <v>6.6372799999999996</v>
      </c>
      <c r="J162" s="21">
        <v>2.9416000000000001E-2</v>
      </c>
    </row>
    <row r="163" spans="1:10" x14ac:dyDescent="0.3">
      <c r="A163" s="21" t="s">
        <v>4294</v>
      </c>
      <c r="B163" s="21" t="s">
        <v>4295</v>
      </c>
      <c r="C163" s="21" t="s">
        <v>4296</v>
      </c>
      <c r="D163" s="21" t="s">
        <v>1179</v>
      </c>
      <c r="E163" s="21">
        <v>2.0479999999999999E-3</v>
      </c>
      <c r="F163" s="21">
        <v>-8642.5400000000009</v>
      </c>
      <c r="G163" s="21">
        <v>-8637.7900000000009</v>
      </c>
      <c r="H163" s="21">
        <v>9.5056779999999996</v>
      </c>
      <c r="I163" s="21">
        <v>6.9239899999999999</v>
      </c>
      <c r="J163" s="21">
        <v>2.9416000000000001E-2</v>
      </c>
    </row>
    <row r="164" spans="1:10" x14ac:dyDescent="0.3">
      <c r="A164" s="21" t="s">
        <v>4297</v>
      </c>
      <c r="B164" s="21" t="s">
        <v>4298</v>
      </c>
      <c r="C164" s="21" t="s">
        <v>4299</v>
      </c>
      <c r="D164" s="21" t="s">
        <v>4300</v>
      </c>
      <c r="E164" s="21">
        <v>2.0539999999999998E-3</v>
      </c>
      <c r="F164" s="21">
        <v>-6077.98</v>
      </c>
      <c r="G164" s="21">
        <v>-6073.23</v>
      </c>
      <c r="H164" s="21">
        <v>9.5005860000000002</v>
      </c>
      <c r="I164" s="21">
        <v>8.8114100000000004</v>
      </c>
      <c r="J164" s="21">
        <v>2.9416000000000001E-2</v>
      </c>
    </row>
    <row r="165" spans="1:10" x14ac:dyDescent="0.3">
      <c r="A165" s="21" t="s">
        <v>3681</v>
      </c>
      <c r="B165" s="21" t="s">
        <v>3682</v>
      </c>
      <c r="C165" s="21" t="s">
        <v>3683</v>
      </c>
      <c r="D165" s="21" t="s">
        <v>3683</v>
      </c>
      <c r="E165" s="21">
        <v>2.0690000000000001E-3</v>
      </c>
      <c r="F165" s="21">
        <v>-22563.8</v>
      </c>
      <c r="G165" s="21">
        <v>-22559.1</v>
      </c>
      <c r="H165" s="21">
        <v>9.487012</v>
      </c>
      <c r="I165" s="21">
        <v>96.453230000000005</v>
      </c>
      <c r="J165" s="21">
        <v>2.9453E-2</v>
      </c>
    </row>
    <row r="166" spans="1:10" x14ac:dyDescent="0.3">
      <c r="A166" s="21" t="s">
        <v>4301</v>
      </c>
      <c r="B166" s="21" t="s">
        <v>4302</v>
      </c>
      <c r="C166" s="21" t="s">
        <v>4303</v>
      </c>
      <c r="D166" s="21" t="s">
        <v>4304</v>
      </c>
      <c r="E166" s="21">
        <v>2.1440000000000001E-3</v>
      </c>
      <c r="F166" s="21">
        <v>-13908</v>
      </c>
      <c r="G166" s="21">
        <v>-13903.3</v>
      </c>
      <c r="H166" s="21">
        <v>9.42225</v>
      </c>
      <c r="I166" s="21">
        <v>12.690659999999999</v>
      </c>
      <c r="J166" s="21">
        <v>3.0290000000000001E-2</v>
      </c>
    </row>
    <row r="167" spans="1:10" x14ac:dyDescent="0.3">
      <c r="A167" s="21" t="s">
        <v>4305</v>
      </c>
      <c r="B167" s="21" t="s">
        <v>4306</v>
      </c>
      <c r="C167" s="21" t="s">
        <v>4307</v>
      </c>
      <c r="D167" s="21" t="s">
        <v>4308</v>
      </c>
      <c r="E167" s="21">
        <v>2.1540000000000001E-3</v>
      </c>
      <c r="F167" s="21">
        <v>-19163.8</v>
      </c>
      <c r="G167" s="21">
        <v>-19159.099999999999</v>
      </c>
      <c r="H167" s="21">
        <v>9.4132560000000005</v>
      </c>
      <c r="I167" s="21">
        <v>13.042020000000001</v>
      </c>
      <c r="J167" s="21">
        <v>3.0290000000000001E-2</v>
      </c>
    </row>
    <row r="168" spans="1:10" x14ac:dyDescent="0.3">
      <c r="A168" s="21" t="s">
        <v>4309</v>
      </c>
      <c r="B168" s="21" t="s">
        <v>4310</v>
      </c>
      <c r="C168" s="21" t="s">
        <v>4311</v>
      </c>
      <c r="D168" s="21" t="s">
        <v>4312</v>
      </c>
      <c r="E168" s="21">
        <v>2.1870000000000001E-3</v>
      </c>
      <c r="F168" s="21">
        <v>-12617.1</v>
      </c>
      <c r="G168" s="21">
        <v>-12612.5</v>
      </c>
      <c r="H168" s="21">
        <v>9.3855699999999995</v>
      </c>
      <c r="I168" s="21">
        <v>12.24338</v>
      </c>
      <c r="J168" s="21">
        <v>3.0473E-2</v>
      </c>
    </row>
    <row r="169" spans="1:10" x14ac:dyDescent="0.3">
      <c r="A169" s="21" t="s">
        <v>2754</v>
      </c>
      <c r="B169" s="21" t="s">
        <v>2755</v>
      </c>
      <c r="C169" s="21" t="s">
        <v>2756</v>
      </c>
      <c r="D169" s="21" t="s">
        <v>2757</v>
      </c>
      <c r="E169" s="21">
        <v>2.1940000000000002E-3</v>
      </c>
      <c r="F169" s="21">
        <v>-9370.4599999999991</v>
      </c>
      <c r="G169" s="21">
        <v>-9365.77</v>
      </c>
      <c r="H169" s="21">
        <v>9.3800939999999997</v>
      </c>
      <c r="I169" s="21">
        <v>10.06856</v>
      </c>
      <c r="J169" s="21">
        <v>3.0473E-2</v>
      </c>
    </row>
    <row r="170" spans="1:10" x14ac:dyDescent="0.3">
      <c r="A170" s="21" t="s">
        <v>4313</v>
      </c>
      <c r="B170" s="21" t="s">
        <v>4314</v>
      </c>
      <c r="C170" s="21" t="s">
        <v>4315</v>
      </c>
      <c r="D170" s="21" t="s">
        <v>4316</v>
      </c>
      <c r="E170" s="21">
        <v>2.225E-3</v>
      </c>
      <c r="F170" s="21">
        <v>-4970.1099999999997</v>
      </c>
      <c r="G170" s="21">
        <v>-4965.43</v>
      </c>
      <c r="H170" s="21">
        <v>9.3541319999999999</v>
      </c>
      <c r="I170" s="21">
        <v>9.0553500000000007</v>
      </c>
      <c r="J170" s="21">
        <v>3.0724000000000001E-2</v>
      </c>
    </row>
    <row r="171" spans="1:10" x14ac:dyDescent="0.3">
      <c r="A171" s="21" t="s">
        <v>4317</v>
      </c>
      <c r="B171" s="21" t="s">
        <v>4318</v>
      </c>
      <c r="C171" s="21" t="s">
        <v>4319</v>
      </c>
      <c r="D171" s="21" t="s">
        <v>4320</v>
      </c>
      <c r="E171" s="21">
        <v>2.2560000000000002E-3</v>
      </c>
      <c r="F171" s="21">
        <v>-5234.8900000000003</v>
      </c>
      <c r="G171" s="21">
        <v>-5230.2299999999996</v>
      </c>
      <c r="H171" s="21">
        <v>9.3288980000000006</v>
      </c>
      <c r="I171" s="21">
        <v>15.136010000000001</v>
      </c>
      <c r="J171" s="21">
        <v>3.0966E-2</v>
      </c>
    </row>
    <row r="172" spans="1:10" x14ac:dyDescent="0.3">
      <c r="A172" s="21" t="s">
        <v>4321</v>
      </c>
      <c r="B172" s="21" t="s">
        <v>4322</v>
      </c>
      <c r="C172" s="21" t="s">
        <v>4323</v>
      </c>
      <c r="D172" s="21" t="s">
        <v>4324</v>
      </c>
      <c r="E172" s="21">
        <v>2.2980000000000001E-3</v>
      </c>
      <c r="F172" s="21">
        <v>-2347.85</v>
      </c>
      <c r="G172" s="21">
        <v>-2343.1999999999998</v>
      </c>
      <c r="H172" s="21">
        <v>9.2946000000000009</v>
      </c>
      <c r="I172" s="21">
        <v>418.66160000000002</v>
      </c>
      <c r="J172" s="21">
        <v>3.1364999999999997E-2</v>
      </c>
    </row>
    <row r="173" spans="1:10" x14ac:dyDescent="0.3">
      <c r="A173" s="21" t="s">
        <v>4325</v>
      </c>
      <c r="B173" s="21" t="s">
        <v>4326</v>
      </c>
      <c r="C173" s="21" t="s">
        <v>4327</v>
      </c>
      <c r="D173" s="21" t="s">
        <v>4328</v>
      </c>
      <c r="E173" s="21">
        <v>2.346E-3</v>
      </c>
      <c r="F173" s="21">
        <v>-12248.3</v>
      </c>
      <c r="G173" s="21">
        <v>-12243.7</v>
      </c>
      <c r="H173" s="21">
        <v>9.2567599999999999</v>
      </c>
      <c r="I173" s="21">
        <v>35.164059999999999</v>
      </c>
      <c r="J173" s="21">
        <v>3.1611E-2</v>
      </c>
    </row>
    <row r="174" spans="1:10" x14ac:dyDescent="0.3">
      <c r="A174" s="21" t="s">
        <v>4329</v>
      </c>
      <c r="B174" s="21" t="s">
        <v>4330</v>
      </c>
      <c r="C174" s="21" t="s">
        <v>4331</v>
      </c>
      <c r="D174" s="21" t="s">
        <v>4331</v>
      </c>
      <c r="E174" s="21">
        <v>2.3470000000000001E-3</v>
      </c>
      <c r="F174" s="21">
        <v>-7602.7</v>
      </c>
      <c r="G174" s="21">
        <v>-7598.07</v>
      </c>
      <c r="H174" s="21">
        <v>9.2562420000000003</v>
      </c>
      <c r="I174" s="21">
        <v>724.06479999999999</v>
      </c>
      <c r="J174" s="21">
        <v>3.1611E-2</v>
      </c>
    </row>
    <row r="175" spans="1:10" x14ac:dyDescent="0.3">
      <c r="A175" s="21" t="s">
        <v>3000</v>
      </c>
      <c r="B175" s="21" t="s">
        <v>3001</v>
      </c>
      <c r="C175" s="21" t="s">
        <v>3002</v>
      </c>
      <c r="D175" s="21" t="s">
        <v>3003</v>
      </c>
      <c r="E175" s="21">
        <v>2.3570000000000002E-3</v>
      </c>
      <c r="F175" s="21">
        <v>-17815.5</v>
      </c>
      <c r="G175" s="21">
        <v>-17810.900000000001</v>
      </c>
      <c r="H175" s="21">
        <v>9.2482480000000002</v>
      </c>
      <c r="I175" s="21">
        <v>988.31970000000001</v>
      </c>
      <c r="J175" s="21">
        <v>3.1611E-2</v>
      </c>
    </row>
    <row r="176" spans="1:10" x14ac:dyDescent="0.3">
      <c r="A176" s="21" t="s">
        <v>4332</v>
      </c>
      <c r="B176" s="21" t="s">
        <v>4333</v>
      </c>
      <c r="C176" s="21" t="s">
        <v>4334</v>
      </c>
      <c r="D176" s="21" t="s">
        <v>4335</v>
      </c>
      <c r="E176" s="21">
        <v>2.3760000000000001E-3</v>
      </c>
      <c r="F176" s="21">
        <v>-2289.0500000000002</v>
      </c>
      <c r="G176" s="21">
        <v>-2284.4299999999998</v>
      </c>
      <c r="H176" s="21">
        <v>9.2335740000000008</v>
      </c>
      <c r="I176" s="21">
        <v>190.03970000000001</v>
      </c>
      <c r="J176" s="21">
        <v>3.1682000000000002E-2</v>
      </c>
    </row>
    <row r="177" spans="1:10" x14ac:dyDescent="0.3">
      <c r="A177" s="21" t="s">
        <v>4336</v>
      </c>
      <c r="B177" s="21" t="s">
        <v>4337</v>
      </c>
      <c r="C177" s="21" t="s">
        <v>4338</v>
      </c>
      <c r="D177" s="21" t="s">
        <v>4339</v>
      </c>
      <c r="E177" s="21">
        <v>2.4260000000000002E-3</v>
      </c>
      <c r="F177" s="21">
        <v>-6636.12</v>
      </c>
      <c r="G177" s="21">
        <v>-6631.52</v>
      </c>
      <c r="H177" s="21">
        <v>9.1954619999999991</v>
      </c>
      <c r="I177" s="21">
        <v>115.0608</v>
      </c>
      <c r="J177" s="21">
        <v>3.1938000000000001E-2</v>
      </c>
    </row>
    <row r="178" spans="1:10" x14ac:dyDescent="0.3">
      <c r="A178" s="21" t="s">
        <v>4340</v>
      </c>
      <c r="B178" s="21" t="s">
        <v>4341</v>
      </c>
      <c r="C178" s="21" t="s">
        <v>4342</v>
      </c>
      <c r="D178" s="21" t="s">
        <v>4343</v>
      </c>
      <c r="E178" s="21">
        <v>2.4489999999999998E-3</v>
      </c>
      <c r="F178" s="21">
        <v>-7648.34</v>
      </c>
      <c r="G178" s="21">
        <v>-7643.76</v>
      </c>
      <c r="H178" s="21">
        <v>9.1782439999999994</v>
      </c>
      <c r="I178" s="21">
        <v>937.73770000000002</v>
      </c>
      <c r="J178" s="21">
        <v>3.1938000000000001E-2</v>
      </c>
    </row>
    <row r="179" spans="1:10" x14ac:dyDescent="0.3">
      <c r="A179" s="21" t="s">
        <v>4344</v>
      </c>
      <c r="B179" s="21" t="s">
        <v>4345</v>
      </c>
      <c r="C179" s="21" t="s">
        <v>4346</v>
      </c>
      <c r="D179" s="21" t="s">
        <v>4347</v>
      </c>
      <c r="E179" s="21">
        <v>2.48E-3</v>
      </c>
      <c r="F179" s="21">
        <v>-4240.32</v>
      </c>
      <c r="G179" s="21">
        <v>-4235.74</v>
      </c>
      <c r="H179" s="21">
        <v>9.1553880000000003</v>
      </c>
      <c r="I179" s="21">
        <v>424.66370000000001</v>
      </c>
      <c r="J179" s="21">
        <v>3.1938000000000001E-2</v>
      </c>
    </row>
    <row r="180" spans="1:10" x14ac:dyDescent="0.3">
      <c r="A180" s="21" t="s">
        <v>4348</v>
      </c>
      <c r="B180" s="21" t="s">
        <v>4349</v>
      </c>
      <c r="C180" s="21" t="s">
        <v>4350</v>
      </c>
      <c r="D180" s="21" t="s">
        <v>4351</v>
      </c>
      <c r="E180" s="21">
        <v>2.4919999999999999E-3</v>
      </c>
      <c r="F180" s="21">
        <v>-9512.61</v>
      </c>
      <c r="G180" s="21">
        <v>-9508.0400000000009</v>
      </c>
      <c r="H180" s="21">
        <v>9.1461919999999992</v>
      </c>
      <c r="I180" s="21">
        <v>8.7058700000000009</v>
      </c>
      <c r="J180" s="21">
        <v>3.1938000000000001E-2</v>
      </c>
    </row>
    <row r="181" spans="1:10" x14ac:dyDescent="0.3">
      <c r="A181" s="21" t="s">
        <v>4352</v>
      </c>
      <c r="B181" s="21" t="s">
        <v>4353</v>
      </c>
      <c r="C181" s="21" t="s">
        <v>4354</v>
      </c>
      <c r="D181" s="21" t="s">
        <v>4355</v>
      </c>
      <c r="E181" s="21">
        <v>2.5000000000000001E-3</v>
      </c>
      <c r="F181" s="21">
        <v>-12542.1</v>
      </c>
      <c r="G181" s="21">
        <v>-12537.5</v>
      </c>
      <c r="H181" s="21">
        <v>9.1406379999999992</v>
      </c>
      <c r="I181" s="21">
        <v>92.247470000000007</v>
      </c>
      <c r="J181" s="21">
        <v>3.1938000000000001E-2</v>
      </c>
    </row>
    <row r="182" spans="1:10" x14ac:dyDescent="0.3">
      <c r="A182" s="21" t="s">
        <v>4356</v>
      </c>
      <c r="B182" s="21" t="s">
        <v>4357</v>
      </c>
      <c r="C182" s="21" t="s">
        <v>4358</v>
      </c>
      <c r="D182" s="21" t="s">
        <v>4359</v>
      </c>
      <c r="E182" s="21">
        <v>2.513E-3</v>
      </c>
      <c r="F182" s="21">
        <v>-2536.77</v>
      </c>
      <c r="G182" s="21">
        <v>-2532.21</v>
      </c>
      <c r="H182" s="21">
        <v>9.1309020000000007</v>
      </c>
      <c r="I182" s="21">
        <v>114.9943</v>
      </c>
      <c r="J182" s="21">
        <v>3.1938000000000001E-2</v>
      </c>
    </row>
    <row r="183" spans="1:10" x14ac:dyDescent="0.3">
      <c r="A183" s="21" t="s">
        <v>4360</v>
      </c>
      <c r="B183" s="21" t="s">
        <v>4361</v>
      </c>
      <c r="C183" s="21" t="s">
        <v>4362</v>
      </c>
      <c r="D183" s="21" t="s">
        <v>4363</v>
      </c>
      <c r="E183" s="21">
        <v>2.5149999999999999E-3</v>
      </c>
      <c r="F183" s="21">
        <v>-13110.9</v>
      </c>
      <c r="G183" s="21">
        <v>-13106.3</v>
      </c>
      <c r="H183" s="21">
        <v>9.1297219999999992</v>
      </c>
      <c r="I183" s="21">
        <v>172.74350000000001</v>
      </c>
      <c r="J183" s="21">
        <v>3.1938000000000001E-2</v>
      </c>
    </row>
    <row r="184" spans="1:10" x14ac:dyDescent="0.3">
      <c r="A184" s="21" t="s">
        <v>4364</v>
      </c>
      <c r="B184" s="21" t="s">
        <v>4365</v>
      </c>
      <c r="C184" s="21" t="s">
        <v>4366</v>
      </c>
      <c r="D184" s="21" t="s">
        <v>4367</v>
      </c>
      <c r="E184" s="21">
        <v>2.519E-3</v>
      </c>
      <c r="F184" s="21">
        <v>-4770.8</v>
      </c>
      <c r="G184" s="21">
        <v>-4766.2299999999996</v>
      </c>
      <c r="H184" s="21">
        <v>9.1268080000000005</v>
      </c>
      <c r="I184" s="21">
        <v>360.38580000000002</v>
      </c>
      <c r="J184" s="21">
        <v>3.1938000000000001E-2</v>
      </c>
    </row>
    <row r="185" spans="1:10" x14ac:dyDescent="0.3">
      <c r="A185" s="21" t="s">
        <v>1978</v>
      </c>
      <c r="B185" s="21" t="s">
        <v>1979</v>
      </c>
      <c r="C185" s="21" t="s">
        <v>1980</v>
      </c>
      <c r="D185" s="21" t="s">
        <v>1981</v>
      </c>
      <c r="E185" s="21">
        <v>2.5409999999999999E-3</v>
      </c>
      <c r="F185" s="21">
        <v>-6646.64</v>
      </c>
      <c r="G185" s="21">
        <v>-6642.09</v>
      </c>
      <c r="H185" s="21">
        <v>9.1110299999999995</v>
      </c>
      <c r="I185" s="21">
        <v>142.92339999999999</v>
      </c>
      <c r="J185" s="21">
        <v>3.1938000000000001E-2</v>
      </c>
    </row>
    <row r="186" spans="1:10" x14ac:dyDescent="0.3">
      <c r="A186" s="21" t="s">
        <v>4368</v>
      </c>
      <c r="B186" s="21" t="s">
        <v>4369</v>
      </c>
      <c r="C186" s="21" t="s">
        <v>4370</v>
      </c>
      <c r="D186" s="21" t="s">
        <v>4371</v>
      </c>
      <c r="E186" s="21">
        <v>2.5430000000000001E-3</v>
      </c>
      <c r="F186" s="21">
        <v>-2862.61</v>
      </c>
      <c r="G186" s="21">
        <v>-2858.06</v>
      </c>
      <c r="H186" s="21">
        <v>9.1092499999999994</v>
      </c>
      <c r="I186" s="21">
        <v>450.41</v>
      </c>
      <c r="J186" s="21">
        <v>3.1938000000000001E-2</v>
      </c>
    </row>
    <row r="187" spans="1:10" x14ac:dyDescent="0.3">
      <c r="A187" s="21" t="s">
        <v>3677</v>
      </c>
      <c r="B187" s="21" t="s">
        <v>3678</v>
      </c>
      <c r="C187" s="21" t="s">
        <v>3679</v>
      </c>
      <c r="D187" s="21" t="s">
        <v>3680</v>
      </c>
      <c r="E187" s="21">
        <v>2.5469999999999998E-3</v>
      </c>
      <c r="F187" s="21">
        <v>-6188.53</v>
      </c>
      <c r="G187" s="21">
        <v>-6183.98</v>
      </c>
      <c r="H187" s="21">
        <v>9.1066660000000006</v>
      </c>
      <c r="I187" s="21">
        <v>610.34770000000003</v>
      </c>
      <c r="J187" s="21">
        <v>3.1938000000000001E-2</v>
      </c>
    </row>
    <row r="188" spans="1:10" x14ac:dyDescent="0.3">
      <c r="A188" s="21" t="s">
        <v>4372</v>
      </c>
      <c r="B188" s="21" t="s">
        <v>4373</v>
      </c>
      <c r="C188" s="21" t="s">
        <v>4374</v>
      </c>
      <c r="D188" s="21" t="s">
        <v>4375</v>
      </c>
      <c r="E188" s="21">
        <v>2.6289999999999998E-3</v>
      </c>
      <c r="F188" s="21">
        <v>-7017.68</v>
      </c>
      <c r="G188" s="21">
        <v>-7013.16</v>
      </c>
      <c r="H188" s="21">
        <v>9.0487800000000007</v>
      </c>
      <c r="I188" s="21">
        <v>122.4144</v>
      </c>
      <c r="J188" s="21">
        <v>3.2592999999999997E-2</v>
      </c>
    </row>
    <row r="189" spans="1:10" x14ac:dyDescent="0.3">
      <c r="A189" s="21" t="s">
        <v>2924</v>
      </c>
      <c r="B189" s="21" t="s">
        <v>2925</v>
      </c>
      <c r="C189" s="21" t="s">
        <v>2926</v>
      </c>
      <c r="D189" s="21" t="s">
        <v>2927</v>
      </c>
      <c r="E189" s="21">
        <v>2.6350000000000002E-3</v>
      </c>
      <c r="F189" s="21">
        <v>-7597.32</v>
      </c>
      <c r="G189" s="21">
        <v>-7592.79</v>
      </c>
      <c r="H189" s="21">
        <v>9.0442459999999993</v>
      </c>
      <c r="I189" s="21">
        <v>290.07380000000001</v>
      </c>
      <c r="J189" s="21">
        <v>3.2592999999999997E-2</v>
      </c>
    </row>
    <row r="190" spans="1:10" x14ac:dyDescent="0.3">
      <c r="A190" s="21" t="s">
        <v>4376</v>
      </c>
      <c r="B190" s="21" t="s">
        <v>4377</v>
      </c>
      <c r="C190" s="21" t="s">
        <v>4378</v>
      </c>
      <c r="D190" s="21" t="s">
        <v>4379</v>
      </c>
      <c r="E190" s="21">
        <v>2.6410000000000001E-3</v>
      </c>
      <c r="F190" s="21">
        <v>-5738.04</v>
      </c>
      <c r="G190" s="21">
        <v>-5733.52</v>
      </c>
      <c r="H190" s="21">
        <v>9.0401260000000008</v>
      </c>
      <c r="I190" s="21">
        <v>998.99369999999999</v>
      </c>
      <c r="J190" s="21">
        <v>3.2592999999999997E-2</v>
      </c>
    </row>
    <row r="191" spans="1:10" x14ac:dyDescent="0.3">
      <c r="A191" s="21" t="s">
        <v>4380</v>
      </c>
      <c r="B191" s="21" t="s">
        <v>4381</v>
      </c>
      <c r="C191" s="21" t="s">
        <v>4382</v>
      </c>
      <c r="D191" s="21" t="s">
        <v>4383</v>
      </c>
      <c r="E191" s="21">
        <v>2.6830000000000001E-3</v>
      </c>
      <c r="F191" s="21">
        <v>-2785.58</v>
      </c>
      <c r="G191" s="21">
        <v>-2781.08</v>
      </c>
      <c r="H191" s="21">
        <v>9.0114180000000008</v>
      </c>
      <c r="I191" s="21">
        <v>10.361980000000001</v>
      </c>
      <c r="J191" s="21">
        <v>3.2835999999999997E-2</v>
      </c>
    </row>
    <row r="192" spans="1:10" x14ac:dyDescent="0.3">
      <c r="A192" s="21" t="s">
        <v>4384</v>
      </c>
      <c r="B192" s="21" t="s">
        <v>4385</v>
      </c>
      <c r="C192" s="21" t="s">
        <v>4386</v>
      </c>
      <c r="D192" s="21" t="s">
        <v>4387</v>
      </c>
      <c r="E192" s="21">
        <v>2.689E-3</v>
      </c>
      <c r="F192" s="21">
        <v>-2318.21</v>
      </c>
      <c r="G192" s="21">
        <v>-2313.6999999999998</v>
      </c>
      <c r="H192" s="21">
        <v>9.0072220000000005</v>
      </c>
      <c r="I192" s="21">
        <v>13.170859999999999</v>
      </c>
      <c r="J192" s="21">
        <v>3.2835999999999997E-2</v>
      </c>
    </row>
    <row r="193" spans="1:10" x14ac:dyDescent="0.3">
      <c r="A193" s="21" t="s">
        <v>4388</v>
      </c>
      <c r="B193" s="21" t="s">
        <v>4389</v>
      </c>
      <c r="C193" s="21" t="s">
        <v>4390</v>
      </c>
      <c r="D193" s="21" t="s">
        <v>4391</v>
      </c>
      <c r="E193" s="21">
        <v>2.7539999999999999E-3</v>
      </c>
      <c r="F193" s="21">
        <v>-13155.6</v>
      </c>
      <c r="G193" s="21">
        <v>-13151.2</v>
      </c>
      <c r="H193" s="21">
        <v>8.9635499999999997</v>
      </c>
      <c r="I193" s="21">
        <v>998.99760000000003</v>
      </c>
      <c r="J193" s="21">
        <v>3.3453999999999998E-2</v>
      </c>
    </row>
    <row r="194" spans="1:10" x14ac:dyDescent="0.3">
      <c r="A194" s="21" t="s">
        <v>4392</v>
      </c>
      <c r="B194" s="21" t="s">
        <v>4393</v>
      </c>
      <c r="C194" s="21" t="s">
        <v>4394</v>
      </c>
      <c r="D194" s="21" t="s">
        <v>4395</v>
      </c>
      <c r="E194" s="21">
        <v>2.8530000000000001E-3</v>
      </c>
      <c r="F194" s="21">
        <v>-4950.83</v>
      </c>
      <c r="G194" s="21">
        <v>-4946.38</v>
      </c>
      <c r="H194" s="21">
        <v>8.8993020000000005</v>
      </c>
      <c r="I194" s="21">
        <v>13.72542</v>
      </c>
      <c r="J194" s="21">
        <v>3.3979000000000002E-2</v>
      </c>
    </row>
    <row r="195" spans="1:10" x14ac:dyDescent="0.3">
      <c r="A195" s="21" t="s">
        <v>4396</v>
      </c>
      <c r="B195" s="21" t="s">
        <v>4397</v>
      </c>
      <c r="C195" s="21" t="s">
        <v>4398</v>
      </c>
      <c r="D195" s="21" t="s">
        <v>4399</v>
      </c>
      <c r="E195" s="21">
        <v>2.8679999999999999E-3</v>
      </c>
      <c r="F195" s="21">
        <v>-12639.4</v>
      </c>
      <c r="G195" s="21">
        <v>-12635</v>
      </c>
      <c r="H195" s="21">
        <v>8.8898100000000007</v>
      </c>
      <c r="I195" s="21">
        <v>8.9296000000000006</v>
      </c>
      <c r="J195" s="21">
        <v>3.3979000000000002E-2</v>
      </c>
    </row>
    <row r="196" spans="1:10" x14ac:dyDescent="0.3">
      <c r="A196" s="21" t="s">
        <v>4400</v>
      </c>
      <c r="B196" s="21" t="s">
        <v>4401</v>
      </c>
      <c r="C196" s="21" t="s">
        <v>4402</v>
      </c>
      <c r="D196" s="21" t="s">
        <v>4403</v>
      </c>
      <c r="E196" s="21">
        <v>2.8869999999999998E-3</v>
      </c>
      <c r="F196" s="21">
        <v>-8780.0300000000007</v>
      </c>
      <c r="G196" s="21">
        <v>-8775.59</v>
      </c>
      <c r="H196" s="21">
        <v>8.8773040000000005</v>
      </c>
      <c r="I196" s="21">
        <v>4.2923999999999998</v>
      </c>
      <c r="J196" s="21">
        <v>3.3979000000000002E-2</v>
      </c>
    </row>
    <row r="197" spans="1:10" x14ac:dyDescent="0.3">
      <c r="A197" s="21" t="s">
        <v>4404</v>
      </c>
      <c r="B197" s="21" t="s">
        <v>4405</v>
      </c>
      <c r="C197" s="21" t="s">
        <v>4406</v>
      </c>
      <c r="D197" s="21" t="s">
        <v>4407</v>
      </c>
      <c r="E197" s="21">
        <v>2.8939999999999999E-3</v>
      </c>
      <c r="F197" s="21">
        <v>-4573.84</v>
      </c>
      <c r="G197" s="21">
        <v>-4569.41</v>
      </c>
      <c r="H197" s="21">
        <v>8.8732179999999996</v>
      </c>
      <c r="I197" s="21">
        <v>999</v>
      </c>
      <c r="J197" s="21">
        <v>3.3979000000000002E-2</v>
      </c>
    </row>
    <row r="198" spans="1:10" x14ac:dyDescent="0.3">
      <c r="A198" s="21" t="s">
        <v>3131</v>
      </c>
      <c r="B198" s="21" t="s">
        <v>3132</v>
      </c>
      <c r="C198" s="21" t="s">
        <v>3133</v>
      </c>
      <c r="D198" s="21" t="s">
        <v>3134</v>
      </c>
      <c r="E198" s="21">
        <v>2.8990000000000001E-3</v>
      </c>
      <c r="F198" s="21">
        <v>-12806.3</v>
      </c>
      <c r="G198" s="21">
        <v>-12801.8</v>
      </c>
      <c r="H198" s="21">
        <v>8.8697540000000004</v>
      </c>
      <c r="I198" s="21">
        <v>133.76429999999999</v>
      </c>
      <c r="J198" s="21">
        <v>3.3979000000000002E-2</v>
      </c>
    </row>
    <row r="199" spans="1:10" x14ac:dyDescent="0.3">
      <c r="A199" s="21" t="s">
        <v>1347</v>
      </c>
      <c r="B199" s="21" t="s">
        <v>1348</v>
      </c>
      <c r="C199" s="21" t="s">
        <v>1349</v>
      </c>
      <c r="D199" s="21" t="s">
        <v>1350</v>
      </c>
      <c r="E199" s="21">
        <v>2.8990000000000001E-3</v>
      </c>
      <c r="F199" s="21">
        <v>-7924.42</v>
      </c>
      <c r="G199" s="21">
        <v>-7919.98</v>
      </c>
      <c r="H199" s="21">
        <v>8.8697479999999995</v>
      </c>
      <c r="I199" s="21">
        <v>159.69829999999999</v>
      </c>
      <c r="J199" s="21">
        <v>3.3979000000000002E-2</v>
      </c>
    </row>
    <row r="200" spans="1:10" x14ac:dyDescent="0.3">
      <c r="A200" s="21" t="s">
        <v>4408</v>
      </c>
      <c r="B200" s="21" t="s">
        <v>4409</v>
      </c>
      <c r="C200" s="21" t="s">
        <v>4410</v>
      </c>
      <c r="D200" s="21" t="s">
        <v>4411</v>
      </c>
      <c r="E200" s="21">
        <v>2.8999999999999998E-3</v>
      </c>
      <c r="F200" s="21">
        <v>-9461.7900000000009</v>
      </c>
      <c r="G200" s="21">
        <v>-9457.36</v>
      </c>
      <c r="H200" s="21">
        <v>8.8693600000000004</v>
      </c>
      <c r="I200" s="21">
        <v>93.059759999999997</v>
      </c>
      <c r="J200" s="21">
        <v>3.3979000000000002E-2</v>
      </c>
    </row>
    <row r="201" spans="1:10" x14ac:dyDescent="0.3">
      <c r="A201" s="21" t="s">
        <v>3215</v>
      </c>
      <c r="B201" s="21" t="s">
        <v>3216</v>
      </c>
      <c r="C201" s="21" t="s">
        <v>3217</v>
      </c>
      <c r="D201" s="21" t="s">
        <v>3218</v>
      </c>
      <c r="E201" s="21">
        <v>2.9150000000000001E-3</v>
      </c>
      <c r="F201" s="21">
        <v>-10777.5</v>
      </c>
      <c r="G201" s="21">
        <v>-10773.1</v>
      </c>
      <c r="H201" s="21">
        <v>8.8597459999999995</v>
      </c>
      <c r="I201" s="21">
        <v>6.0025199999999996</v>
      </c>
      <c r="J201" s="21">
        <v>3.3987000000000003E-2</v>
      </c>
    </row>
    <row r="202" spans="1:10" x14ac:dyDescent="0.3">
      <c r="A202" s="21" t="s">
        <v>3281</v>
      </c>
      <c r="B202" s="21" t="s">
        <v>3282</v>
      </c>
      <c r="C202" s="21" t="s">
        <v>3283</v>
      </c>
      <c r="D202" s="21" t="s">
        <v>3284</v>
      </c>
      <c r="E202" s="21">
        <v>2.9329999999999998E-3</v>
      </c>
      <c r="F202" s="21">
        <v>-5599.16</v>
      </c>
      <c r="G202" s="21">
        <v>-5594.74</v>
      </c>
      <c r="H202" s="21">
        <v>8.8484420000000004</v>
      </c>
      <c r="I202" s="21">
        <v>998.99419999999998</v>
      </c>
      <c r="J202" s="21">
        <v>3.4027000000000002E-2</v>
      </c>
    </row>
    <row r="203" spans="1:10" x14ac:dyDescent="0.3">
      <c r="A203" s="21" t="s">
        <v>4412</v>
      </c>
      <c r="B203" s="21" t="s">
        <v>4413</v>
      </c>
      <c r="C203" s="21" t="s">
        <v>4414</v>
      </c>
      <c r="D203" s="21" t="s">
        <v>4415</v>
      </c>
      <c r="E203" s="21">
        <v>2.954E-3</v>
      </c>
      <c r="F203" s="21">
        <v>-6482.46</v>
      </c>
      <c r="G203" s="21">
        <v>-6478.04</v>
      </c>
      <c r="H203" s="21">
        <v>8.8358000000000008</v>
      </c>
      <c r="I203" s="21">
        <v>380.11559999999997</v>
      </c>
      <c r="J203" s="21">
        <v>3.4092999999999998E-2</v>
      </c>
    </row>
    <row r="204" spans="1:10" x14ac:dyDescent="0.3">
      <c r="A204" s="21" t="s">
        <v>4416</v>
      </c>
      <c r="B204" s="21" t="s">
        <v>4417</v>
      </c>
      <c r="C204" s="21" t="s">
        <v>4418</v>
      </c>
      <c r="D204" s="21" t="s">
        <v>4419</v>
      </c>
      <c r="E204" s="21">
        <v>3.0140000000000002E-3</v>
      </c>
      <c r="F204" s="21">
        <v>-8764.24</v>
      </c>
      <c r="G204" s="21">
        <v>-8759.85</v>
      </c>
      <c r="H204" s="21">
        <v>8.7992159999999995</v>
      </c>
      <c r="I204" s="21">
        <v>998.9828</v>
      </c>
      <c r="J204" s="21">
        <v>3.4472000000000003E-2</v>
      </c>
    </row>
    <row r="205" spans="1:10" x14ac:dyDescent="0.3">
      <c r="A205" s="21" t="s">
        <v>2638</v>
      </c>
      <c r="B205" s="21" t="s">
        <v>2639</v>
      </c>
      <c r="C205" s="21" t="s">
        <v>2640</v>
      </c>
      <c r="D205" s="21" t="s">
        <v>2641</v>
      </c>
      <c r="E205" s="21">
        <v>3.029E-3</v>
      </c>
      <c r="F205" s="21">
        <v>-8663.34</v>
      </c>
      <c r="G205" s="21">
        <v>-8658.9500000000007</v>
      </c>
      <c r="H205" s="21">
        <v>8.7899720000000006</v>
      </c>
      <c r="I205" s="21">
        <v>9.9886900000000001</v>
      </c>
      <c r="J205" s="21">
        <v>3.4472000000000003E-2</v>
      </c>
    </row>
    <row r="206" spans="1:10" x14ac:dyDescent="0.3">
      <c r="A206" s="21" t="s">
        <v>4420</v>
      </c>
      <c r="B206" s="21" t="s">
        <v>4421</v>
      </c>
      <c r="C206" s="21" t="s">
        <v>4422</v>
      </c>
      <c r="D206" s="21" t="s">
        <v>4423</v>
      </c>
      <c r="E206" s="21">
        <v>3.045E-3</v>
      </c>
      <c r="F206" s="21">
        <v>-8621.73</v>
      </c>
      <c r="G206" s="21">
        <v>-8617.34</v>
      </c>
      <c r="H206" s="21">
        <v>8.7805879999999998</v>
      </c>
      <c r="I206" s="21">
        <v>49.7149</v>
      </c>
      <c r="J206" s="21">
        <v>3.4472000000000003E-2</v>
      </c>
    </row>
    <row r="207" spans="1:10" x14ac:dyDescent="0.3">
      <c r="A207" s="21" t="s">
        <v>4424</v>
      </c>
      <c r="B207" s="21" t="s">
        <v>4425</v>
      </c>
      <c r="C207" s="21" t="s">
        <v>4426</v>
      </c>
      <c r="D207" s="21" t="s">
        <v>4427</v>
      </c>
      <c r="E207" s="21">
        <v>3.0460000000000001E-3</v>
      </c>
      <c r="F207" s="21">
        <v>-5374.82</v>
      </c>
      <c r="G207" s="21">
        <v>-5370.43</v>
      </c>
      <c r="H207" s="21">
        <v>8.7797079999999994</v>
      </c>
      <c r="I207" s="21">
        <v>408.33429999999998</v>
      </c>
      <c r="J207" s="21">
        <v>3.4472000000000003E-2</v>
      </c>
    </row>
    <row r="208" spans="1:10" x14ac:dyDescent="0.3">
      <c r="A208" s="21" t="s">
        <v>4428</v>
      </c>
      <c r="B208" s="21" t="s">
        <v>4429</v>
      </c>
      <c r="C208" s="21" t="s">
        <v>4430</v>
      </c>
      <c r="D208" s="21" t="s">
        <v>4431</v>
      </c>
      <c r="E208" s="21">
        <v>3.0899999999999999E-3</v>
      </c>
      <c r="F208" s="21">
        <v>-21137.599999999999</v>
      </c>
      <c r="G208" s="21">
        <v>-21133.200000000001</v>
      </c>
      <c r="H208" s="21">
        <v>8.7536140000000007</v>
      </c>
      <c r="I208" s="21">
        <v>10.09248</v>
      </c>
      <c r="J208" s="21">
        <v>3.4798999999999997E-2</v>
      </c>
    </row>
    <row r="209" spans="1:10" x14ac:dyDescent="0.3">
      <c r="A209" s="21" t="s">
        <v>4432</v>
      </c>
      <c r="B209" s="21" t="s">
        <v>4433</v>
      </c>
      <c r="C209" s="21" t="s">
        <v>4434</v>
      </c>
      <c r="D209" s="21" t="s">
        <v>4435</v>
      </c>
      <c r="E209" s="21">
        <v>3.1350000000000002E-3</v>
      </c>
      <c r="F209" s="21">
        <v>-4105.6499999999996</v>
      </c>
      <c r="G209" s="21">
        <v>-4101.29</v>
      </c>
      <c r="H209" s="21">
        <v>8.7269740000000002</v>
      </c>
      <c r="I209" s="21">
        <v>12.49797</v>
      </c>
      <c r="J209" s="21">
        <v>3.5062999999999997E-2</v>
      </c>
    </row>
    <row r="210" spans="1:10" x14ac:dyDescent="0.3">
      <c r="A210" s="21" t="s">
        <v>4436</v>
      </c>
      <c r="B210" s="21" t="s">
        <v>4437</v>
      </c>
      <c r="C210" s="21" t="s">
        <v>4438</v>
      </c>
      <c r="D210" s="21" t="s">
        <v>4439</v>
      </c>
      <c r="E210" s="21">
        <v>3.1440000000000001E-3</v>
      </c>
      <c r="F210" s="21">
        <v>-8659.56</v>
      </c>
      <c r="G210" s="21">
        <v>-8655.2000000000007</v>
      </c>
      <c r="H210" s="21">
        <v>8.7222179999999998</v>
      </c>
      <c r="I210" s="21">
        <v>5.27461</v>
      </c>
      <c r="J210" s="21">
        <v>3.5062999999999997E-2</v>
      </c>
    </row>
    <row r="211" spans="1:10" x14ac:dyDescent="0.3">
      <c r="A211" s="21" t="s">
        <v>1900</v>
      </c>
      <c r="B211" s="21" t="s">
        <v>1901</v>
      </c>
      <c r="C211" s="21" t="s">
        <v>1902</v>
      </c>
      <c r="D211" s="21" t="s">
        <v>1903</v>
      </c>
      <c r="E211" s="21">
        <v>3.1740000000000002E-3</v>
      </c>
      <c r="F211" s="21">
        <v>-28419.1</v>
      </c>
      <c r="G211" s="21">
        <v>-28414.799999999999</v>
      </c>
      <c r="H211" s="21">
        <v>8.7048100000000002</v>
      </c>
      <c r="I211" s="21">
        <v>6.38307</v>
      </c>
      <c r="J211" s="21">
        <v>3.5126999999999999E-2</v>
      </c>
    </row>
    <row r="212" spans="1:10" x14ac:dyDescent="0.3">
      <c r="A212" s="21" t="s">
        <v>4440</v>
      </c>
      <c r="B212" s="21" t="s">
        <v>4441</v>
      </c>
      <c r="C212" s="21" t="s">
        <v>4442</v>
      </c>
      <c r="D212" s="21" t="s">
        <v>4443</v>
      </c>
      <c r="E212" s="21">
        <v>3.1879999999999999E-3</v>
      </c>
      <c r="F212" s="21">
        <v>-7572.75</v>
      </c>
      <c r="G212" s="21">
        <v>-7568.41</v>
      </c>
      <c r="H212" s="21">
        <v>8.6965640000000004</v>
      </c>
      <c r="I212" s="21">
        <v>7.9140199999999998</v>
      </c>
      <c r="J212" s="21">
        <v>3.5126999999999999E-2</v>
      </c>
    </row>
    <row r="213" spans="1:10" x14ac:dyDescent="0.3">
      <c r="A213" s="21" t="s">
        <v>4444</v>
      </c>
      <c r="B213" s="21" t="s">
        <v>4445</v>
      </c>
      <c r="C213" s="21" t="s">
        <v>4446</v>
      </c>
      <c r="D213" s="21" t="s">
        <v>4447</v>
      </c>
      <c r="E213" s="21">
        <v>3.1960000000000001E-3</v>
      </c>
      <c r="F213" s="21">
        <v>-7534.91</v>
      </c>
      <c r="G213" s="21">
        <v>-7530.57</v>
      </c>
      <c r="H213" s="21">
        <v>8.6922739999999994</v>
      </c>
      <c r="I213" s="21">
        <v>61.155410000000003</v>
      </c>
      <c r="J213" s="21">
        <v>3.5126999999999999E-2</v>
      </c>
    </row>
    <row r="214" spans="1:10" x14ac:dyDescent="0.3">
      <c r="A214" s="21" t="s">
        <v>4448</v>
      </c>
      <c r="B214" s="21" t="s">
        <v>4449</v>
      </c>
      <c r="C214" s="21" t="s">
        <v>4450</v>
      </c>
      <c r="D214" s="21" t="s">
        <v>4451</v>
      </c>
      <c r="E214" s="21">
        <v>3.2100000000000002E-3</v>
      </c>
      <c r="F214" s="21">
        <v>-5014.79</v>
      </c>
      <c r="G214" s="21">
        <v>-5010.4399999999996</v>
      </c>
      <c r="H214" s="21">
        <v>8.6841699999999999</v>
      </c>
      <c r="I214" s="21">
        <v>126.7826</v>
      </c>
      <c r="J214" s="21">
        <v>3.5126999999999999E-2</v>
      </c>
    </row>
    <row r="215" spans="1:10" x14ac:dyDescent="0.3">
      <c r="A215" s="21" t="s">
        <v>4452</v>
      </c>
      <c r="B215" s="21" t="s">
        <v>4453</v>
      </c>
      <c r="C215" s="21" t="s">
        <v>4454</v>
      </c>
      <c r="D215" s="21" t="s">
        <v>4455</v>
      </c>
      <c r="E215" s="21">
        <v>3.2529999999999998E-3</v>
      </c>
      <c r="F215" s="21">
        <v>-8186.85</v>
      </c>
      <c r="G215" s="21">
        <v>-8182.52</v>
      </c>
      <c r="H215" s="21">
        <v>8.6598699999999997</v>
      </c>
      <c r="I215" s="21">
        <v>14.02276</v>
      </c>
      <c r="J215" s="21">
        <v>3.5430999999999997E-2</v>
      </c>
    </row>
    <row r="216" spans="1:10" x14ac:dyDescent="0.3">
      <c r="A216" s="21" t="s">
        <v>3373</v>
      </c>
      <c r="B216" s="21" t="s">
        <v>3374</v>
      </c>
      <c r="C216" s="21" t="s">
        <v>3375</v>
      </c>
      <c r="D216" s="21" t="s">
        <v>3376</v>
      </c>
      <c r="E216" s="21">
        <v>3.333E-3</v>
      </c>
      <c r="F216" s="21">
        <v>-2661.35</v>
      </c>
      <c r="G216" s="21">
        <v>-2657.04</v>
      </c>
      <c r="H216" s="21">
        <v>8.6155460000000001</v>
      </c>
      <c r="I216" s="21">
        <v>3.9626299999999999</v>
      </c>
      <c r="J216" s="21">
        <v>3.6133999999999999E-2</v>
      </c>
    </row>
    <row r="217" spans="1:10" x14ac:dyDescent="0.3">
      <c r="A217" s="21" t="s">
        <v>1236</v>
      </c>
      <c r="B217" s="21" t="s">
        <v>1237</v>
      </c>
      <c r="C217" s="21" t="s">
        <v>1238</v>
      </c>
      <c r="D217" s="21" t="s">
        <v>1239</v>
      </c>
      <c r="E217" s="21">
        <v>3.3869999999999998E-3</v>
      </c>
      <c r="F217" s="21">
        <v>-3802.42</v>
      </c>
      <c r="G217" s="21">
        <v>-3798.13</v>
      </c>
      <c r="H217" s="21">
        <v>8.5862580000000008</v>
      </c>
      <c r="I217" s="21">
        <v>128.60489999999999</v>
      </c>
      <c r="J217" s="21">
        <v>3.6548999999999998E-2</v>
      </c>
    </row>
    <row r="218" spans="1:10" x14ac:dyDescent="0.3">
      <c r="A218" s="21" t="s">
        <v>4456</v>
      </c>
      <c r="B218" s="21" t="s">
        <v>4457</v>
      </c>
      <c r="C218" s="21" t="s">
        <v>4458</v>
      </c>
      <c r="D218" s="21" t="s">
        <v>4459</v>
      </c>
      <c r="E218" s="21">
        <v>3.4120000000000001E-3</v>
      </c>
      <c r="F218" s="21">
        <v>-6124.48</v>
      </c>
      <c r="G218" s="21">
        <v>-6120.19</v>
      </c>
      <c r="H218" s="21">
        <v>8.5729600000000001</v>
      </c>
      <c r="I218" s="21">
        <v>56.258360000000003</v>
      </c>
      <c r="J218" s="21">
        <v>3.6574000000000002E-2</v>
      </c>
    </row>
    <row r="219" spans="1:10" x14ac:dyDescent="0.3">
      <c r="A219" s="21" t="s">
        <v>4460</v>
      </c>
      <c r="B219" s="21" t="s">
        <v>4461</v>
      </c>
      <c r="C219" s="21" t="s">
        <v>4462</v>
      </c>
      <c r="D219" s="21" t="s">
        <v>4463</v>
      </c>
      <c r="E219" s="21">
        <v>3.421E-3</v>
      </c>
      <c r="F219" s="21">
        <v>-3514.21</v>
      </c>
      <c r="G219" s="21">
        <v>-3509.93</v>
      </c>
      <c r="H219" s="21">
        <v>8.5681700000000003</v>
      </c>
      <c r="I219" s="21">
        <v>99.497100000000003</v>
      </c>
      <c r="J219" s="21">
        <v>3.6574000000000002E-2</v>
      </c>
    </row>
    <row r="220" spans="1:10" x14ac:dyDescent="0.3">
      <c r="A220" s="21" t="s">
        <v>4464</v>
      </c>
      <c r="B220" s="21" t="s">
        <v>4465</v>
      </c>
      <c r="C220" s="21" t="s">
        <v>4466</v>
      </c>
      <c r="D220" s="21" t="s">
        <v>4467</v>
      </c>
      <c r="E220" s="21">
        <v>3.4740000000000001E-3</v>
      </c>
      <c r="F220" s="21">
        <v>-2833.75</v>
      </c>
      <c r="G220" s="21">
        <v>-2829.48</v>
      </c>
      <c r="H220" s="21">
        <v>8.5402000000000005</v>
      </c>
      <c r="I220" s="21">
        <v>11.380549999999999</v>
      </c>
      <c r="J220" s="21">
        <v>3.6916999999999998E-2</v>
      </c>
    </row>
    <row r="221" spans="1:10" x14ac:dyDescent="0.3">
      <c r="A221" s="21" t="s">
        <v>1008</v>
      </c>
      <c r="B221" s="21" t="s">
        <v>1009</v>
      </c>
      <c r="C221" s="21" t="s">
        <v>1010</v>
      </c>
      <c r="D221" s="21" t="s">
        <v>1011</v>
      </c>
      <c r="E221" s="21">
        <v>3.4849999999999998E-3</v>
      </c>
      <c r="F221" s="21">
        <v>-22430.1</v>
      </c>
      <c r="G221" s="21">
        <v>-22425.9</v>
      </c>
      <c r="H221" s="21">
        <v>8.5344519999999999</v>
      </c>
      <c r="I221" s="21">
        <v>6.6811800000000003</v>
      </c>
      <c r="J221" s="21">
        <v>3.6916999999999998E-2</v>
      </c>
    </row>
    <row r="222" spans="1:10" x14ac:dyDescent="0.3">
      <c r="A222" s="21" t="s">
        <v>4468</v>
      </c>
      <c r="B222" s="21" t="s">
        <v>4469</v>
      </c>
      <c r="C222" s="21" t="s">
        <v>4470</v>
      </c>
      <c r="D222" s="21" t="s">
        <v>4471</v>
      </c>
      <c r="E222" s="21">
        <v>3.5630000000000002E-3</v>
      </c>
      <c r="F222" s="21">
        <v>-1584.88</v>
      </c>
      <c r="G222" s="21">
        <v>-1580.63</v>
      </c>
      <c r="H222" s="21">
        <v>8.4941460000000006</v>
      </c>
      <c r="I222" s="21">
        <v>165.55350000000001</v>
      </c>
      <c r="J222" s="21">
        <v>3.7573000000000002E-2</v>
      </c>
    </row>
    <row r="223" spans="1:10" x14ac:dyDescent="0.3">
      <c r="A223" s="21" t="s">
        <v>4472</v>
      </c>
      <c r="B223" s="21" t="s">
        <v>4473</v>
      </c>
      <c r="C223" s="21" t="s">
        <v>4474</v>
      </c>
      <c r="D223" s="21" t="s">
        <v>4475</v>
      </c>
      <c r="E223" s="21">
        <v>3.5980000000000001E-3</v>
      </c>
      <c r="F223" s="21">
        <v>-1931.25</v>
      </c>
      <c r="G223" s="21">
        <v>-1927.02</v>
      </c>
      <c r="H223" s="21">
        <v>8.4762360000000001</v>
      </c>
      <c r="I223" s="21">
        <v>30.023230000000002</v>
      </c>
      <c r="J223" s="21">
        <v>3.7773000000000001E-2</v>
      </c>
    </row>
    <row r="224" spans="1:10" x14ac:dyDescent="0.3">
      <c r="A224" s="21" t="s">
        <v>4476</v>
      </c>
      <c r="B224" s="21" t="s">
        <v>4477</v>
      </c>
      <c r="C224" s="21" t="s">
        <v>4478</v>
      </c>
      <c r="D224" s="21" t="s">
        <v>4478</v>
      </c>
      <c r="E224" s="21">
        <v>3.6410000000000001E-3</v>
      </c>
      <c r="F224" s="21">
        <v>-3162.88</v>
      </c>
      <c r="G224" s="21">
        <v>-3158.65</v>
      </c>
      <c r="H224" s="21">
        <v>8.4549319999999994</v>
      </c>
      <c r="I224" s="21">
        <v>998.99300000000005</v>
      </c>
      <c r="J224" s="21">
        <v>3.8045000000000002E-2</v>
      </c>
    </row>
    <row r="225" spans="1:10" x14ac:dyDescent="0.3">
      <c r="A225" s="21" t="s">
        <v>4479</v>
      </c>
      <c r="B225" s="21" t="s">
        <v>4480</v>
      </c>
      <c r="C225" s="21" t="s">
        <v>4481</v>
      </c>
      <c r="D225" s="21" t="s">
        <v>4482</v>
      </c>
      <c r="E225" s="21">
        <v>3.6930000000000001E-3</v>
      </c>
      <c r="F225" s="21">
        <v>-7001.2</v>
      </c>
      <c r="G225" s="21">
        <v>-6996.99</v>
      </c>
      <c r="H225" s="21">
        <v>8.4290780000000005</v>
      </c>
      <c r="I225" s="21">
        <v>12.48978</v>
      </c>
      <c r="J225" s="21">
        <v>3.8308000000000002E-2</v>
      </c>
    </row>
    <row r="226" spans="1:10" x14ac:dyDescent="0.3">
      <c r="A226" s="21" t="s">
        <v>4483</v>
      </c>
      <c r="B226" s="21" t="s">
        <v>4484</v>
      </c>
      <c r="C226" s="21" t="s">
        <v>4485</v>
      </c>
      <c r="D226" s="21" t="s">
        <v>4486</v>
      </c>
      <c r="E226" s="21">
        <v>3.7130000000000002E-3</v>
      </c>
      <c r="F226" s="21">
        <v>-2948.96</v>
      </c>
      <c r="G226" s="21">
        <v>-2944.75</v>
      </c>
      <c r="H226" s="21">
        <v>8.4192099999999996</v>
      </c>
      <c r="I226" s="21">
        <v>174.5428</v>
      </c>
      <c r="J226" s="21">
        <v>3.8308000000000002E-2</v>
      </c>
    </row>
    <row r="227" spans="1:10" x14ac:dyDescent="0.3">
      <c r="A227" s="21" t="s">
        <v>4487</v>
      </c>
      <c r="B227" s="21" t="s">
        <v>4488</v>
      </c>
      <c r="C227" s="21" t="s">
        <v>4489</v>
      </c>
      <c r="D227" s="21" t="s">
        <v>4490</v>
      </c>
      <c r="E227" s="21">
        <v>3.715E-3</v>
      </c>
      <c r="F227" s="21">
        <v>-2262.2800000000002</v>
      </c>
      <c r="G227" s="21">
        <v>-2258.0700000000002</v>
      </c>
      <c r="H227" s="21">
        <v>8.4180100000000007</v>
      </c>
      <c r="I227" s="21">
        <v>169.6645</v>
      </c>
      <c r="J227" s="21">
        <v>3.8308000000000002E-2</v>
      </c>
    </row>
    <row r="228" spans="1:10" x14ac:dyDescent="0.3">
      <c r="A228" s="21" t="s">
        <v>2223</v>
      </c>
      <c r="B228" s="21" t="s">
        <v>2224</v>
      </c>
      <c r="C228" s="21" t="s">
        <v>2225</v>
      </c>
      <c r="D228" s="21" t="s">
        <v>2226</v>
      </c>
      <c r="E228" s="21">
        <v>3.7360000000000002E-3</v>
      </c>
      <c r="F228" s="21">
        <v>-4823.59</v>
      </c>
      <c r="G228" s="21">
        <v>-4819.38</v>
      </c>
      <c r="H228" s="21">
        <v>8.4078060000000008</v>
      </c>
      <c r="I228" s="21">
        <v>276.03390000000002</v>
      </c>
      <c r="J228" s="21">
        <v>3.8352999999999998E-2</v>
      </c>
    </row>
    <row r="229" spans="1:10" x14ac:dyDescent="0.3">
      <c r="A229" s="21" t="s">
        <v>4491</v>
      </c>
      <c r="B229" s="21" t="s">
        <v>4492</v>
      </c>
      <c r="C229" s="21" t="s">
        <v>4493</v>
      </c>
      <c r="D229" s="21" t="s">
        <v>4494</v>
      </c>
      <c r="E229" s="21">
        <v>3.7759999999999998E-3</v>
      </c>
      <c r="F229" s="21">
        <v>-7076.09</v>
      </c>
      <c r="G229" s="21">
        <v>-7071.89</v>
      </c>
      <c r="H229" s="21">
        <v>8.3885459999999998</v>
      </c>
      <c r="I229" s="21">
        <v>894.46699999999998</v>
      </c>
      <c r="J229" s="21">
        <v>3.8591E-2</v>
      </c>
    </row>
    <row r="230" spans="1:10" x14ac:dyDescent="0.3">
      <c r="A230" s="21" t="s">
        <v>4495</v>
      </c>
      <c r="B230" s="21" t="s">
        <v>4496</v>
      </c>
      <c r="C230" s="21" t="s">
        <v>4497</v>
      </c>
      <c r="D230" s="21" t="s">
        <v>4498</v>
      </c>
      <c r="E230" s="21">
        <v>3.8E-3</v>
      </c>
      <c r="F230" s="21">
        <v>-9383.7999999999993</v>
      </c>
      <c r="G230" s="21">
        <v>-9379.61</v>
      </c>
      <c r="H230" s="21">
        <v>8.3768940000000001</v>
      </c>
      <c r="I230" s="21">
        <v>62.06062</v>
      </c>
      <c r="J230" s="21">
        <v>3.8669000000000002E-2</v>
      </c>
    </row>
    <row r="231" spans="1:10" x14ac:dyDescent="0.3">
      <c r="A231" s="21" t="s">
        <v>2674</v>
      </c>
      <c r="B231" s="21" t="s">
        <v>2675</v>
      </c>
      <c r="C231" s="21" t="s">
        <v>2676</v>
      </c>
      <c r="D231" s="21" t="s">
        <v>2677</v>
      </c>
      <c r="E231" s="21">
        <v>3.8400000000000001E-3</v>
      </c>
      <c r="F231" s="21">
        <v>-7918.73</v>
      </c>
      <c r="G231" s="21">
        <v>-7914.55</v>
      </c>
      <c r="H231" s="21">
        <v>8.3578440000000001</v>
      </c>
      <c r="I231" s="21">
        <v>6.27712</v>
      </c>
      <c r="J231" s="21">
        <v>3.8906000000000003E-2</v>
      </c>
    </row>
    <row r="232" spans="1:10" x14ac:dyDescent="0.3">
      <c r="A232" s="21" t="s">
        <v>4499</v>
      </c>
      <c r="B232" s="21" t="s">
        <v>4500</v>
      </c>
      <c r="C232" s="21" t="s">
        <v>4501</v>
      </c>
      <c r="D232" s="21" t="s">
        <v>4502</v>
      </c>
      <c r="E232" s="21">
        <v>3.8579999999999999E-3</v>
      </c>
      <c r="F232" s="21">
        <v>-9069.9699999999993</v>
      </c>
      <c r="G232" s="21">
        <v>-9065.7999999999993</v>
      </c>
      <c r="H232" s="21">
        <v>8.3493300000000001</v>
      </c>
      <c r="I232" s="21">
        <v>15.862769999999999</v>
      </c>
      <c r="J232" s="21">
        <v>3.8918000000000001E-2</v>
      </c>
    </row>
    <row r="233" spans="1:10" x14ac:dyDescent="0.3">
      <c r="A233" s="21" t="s">
        <v>4503</v>
      </c>
      <c r="B233" s="21" t="s">
        <v>4504</v>
      </c>
      <c r="C233" s="21" t="s">
        <v>4505</v>
      </c>
      <c r="D233" s="21" t="s">
        <v>4506</v>
      </c>
      <c r="E233" s="21">
        <v>3.8860000000000001E-3</v>
      </c>
      <c r="F233" s="21">
        <v>-6182.59</v>
      </c>
      <c r="G233" s="21">
        <v>-6178.42</v>
      </c>
      <c r="H233" s="21">
        <v>8.3362259999999999</v>
      </c>
      <c r="I233" s="21">
        <v>18.88805</v>
      </c>
      <c r="J233" s="21">
        <v>3.9030000000000002E-2</v>
      </c>
    </row>
    <row r="234" spans="1:10" x14ac:dyDescent="0.3">
      <c r="A234" s="21" t="s">
        <v>4507</v>
      </c>
      <c r="B234" s="21" t="s">
        <v>4508</v>
      </c>
      <c r="C234" s="21" t="s">
        <v>4509</v>
      </c>
      <c r="D234" s="21" t="s">
        <v>4510</v>
      </c>
      <c r="E234" s="21">
        <v>3.921E-3</v>
      </c>
      <c r="F234" s="21">
        <v>-3664.41</v>
      </c>
      <c r="G234" s="21">
        <v>-3660.25</v>
      </c>
      <c r="H234" s="21">
        <v>8.3198159999999994</v>
      </c>
      <c r="I234" s="21">
        <v>36.05386</v>
      </c>
      <c r="J234" s="21">
        <v>3.9215E-2</v>
      </c>
    </row>
    <row r="235" spans="1:10" x14ac:dyDescent="0.3">
      <c r="A235" s="21" t="s">
        <v>4511</v>
      </c>
      <c r="B235" s="21" t="s">
        <v>4512</v>
      </c>
      <c r="C235" s="21" t="s">
        <v>4513</v>
      </c>
      <c r="D235" s="21" t="s">
        <v>4514</v>
      </c>
      <c r="E235" s="21">
        <v>3.9519999999999998E-3</v>
      </c>
      <c r="F235" s="21">
        <v>-8633.32</v>
      </c>
      <c r="G235" s="21">
        <v>-8629.17</v>
      </c>
      <c r="H235" s="21">
        <v>8.3057459999999992</v>
      </c>
      <c r="I235" s="21">
        <v>998.92079999999999</v>
      </c>
      <c r="J235" s="21">
        <v>3.9350000000000003E-2</v>
      </c>
    </row>
    <row r="236" spans="1:10" x14ac:dyDescent="0.3">
      <c r="A236" s="21" t="s">
        <v>4515</v>
      </c>
      <c r="B236" s="21" t="s">
        <v>4516</v>
      </c>
      <c r="C236" s="21" t="s">
        <v>4517</v>
      </c>
      <c r="D236" s="21" t="s">
        <v>4518</v>
      </c>
      <c r="E236" s="21">
        <v>4.0590000000000001E-3</v>
      </c>
      <c r="F236" s="21">
        <v>-13499.5</v>
      </c>
      <c r="G236" s="21">
        <v>-13495.4</v>
      </c>
      <c r="H236" s="21">
        <v>8.2572019999999995</v>
      </c>
      <c r="I236" s="21">
        <v>11.32826</v>
      </c>
      <c r="J236" s="21">
        <v>4.0244000000000002E-2</v>
      </c>
    </row>
    <row r="237" spans="1:10" x14ac:dyDescent="0.3">
      <c r="A237" s="21" t="s">
        <v>4519</v>
      </c>
      <c r="B237" s="21" t="s">
        <v>4520</v>
      </c>
      <c r="C237" s="21" t="s">
        <v>4521</v>
      </c>
      <c r="D237" s="21" t="s">
        <v>4522</v>
      </c>
      <c r="E237" s="21">
        <v>4.0899999999999999E-3</v>
      </c>
      <c r="F237" s="21">
        <v>-47444.2</v>
      </c>
      <c r="G237" s="21">
        <v>-47440.1</v>
      </c>
      <c r="H237" s="21">
        <v>8.2434860000000008</v>
      </c>
      <c r="I237" s="21">
        <v>44.943080000000002</v>
      </c>
      <c r="J237" s="21">
        <v>4.0376000000000002E-2</v>
      </c>
    </row>
    <row r="238" spans="1:10" x14ac:dyDescent="0.3">
      <c r="A238" s="21" t="s">
        <v>4523</v>
      </c>
      <c r="B238" s="21" t="s">
        <v>4524</v>
      </c>
      <c r="C238" s="21" t="s">
        <v>4525</v>
      </c>
      <c r="D238" s="21" t="s">
        <v>4526</v>
      </c>
      <c r="E238" s="21">
        <v>4.1139999999999996E-3</v>
      </c>
      <c r="F238" s="21">
        <v>-6394.32</v>
      </c>
      <c r="G238" s="21">
        <v>-6390.21</v>
      </c>
      <c r="H238" s="21">
        <v>8.2326899999999998</v>
      </c>
      <c r="I238" s="21">
        <v>998.99620000000004</v>
      </c>
      <c r="J238" s="21">
        <v>4.0445000000000002E-2</v>
      </c>
    </row>
    <row r="239" spans="1:10" x14ac:dyDescent="0.3">
      <c r="A239" s="21" t="s">
        <v>4527</v>
      </c>
      <c r="B239" s="21" t="s">
        <v>4528</v>
      </c>
      <c r="C239" s="21" t="s">
        <v>4529</v>
      </c>
      <c r="D239" s="21" t="s">
        <v>4530</v>
      </c>
      <c r="E239" s="21">
        <v>4.2090000000000001E-3</v>
      </c>
      <c r="F239" s="21">
        <v>-9125.01</v>
      </c>
      <c r="G239" s="21">
        <v>-9120.92</v>
      </c>
      <c r="H239" s="21">
        <v>8.1912979999999997</v>
      </c>
      <c r="I239" s="21">
        <v>8.3240499999999997</v>
      </c>
      <c r="J239" s="21">
        <v>4.1203999999999998E-2</v>
      </c>
    </row>
    <row r="240" spans="1:10" x14ac:dyDescent="0.3">
      <c r="A240" s="21" t="s">
        <v>2551</v>
      </c>
      <c r="B240" s="21" t="s">
        <v>2552</v>
      </c>
      <c r="C240" s="21" t="s">
        <v>20</v>
      </c>
      <c r="D240" s="21" t="s">
        <v>2553</v>
      </c>
      <c r="E240" s="21">
        <v>4.2570000000000004E-3</v>
      </c>
      <c r="F240" s="21">
        <v>-17259.8</v>
      </c>
      <c r="G240" s="21">
        <v>-17255.7</v>
      </c>
      <c r="H240" s="21">
        <v>8.1709720000000008</v>
      </c>
      <c r="I240" s="21">
        <v>67.96096</v>
      </c>
      <c r="J240" s="21">
        <v>4.1450000000000001E-2</v>
      </c>
    </row>
    <row r="241" spans="1:10" x14ac:dyDescent="0.3">
      <c r="A241" s="21" t="s">
        <v>4531</v>
      </c>
      <c r="B241" s="21" t="s">
        <v>4532</v>
      </c>
      <c r="C241" s="21" t="s">
        <v>4533</v>
      </c>
      <c r="D241" s="21" t="s">
        <v>4534</v>
      </c>
      <c r="E241" s="21">
        <v>4.2700000000000004E-3</v>
      </c>
      <c r="F241" s="21">
        <v>-14744.7</v>
      </c>
      <c r="G241" s="21">
        <v>-14740.6</v>
      </c>
      <c r="H241" s="21">
        <v>8.1652500000000003</v>
      </c>
      <c r="I241" s="21">
        <v>69.489109999999997</v>
      </c>
      <c r="J241" s="21">
        <v>4.1450000000000001E-2</v>
      </c>
    </row>
    <row r="242" spans="1:10" x14ac:dyDescent="0.3">
      <c r="A242" s="21" t="s">
        <v>4535</v>
      </c>
      <c r="B242" s="21" t="s">
        <v>4536</v>
      </c>
      <c r="C242" s="21" t="s">
        <v>4537</v>
      </c>
      <c r="D242" s="21" t="s">
        <v>4538</v>
      </c>
      <c r="E242" s="21">
        <v>4.2890000000000003E-3</v>
      </c>
      <c r="F242" s="21">
        <v>-7273.04</v>
      </c>
      <c r="G242" s="21">
        <v>-7268.96</v>
      </c>
      <c r="H242" s="21">
        <v>8.1574259999999992</v>
      </c>
      <c r="I242" s="21">
        <v>297.97449999999998</v>
      </c>
      <c r="J242" s="21">
        <v>4.1456E-2</v>
      </c>
    </row>
    <row r="243" spans="1:10" x14ac:dyDescent="0.3">
      <c r="A243" s="21" t="s">
        <v>4539</v>
      </c>
      <c r="B243" s="21" t="s">
        <v>4540</v>
      </c>
      <c r="C243" s="21" t="s">
        <v>4541</v>
      </c>
      <c r="D243" s="21" t="s">
        <v>4542</v>
      </c>
      <c r="E243" s="21">
        <v>4.333E-3</v>
      </c>
      <c r="F243" s="21">
        <v>-1903.31</v>
      </c>
      <c r="G243" s="21">
        <v>-1899.24</v>
      </c>
      <c r="H243" s="21">
        <v>8.1388540000000003</v>
      </c>
      <c r="I243" s="21">
        <v>975.32659999999998</v>
      </c>
      <c r="J243" s="21">
        <v>4.1709000000000003E-2</v>
      </c>
    </row>
    <row r="244" spans="1:10" x14ac:dyDescent="0.3">
      <c r="A244" s="21" t="s">
        <v>4543</v>
      </c>
      <c r="B244" s="21" t="s">
        <v>4544</v>
      </c>
      <c r="C244" s="21" t="s">
        <v>4545</v>
      </c>
      <c r="D244" s="21" t="s">
        <v>4546</v>
      </c>
      <c r="E244" s="21">
        <v>4.3909999999999999E-3</v>
      </c>
      <c r="F244" s="21">
        <v>-10949.1</v>
      </c>
      <c r="G244" s="21">
        <v>-10945.1</v>
      </c>
      <c r="H244" s="21">
        <v>8.1147760000000009</v>
      </c>
      <c r="I244" s="21">
        <v>999</v>
      </c>
      <c r="J244" s="21">
        <v>4.1901000000000001E-2</v>
      </c>
    </row>
    <row r="245" spans="1:10" x14ac:dyDescent="0.3">
      <c r="A245" s="21" t="s">
        <v>3436</v>
      </c>
      <c r="B245" s="21" t="s">
        <v>3437</v>
      </c>
      <c r="C245" s="21" t="s">
        <v>3438</v>
      </c>
      <c r="D245" s="21" t="s">
        <v>3439</v>
      </c>
      <c r="E245" s="21">
        <v>4.3930000000000002E-3</v>
      </c>
      <c r="F245" s="21">
        <v>-14292.6</v>
      </c>
      <c r="G245" s="21">
        <v>-14288.5</v>
      </c>
      <c r="H245" s="21">
        <v>8.1135780000000004</v>
      </c>
      <c r="I245" s="21">
        <v>122.62309999999999</v>
      </c>
      <c r="J245" s="21">
        <v>4.1901000000000001E-2</v>
      </c>
    </row>
    <row r="246" spans="1:10" x14ac:dyDescent="0.3">
      <c r="A246" s="21" t="s">
        <v>4547</v>
      </c>
      <c r="B246" s="21" t="s">
        <v>4548</v>
      </c>
      <c r="C246" s="21" t="s">
        <v>4549</v>
      </c>
      <c r="D246" s="21" t="s">
        <v>4550</v>
      </c>
      <c r="E246" s="21">
        <v>4.4169999999999999E-3</v>
      </c>
      <c r="F246" s="21">
        <v>-7769.15</v>
      </c>
      <c r="G246" s="21">
        <v>-7765.1</v>
      </c>
      <c r="H246" s="21">
        <v>8.1039779999999997</v>
      </c>
      <c r="I246" s="21">
        <v>349.22109999999998</v>
      </c>
      <c r="J246" s="21">
        <v>4.1901000000000001E-2</v>
      </c>
    </row>
    <row r="247" spans="1:10" x14ac:dyDescent="0.3">
      <c r="A247" s="21" t="s">
        <v>2273</v>
      </c>
      <c r="B247" s="21" t="s">
        <v>2274</v>
      </c>
      <c r="C247" s="21" t="s">
        <v>2275</v>
      </c>
      <c r="D247" s="21" t="s">
        <v>2276</v>
      </c>
      <c r="E247" s="21">
        <v>4.4250000000000001E-3</v>
      </c>
      <c r="F247" s="21">
        <v>-7300.74</v>
      </c>
      <c r="G247" s="21">
        <v>-7296.69</v>
      </c>
      <c r="H247" s="21">
        <v>8.1006900000000002</v>
      </c>
      <c r="I247" s="21">
        <v>112.9979</v>
      </c>
      <c r="J247" s="21">
        <v>4.1901000000000001E-2</v>
      </c>
    </row>
    <row r="248" spans="1:10" x14ac:dyDescent="0.3">
      <c r="A248" s="21" t="s">
        <v>4551</v>
      </c>
      <c r="B248" s="21" t="s">
        <v>4552</v>
      </c>
      <c r="C248" s="21" t="s">
        <v>4553</v>
      </c>
      <c r="D248" s="21" t="s">
        <v>4554</v>
      </c>
      <c r="E248" s="21">
        <v>4.4650000000000002E-3</v>
      </c>
      <c r="F248" s="21">
        <v>-6199.87</v>
      </c>
      <c r="G248" s="21">
        <v>-6195.83</v>
      </c>
      <c r="H248" s="21">
        <v>8.0843799999999995</v>
      </c>
      <c r="I248" s="21">
        <v>122.66719999999999</v>
      </c>
      <c r="J248" s="21">
        <v>4.2106999999999999E-2</v>
      </c>
    </row>
    <row r="249" spans="1:10" x14ac:dyDescent="0.3">
      <c r="A249" s="21" t="s">
        <v>4555</v>
      </c>
      <c r="B249" s="21" t="s">
        <v>4556</v>
      </c>
      <c r="C249" s="21" t="s">
        <v>4557</v>
      </c>
      <c r="D249" s="21" t="s">
        <v>4558</v>
      </c>
      <c r="E249" s="21">
        <v>4.5589999999999997E-3</v>
      </c>
      <c r="F249" s="21">
        <v>-8707.5400000000009</v>
      </c>
      <c r="G249" s="21">
        <v>-8703.52</v>
      </c>
      <c r="H249" s="21">
        <v>8.0464380000000002</v>
      </c>
      <c r="I249" s="21">
        <v>195.79349999999999</v>
      </c>
      <c r="J249" s="21">
        <v>4.2824000000000001E-2</v>
      </c>
    </row>
    <row r="250" spans="1:10" x14ac:dyDescent="0.3">
      <c r="A250" s="21" t="s">
        <v>4559</v>
      </c>
      <c r="B250" s="21" t="s">
        <v>4560</v>
      </c>
      <c r="C250" s="21" t="s">
        <v>4561</v>
      </c>
      <c r="D250" s="21" t="s">
        <v>4562</v>
      </c>
      <c r="E250" s="21">
        <v>4.6470000000000001E-3</v>
      </c>
      <c r="F250" s="21">
        <v>-5170.38</v>
      </c>
      <c r="G250" s="21">
        <v>-5166.37</v>
      </c>
      <c r="H250" s="21">
        <v>8.0119019999999992</v>
      </c>
      <c r="I250" s="21">
        <v>72.364239999999995</v>
      </c>
      <c r="J250" s="21">
        <v>4.3472999999999998E-2</v>
      </c>
    </row>
    <row r="251" spans="1:10" x14ac:dyDescent="0.3">
      <c r="A251" s="21" t="s">
        <v>1374</v>
      </c>
      <c r="B251" s="21" t="s">
        <v>1375</v>
      </c>
      <c r="C251" s="21" t="s">
        <v>1376</v>
      </c>
      <c r="D251" s="21" t="s">
        <v>1377</v>
      </c>
      <c r="E251" s="21">
        <v>4.705E-3</v>
      </c>
      <c r="F251" s="21">
        <v>-10764.8</v>
      </c>
      <c r="G251" s="21">
        <v>-10760.8</v>
      </c>
      <c r="H251" s="21">
        <v>7.989344</v>
      </c>
      <c r="I251" s="21">
        <v>998.79430000000002</v>
      </c>
      <c r="J251" s="21">
        <v>4.3840999999999998E-2</v>
      </c>
    </row>
    <row r="252" spans="1:10" x14ac:dyDescent="0.3">
      <c r="A252" s="21" t="s">
        <v>4563</v>
      </c>
      <c r="B252" s="21" t="s">
        <v>4564</v>
      </c>
      <c r="C252" s="21" t="s">
        <v>4565</v>
      </c>
      <c r="D252" s="21" t="s">
        <v>4566</v>
      </c>
      <c r="E252" s="21">
        <v>4.7790000000000003E-3</v>
      </c>
      <c r="F252" s="21">
        <v>-12995.7</v>
      </c>
      <c r="G252" s="21">
        <v>-12991.7</v>
      </c>
      <c r="H252" s="21">
        <v>7.9610599999999998</v>
      </c>
      <c r="I252" s="21">
        <v>13.14143</v>
      </c>
      <c r="J252" s="21">
        <v>4.4352999999999997E-2</v>
      </c>
    </row>
    <row r="253" spans="1:10" x14ac:dyDescent="0.3">
      <c r="A253" s="21" t="s">
        <v>4567</v>
      </c>
      <c r="B253" s="21" t="s">
        <v>4568</v>
      </c>
      <c r="C253" s="21" t="s">
        <v>4569</v>
      </c>
      <c r="D253" s="21" t="s">
        <v>4570</v>
      </c>
      <c r="E253" s="21">
        <v>4.8040000000000001E-3</v>
      </c>
      <c r="F253" s="21">
        <v>-18638.7</v>
      </c>
      <c r="G253" s="21">
        <v>-18634.7</v>
      </c>
      <c r="H253" s="21">
        <v>7.9519500000000001</v>
      </c>
      <c r="I253" s="21">
        <v>6.2487399999999997</v>
      </c>
      <c r="J253" s="21">
        <v>4.4399000000000001E-2</v>
      </c>
    </row>
    <row r="254" spans="1:10" x14ac:dyDescent="0.3">
      <c r="A254" s="21" t="s">
        <v>4571</v>
      </c>
      <c r="B254" s="21" t="s">
        <v>4572</v>
      </c>
      <c r="C254" s="21" t="s">
        <v>4573</v>
      </c>
      <c r="D254" s="21" t="s">
        <v>4574</v>
      </c>
      <c r="E254" s="21">
        <v>4.8380000000000003E-3</v>
      </c>
      <c r="F254" s="21">
        <v>-7059.97</v>
      </c>
      <c r="G254" s="21">
        <v>-7056</v>
      </c>
      <c r="H254" s="21">
        <v>7.9389079999999996</v>
      </c>
      <c r="I254" s="21">
        <v>4.59293</v>
      </c>
      <c r="J254" s="21">
        <v>4.4542999999999999E-2</v>
      </c>
    </row>
    <row r="255" spans="1:10" x14ac:dyDescent="0.3">
      <c r="A255" s="21" t="s">
        <v>3365</v>
      </c>
      <c r="B255" s="21" t="s">
        <v>3366</v>
      </c>
      <c r="C255" s="21" t="s">
        <v>3367</v>
      </c>
      <c r="D255" s="21" t="s">
        <v>3368</v>
      </c>
      <c r="E255" s="21">
        <v>4.9100000000000003E-3</v>
      </c>
      <c r="F255" s="21">
        <v>-8468.83</v>
      </c>
      <c r="G255" s="21">
        <v>-8464.8799999999992</v>
      </c>
      <c r="H255" s="21">
        <v>7.9122320000000004</v>
      </c>
      <c r="I255" s="21">
        <v>15.57977</v>
      </c>
      <c r="J255" s="21">
        <v>4.4571E-2</v>
      </c>
    </row>
    <row r="256" spans="1:10" x14ac:dyDescent="0.3">
      <c r="A256" s="21" t="s">
        <v>4575</v>
      </c>
      <c r="B256" s="21" t="s">
        <v>4576</v>
      </c>
      <c r="C256" s="21" t="s">
        <v>4577</v>
      </c>
      <c r="D256" s="21" t="s">
        <v>4578</v>
      </c>
      <c r="E256" s="21">
        <v>4.9399999999999999E-3</v>
      </c>
      <c r="F256" s="21">
        <v>-4109.4799999999996</v>
      </c>
      <c r="G256" s="21">
        <v>-4105.53</v>
      </c>
      <c r="H256" s="21">
        <v>7.90116</v>
      </c>
      <c r="I256" s="21">
        <v>92.623360000000005</v>
      </c>
      <c r="J256" s="21">
        <v>4.4571E-2</v>
      </c>
    </row>
    <row r="257" spans="1:10" x14ac:dyDescent="0.3">
      <c r="A257" s="21" t="s">
        <v>4579</v>
      </c>
      <c r="B257" s="21" t="s">
        <v>4580</v>
      </c>
      <c r="C257" s="21" t="s">
        <v>4581</v>
      </c>
      <c r="D257" s="21" t="s">
        <v>4582</v>
      </c>
      <c r="E257" s="21">
        <v>4.9430000000000003E-3</v>
      </c>
      <c r="F257" s="21">
        <v>-10348.9</v>
      </c>
      <c r="G257" s="21">
        <v>-10345</v>
      </c>
      <c r="H257" s="21">
        <v>7.9003300000000003</v>
      </c>
      <c r="I257" s="21">
        <v>14.316079999999999</v>
      </c>
      <c r="J257" s="21">
        <v>4.4571E-2</v>
      </c>
    </row>
    <row r="258" spans="1:10" x14ac:dyDescent="0.3">
      <c r="A258" s="21" t="s">
        <v>4583</v>
      </c>
      <c r="B258" s="21" t="s">
        <v>4584</v>
      </c>
      <c r="C258" s="21" t="s">
        <v>4585</v>
      </c>
      <c r="D258" s="21" t="s">
        <v>4586</v>
      </c>
      <c r="E258" s="21">
        <v>4.9500000000000004E-3</v>
      </c>
      <c r="F258" s="21">
        <v>-4593.3100000000004</v>
      </c>
      <c r="G258" s="21">
        <v>-4589.3599999999997</v>
      </c>
      <c r="H258" s="21">
        <v>7.8976240000000004</v>
      </c>
      <c r="I258" s="21">
        <v>12.184010000000001</v>
      </c>
      <c r="J258" s="21">
        <v>4.4571E-2</v>
      </c>
    </row>
    <row r="259" spans="1:10" x14ac:dyDescent="0.3">
      <c r="A259" s="21" t="s">
        <v>4587</v>
      </c>
      <c r="B259" s="21" t="s">
        <v>4588</v>
      </c>
      <c r="C259" s="21" t="s">
        <v>4589</v>
      </c>
      <c r="D259" s="21" t="s">
        <v>4590</v>
      </c>
      <c r="E259" s="21">
        <v>4.9579999999999997E-3</v>
      </c>
      <c r="F259" s="21">
        <v>-5466.71</v>
      </c>
      <c r="G259" s="21">
        <v>-5462.76</v>
      </c>
      <c r="H259" s="21">
        <v>7.8947240000000001</v>
      </c>
      <c r="I259" s="21">
        <v>189.54040000000001</v>
      </c>
      <c r="J259" s="21">
        <v>4.4571E-2</v>
      </c>
    </row>
    <row r="260" spans="1:10" x14ac:dyDescent="0.3">
      <c r="A260" s="21" t="s">
        <v>4591</v>
      </c>
      <c r="B260" s="21" t="s">
        <v>4592</v>
      </c>
      <c r="C260" s="21" t="s">
        <v>4593</v>
      </c>
      <c r="D260" s="21" t="s">
        <v>4594</v>
      </c>
      <c r="E260" s="21">
        <v>4.9719999999999999E-3</v>
      </c>
      <c r="F260" s="21">
        <v>-2736.73</v>
      </c>
      <c r="G260" s="21">
        <v>-2732.79</v>
      </c>
      <c r="H260" s="21">
        <v>7.889634</v>
      </c>
      <c r="I260" s="21">
        <v>247.92750000000001</v>
      </c>
      <c r="J260" s="21">
        <v>4.4571E-2</v>
      </c>
    </row>
    <row r="261" spans="1:10" x14ac:dyDescent="0.3">
      <c r="A261" s="21" t="s">
        <v>1268</v>
      </c>
      <c r="B261" s="21" t="s">
        <v>1269</v>
      </c>
      <c r="C261" s="21" t="s">
        <v>1270</v>
      </c>
      <c r="D261" s="21" t="s">
        <v>1271</v>
      </c>
      <c r="E261" s="21">
        <v>4.9760000000000004E-3</v>
      </c>
      <c r="F261" s="21">
        <v>-12294.8</v>
      </c>
      <c r="G261" s="21">
        <v>-12290.8</v>
      </c>
      <c r="H261" s="21">
        <v>7.8881959999999998</v>
      </c>
      <c r="I261" s="21">
        <v>7.1310099999999998</v>
      </c>
      <c r="J261" s="21">
        <v>4.4571E-2</v>
      </c>
    </row>
    <row r="262" spans="1:10" x14ac:dyDescent="0.3">
      <c r="A262" s="21" t="s">
        <v>4595</v>
      </c>
      <c r="B262" s="21" t="s">
        <v>4596</v>
      </c>
      <c r="C262" s="21" t="s">
        <v>4597</v>
      </c>
      <c r="D262" s="21" t="s">
        <v>4598</v>
      </c>
      <c r="E262" s="21">
        <v>5.0390000000000001E-3</v>
      </c>
      <c r="F262" s="21">
        <v>-12532.6</v>
      </c>
      <c r="G262" s="21">
        <v>-12528.7</v>
      </c>
      <c r="H262" s="21">
        <v>7.8652680000000004</v>
      </c>
      <c r="I262" s="21">
        <v>210.1533</v>
      </c>
      <c r="J262" s="21">
        <v>4.4805999999999999E-2</v>
      </c>
    </row>
    <row r="263" spans="1:10" x14ac:dyDescent="0.3">
      <c r="A263" s="21" t="s">
        <v>3305</v>
      </c>
      <c r="B263" s="21" t="s">
        <v>3306</v>
      </c>
      <c r="C263" s="21" t="s">
        <v>3307</v>
      </c>
      <c r="D263" s="21" t="s">
        <v>3308</v>
      </c>
      <c r="E263" s="21">
        <v>5.0410000000000003E-3</v>
      </c>
      <c r="F263" s="21">
        <v>-16684.599999999999</v>
      </c>
      <c r="G263" s="21">
        <v>-16680.599999999999</v>
      </c>
      <c r="H263" s="21">
        <v>7.8647739999999997</v>
      </c>
      <c r="I263" s="21">
        <v>397.91449999999998</v>
      </c>
      <c r="J263" s="21">
        <v>4.4805999999999999E-2</v>
      </c>
    </row>
    <row r="264" spans="1:10" x14ac:dyDescent="0.3">
      <c r="A264" s="21" t="s">
        <v>4599</v>
      </c>
      <c r="B264" s="21" t="s">
        <v>4600</v>
      </c>
      <c r="C264" s="21" t="s">
        <v>4601</v>
      </c>
      <c r="D264" s="21" t="s">
        <v>4602</v>
      </c>
      <c r="E264" s="21">
        <v>5.1029999999999999E-3</v>
      </c>
      <c r="F264" s="21">
        <v>-14228.1</v>
      </c>
      <c r="G264" s="21">
        <v>-14224.2</v>
      </c>
      <c r="H264" s="21">
        <v>7.8424560000000003</v>
      </c>
      <c r="I264" s="21">
        <v>8.8407800000000005</v>
      </c>
      <c r="J264" s="21">
        <v>4.5185000000000003E-2</v>
      </c>
    </row>
    <row r="265" spans="1:10" x14ac:dyDescent="0.3">
      <c r="A265" s="21" t="s">
        <v>3345</v>
      </c>
      <c r="B265" s="21" t="s">
        <v>3346</v>
      </c>
      <c r="C265" s="21" t="s">
        <v>3347</v>
      </c>
      <c r="D265" s="21" t="s">
        <v>3348</v>
      </c>
      <c r="E265" s="21">
        <v>5.1219999999999998E-3</v>
      </c>
      <c r="F265" s="21">
        <v>-11852.2</v>
      </c>
      <c r="G265" s="21">
        <v>-11848.3</v>
      </c>
      <c r="H265" s="21">
        <v>7.8357780000000004</v>
      </c>
      <c r="I265" s="21">
        <v>13.09661</v>
      </c>
      <c r="J265" s="21">
        <v>4.5185000000000003E-2</v>
      </c>
    </row>
    <row r="266" spans="1:10" x14ac:dyDescent="0.3">
      <c r="A266" s="21" t="s">
        <v>4603</v>
      </c>
      <c r="B266" s="21" t="s">
        <v>4604</v>
      </c>
      <c r="C266" s="21" t="s">
        <v>4605</v>
      </c>
      <c r="D266" s="21" t="s">
        <v>4606</v>
      </c>
      <c r="E266" s="21">
        <v>5.1720000000000004E-3</v>
      </c>
      <c r="F266" s="21">
        <v>-12470.5</v>
      </c>
      <c r="G266" s="21">
        <v>-12466.6</v>
      </c>
      <c r="H266" s="21">
        <v>7.8181459999999996</v>
      </c>
      <c r="I266" s="21">
        <v>7.6380800000000004</v>
      </c>
      <c r="J266" s="21">
        <v>4.5421999999999997E-2</v>
      </c>
    </row>
    <row r="267" spans="1:10" x14ac:dyDescent="0.3">
      <c r="A267" s="21" t="s">
        <v>2762</v>
      </c>
      <c r="B267" s="21" t="s">
        <v>2763</v>
      </c>
      <c r="C267" s="21" t="s">
        <v>2764</v>
      </c>
      <c r="D267" s="21" t="s">
        <v>2765</v>
      </c>
      <c r="E267" s="21">
        <v>5.1879999999999999E-3</v>
      </c>
      <c r="F267" s="21">
        <v>-36597.9</v>
      </c>
      <c r="G267" s="21">
        <v>-36594</v>
      </c>
      <c r="H267" s="21">
        <v>7.8126259999999998</v>
      </c>
      <c r="I267" s="21">
        <v>76.707899999999995</v>
      </c>
      <c r="J267" s="21">
        <v>4.5421999999999997E-2</v>
      </c>
    </row>
    <row r="268" spans="1:10" x14ac:dyDescent="0.3">
      <c r="A268" s="21" t="s">
        <v>4607</v>
      </c>
      <c r="B268" s="21" t="s">
        <v>4608</v>
      </c>
      <c r="C268" s="21" t="s">
        <v>4609</v>
      </c>
      <c r="D268" s="21" t="s">
        <v>4610</v>
      </c>
      <c r="E268" s="21">
        <v>5.2360000000000002E-3</v>
      </c>
      <c r="F268" s="21">
        <v>-4324.3900000000003</v>
      </c>
      <c r="G268" s="21">
        <v>-4320.5</v>
      </c>
      <c r="H268" s="21">
        <v>7.7962280000000002</v>
      </c>
      <c r="I268" s="21">
        <v>245.584</v>
      </c>
      <c r="J268" s="21">
        <v>4.5663000000000002E-2</v>
      </c>
    </row>
    <row r="269" spans="1:10" x14ac:dyDescent="0.3">
      <c r="A269" s="21" t="s">
        <v>4611</v>
      </c>
      <c r="B269" s="21" t="s">
        <v>4612</v>
      </c>
      <c r="C269" s="21" t="s">
        <v>4613</v>
      </c>
      <c r="D269" s="21" t="s">
        <v>4614</v>
      </c>
      <c r="E269" s="21">
        <v>5.3119999999999999E-3</v>
      </c>
      <c r="F269" s="21">
        <v>-7630.9</v>
      </c>
      <c r="G269" s="21">
        <v>-7627.01</v>
      </c>
      <c r="H269" s="21">
        <v>7.7700459999999998</v>
      </c>
      <c r="I269" s="21">
        <v>25.33006</v>
      </c>
      <c r="J269" s="21">
        <v>4.6091E-2</v>
      </c>
    </row>
    <row r="270" spans="1:10" x14ac:dyDescent="0.3">
      <c r="A270" s="21" t="s">
        <v>4615</v>
      </c>
      <c r="B270" s="21" t="s">
        <v>4616</v>
      </c>
      <c r="C270" s="21" t="s">
        <v>4617</v>
      </c>
      <c r="D270" s="21" t="s">
        <v>4618</v>
      </c>
      <c r="E270" s="21">
        <v>5.3239999999999997E-3</v>
      </c>
      <c r="F270" s="21">
        <v>-13512.4</v>
      </c>
      <c r="G270" s="21">
        <v>-13508.5</v>
      </c>
      <c r="H270" s="21">
        <v>7.7658659999999999</v>
      </c>
      <c r="I270" s="21">
        <v>188.66329999999999</v>
      </c>
      <c r="J270" s="21">
        <v>4.6091E-2</v>
      </c>
    </row>
    <row r="271" spans="1:10" x14ac:dyDescent="0.3">
      <c r="A271" s="21" t="s">
        <v>4619</v>
      </c>
      <c r="B271" s="21" t="s">
        <v>4620</v>
      </c>
      <c r="C271" s="21" t="s">
        <v>4621</v>
      </c>
      <c r="D271" s="21" t="s">
        <v>4622</v>
      </c>
      <c r="E271" s="21">
        <v>5.3709999999999999E-3</v>
      </c>
      <c r="F271" s="21">
        <v>-18955.8</v>
      </c>
      <c r="G271" s="21">
        <v>-18952</v>
      </c>
      <c r="H271" s="21">
        <v>7.7501699999999998</v>
      </c>
      <c r="I271" s="21">
        <v>113.0672</v>
      </c>
      <c r="J271" s="21">
        <v>4.632E-2</v>
      </c>
    </row>
    <row r="272" spans="1:10" x14ac:dyDescent="0.3">
      <c r="A272" s="21" t="s">
        <v>2766</v>
      </c>
      <c r="B272" s="21" t="s">
        <v>2767</v>
      </c>
      <c r="C272" s="21" t="s">
        <v>2768</v>
      </c>
      <c r="D272" s="21" t="s">
        <v>2769</v>
      </c>
      <c r="E272" s="21">
        <v>5.3940000000000004E-3</v>
      </c>
      <c r="F272" s="21">
        <v>-4449.91</v>
      </c>
      <c r="G272" s="21">
        <v>-4446.04</v>
      </c>
      <c r="H272" s="21">
        <v>7.7422279999999999</v>
      </c>
      <c r="I272" s="21">
        <v>88.536439999999999</v>
      </c>
      <c r="J272" s="21">
        <v>4.6351999999999997E-2</v>
      </c>
    </row>
    <row r="273" spans="1:10" x14ac:dyDescent="0.3">
      <c r="A273" s="21" t="s">
        <v>4623</v>
      </c>
      <c r="B273" s="21" t="s">
        <v>4624</v>
      </c>
      <c r="C273" s="21" t="s">
        <v>4625</v>
      </c>
      <c r="D273" s="21" t="s">
        <v>4626</v>
      </c>
      <c r="E273" s="21">
        <v>5.4419999999999998E-3</v>
      </c>
      <c r="F273" s="21">
        <v>-11490.5</v>
      </c>
      <c r="G273" s="21">
        <v>-11486.6</v>
      </c>
      <c r="H273" s="21">
        <v>7.7265059999999997</v>
      </c>
      <c r="I273" s="21">
        <v>112.1917</v>
      </c>
      <c r="J273" s="21">
        <v>4.6540999999999999E-2</v>
      </c>
    </row>
    <row r="274" spans="1:10" x14ac:dyDescent="0.3">
      <c r="A274" s="21" t="s">
        <v>4627</v>
      </c>
      <c r="B274" s="21" t="s">
        <v>4628</v>
      </c>
      <c r="C274" s="21" t="s">
        <v>4629</v>
      </c>
      <c r="D274" s="21" t="s">
        <v>4630</v>
      </c>
      <c r="E274" s="21">
        <v>5.4609999999999997E-3</v>
      </c>
      <c r="F274" s="21">
        <v>-13318.4</v>
      </c>
      <c r="G274" s="21">
        <v>-13314.6</v>
      </c>
      <c r="H274" s="21">
        <v>7.7200740000000003</v>
      </c>
      <c r="I274" s="21">
        <v>16.190100000000001</v>
      </c>
      <c r="J274" s="21">
        <v>4.6540999999999999E-2</v>
      </c>
    </row>
    <row r="275" spans="1:10" x14ac:dyDescent="0.3">
      <c r="A275" s="21" t="s">
        <v>4631</v>
      </c>
      <c r="B275" s="21" t="s">
        <v>4632</v>
      </c>
      <c r="C275" s="21" t="s">
        <v>4633</v>
      </c>
      <c r="D275" s="21" t="s">
        <v>4634</v>
      </c>
      <c r="E275" s="21">
        <v>5.4770000000000001E-3</v>
      </c>
      <c r="F275" s="21">
        <v>-7023.5</v>
      </c>
      <c r="G275" s="21">
        <v>-7019.64</v>
      </c>
      <c r="H275" s="21">
        <v>7.7146460000000001</v>
      </c>
      <c r="I275" s="21">
        <v>23.708500000000001</v>
      </c>
      <c r="J275" s="21">
        <v>4.6540999999999999E-2</v>
      </c>
    </row>
    <row r="276" spans="1:10" x14ac:dyDescent="0.3">
      <c r="A276" s="21" t="s">
        <v>4635</v>
      </c>
      <c r="B276" s="21" t="s">
        <v>4636</v>
      </c>
      <c r="C276" s="21" t="s">
        <v>4637</v>
      </c>
      <c r="D276" s="21" t="s">
        <v>4638</v>
      </c>
      <c r="E276" s="21">
        <v>5.4970000000000001E-3</v>
      </c>
      <c r="F276" s="21">
        <v>-2271.58</v>
      </c>
      <c r="G276" s="21">
        <v>-2267.73</v>
      </c>
      <c r="H276" s="21">
        <v>7.7083300000000001</v>
      </c>
      <c r="I276" s="21">
        <v>156.83449999999999</v>
      </c>
      <c r="J276" s="21">
        <v>4.6540999999999999E-2</v>
      </c>
    </row>
    <row r="277" spans="1:10" x14ac:dyDescent="0.3">
      <c r="A277" s="21" t="s">
        <v>4639</v>
      </c>
      <c r="B277" s="21" t="s">
        <v>4640</v>
      </c>
      <c r="C277" s="21" t="s">
        <v>4641</v>
      </c>
      <c r="D277" s="21" t="s">
        <v>4642</v>
      </c>
      <c r="E277" s="21">
        <v>5.6959999999999997E-3</v>
      </c>
      <c r="F277" s="21">
        <v>-15435.8</v>
      </c>
      <c r="G277" s="21">
        <v>-15432</v>
      </c>
      <c r="H277" s="21">
        <v>7.6439700000000004</v>
      </c>
      <c r="I277" s="21">
        <v>8.8973300000000002</v>
      </c>
      <c r="J277" s="21">
        <v>4.7933000000000003E-2</v>
      </c>
    </row>
    <row r="278" spans="1:10" x14ac:dyDescent="0.3">
      <c r="A278" s="21" t="s">
        <v>1492</v>
      </c>
      <c r="B278" s="21" t="s">
        <v>1493</v>
      </c>
      <c r="C278" s="21" t="s">
        <v>1494</v>
      </c>
      <c r="D278" s="21" t="s">
        <v>1495</v>
      </c>
      <c r="E278" s="21">
        <v>5.7019999999999996E-3</v>
      </c>
      <c r="F278" s="21">
        <v>-16633.599999999999</v>
      </c>
      <c r="G278" s="21">
        <v>-16629.8</v>
      </c>
      <c r="H278" s="21">
        <v>7.6420399999999997</v>
      </c>
      <c r="I278" s="21">
        <v>111.0324</v>
      </c>
      <c r="J278" s="21">
        <v>4.7933000000000003E-2</v>
      </c>
    </row>
    <row r="279" spans="1:10" x14ac:dyDescent="0.3">
      <c r="A279" s="21" t="s">
        <v>4643</v>
      </c>
      <c r="B279" s="21" t="s">
        <v>4644</v>
      </c>
      <c r="C279" s="21" t="s">
        <v>4645</v>
      </c>
      <c r="D279" s="21" t="s">
        <v>4646</v>
      </c>
      <c r="E279" s="21">
        <v>5.8199999999999997E-3</v>
      </c>
      <c r="F279" s="21">
        <v>-6721.53</v>
      </c>
      <c r="G279" s="21">
        <v>-6717.73</v>
      </c>
      <c r="H279" s="21">
        <v>7.6052499999999998</v>
      </c>
      <c r="I279" s="21">
        <v>4.6719299999999997</v>
      </c>
      <c r="J279" s="21">
        <v>4.8516999999999998E-2</v>
      </c>
    </row>
    <row r="280" spans="1:10" x14ac:dyDescent="0.3">
      <c r="A280" s="21" t="s">
        <v>1628</v>
      </c>
      <c r="B280" s="21" t="s">
        <v>1629</v>
      </c>
      <c r="C280" s="21" t="s">
        <v>1630</v>
      </c>
      <c r="D280" s="21" t="s">
        <v>1631</v>
      </c>
      <c r="E280" s="21">
        <v>5.8269999999999997E-3</v>
      </c>
      <c r="F280" s="21">
        <v>-3117.15</v>
      </c>
      <c r="G280" s="21">
        <v>-3113.35</v>
      </c>
      <c r="H280" s="21">
        <v>7.6029299999999997</v>
      </c>
      <c r="I280" s="21">
        <v>447.76510000000002</v>
      </c>
      <c r="J280" s="21">
        <v>4.8516999999999998E-2</v>
      </c>
    </row>
    <row r="281" spans="1:10" x14ac:dyDescent="0.3">
      <c r="A281" s="21" t="s">
        <v>4647</v>
      </c>
      <c r="B281" s="21" t="s">
        <v>4648</v>
      </c>
      <c r="C281" s="21" t="s">
        <v>4649</v>
      </c>
      <c r="D281" s="21" t="s">
        <v>4650</v>
      </c>
      <c r="E281" s="21">
        <v>5.8349999999999999E-3</v>
      </c>
      <c r="F281" s="21">
        <v>-2452.21</v>
      </c>
      <c r="G281" s="21">
        <v>-2448.41</v>
      </c>
      <c r="H281" s="21">
        <v>7.6006999999999998</v>
      </c>
      <c r="I281" s="21">
        <v>192.7818</v>
      </c>
      <c r="J281" s="21">
        <v>4.8516999999999998E-2</v>
      </c>
    </row>
    <row r="282" spans="1:10" x14ac:dyDescent="0.3">
      <c r="A282" s="21" t="s">
        <v>4651</v>
      </c>
      <c r="B282" s="21" t="s">
        <v>4652</v>
      </c>
      <c r="C282" s="21" t="s">
        <v>4653</v>
      </c>
      <c r="D282" s="21" t="s">
        <v>4654</v>
      </c>
      <c r="E282" s="21">
        <v>5.9480000000000002E-3</v>
      </c>
      <c r="F282" s="21">
        <v>-6872.83</v>
      </c>
      <c r="G282" s="21">
        <v>-6869.05</v>
      </c>
      <c r="H282" s="21">
        <v>7.5659720000000004</v>
      </c>
      <c r="I282" s="21">
        <v>81.860590000000002</v>
      </c>
      <c r="J282" s="21">
        <v>4.9284000000000001E-2</v>
      </c>
    </row>
    <row r="283" spans="1:10" x14ac:dyDescent="0.3">
      <c r="A283" s="21" t="s">
        <v>4655</v>
      </c>
      <c r="B283" s="21" t="s">
        <v>4656</v>
      </c>
      <c r="C283" s="21" t="s">
        <v>4657</v>
      </c>
      <c r="D283" s="21" t="s">
        <v>4658</v>
      </c>
      <c r="E283" s="21">
        <v>5.9769999999999997E-3</v>
      </c>
      <c r="F283" s="21">
        <v>-11680.2</v>
      </c>
      <c r="G283" s="21">
        <v>-11676.4</v>
      </c>
      <c r="H283" s="21">
        <v>7.5572980000000003</v>
      </c>
      <c r="I283" s="21">
        <v>6.8111100000000002</v>
      </c>
      <c r="J283" s="21">
        <v>4.9345E-2</v>
      </c>
    </row>
    <row r="284" spans="1:10" x14ac:dyDescent="0.3">
      <c r="A284" s="21" t="s">
        <v>4659</v>
      </c>
      <c r="B284" s="21" t="s">
        <v>4660</v>
      </c>
      <c r="C284" s="21" t="s">
        <v>4661</v>
      </c>
      <c r="D284" s="21" t="s">
        <v>4662</v>
      </c>
      <c r="E284" s="21">
        <v>6.0280000000000004E-3</v>
      </c>
      <c r="F284" s="21">
        <v>-5731.69</v>
      </c>
      <c r="G284" s="21">
        <v>-5727.92</v>
      </c>
      <c r="H284" s="21">
        <v>7.5419020000000003</v>
      </c>
      <c r="I284" s="21">
        <v>8.7496600000000004</v>
      </c>
      <c r="J284" s="21">
        <v>4.9591999999999997E-2</v>
      </c>
    </row>
    <row r="285" spans="1:10" x14ac:dyDescent="0.3">
      <c r="A285" s="21" t="s">
        <v>4663</v>
      </c>
      <c r="B285" s="21" t="s">
        <v>4664</v>
      </c>
      <c r="C285" s="21" t="s">
        <v>4665</v>
      </c>
      <c r="D285" s="21" t="s">
        <v>4666</v>
      </c>
      <c r="E285" s="21">
        <v>6.2249999999999996E-3</v>
      </c>
      <c r="F285" s="21">
        <v>-7613.78</v>
      </c>
      <c r="G285" s="21">
        <v>-7610.04</v>
      </c>
      <c r="H285" s="21">
        <v>7.4838519999999997</v>
      </c>
      <c r="I285" s="21">
        <v>132.626</v>
      </c>
      <c r="J285" s="21">
        <v>5.1035999999999998E-2</v>
      </c>
    </row>
    <row r="286" spans="1:10" x14ac:dyDescent="0.3">
      <c r="A286" s="21" t="s">
        <v>4667</v>
      </c>
      <c r="B286" s="21" t="s">
        <v>4668</v>
      </c>
      <c r="C286" s="21" t="s">
        <v>4669</v>
      </c>
      <c r="D286" s="21" t="s">
        <v>4670</v>
      </c>
      <c r="E286" s="21">
        <v>6.2529999999999999E-3</v>
      </c>
      <c r="F286" s="21">
        <v>-11702.6</v>
      </c>
      <c r="G286" s="21">
        <v>-11698.9</v>
      </c>
      <c r="H286" s="21">
        <v>7.4758560000000003</v>
      </c>
      <c r="I286" s="21">
        <v>340.98110000000003</v>
      </c>
      <c r="J286" s="21">
        <v>5.1082000000000002E-2</v>
      </c>
    </row>
    <row r="287" spans="1:10" x14ac:dyDescent="0.3">
      <c r="A287" s="21" t="s">
        <v>4671</v>
      </c>
      <c r="B287" s="21" t="s">
        <v>4672</v>
      </c>
      <c r="C287" s="21" t="s">
        <v>4673</v>
      </c>
      <c r="D287" s="21" t="s">
        <v>4674</v>
      </c>
      <c r="E287" s="21">
        <v>6.4190000000000002E-3</v>
      </c>
      <c r="F287" s="21">
        <v>-9328.76</v>
      </c>
      <c r="G287" s="21">
        <v>-9325.0499999999993</v>
      </c>
      <c r="H287" s="21">
        <v>7.4287539999999996</v>
      </c>
      <c r="I287" s="21">
        <v>129.8253</v>
      </c>
      <c r="J287" s="21">
        <v>5.2253000000000001E-2</v>
      </c>
    </row>
    <row r="288" spans="1:10" x14ac:dyDescent="0.3">
      <c r="A288" s="21" t="s">
        <v>2547</v>
      </c>
      <c r="B288" s="21" t="s">
        <v>2548</v>
      </c>
      <c r="C288" s="21" t="s">
        <v>2549</v>
      </c>
      <c r="D288" s="21" t="s">
        <v>2550</v>
      </c>
      <c r="E288" s="21">
        <v>6.4840000000000002E-3</v>
      </c>
      <c r="F288" s="21">
        <v>-13546.8</v>
      </c>
      <c r="G288" s="21">
        <v>-13543.1</v>
      </c>
      <c r="H288" s="21">
        <v>7.4104979999999996</v>
      </c>
      <c r="I288" s="21">
        <v>5.5613700000000001</v>
      </c>
      <c r="J288" s="21">
        <v>5.2601000000000002E-2</v>
      </c>
    </row>
    <row r="289" spans="1:10" x14ac:dyDescent="0.3">
      <c r="A289" s="21" t="s">
        <v>3108</v>
      </c>
      <c r="B289" s="21" t="s">
        <v>3109</v>
      </c>
      <c r="C289" s="21" t="s">
        <v>3110</v>
      </c>
      <c r="D289" s="21" t="s">
        <v>3111</v>
      </c>
      <c r="E289" s="21">
        <v>6.5469999999999999E-3</v>
      </c>
      <c r="F289" s="21">
        <v>-9469.7999999999993</v>
      </c>
      <c r="G289" s="21">
        <v>-9466.1</v>
      </c>
      <c r="H289" s="21">
        <v>7.3933099999999996</v>
      </c>
      <c r="I289" s="21">
        <v>91.140150000000006</v>
      </c>
      <c r="J289" s="21">
        <v>5.2921000000000003E-2</v>
      </c>
    </row>
    <row r="290" spans="1:10" x14ac:dyDescent="0.3">
      <c r="A290" s="21" t="s">
        <v>3293</v>
      </c>
      <c r="B290" s="21" t="s">
        <v>3294</v>
      </c>
      <c r="C290" s="21" t="s">
        <v>3295</v>
      </c>
      <c r="D290" s="21" t="s">
        <v>3296</v>
      </c>
      <c r="E290" s="21">
        <v>6.6030000000000004E-3</v>
      </c>
      <c r="F290" s="21">
        <v>-11248.2</v>
      </c>
      <c r="G290" s="21">
        <v>-11244.5</v>
      </c>
      <c r="H290" s="21">
        <v>7.3778059999999996</v>
      </c>
      <c r="I290" s="21">
        <v>40.709420000000001</v>
      </c>
      <c r="J290" s="21">
        <v>5.3193999999999998E-2</v>
      </c>
    </row>
    <row r="291" spans="1:10" x14ac:dyDescent="0.3">
      <c r="A291" s="21" t="s">
        <v>4675</v>
      </c>
      <c r="B291" s="21" t="s">
        <v>4676</v>
      </c>
      <c r="C291" s="21" t="s">
        <v>4677</v>
      </c>
      <c r="D291" s="21" t="s">
        <v>4678</v>
      </c>
      <c r="E291" s="21">
        <v>6.6569999999999997E-3</v>
      </c>
      <c r="F291" s="21">
        <v>-4530.33</v>
      </c>
      <c r="G291" s="21">
        <v>-4526.6499999999996</v>
      </c>
      <c r="H291" s="21">
        <v>7.3632739999999997</v>
      </c>
      <c r="I291" s="21">
        <v>423.56349999999998</v>
      </c>
      <c r="J291" s="21">
        <v>5.3335E-2</v>
      </c>
    </row>
    <row r="292" spans="1:10" x14ac:dyDescent="0.3">
      <c r="A292" s="21" t="s">
        <v>4679</v>
      </c>
      <c r="B292" s="21" t="s">
        <v>4680</v>
      </c>
      <c r="C292" s="21" t="s">
        <v>4681</v>
      </c>
      <c r="D292" s="21" t="s">
        <v>4682</v>
      </c>
      <c r="E292" s="21">
        <v>6.6670000000000002E-3</v>
      </c>
      <c r="F292" s="21">
        <v>-6584.1</v>
      </c>
      <c r="G292" s="21">
        <v>-6580.42</v>
      </c>
      <c r="H292" s="21">
        <v>7.3606059999999998</v>
      </c>
      <c r="I292" s="21">
        <v>261.74919999999997</v>
      </c>
      <c r="J292" s="21">
        <v>5.3335E-2</v>
      </c>
    </row>
    <row r="293" spans="1:10" x14ac:dyDescent="0.3">
      <c r="A293" s="21" t="s">
        <v>4683</v>
      </c>
      <c r="B293" s="21" t="s">
        <v>4684</v>
      </c>
      <c r="C293" s="21" t="s">
        <v>4685</v>
      </c>
      <c r="D293" s="21" t="s">
        <v>4686</v>
      </c>
      <c r="E293" s="21">
        <v>6.757E-3</v>
      </c>
      <c r="F293" s="21">
        <v>-8205.89</v>
      </c>
      <c r="G293" s="21">
        <v>-8202.2199999999993</v>
      </c>
      <c r="H293" s="21">
        <v>7.3364760000000002</v>
      </c>
      <c r="I293" s="21">
        <v>6.8608799999999999</v>
      </c>
      <c r="J293" s="21">
        <v>5.3698999999999997E-2</v>
      </c>
    </row>
    <row r="294" spans="1:10" x14ac:dyDescent="0.3">
      <c r="A294" s="21" t="s">
        <v>2097</v>
      </c>
      <c r="B294" s="21" t="s">
        <v>2098</v>
      </c>
      <c r="C294" s="21" t="s">
        <v>2099</v>
      </c>
      <c r="D294" s="21" t="s">
        <v>2100</v>
      </c>
      <c r="E294" s="21">
        <v>6.7809999999999997E-3</v>
      </c>
      <c r="F294" s="21">
        <v>-11978.9</v>
      </c>
      <c r="G294" s="21">
        <v>-11975.3</v>
      </c>
      <c r="H294" s="21">
        <v>7.330152</v>
      </c>
      <c r="I294" s="21">
        <v>999</v>
      </c>
      <c r="J294" s="21">
        <v>5.3698999999999997E-2</v>
      </c>
    </row>
    <row r="295" spans="1:10" x14ac:dyDescent="0.3">
      <c r="A295" s="21" t="s">
        <v>1288</v>
      </c>
      <c r="B295" s="21" t="s">
        <v>1289</v>
      </c>
      <c r="C295" s="21" t="s">
        <v>1290</v>
      </c>
      <c r="D295" s="21" t="s">
        <v>1291</v>
      </c>
      <c r="E295" s="21">
        <v>6.8019999999999999E-3</v>
      </c>
      <c r="F295" s="21">
        <v>-9487.2199999999993</v>
      </c>
      <c r="G295" s="21">
        <v>-9483.5499999999993</v>
      </c>
      <c r="H295" s="21">
        <v>7.3246019999999996</v>
      </c>
      <c r="I295" s="21">
        <v>80.374589999999998</v>
      </c>
      <c r="J295" s="21">
        <v>5.3698999999999997E-2</v>
      </c>
    </row>
    <row r="296" spans="1:10" x14ac:dyDescent="0.3">
      <c r="A296" s="21" t="s">
        <v>1052</v>
      </c>
      <c r="B296" s="21" t="s">
        <v>1053</v>
      </c>
      <c r="C296" s="21" t="s">
        <v>1054</v>
      </c>
      <c r="D296" s="21" t="s">
        <v>1055</v>
      </c>
      <c r="E296" s="21">
        <v>6.8100000000000001E-3</v>
      </c>
      <c r="F296" s="21">
        <v>-19966.099999999999</v>
      </c>
      <c r="G296" s="21">
        <v>-19962.5</v>
      </c>
      <c r="H296" s="21">
        <v>7.3224140000000002</v>
      </c>
      <c r="I296" s="21">
        <v>43.56467</v>
      </c>
      <c r="J296" s="21">
        <v>5.3698999999999997E-2</v>
      </c>
    </row>
    <row r="297" spans="1:10" x14ac:dyDescent="0.3">
      <c r="A297" s="21" t="s">
        <v>4687</v>
      </c>
      <c r="B297" s="21" t="s">
        <v>4688</v>
      </c>
      <c r="C297" s="21" t="s">
        <v>4689</v>
      </c>
      <c r="D297" s="21" t="s">
        <v>4690</v>
      </c>
      <c r="E297" s="21">
        <v>6.8279999999999999E-3</v>
      </c>
      <c r="F297" s="21">
        <v>-9135.02</v>
      </c>
      <c r="G297" s="21">
        <v>-9131.3700000000008</v>
      </c>
      <c r="H297" s="21">
        <v>7.3176480000000002</v>
      </c>
      <c r="I297" s="21">
        <v>18.903569999999998</v>
      </c>
      <c r="J297" s="21">
        <v>5.3698999999999997E-2</v>
      </c>
    </row>
    <row r="298" spans="1:10" x14ac:dyDescent="0.3">
      <c r="A298" s="21" t="s">
        <v>2944</v>
      </c>
      <c r="B298" s="21" t="s">
        <v>2945</v>
      </c>
      <c r="C298" s="21" t="s">
        <v>2946</v>
      </c>
      <c r="D298" s="21" t="s">
        <v>2947</v>
      </c>
      <c r="E298" s="21">
        <v>6.9230000000000003E-3</v>
      </c>
      <c r="F298" s="21">
        <v>-7995.35</v>
      </c>
      <c r="G298" s="21">
        <v>-7991.7</v>
      </c>
      <c r="H298" s="21">
        <v>7.2927140000000001</v>
      </c>
      <c r="I298" s="21">
        <v>87.705960000000005</v>
      </c>
      <c r="J298" s="21">
        <v>5.4265000000000001E-2</v>
      </c>
    </row>
    <row r="299" spans="1:10" x14ac:dyDescent="0.3">
      <c r="A299" s="21" t="s">
        <v>4691</v>
      </c>
      <c r="B299" s="21" t="s">
        <v>4692</v>
      </c>
      <c r="C299" s="21" t="s">
        <v>4693</v>
      </c>
      <c r="D299" s="21" t="s">
        <v>4694</v>
      </c>
      <c r="E299" s="21">
        <v>7.025E-3</v>
      </c>
      <c r="F299" s="21">
        <v>-7949.06</v>
      </c>
      <c r="G299" s="21">
        <v>-7945.42</v>
      </c>
      <c r="H299" s="21">
        <v>7.2664999999999997</v>
      </c>
      <c r="I299" s="21">
        <v>16.108149999999998</v>
      </c>
      <c r="J299" s="21">
        <v>5.4786000000000001E-2</v>
      </c>
    </row>
    <row r="300" spans="1:10" x14ac:dyDescent="0.3">
      <c r="A300" s="21" t="s">
        <v>4695</v>
      </c>
      <c r="B300" s="21" t="s">
        <v>4696</v>
      </c>
      <c r="C300" s="21" t="s">
        <v>4697</v>
      </c>
      <c r="D300" s="21" t="s">
        <v>4698</v>
      </c>
      <c r="E300" s="21">
        <v>7.0369999999999999E-3</v>
      </c>
      <c r="F300" s="21">
        <v>-6153.54</v>
      </c>
      <c r="G300" s="21">
        <v>-6149.91</v>
      </c>
      <c r="H300" s="21">
        <v>7.2634720000000002</v>
      </c>
      <c r="I300" s="21">
        <v>10.721579999999999</v>
      </c>
      <c r="J300" s="21">
        <v>5.4786000000000001E-2</v>
      </c>
    </row>
    <row r="301" spans="1:10" x14ac:dyDescent="0.3">
      <c r="A301" s="21" t="s">
        <v>3333</v>
      </c>
      <c r="B301" s="21" t="s">
        <v>3334</v>
      </c>
      <c r="C301" s="21" t="s">
        <v>3335</v>
      </c>
      <c r="D301" s="21" t="s">
        <v>3336</v>
      </c>
      <c r="E301" s="21">
        <v>7.1079999999999997E-3</v>
      </c>
      <c r="F301" s="21">
        <v>-26260.6</v>
      </c>
      <c r="G301" s="21">
        <v>-26257</v>
      </c>
      <c r="H301" s="21">
        <v>7.2455040000000004</v>
      </c>
      <c r="I301" s="21">
        <v>3.35683</v>
      </c>
      <c r="J301" s="21">
        <v>5.5037000000000003E-2</v>
      </c>
    </row>
    <row r="302" spans="1:10" x14ac:dyDescent="0.3">
      <c r="A302" s="21" t="s">
        <v>4699</v>
      </c>
      <c r="B302" s="21" t="s">
        <v>4700</v>
      </c>
      <c r="C302" s="21" t="s">
        <v>4701</v>
      </c>
      <c r="D302" s="21" t="s">
        <v>4702</v>
      </c>
      <c r="E302" s="21">
        <v>7.1170000000000001E-3</v>
      </c>
      <c r="F302" s="21">
        <v>-1823.09</v>
      </c>
      <c r="G302" s="21">
        <v>-1819.47</v>
      </c>
      <c r="H302" s="21">
        <v>7.2432420000000004</v>
      </c>
      <c r="I302" s="21">
        <v>606.63720000000001</v>
      </c>
      <c r="J302" s="21">
        <v>5.5037000000000003E-2</v>
      </c>
    </row>
    <row r="303" spans="1:10" x14ac:dyDescent="0.3">
      <c r="A303" s="21" t="s">
        <v>4703</v>
      </c>
      <c r="B303" s="21" t="s">
        <v>4704</v>
      </c>
      <c r="C303" s="21" t="s">
        <v>4705</v>
      </c>
      <c r="D303" s="21" t="s">
        <v>4706</v>
      </c>
      <c r="E303" s="21">
        <v>7.28E-3</v>
      </c>
      <c r="F303" s="21">
        <v>-1964.15</v>
      </c>
      <c r="G303" s="21">
        <v>-1960.55</v>
      </c>
      <c r="H303" s="21">
        <v>7.2026219999999999</v>
      </c>
      <c r="I303" s="21">
        <v>10.69027</v>
      </c>
      <c r="J303" s="21">
        <v>5.6024999999999998E-2</v>
      </c>
    </row>
    <row r="304" spans="1:10" x14ac:dyDescent="0.3">
      <c r="A304" s="21" t="s">
        <v>2219</v>
      </c>
      <c r="B304" s="21" t="s">
        <v>2220</v>
      </c>
      <c r="C304" s="21" t="s">
        <v>2221</v>
      </c>
      <c r="D304" s="21" t="s">
        <v>2222</v>
      </c>
      <c r="E304" s="21">
        <v>7.293E-3</v>
      </c>
      <c r="F304" s="21">
        <v>-7269.49</v>
      </c>
      <c r="G304" s="21">
        <v>-7265.89</v>
      </c>
      <c r="H304" s="21">
        <v>7.1993600000000004</v>
      </c>
      <c r="I304" s="21">
        <v>134.35300000000001</v>
      </c>
      <c r="J304" s="21">
        <v>5.6024999999999998E-2</v>
      </c>
    </row>
    <row r="305" spans="1:10" x14ac:dyDescent="0.3">
      <c r="A305" s="21" t="s">
        <v>1760</v>
      </c>
      <c r="B305" s="21" t="s">
        <v>1761</v>
      </c>
      <c r="C305" s="21" t="s">
        <v>1762</v>
      </c>
      <c r="D305" s="21" t="s">
        <v>1763</v>
      </c>
      <c r="E305" s="21">
        <v>7.3210000000000003E-3</v>
      </c>
      <c r="F305" s="21">
        <v>-25670.1</v>
      </c>
      <c r="G305" s="21">
        <v>-25666.5</v>
      </c>
      <c r="H305" s="21">
        <v>7.1924460000000003</v>
      </c>
      <c r="I305" s="21">
        <v>68.286699999999996</v>
      </c>
      <c r="J305" s="21">
        <v>5.6056000000000002E-2</v>
      </c>
    </row>
    <row r="306" spans="1:10" x14ac:dyDescent="0.3">
      <c r="A306" s="21" t="s">
        <v>4707</v>
      </c>
      <c r="B306" s="21" t="s">
        <v>4708</v>
      </c>
      <c r="C306" s="21" t="s">
        <v>4709</v>
      </c>
      <c r="D306" s="21" t="s">
        <v>4710</v>
      </c>
      <c r="E306" s="21">
        <v>7.4580000000000002E-3</v>
      </c>
      <c r="F306" s="21">
        <v>-9355.75</v>
      </c>
      <c r="G306" s="21">
        <v>-9352.17</v>
      </c>
      <c r="H306" s="21">
        <v>7.1591100000000001</v>
      </c>
      <c r="I306" s="21">
        <v>157.2004</v>
      </c>
      <c r="J306" s="21">
        <v>5.6861000000000002E-2</v>
      </c>
    </row>
    <row r="307" spans="1:10" x14ac:dyDescent="0.3">
      <c r="A307" s="21" t="s">
        <v>4711</v>
      </c>
      <c r="B307" s="21" t="s">
        <v>4712</v>
      </c>
      <c r="C307" s="21" t="s">
        <v>4713</v>
      </c>
      <c r="D307" s="21" t="s">
        <v>4714</v>
      </c>
      <c r="E307" s="21">
        <v>7.4749999999999999E-3</v>
      </c>
      <c r="F307" s="21">
        <v>-5519.36</v>
      </c>
      <c r="G307" s="21">
        <v>-5515.79</v>
      </c>
      <c r="H307" s="21">
        <v>7.1550539999999998</v>
      </c>
      <c r="I307" s="21">
        <v>468.024</v>
      </c>
      <c r="J307" s="21">
        <v>5.6861000000000002E-2</v>
      </c>
    </row>
    <row r="308" spans="1:10" x14ac:dyDescent="0.3">
      <c r="A308" s="21" t="s">
        <v>4715</v>
      </c>
      <c r="B308" s="21" t="s">
        <v>4716</v>
      </c>
      <c r="C308" s="21" t="s">
        <v>4717</v>
      </c>
      <c r="D308" s="21" t="s">
        <v>4718</v>
      </c>
      <c r="E308" s="21">
        <v>7.5430000000000002E-3</v>
      </c>
      <c r="F308" s="21">
        <v>-5092.51</v>
      </c>
      <c r="G308" s="21">
        <v>-5088.9399999999996</v>
      </c>
      <c r="H308" s="21">
        <v>7.1388639999999999</v>
      </c>
      <c r="I308" s="21">
        <v>998.95640000000003</v>
      </c>
      <c r="J308" s="21">
        <v>5.7188999999999997E-2</v>
      </c>
    </row>
    <row r="309" spans="1:10" x14ac:dyDescent="0.3">
      <c r="A309" s="21" t="s">
        <v>4719</v>
      </c>
      <c r="B309" s="21" t="s">
        <v>4720</v>
      </c>
      <c r="C309" s="21" t="s">
        <v>4721</v>
      </c>
      <c r="D309" s="21" t="s">
        <v>4722</v>
      </c>
      <c r="E309" s="21">
        <v>7.6140000000000001E-3</v>
      </c>
      <c r="F309" s="21">
        <v>-27853.599999999999</v>
      </c>
      <c r="G309" s="21">
        <v>-27850</v>
      </c>
      <c r="H309" s="21">
        <v>7.1220020000000002</v>
      </c>
      <c r="I309" s="21">
        <v>19.607030000000002</v>
      </c>
      <c r="J309" s="21">
        <v>5.7542000000000003E-2</v>
      </c>
    </row>
    <row r="310" spans="1:10" x14ac:dyDescent="0.3">
      <c r="A310" s="21" t="s">
        <v>2440</v>
      </c>
      <c r="B310" s="21" t="s">
        <v>2441</v>
      </c>
      <c r="C310" s="21" t="s">
        <v>2442</v>
      </c>
      <c r="D310" s="21" t="s">
        <v>2443</v>
      </c>
      <c r="E310" s="21">
        <v>7.6810000000000003E-3</v>
      </c>
      <c r="F310" s="21">
        <v>-5858.52</v>
      </c>
      <c r="G310" s="21">
        <v>-5854.97</v>
      </c>
      <c r="H310" s="21">
        <v>7.10642</v>
      </c>
      <c r="I310" s="21">
        <v>999</v>
      </c>
      <c r="J310" s="21">
        <v>5.7855999999999998E-2</v>
      </c>
    </row>
    <row r="311" spans="1:10" x14ac:dyDescent="0.3">
      <c r="A311" s="21" t="s">
        <v>4723</v>
      </c>
      <c r="B311" s="21" t="s">
        <v>4724</v>
      </c>
      <c r="C311" s="21" t="s">
        <v>4725</v>
      </c>
      <c r="D311" s="21" t="s">
        <v>4726</v>
      </c>
      <c r="E311" s="21">
        <v>7.8040000000000002E-3</v>
      </c>
      <c r="F311" s="21">
        <v>-17058.900000000001</v>
      </c>
      <c r="G311" s="21">
        <v>-17055.400000000001</v>
      </c>
      <c r="H311" s="21">
        <v>7.0778800000000004</v>
      </c>
      <c r="I311" s="21">
        <v>165.71299999999999</v>
      </c>
      <c r="J311" s="21">
        <v>5.8594E-2</v>
      </c>
    </row>
    <row r="312" spans="1:10" x14ac:dyDescent="0.3">
      <c r="A312" s="21" t="s">
        <v>4727</v>
      </c>
      <c r="B312" s="21" t="s">
        <v>4728</v>
      </c>
      <c r="C312" s="21" t="s">
        <v>4729</v>
      </c>
      <c r="D312" s="21" t="s">
        <v>4730</v>
      </c>
      <c r="E312" s="21">
        <v>7.8740000000000008E-3</v>
      </c>
      <c r="F312" s="21">
        <v>-1652.59</v>
      </c>
      <c r="G312" s="21">
        <v>-1649.06</v>
      </c>
      <c r="H312" s="21">
        <v>7.0619959999999997</v>
      </c>
      <c r="I312" s="21">
        <v>182.75909999999999</v>
      </c>
      <c r="J312" s="21">
        <v>5.8924999999999998E-2</v>
      </c>
    </row>
    <row r="313" spans="1:10" x14ac:dyDescent="0.3">
      <c r="A313" s="21" t="s">
        <v>2980</v>
      </c>
      <c r="B313" s="21" t="s">
        <v>2981</v>
      </c>
      <c r="C313" s="21" t="s">
        <v>2982</v>
      </c>
      <c r="D313" s="21" t="s">
        <v>2983</v>
      </c>
      <c r="E313" s="21">
        <v>7.953E-3</v>
      </c>
      <c r="F313" s="21">
        <v>-14159.7</v>
      </c>
      <c r="G313" s="21">
        <v>-14156.1</v>
      </c>
      <c r="H313" s="21">
        <v>7.0441060000000002</v>
      </c>
      <c r="I313" s="21">
        <v>130.8218</v>
      </c>
      <c r="J313" s="21">
        <v>5.9325000000000003E-2</v>
      </c>
    </row>
    <row r="314" spans="1:10" x14ac:dyDescent="0.3">
      <c r="A314" s="21" t="s">
        <v>4731</v>
      </c>
      <c r="B314" s="21" t="s">
        <v>4732</v>
      </c>
      <c r="C314" s="21" t="s">
        <v>4733</v>
      </c>
      <c r="D314" s="21" t="s">
        <v>4734</v>
      </c>
      <c r="E314" s="21">
        <v>8.0630000000000007E-3</v>
      </c>
      <c r="F314" s="21">
        <v>-11581.2</v>
      </c>
      <c r="G314" s="21">
        <v>-11577.7</v>
      </c>
      <c r="H314" s="21">
        <v>7.0193719999999997</v>
      </c>
      <c r="I314" s="21">
        <v>4.5386199999999999</v>
      </c>
      <c r="J314" s="21">
        <v>5.9957999999999997E-2</v>
      </c>
    </row>
    <row r="315" spans="1:10" x14ac:dyDescent="0.3">
      <c r="A315" s="21" t="s">
        <v>4735</v>
      </c>
      <c r="B315" s="21" t="s">
        <v>4736</v>
      </c>
      <c r="C315" s="21" t="s">
        <v>4737</v>
      </c>
      <c r="D315" s="21" t="s">
        <v>4738</v>
      </c>
      <c r="E315" s="21">
        <v>8.1980000000000004E-3</v>
      </c>
      <c r="F315" s="21">
        <v>-10994.9</v>
      </c>
      <c r="G315" s="21">
        <v>-10991.4</v>
      </c>
      <c r="H315" s="21">
        <v>6.9896060000000002</v>
      </c>
      <c r="I315" s="21">
        <v>95.909379999999999</v>
      </c>
      <c r="J315" s="21">
        <v>6.0768000000000003E-2</v>
      </c>
    </row>
    <row r="316" spans="1:10" x14ac:dyDescent="0.3">
      <c r="A316" s="21" t="s">
        <v>4739</v>
      </c>
      <c r="B316" s="21" t="s">
        <v>4740</v>
      </c>
      <c r="C316" s="21" t="s">
        <v>4741</v>
      </c>
      <c r="D316" s="21" t="s">
        <v>4742</v>
      </c>
      <c r="E316" s="21">
        <v>8.2459999999999999E-3</v>
      </c>
      <c r="F316" s="21">
        <v>-5956.95</v>
      </c>
      <c r="G316" s="21">
        <v>-5953.46</v>
      </c>
      <c r="H316" s="21">
        <v>6.9791619999999996</v>
      </c>
      <c r="I316" s="21">
        <v>44.499250000000004</v>
      </c>
      <c r="J316" s="21">
        <v>6.0928999999999997E-2</v>
      </c>
    </row>
    <row r="317" spans="1:10" x14ac:dyDescent="0.3">
      <c r="A317" s="21" t="s">
        <v>1656</v>
      </c>
      <c r="B317" s="21" t="s">
        <v>1657</v>
      </c>
      <c r="C317" s="21" t="s">
        <v>1658</v>
      </c>
      <c r="D317" s="21" t="s">
        <v>1658</v>
      </c>
      <c r="E317" s="21">
        <v>8.5210000000000008E-3</v>
      </c>
      <c r="F317" s="21">
        <v>-6799.06</v>
      </c>
      <c r="G317" s="21">
        <v>-6795.6</v>
      </c>
      <c r="H317" s="21">
        <v>6.9205920000000001</v>
      </c>
      <c r="I317" s="21">
        <v>290.56670000000003</v>
      </c>
      <c r="J317" s="21">
        <v>6.2164999999999998E-2</v>
      </c>
    </row>
    <row r="318" spans="1:10" x14ac:dyDescent="0.3">
      <c r="A318" s="21" t="s">
        <v>4743</v>
      </c>
      <c r="B318" s="21" t="s">
        <v>4744</v>
      </c>
      <c r="C318" s="21" t="s">
        <v>4745</v>
      </c>
      <c r="D318" s="21" t="s">
        <v>4746</v>
      </c>
      <c r="E318" s="21">
        <v>8.5210000000000008E-3</v>
      </c>
      <c r="F318" s="21">
        <v>-2924.62</v>
      </c>
      <c r="G318" s="21">
        <v>-2921.16</v>
      </c>
      <c r="H318" s="21">
        <v>6.920534</v>
      </c>
      <c r="I318" s="21">
        <v>5.3993799999999998</v>
      </c>
      <c r="J318" s="21">
        <v>6.2164999999999998E-2</v>
      </c>
    </row>
    <row r="319" spans="1:10" x14ac:dyDescent="0.3">
      <c r="A319" s="21" t="s">
        <v>4747</v>
      </c>
      <c r="B319" s="21" t="s">
        <v>4748</v>
      </c>
      <c r="C319" s="21" t="s">
        <v>4749</v>
      </c>
      <c r="D319" s="21" t="s">
        <v>4750</v>
      </c>
      <c r="E319" s="21">
        <v>8.5319999999999997E-3</v>
      </c>
      <c r="F319" s="21">
        <v>-7829.17</v>
      </c>
      <c r="G319" s="21">
        <v>-7825.71</v>
      </c>
      <c r="H319" s="21">
        <v>6.9182059999999996</v>
      </c>
      <c r="I319" s="21">
        <v>24.983339999999998</v>
      </c>
      <c r="J319" s="21">
        <v>6.2164999999999998E-2</v>
      </c>
    </row>
    <row r="320" spans="1:10" x14ac:dyDescent="0.3">
      <c r="A320" s="21" t="s">
        <v>3634</v>
      </c>
      <c r="B320" s="21" t="s">
        <v>3635</v>
      </c>
      <c r="C320" s="21" t="s">
        <v>3636</v>
      </c>
      <c r="D320" s="21" t="s">
        <v>3637</v>
      </c>
      <c r="E320" s="21">
        <v>8.5419999999999992E-3</v>
      </c>
      <c r="F320" s="21">
        <v>-13500.4</v>
      </c>
      <c r="G320" s="21">
        <v>-13497</v>
      </c>
      <c r="H320" s="21">
        <v>6.9162020000000002</v>
      </c>
      <c r="I320" s="21">
        <v>159.36420000000001</v>
      </c>
      <c r="J320" s="21">
        <v>6.2164999999999998E-2</v>
      </c>
    </row>
    <row r="321" spans="1:10" x14ac:dyDescent="0.3">
      <c r="A321" s="21" t="s">
        <v>4751</v>
      </c>
      <c r="B321" s="21" t="s">
        <v>4752</v>
      </c>
      <c r="C321" s="21" t="s">
        <v>4753</v>
      </c>
      <c r="D321" s="21" t="s">
        <v>4754</v>
      </c>
      <c r="E321" s="21">
        <v>8.548E-3</v>
      </c>
      <c r="F321" s="21">
        <v>-8961.61</v>
      </c>
      <c r="G321" s="21">
        <v>-8958.15</v>
      </c>
      <c r="H321" s="21">
        <v>6.9149880000000001</v>
      </c>
      <c r="I321" s="21">
        <v>52.118679999999998</v>
      </c>
      <c r="J321" s="21">
        <v>6.2164999999999998E-2</v>
      </c>
    </row>
    <row r="322" spans="1:10" x14ac:dyDescent="0.3">
      <c r="A322" s="21" t="s">
        <v>4755</v>
      </c>
      <c r="B322" s="21" t="s">
        <v>4756</v>
      </c>
      <c r="C322" s="21" t="s">
        <v>4757</v>
      </c>
      <c r="D322" s="21" t="s">
        <v>4758</v>
      </c>
      <c r="E322" s="21">
        <v>8.5959999999999995E-3</v>
      </c>
      <c r="F322" s="21">
        <v>-7642.85</v>
      </c>
      <c r="G322" s="21">
        <v>-7639.39</v>
      </c>
      <c r="H322" s="21">
        <v>6.9049319999999996</v>
      </c>
      <c r="I322" s="21">
        <v>16.950060000000001</v>
      </c>
      <c r="J322" s="21">
        <v>6.2287000000000002E-2</v>
      </c>
    </row>
    <row r="323" spans="1:10" x14ac:dyDescent="0.3">
      <c r="A323" s="21" t="s">
        <v>4759</v>
      </c>
      <c r="B323" s="21" t="s">
        <v>4760</v>
      </c>
      <c r="C323" s="21" t="s">
        <v>4761</v>
      </c>
      <c r="D323" s="21" t="s">
        <v>4762</v>
      </c>
      <c r="E323" s="21">
        <v>8.6180000000000007E-3</v>
      </c>
      <c r="F323" s="21">
        <v>-1752</v>
      </c>
      <c r="G323" s="21">
        <v>-1748.55</v>
      </c>
      <c r="H323" s="21">
        <v>6.900296</v>
      </c>
      <c r="I323" s="21">
        <v>45.004179999999998</v>
      </c>
      <c r="J323" s="21">
        <v>6.2287000000000002E-2</v>
      </c>
    </row>
    <row r="324" spans="1:10" x14ac:dyDescent="0.3">
      <c r="A324" s="21" t="s">
        <v>4763</v>
      </c>
      <c r="B324" s="21" t="s">
        <v>4764</v>
      </c>
      <c r="C324" s="21" t="s">
        <v>4765</v>
      </c>
      <c r="D324" s="21" t="s">
        <v>4766</v>
      </c>
      <c r="E324" s="21">
        <v>8.6969999999999999E-3</v>
      </c>
      <c r="F324" s="21">
        <v>-7496.54</v>
      </c>
      <c r="G324" s="21">
        <v>-7493.1</v>
      </c>
      <c r="H324" s="21">
        <v>6.8840880000000002</v>
      </c>
      <c r="I324" s="21">
        <v>27.392679999999999</v>
      </c>
      <c r="J324" s="21">
        <v>6.2486E-2</v>
      </c>
    </row>
    <row r="325" spans="1:10" x14ac:dyDescent="0.3">
      <c r="A325" s="21" t="s">
        <v>4767</v>
      </c>
      <c r="B325" s="21" t="s">
        <v>4768</v>
      </c>
      <c r="C325" s="21" t="s">
        <v>4769</v>
      </c>
      <c r="D325" s="21" t="s">
        <v>4770</v>
      </c>
      <c r="E325" s="21">
        <v>8.6999999999999994E-3</v>
      </c>
      <c r="F325" s="21">
        <v>-10648.8</v>
      </c>
      <c r="G325" s="21">
        <v>-10645.4</v>
      </c>
      <c r="H325" s="21">
        <v>6.8834780000000002</v>
      </c>
      <c r="I325" s="21">
        <v>985.19439999999997</v>
      </c>
      <c r="J325" s="21">
        <v>6.2486E-2</v>
      </c>
    </row>
    <row r="326" spans="1:10" x14ac:dyDescent="0.3">
      <c r="A326" s="21" t="s">
        <v>4771</v>
      </c>
      <c r="B326" s="21" t="s">
        <v>4772</v>
      </c>
      <c r="C326" s="21" t="s">
        <v>4773</v>
      </c>
      <c r="D326" s="21" t="s">
        <v>4774</v>
      </c>
      <c r="E326" s="21">
        <v>8.8179999999999994E-3</v>
      </c>
      <c r="F326" s="21">
        <v>-90.320899999999995</v>
      </c>
      <c r="G326" s="21">
        <v>-86.891199999999998</v>
      </c>
      <c r="H326" s="21">
        <v>6.8593679999999999</v>
      </c>
      <c r="I326" s="21">
        <v>999</v>
      </c>
      <c r="J326" s="21">
        <v>6.3089000000000006E-2</v>
      </c>
    </row>
    <row r="327" spans="1:10" x14ac:dyDescent="0.3">
      <c r="A327" s="21" t="s">
        <v>3432</v>
      </c>
      <c r="B327" s="21" t="s">
        <v>3433</v>
      </c>
      <c r="C327" s="21" t="s">
        <v>3434</v>
      </c>
      <c r="D327" s="21" t="s">
        <v>3435</v>
      </c>
      <c r="E327" s="21">
        <v>8.8459999999999997E-3</v>
      </c>
      <c r="F327" s="21">
        <v>-3063.73</v>
      </c>
      <c r="G327" s="21">
        <v>-3060.31</v>
      </c>
      <c r="H327" s="21">
        <v>6.8537499999999998</v>
      </c>
      <c r="I327" s="21">
        <v>998.98649999999998</v>
      </c>
      <c r="J327" s="21">
        <v>6.3089000000000006E-2</v>
      </c>
    </row>
    <row r="328" spans="1:10" x14ac:dyDescent="0.3">
      <c r="A328" s="21" t="s">
        <v>4775</v>
      </c>
      <c r="B328" s="21" t="s">
        <v>4776</v>
      </c>
      <c r="C328" s="21" t="s">
        <v>4777</v>
      </c>
      <c r="D328" s="21" t="s">
        <v>4778</v>
      </c>
      <c r="E328" s="21">
        <v>8.8649999999999996E-3</v>
      </c>
      <c r="F328" s="21">
        <v>-2065.5700000000002</v>
      </c>
      <c r="G328" s="21">
        <v>-2062.14</v>
      </c>
      <c r="H328" s="21">
        <v>6.8497919999999999</v>
      </c>
      <c r="I328" s="21">
        <v>771.38980000000004</v>
      </c>
      <c r="J328" s="21">
        <v>6.3089000000000006E-2</v>
      </c>
    </row>
    <row r="329" spans="1:10" x14ac:dyDescent="0.3">
      <c r="A329" s="21" t="s">
        <v>4779</v>
      </c>
      <c r="B329" s="21" t="s">
        <v>4780</v>
      </c>
      <c r="C329" s="21" t="s">
        <v>4781</v>
      </c>
      <c r="D329" s="21" t="s">
        <v>4782</v>
      </c>
      <c r="E329" s="21">
        <v>9.0109999999999999E-3</v>
      </c>
      <c r="F329" s="21">
        <v>-9135.5</v>
      </c>
      <c r="G329" s="21">
        <v>-9132.09</v>
      </c>
      <c r="H329" s="21">
        <v>6.8207240000000002</v>
      </c>
      <c r="I329" s="21">
        <v>60.146129999999999</v>
      </c>
      <c r="J329" s="21">
        <v>6.3927999999999999E-2</v>
      </c>
    </row>
    <row r="330" spans="1:10" x14ac:dyDescent="0.3">
      <c r="A330" s="21" t="s">
        <v>4783</v>
      </c>
      <c r="B330" s="21" t="s">
        <v>4784</v>
      </c>
      <c r="C330" s="21" t="s">
        <v>4785</v>
      </c>
      <c r="D330" s="21" t="s">
        <v>4786</v>
      </c>
      <c r="E330" s="21">
        <v>9.0589999999999993E-3</v>
      </c>
      <c r="F330" s="21">
        <v>-11796.8</v>
      </c>
      <c r="G330" s="21">
        <v>-11793.4</v>
      </c>
      <c r="H330" s="21">
        <v>6.8110759999999999</v>
      </c>
      <c r="I330" s="21">
        <v>95.927769999999995</v>
      </c>
      <c r="J330" s="21">
        <v>6.4078999999999997E-2</v>
      </c>
    </row>
    <row r="331" spans="1:10" x14ac:dyDescent="0.3">
      <c r="A331" s="21" t="s">
        <v>4787</v>
      </c>
      <c r="B331" s="21" t="s">
        <v>4788</v>
      </c>
      <c r="C331" s="21" t="s">
        <v>4789</v>
      </c>
      <c r="D331" s="21" t="s">
        <v>4790</v>
      </c>
      <c r="E331" s="21">
        <v>9.1020000000000007E-3</v>
      </c>
      <c r="F331" s="21">
        <v>-1261.95</v>
      </c>
      <c r="G331" s="21">
        <v>-1258.54</v>
      </c>
      <c r="H331" s="21">
        <v>6.8026879999999998</v>
      </c>
      <c r="I331" s="21">
        <v>25.19314</v>
      </c>
      <c r="J331" s="21">
        <v>6.4185000000000006E-2</v>
      </c>
    </row>
    <row r="332" spans="1:10" x14ac:dyDescent="0.3">
      <c r="A332" s="21" t="s">
        <v>4791</v>
      </c>
      <c r="B332" s="21" t="s">
        <v>4792</v>
      </c>
      <c r="C332" s="21" t="s">
        <v>4793</v>
      </c>
      <c r="D332" s="21" t="s">
        <v>4794</v>
      </c>
      <c r="E332" s="21">
        <v>9.3469999999999994E-3</v>
      </c>
      <c r="F332" s="21">
        <v>-6288.57</v>
      </c>
      <c r="G332" s="21">
        <v>-6285.19</v>
      </c>
      <c r="H332" s="21">
        <v>6.7552880000000002</v>
      </c>
      <c r="I332" s="21">
        <v>81.117009999999993</v>
      </c>
      <c r="J332" s="21">
        <v>6.5712000000000007E-2</v>
      </c>
    </row>
    <row r="333" spans="1:10" x14ac:dyDescent="0.3">
      <c r="A333" s="21" t="s">
        <v>3258</v>
      </c>
      <c r="B333" s="21" t="s">
        <v>3259</v>
      </c>
      <c r="C333" s="21" t="s">
        <v>3260</v>
      </c>
      <c r="D333" s="21" t="s">
        <v>3261</v>
      </c>
      <c r="E333" s="21">
        <v>9.6659999999999992E-3</v>
      </c>
      <c r="F333" s="21">
        <v>-15254.2</v>
      </c>
      <c r="G333" s="21">
        <v>-15250.9</v>
      </c>
      <c r="H333" s="21">
        <v>6.6955039999999997</v>
      </c>
      <c r="I333" s="21">
        <v>7.3483400000000003</v>
      </c>
      <c r="J333" s="21">
        <v>6.7747000000000002E-2</v>
      </c>
    </row>
    <row r="334" spans="1:10" x14ac:dyDescent="0.3">
      <c r="A334" s="21" t="s">
        <v>4795</v>
      </c>
      <c r="B334" s="21" t="s">
        <v>4796</v>
      </c>
      <c r="C334" s="21" t="s">
        <v>4797</v>
      </c>
      <c r="D334" s="21" t="s">
        <v>4798</v>
      </c>
      <c r="E334" s="21">
        <v>9.7370000000000009E-3</v>
      </c>
      <c r="F334" s="21">
        <v>-10428.700000000001</v>
      </c>
      <c r="G334" s="21">
        <v>-10425.4</v>
      </c>
      <c r="H334" s="21">
        <v>6.6824000000000003</v>
      </c>
      <c r="I334" s="21">
        <v>257.137</v>
      </c>
      <c r="J334" s="21">
        <v>6.8041000000000004E-2</v>
      </c>
    </row>
    <row r="335" spans="1:10" x14ac:dyDescent="0.3">
      <c r="A335" s="21" t="s">
        <v>4799</v>
      </c>
      <c r="B335" s="21" t="s">
        <v>4800</v>
      </c>
      <c r="C335" s="21" t="s">
        <v>4801</v>
      </c>
      <c r="D335" s="21" t="s">
        <v>4802</v>
      </c>
      <c r="E335" s="21">
        <v>9.7710000000000002E-3</v>
      </c>
      <c r="F335" s="21">
        <v>-1536.09</v>
      </c>
      <c r="G335" s="21">
        <v>-1532.76</v>
      </c>
      <c r="H335" s="21">
        <v>6.6762560000000004</v>
      </c>
      <c r="I335" s="21">
        <v>31.066220000000001</v>
      </c>
      <c r="J335" s="21">
        <v>6.8071000000000007E-2</v>
      </c>
    </row>
    <row r="336" spans="1:10" x14ac:dyDescent="0.3">
      <c r="A336" s="21" t="s">
        <v>4803</v>
      </c>
      <c r="B336" s="21" t="s">
        <v>4804</v>
      </c>
      <c r="C336" s="21" t="s">
        <v>4805</v>
      </c>
      <c r="D336" s="21" t="s">
        <v>4806</v>
      </c>
      <c r="E336" s="21">
        <v>9.8019999999999999E-3</v>
      </c>
      <c r="F336" s="21">
        <v>-4620.95</v>
      </c>
      <c r="G336" s="21">
        <v>-4617.6099999999997</v>
      </c>
      <c r="H336" s="21">
        <v>6.6704980000000003</v>
      </c>
      <c r="I336" s="21">
        <v>6.8375199999999996</v>
      </c>
      <c r="J336" s="21">
        <v>6.8086999999999995E-2</v>
      </c>
    </row>
    <row r="337" spans="1:10" x14ac:dyDescent="0.3">
      <c r="A337" s="21" t="s">
        <v>4807</v>
      </c>
      <c r="B337" s="21" t="s">
        <v>4808</v>
      </c>
      <c r="C337" s="21" t="s">
        <v>4809</v>
      </c>
      <c r="D337" s="21" t="s">
        <v>4810</v>
      </c>
      <c r="E337" s="21">
        <v>9.9069999999999991E-3</v>
      </c>
      <c r="F337" s="21">
        <v>-20431.400000000001</v>
      </c>
      <c r="G337" s="21">
        <v>-20428.099999999999</v>
      </c>
      <c r="H337" s="21">
        <v>6.6515500000000003</v>
      </c>
      <c r="I337" s="21">
        <v>29.018879999999999</v>
      </c>
      <c r="J337" s="21">
        <v>6.8365999999999996E-2</v>
      </c>
    </row>
    <row r="338" spans="1:10" x14ac:dyDescent="0.3">
      <c r="A338" s="21" t="s">
        <v>3832</v>
      </c>
      <c r="B338" s="21" t="s">
        <v>3833</v>
      </c>
      <c r="C338" s="21" t="s">
        <v>3834</v>
      </c>
      <c r="D338" s="21" t="s">
        <v>3835</v>
      </c>
      <c r="E338" s="21">
        <v>9.9129999999999999E-3</v>
      </c>
      <c r="F338" s="21">
        <v>-10207.5</v>
      </c>
      <c r="G338" s="21">
        <v>-10204.200000000001</v>
      </c>
      <c r="H338" s="21">
        <v>6.6504000000000003</v>
      </c>
      <c r="I338" s="21">
        <v>137.03639999999999</v>
      </c>
      <c r="J338" s="21">
        <v>6.8365999999999996E-2</v>
      </c>
    </row>
    <row r="339" spans="1:10" x14ac:dyDescent="0.3">
      <c r="A339" s="21" t="s">
        <v>4811</v>
      </c>
      <c r="B339" s="21" t="s">
        <v>4812</v>
      </c>
      <c r="C339" s="21" t="s">
        <v>4813</v>
      </c>
      <c r="D339" s="21" t="s">
        <v>4814</v>
      </c>
      <c r="E339" s="21">
        <v>9.953E-3</v>
      </c>
      <c r="F339" s="21">
        <v>-1166.56</v>
      </c>
      <c r="G339" s="21">
        <v>-1163.24</v>
      </c>
      <c r="H339" s="21">
        <v>6.6432200000000003</v>
      </c>
      <c r="I339" s="21">
        <v>658.74739999999997</v>
      </c>
      <c r="J339" s="21">
        <v>6.8365999999999996E-2</v>
      </c>
    </row>
    <row r="340" spans="1:10" x14ac:dyDescent="0.3">
      <c r="A340" s="21" t="s">
        <v>4815</v>
      </c>
      <c r="B340" s="21" t="s">
        <v>4816</v>
      </c>
      <c r="C340" s="21" t="s">
        <v>4817</v>
      </c>
      <c r="D340" s="21" t="s">
        <v>4818</v>
      </c>
      <c r="E340" s="21">
        <v>9.9600000000000001E-3</v>
      </c>
      <c r="F340" s="21">
        <v>-9096.8799999999992</v>
      </c>
      <c r="G340" s="21">
        <v>-9093.56</v>
      </c>
      <c r="H340" s="21">
        <v>6.6419860000000002</v>
      </c>
      <c r="I340" s="21">
        <v>5.2548199999999996</v>
      </c>
      <c r="J340" s="21">
        <v>6.8365999999999996E-2</v>
      </c>
    </row>
    <row r="341" spans="1:10" x14ac:dyDescent="0.3">
      <c r="A341" s="21" t="s">
        <v>4819</v>
      </c>
      <c r="B341" s="21" t="s">
        <v>4820</v>
      </c>
      <c r="C341" s="21" t="s">
        <v>4821</v>
      </c>
      <c r="D341" s="21" t="s">
        <v>4822</v>
      </c>
      <c r="E341" s="21">
        <v>1.0015E-2</v>
      </c>
      <c r="F341" s="21">
        <v>-8743.1200000000008</v>
      </c>
      <c r="G341" s="21">
        <v>-8739.7999999999993</v>
      </c>
      <c r="H341" s="21">
        <v>6.6323080000000001</v>
      </c>
      <c r="I341" s="21">
        <v>52.282409999999999</v>
      </c>
      <c r="J341" s="21">
        <v>6.8536E-2</v>
      </c>
    </row>
    <row r="342" spans="1:10" x14ac:dyDescent="0.3">
      <c r="A342" s="21" t="s">
        <v>4823</v>
      </c>
      <c r="B342" s="21" t="s">
        <v>4824</v>
      </c>
      <c r="C342" s="21" t="s">
        <v>4825</v>
      </c>
      <c r="D342" s="21" t="s">
        <v>4826</v>
      </c>
      <c r="E342" s="21">
        <v>1.0130999999999999E-2</v>
      </c>
      <c r="F342" s="21">
        <v>-16232.6</v>
      </c>
      <c r="G342" s="21">
        <v>-16229.2</v>
      </c>
      <c r="H342" s="21">
        <v>6.6117119999999998</v>
      </c>
      <c r="I342" s="21">
        <v>106.4282</v>
      </c>
      <c r="J342" s="21">
        <v>6.9128999999999996E-2</v>
      </c>
    </row>
    <row r="343" spans="1:10" x14ac:dyDescent="0.3">
      <c r="A343" s="21" t="s">
        <v>2405</v>
      </c>
      <c r="B343" s="21" t="s">
        <v>2406</v>
      </c>
      <c r="C343" s="21" t="s">
        <v>78</v>
      </c>
      <c r="D343" s="21" t="s">
        <v>2407</v>
      </c>
      <c r="E343" s="21">
        <v>1.0186000000000001E-2</v>
      </c>
      <c r="F343" s="21">
        <v>-3321.88</v>
      </c>
      <c r="G343" s="21">
        <v>-3318.58</v>
      </c>
      <c r="H343" s="21">
        <v>6.6021039999999998</v>
      </c>
      <c r="I343" s="21">
        <v>153.99709999999999</v>
      </c>
      <c r="J343" s="21">
        <v>6.93E-2</v>
      </c>
    </row>
    <row r="344" spans="1:10" x14ac:dyDescent="0.3">
      <c r="A344" s="21" t="s">
        <v>4827</v>
      </c>
      <c r="B344" s="21" t="s">
        <v>4828</v>
      </c>
      <c r="C344" s="21" t="s">
        <v>4829</v>
      </c>
      <c r="D344" s="21" t="s">
        <v>4830</v>
      </c>
      <c r="E344" s="21">
        <v>1.023E-2</v>
      </c>
      <c r="F344" s="21">
        <v>-13480.4</v>
      </c>
      <c r="G344" s="21">
        <v>-13477.1</v>
      </c>
      <c r="H344" s="21">
        <v>6.5943860000000001</v>
      </c>
      <c r="I344" s="21">
        <v>41.106079999999999</v>
      </c>
      <c r="J344" s="21">
        <v>6.9345000000000004E-2</v>
      </c>
    </row>
    <row r="345" spans="1:10" x14ac:dyDescent="0.3">
      <c r="A345" s="21" t="s">
        <v>1624</v>
      </c>
      <c r="B345" s="21" t="s">
        <v>1625</v>
      </c>
      <c r="C345" s="21" t="s">
        <v>1626</v>
      </c>
      <c r="D345" s="21" t="s">
        <v>1627</v>
      </c>
      <c r="E345" s="21">
        <v>1.0252000000000001E-2</v>
      </c>
      <c r="F345" s="21">
        <v>-14153.5</v>
      </c>
      <c r="G345" s="21">
        <v>-14150.2</v>
      </c>
      <c r="H345" s="21">
        <v>6.590522</v>
      </c>
      <c r="I345" s="21">
        <v>26.803249999999998</v>
      </c>
      <c r="J345" s="21">
        <v>6.9345000000000004E-2</v>
      </c>
    </row>
    <row r="346" spans="1:10" x14ac:dyDescent="0.3">
      <c r="A346" s="21" t="s">
        <v>4831</v>
      </c>
      <c r="B346" s="21" t="s">
        <v>4832</v>
      </c>
      <c r="C346" s="21" t="s">
        <v>4833</v>
      </c>
      <c r="D346" s="21" t="s">
        <v>4834</v>
      </c>
      <c r="E346" s="21">
        <v>1.0335E-2</v>
      </c>
      <c r="F346" s="21">
        <v>-3244.72</v>
      </c>
      <c r="G346" s="21">
        <v>-3241.44</v>
      </c>
      <c r="H346" s="21">
        <v>6.5762340000000004</v>
      </c>
      <c r="I346" s="21">
        <v>70.94059</v>
      </c>
      <c r="J346" s="21">
        <v>6.9700999999999999E-2</v>
      </c>
    </row>
    <row r="347" spans="1:10" x14ac:dyDescent="0.3">
      <c r="A347" s="21" t="s">
        <v>4835</v>
      </c>
      <c r="B347" s="21" t="s">
        <v>4836</v>
      </c>
      <c r="C347" s="21" t="s">
        <v>4837</v>
      </c>
      <c r="D347" s="21" t="s">
        <v>4838</v>
      </c>
      <c r="E347" s="21">
        <v>1.0377000000000001E-2</v>
      </c>
      <c r="F347" s="21">
        <v>-11234.3</v>
      </c>
      <c r="G347" s="21">
        <v>-11231</v>
      </c>
      <c r="H347" s="21">
        <v>6.5690660000000003</v>
      </c>
      <c r="I347" s="21">
        <v>10.35731</v>
      </c>
      <c r="J347" s="21">
        <v>6.9778999999999994E-2</v>
      </c>
    </row>
    <row r="348" spans="1:10" x14ac:dyDescent="0.3">
      <c r="A348" s="21" t="s">
        <v>4839</v>
      </c>
      <c r="B348" s="21" t="s">
        <v>4840</v>
      </c>
      <c r="C348" s="21" t="s">
        <v>4841</v>
      </c>
      <c r="D348" s="21" t="s">
        <v>4842</v>
      </c>
      <c r="E348" s="21">
        <v>1.0486000000000001E-2</v>
      </c>
      <c r="F348" s="21">
        <v>-6977.97</v>
      </c>
      <c r="G348" s="21">
        <v>-6974.69</v>
      </c>
      <c r="H348" s="21">
        <v>6.5504680000000004</v>
      </c>
      <c r="I348" s="21">
        <v>22.691009999999999</v>
      </c>
      <c r="J348" s="21">
        <v>7.0307999999999995E-2</v>
      </c>
    </row>
    <row r="349" spans="1:10" x14ac:dyDescent="0.3">
      <c r="A349" s="21" t="s">
        <v>4843</v>
      </c>
      <c r="B349" s="21" t="s">
        <v>4844</v>
      </c>
      <c r="C349" s="21" t="s">
        <v>4845</v>
      </c>
      <c r="D349" s="21" t="s">
        <v>4846</v>
      </c>
      <c r="E349" s="21">
        <v>1.0581999999999999E-2</v>
      </c>
      <c r="F349" s="21">
        <v>-1907.1</v>
      </c>
      <c r="G349" s="21">
        <v>-1903.83</v>
      </c>
      <c r="H349" s="21">
        <v>6.5342479999999998</v>
      </c>
      <c r="I349" s="21">
        <v>9.7006899999999998</v>
      </c>
      <c r="J349" s="21">
        <v>7.0748000000000005E-2</v>
      </c>
    </row>
    <row r="350" spans="1:10" x14ac:dyDescent="0.3">
      <c r="A350" s="21" t="s">
        <v>4847</v>
      </c>
      <c r="B350" s="21" t="s">
        <v>4848</v>
      </c>
      <c r="C350" s="21" t="s">
        <v>4849</v>
      </c>
      <c r="D350" s="21" t="s">
        <v>4850</v>
      </c>
      <c r="E350" s="21">
        <v>1.0671999999999999E-2</v>
      </c>
      <c r="F350" s="21">
        <v>-8143.09</v>
      </c>
      <c r="G350" s="21">
        <v>-8139.83</v>
      </c>
      <c r="H350" s="21">
        <v>6.5191759999999999</v>
      </c>
      <c r="I350" s="21">
        <v>8.92028</v>
      </c>
      <c r="J350" s="21">
        <v>7.1145E-2</v>
      </c>
    </row>
    <row r="351" spans="1:10" x14ac:dyDescent="0.3">
      <c r="A351" s="21" t="s">
        <v>4851</v>
      </c>
      <c r="B351" s="21" t="s">
        <v>4852</v>
      </c>
      <c r="C351" s="21" t="s">
        <v>4853</v>
      </c>
      <c r="D351" s="21" t="s">
        <v>4854</v>
      </c>
      <c r="E351" s="21">
        <v>1.072E-2</v>
      </c>
      <c r="F351" s="21">
        <v>-6161.44</v>
      </c>
      <c r="G351" s="21">
        <v>-6158.18</v>
      </c>
      <c r="H351" s="21">
        <v>6.5111379999999999</v>
      </c>
      <c r="I351" s="21">
        <v>24.754909999999999</v>
      </c>
      <c r="J351" s="21">
        <v>7.1262000000000006E-2</v>
      </c>
    </row>
    <row r="352" spans="1:10" x14ac:dyDescent="0.3">
      <c r="A352" s="21" t="s">
        <v>4855</v>
      </c>
      <c r="B352" s="21" t="s">
        <v>4856</v>
      </c>
      <c r="C352" s="21" t="s">
        <v>4857</v>
      </c>
      <c r="D352" s="21" t="s">
        <v>4858</v>
      </c>
      <c r="E352" s="21">
        <v>1.0777999999999999E-2</v>
      </c>
      <c r="F352" s="21">
        <v>-8283.7000000000007</v>
      </c>
      <c r="G352" s="21">
        <v>-8280.4500000000007</v>
      </c>
      <c r="H352" s="21">
        <v>6.5014820000000002</v>
      </c>
      <c r="I352" s="21">
        <v>54.120449999999998</v>
      </c>
      <c r="J352" s="21">
        <v>7.1445999999999996E-2</v>
      </c>
    </row>
    <row r="353" spans="1:10" x14ac:dyDescent="0.3">
      <c r="A353" s="21" t="s">
        <v>4859</v>
      </c>
      <c r="B353" s="21" t="s">
        <v>4860</v>
      </c>
      <c r="C353" s="21" t="s">
        <v>4861</v>
      </c>
      <c r="D353" s="21" t="s">
        <v>4862</v>
      </c>
      <c r="E353" s="21">
        <v>1.0925000000000001E-2</v>
      </c>
      <c r="F353" s="21">
        <v>-8083.86</v>
      </c>
      <c r="G353" s="21">
        <v>-8080.62</v>
      </c>
      <c r="H353" s="21">
        <v>6.4774000000000003</v>
      </c>
      <c r="I353" s="21">
        <v>998.97550000000001</v>
      </c>
      <c r="J353" s="21">
        <v>7.1909000000000001E-2</v>
      </c>
    </row>
    <row r="354" spans="1:10" x14ac:dyDescent="0.3">
      <c r="A354" s="21" t="s">
        <v>4863</v>
      </c>
      <c r="B354" s="21" t="s">
        <v>4864</v>
      </c>
      <c r="C354" s="21" t="s">
        <v>4865</v>
      </c>
      <c r="D354" s="21" t="s">
        <v>4866</v>
      </c>
      <c r="E354" s="21">
        <v>1.0931E-2</v>
      </c>
      <c r="F354" s="21">
        <v>-12924.8</v>
      </c>
      <c r="G354" s="21">
        <v>-12921.6</v>
      </c>
      <c r="H354" s="21">
        <v>6.4764480000000004</v>
      </c>
      <c r="I354" s="21">
        <v>24.394580000000001</v>
      </c>
      <c r="J354" s="21">
        <v>7.1909000000000001E-2</v>
      </c>
    </row>
    <row r="355" spans="1:10" x14ac:dyDescent="0.3">
      <c r="A355" s="21" t="s">
        <v>1796</v>
      </c>
      <c r="B355" s="21" t="s">
        <v>1797</v>
      </c>
      <c r="C355" s="21" t="s">
        <v>1798</v>
      </c>
      <c r="D355" s="21" t="s">
        <v>1799</v>
      </c>
      <c r="E355" s="21">
        <v>1.0940999999999999E-2</v>
      </c>
      <c r="F355" s="21">
        <v>-6448.2</v>
      </c>
      <c r="G355" s="21">
        <v>-6444.97</v>
      </c>
      <c r="H355" s="21">
        <v>6.4748279999999996</v>
      </c>
      <c r="I355" s="21">
        <v>149.92160000000001</v>
      </c>
      <c r="J355" s="21">
        <v>7.1909000000000001E-2</v>
      </c>
    </row>
    <row r="356" spans="1:10" x14ac:dyDescent="0.3">
      <c r="A356" s="21" t="s">
        <v>4867</v>
      </c>
      <c r="B356" s="21" t="s">
        <v>4868</v>
      </c>
      <c r="C356" s="21" t="s">
        <v>4869</v>
      </c>
      <c r="D356" s="21" t="s">
        <v>4870</v>
      </c>
      <c r="E356" s="21">
        <v>1.1018E-2</v>
      </c>
      <c r="F356" s="21">
        <v>-9304.32</v>
      </c>
      <c r="G356" s="21">
        <v>-9301.09</v>
      </c>
      <c r="H356" s="21">
        <v>6.4623499999999998</v>
      </c>
      <c r="I356" s="21">
        <v>77.134039999999999</v>
      </c>
      <c r="J356" s="21">
        <v>7.1955000000000005E-2</v>
      </c>
    </row>
    <row r="357" spans="1:10" x14ac:dyDescent="0.3">
      <c r="A357" s="21" t="s">
        <v>4871</v>
      </c>
      <c r="B357" s="21" t="s">
        <v>4872</v>
      </c>
      <c r="C357" s="21" t="s">
        <v>4873</v>
      </c>
      <c r="D357" s="21" t="s">
        <v>4874</v>
      </c>
      <c r="E357" s="21">
        <v>1.1024000000000001E-2</v>
      </c>
      <c r="F357" s="21">
        <v>-10966.1</v>
      </c>
      <c r="G357" s="21">
        <v>-10962.8</v>
      </c>
      <c r="H357" s="21">
        <v>6.4614140000000004</v>
      </c>
      <c r="I357" s="21">
        <v>111.8617</v>
      </c>
      <c r="J357" s="21">
        <v>7.1955000000000005E-2</v>
      </c>
    </row>
    <row r="358" spans="1:10" x14ac:dyDescent="0.3">
      <c r="A358" s="21" t="s">
        <v>992</v>
      </c>
      <c r="B358" s="21" t="s">
        <v>993</v>
      </c>
      <c r="C358" s="21" t="s">
        <v>994</v>
      </c>
      <c r="D358" s="21" t="s">
        <v>995</v>
      </c>
      <c r="E358" s="21">
        <v>1.1051E-2</v>
      </c>
      <c r="F358" s="21">
        <v>-33466.400000000001</v>
      </c>
      <c r="G358" s="21">
        <v>-33463.199999999997</v>
      </c>
      <c r="H358" s="21">
        <v>6.4570499999999997</v>
      </c>
      <c r="I358" s="21">
        <v>22.273589999999999</v>
      </c>
      <c r="J358" s="21">
        <v>7.1955000000000005E-2</v>
      </c>
    </row>
    <row r="359" spans="1:10" x14ac:dyDescent="0.3">
      <c r="A359" s="21" t="s">
        <v>2730</v>
      </c>
      <c r="B359" s="21" t="s">
        <v>2731</v>
      </c>
      <c r="C359" s="21" t="s">
        <v>2732</v>
      </c>
      <c r="D359" s="21" t="s">
        <v>2733</v>
      </c>
      <c r="E359" s="21">
        <v>1.1089E-2</v>
      </c>
      <c r="F359" s="21">
        <v>-2855.53</v>
      </c>
      <c r="G359" s="21">
        <v>-2852.3</v>
      </c>
      <c r="H359" s="21">
        <v>6.4509239999999997</v>
      </c>
      <c r="I359" s="21">
        <v>8.0877300000000005</v>
      </c>
      <c r="J359" s="21">
        <v>7.1955000000000005E-2</v>
      </c>
    </row>
    <row r="360" spans="1:10" x14ac:dyDescent="0.3">
      <c r="A360" s="21" t="s">
        <v>4875</v>
      </c>
      <c r="B360" s="21" t="s">
        <v>4876</v>
      </c>
      <c r="C360" s="21" t="s">
        <v>4877</v>
      </c>
      <c r="D360" s="21" t="s">
        <v>4878</v>
      </c>
      <c r="E360" s="21">
        <v>1.1103E-2</v>
      </c>
      <c r="F360" s="21">
        <v>-6394.49</v>
      </c>
      <c r="G360" s="21">
        <v>-6391.26</v>
      </c>
      <c r="H360" s="21">
        <v>6.4487040000000002</v>
      </c>
      <c r="I360" s="21">
        <v>177.56110000000001</v>
      </c>
      <c r="J360" s="21">
        <v>7.1955000000000005E-2</v>
      </c>
    </row>
    <row r="361" spans="1:10" x14ac:dyDescent="0.3">
      <c r="A361" s="21" t="s">
        <v>1220</v>
      </c>
      <c r="B361" s="21" t="s">
        <v>1221</v>
      </c>
      <c r="C361" s="21" t="s">
        <v>1222</v>
      </c>
      <c r="D361" s="21" t="s">
        <v>1223</v>
      </c>
      <c r="E361" s="21">
        <v>1.1294E-2</v>
      </c>
      <c r="F361" s="21">
        <v>-20279.5</v>
      </c>
      <c r="G361" s="21">
        <v>-20276.3</v>
      </c>
      <c r="H361" s="21">
        <v>6.4185319999999999</v>
      </c>
      <c r="I361" s="21">
        <v>101.767</v>
      </c>
      <c r="J361" s="21">
        <v>7.2983000000000006E-2</v>
      </c>
    </row>
    <row r="362" spans="1:10" x14ac:dyDescent="0.3">
      <c r="A362" s="21" t="s">
        <v>4879</v>
      </c>
      <c r="B362" s="21" t="s">
        <v>4880</v>
      </c>
      <c r="C362" s="21" t="s">
        <v>4881</v>
      </c>
      <c r="D362" s="21" t="s">
        <v>4882</v>
      </c>
      <c r="E362" s="21">
        <v>1.1357000000000001E-2</v>
      </c>
      <c r="F362" s="21">
        <v>-3890.81</v>
      </c>
      <c r="G362" s="21">
        <v>-3887.61</v>
      </c>
      <c r="H362" s="21">
        <v>6.4085679999999998</v>
      </c>
      <c r="I362" s="21">
        <v>459.84620000000001</v>
      </c>
      <c r="J362" s="21">
        <v>7.3190000000000005E-2</v>
      </c>
    </row>
    <row r="363" spans="1:10" x14ac:dyDescent="0.3">
      <c r="A363" s="21" t="s">
        <v>4883</v>
      </c>
      <c r="B363" s="21" t="s">
        <v>4884</v>
      </c>
      <c r="C363" s="21" t="s">
        <v>4885</v>
      </c>
      <c r="D363" s="21" t="s">
        <v>4886</v>
      </c>
      <c r="E363" s="21">
        <v>1.1478E-2</v>
      </c>
      <c r="F363" s="21">
        <v>-1250.31</v>
      </c>
      <c r="G363" s="21">
        <v>-1247.1199999999999</v>
      </c>
      <c r="H363" s="21">
        <v>6.3898140000000003</v>
      </c>
      <c r="I363" s="21">
        <v>180.78190000000001</v>
      </c>
      <c r="J363" s="21">
        <v>7.3302999999999993E-2</v>
      </c>
    </row>
    <row r="364" spans="1:10" x14ac:dyDescent="0.3">
      <c r="A364" s="21" t="s">
        <v>2424</v>
      </c>
      <c r="B364" s="21" t="s">
        <v>2425</v>
      </c>
      <c r="C364" s="21" t="s">
        <v>2426</v>
      </c>
      <c r="D364" s="21" t="s">
        <v>2427</v>
      </c>
      <c r="E364" s="21">
        <v>1.1479E-2</v>
      </c>
      <c r="F364" s="21">
        <v>-12116.6</v>
      </c>
      <c r="G364" s="21">
        <v>-12113.4</v>
      </c>
      <c r="H364" s="21">
        <v>6.3895520000000001</v>
      </c>
      <c r="I364" s="21">
        <v>20.096430000000002</v>
      </c>
      <c r="J364" s="21">
        <v>7.3302999999999993E-2</v>
      </c>
    </row>
    <row r="365" spans="1:10" x14ac:dyDescent="0.3">
      <c r="A365" s="21" t="s">
        <v>4887</v>
      </c>
      <c r="B365" s="21" t="s">
        <v>4888</v>
      </c>
      <c r="C365" s="21" t="s">
        <v>4889</v>
      </c>
      <c r="D365" s="21" t="s">
        <v>4890</v>
      </c>
      <c r="E365" s="21">
        <v>1.1497E-2</v>
      </c>
      <c r="F365" s="21">
        <v>-3528.22</v>
      </c>
      <c r="G365" s="21">
        <v>-3525.03</v>
      </c>
      <c r="H365" s="21">
        <v>6.3868099999999997</v>
      </c>
      <c r="I365" s="21">
        <v>127.199</v>
      </c>
      <c r="J365" s="21">
        <v>7.3302999999999993E-2</v>
      </c>
    </row>
    <row r="366" spans="1:10" x14ac:dyDescent="0.3">
      <c r="A366" s="21" t="s">
        <v>4891</v>
      </c>
      <c r="B366" s="21" t="s">
        <v>4892</v>
      </c>
      <c r="C366" s="21" t="s">
        <v>4893</v>
      </c>
      <c r="D366" s="21" t="s">
        <v>4894</v>
      </c>
      <c r="E366" s="21">
        <v>1.1501000000000001E-2</v>
      </c>
      <c r="F366" s="21">
        <v>-11556.8</v>
      </c>
      <c r="G366" s="21">
        <v>-11553.6</v>
      </c>
      <c r="H366" s="21">
        <v>6.386228</v>
      </c>
      <c r="I366" s="21">
        <v>81.898989999999998</v>
      </c>
      <c r="J366" s="21">
        <v>7.3302999999999993E-2</v>
      </c>
    </row>
    <row r="367" spans="1:10" x14ac:dyDescent="0.3">
      <c r="A367" s="21" t="s">
        <v>4895</v>
      </c>
      <c r="B367" s="21" t="s">
        <v>4896</v>
      </c>
      <c r="C367" s="21" t="s">
        <v>4897</v>
      </c>
      <c r="D367" s="21" t="s">
        <v>4898</v>
      </c>
      <c r="E367" s="21">
        <v>1.1575E-2</v>
      </c>
      <c r="F367" s="21">
        <v>-7416.69</v>
      </c>
      <c r="G367" s="21">
        <v>-7413.5</v>
      </c>
      <c r="H367" s="21">
        <v>6.3748680000000002</v>
      </c>
      <c r="I367" s="21">
        <v>169.91380000000001</v>
      </c>
      <c r="J367" s="21">
        <v>7.3570999999999998E-2</v>
      </c>
    </row>
    <row r="368" spans="1:10" x14ac:dyDescent="0.3">
      <c r="A368" s="21" t="s">
        <v>4899</v>
      </c>
      <c r="B368" s="21" t="s">
        <v>4900</v>
      </c>
      <c r="C368" s="21" t="s">
        <v>4901</v>
      </c>
      <c r="D368" s="21" t="s">
        <v>4902</v>
      </c>
      <c r="E368" s="21">
        <v>1.1627999999999999E-2</v>
      </c>
      <c r="F368" s="21">
        <v>-6916.44</v>
      </c>
      <c r="G368" s="21">
        <v>-6913.26</v>
      </c>
      <c r="H368" s="21">
        <v>6.3666600000000004</v>
      </c>
      <c r="I368" s="21">
        <v>7.0845700000000003</v>
      </c>
      <c r="J368" s="21">
        <v>7.3639999999999997E-2</v>
      </c>
    </row>
    <row r="369" spans="1:10" x14ac:dyDescent="0.3">
      <c r="A369" s="21" t="s">
        <v>4903</v>
      </c>
      <c r="B369" s="21" t="s">
        <v>4904</v>
      </c>
      <c r="C369" s="21" t="s">
        <v>4905</v>
      </c>
      <c r="D369" s="21" t="s">
        <v>4906</v>
      </c>
      <c r="E369" s="21">
        <v>1.1649E-2</v>
      </c>
      <c r="F369" s="21">
        <v>-16985.099999999999</v>
      </c>
      <c r="G369" s="21">
        <v>-16981.900000000001</v>
      </c>
      <c r="H369" s="21">
        <v>6.3635140000000003</v>
      </c>
      <c r="I369" s="21">
        <v>134.15940000000001</v>
      </c>
      <c r="J369" s="21">
        <v>7.3639999999999997E-2</v>
      </c>
    </row>
    <row r="370" spans="1:10" x14ac:dyDescent="0.3">
      <c r="A370" s="21" t="s">
        <v>3353</v>
      </c>
      <c r="B370" s="21" t="s">
        <v>3354</v>
      </c>
      <c r="C370" s="21" t="s">
        <v>3355</v>
      </c>
      <c r="D370" s="21" t="s">
        <v>3356</v>
      </c>
      <c r="E370" s="21">
        <v>1.1684E-2</v>
      </c>
      <c r="F370" s="21">
        <v>-2996</v>
      </c>
      <c r="G370" s="21">
        <v>-2992.82</v>
      </c>
      <c r="H370" s="21">
        <v>6.3582260000000002</v>
      </c>
      <c r="I370" s="21">
        <v>322.43110000000001</v>
      </c>
      <c r="J370" s="21">
        <v>7.3659000000000002E-2</v>
      </c>
    </row>
    <row r="371" spans="1:10" x14ac:dyDescent="0.3">
      <c r="A371" s="21" t="s">
        <v>4907</v>
      </c>
      <c r="B371" s="21" t="s">
        <v>4908</v>
      </c>
      <c r="C371" s="21" t="s">
        <v>4909</v>
      </c>
      <c r="D371" s="21" t="s">
        <v>4910</v>
      </c>
      <c r="E371" s="21">
        <v>1.1766E-2</v>
      </c>
      <c r="F371" s="21">
        <v>-5129.6000000000004</v>
      </c>
      <c r="G371" s="21">
        <v>-5126.43</v>
      </c>
      <c r="H371" s="21">
        <v>6.3457499999999998</v>
      </c>
      <c r="I371" s="21">
        <v>367.2713</v>
      </c>
      <c r="J371" s="21">
        <v>7.3788000000000006E-2</v>
      </c>
    </row>
    <row r="372" spans="1:10" x14ac:dyDescent="0.3">
      <c r="A372" s="21" t="s">
        <v>4911</v>
      </c>
      <c r="B372" s="21" t="s">
        <v>4912</v>
      </c>
      <c r="C372" s="21" t="s">
        <v>4913</v>
      </c>
      <c r="D372" s="21" t="s">
        <v>4914</v>
      </c>
      <c r="E372" s="21">
        <v>1.1768000000000001E-2</v>
      </c>
      <c r="F372" s="21">
        <v>-8110.76</v>
      </c>
      <c r="G372" s="21">
        <v>-8107.58</v>
      </c>
      <c r="H372" s="21">
        <v>6.3455139999999997</v>
      </c>
      <c r="I372" s="21">
        <v>998.99860000000001</v>
      </c>
      <c r="J372" s="21">
        <v>7.3788000000000006E-2</v>
      </c>
    </row>
    <row r="373" spans="1:10" x14ac:dyDescent="0.3">
      <c r="A373" s="21" t="s">
        <v>4915</v>
      </c>
      <c r="B373" s="21" t="s">
        <v>4916</v>
      </c>
      <c r="C373" s="21" t="s">
        <v>4917</v>
      </c>
      <c r="D373" s="21" t="s">
        <v>4918</v>
      </c>
      <c r="E373" s="21">
        <v>1.1949E-2</v>
      </c>
      <c r="F373" s="21">
        <v>-9688.69</v>
      </c>
      <c r="G373" s="21">
        <v>-9685.5300000000007</v>
      </c>
      <c r="H373" s="21">
        <v>6.3184820000000004</v>
      </c>
      <c r="I373" s="21">
        <v>6.8882500000000002</v>
      </c>
      <c r="J373" s="21">
        <v>7.4446999999999999E-2</v>
      </c>
    </row>
    <row r="374" spans="1:10" x14ac:dyDescent="0.3">
      <c r="A374" s="21" t="s">
        <v>4919</v>
      </c>
      <c r="B374" s="21" t="s">
        <v>4920</v>
      </c>
      <c r="C374" s="21" t="s">
        <v>4921</v>
      </c>
      <c r="D374" s="21" t="s">
        <v>4921</v>
      </c>
      <c r="E374" s="21">
        <v>1.1952000000000001E-2</v>
      </c>
      <c r="F374" s="21">
        <v>-8859.91</v>
      </c>
      <c r="G374" s="21">
        <v>-8856.75</v>
      </c>
      <c r="H374" s="21">
        <v>6.3179100000000004</v>
      </c>
      <c r="I374" s="21">
        <v>10.347950000000001</v>
      </c>
      <c r="J374" s="21">
        <v>7.4446999999999999E-2</v>
      </c>
    </row>
    <row r="375" spans="1:10" x14ac:dyDescent="0.3">
      <c r="A375" s="21" t="s">
        <v>4922</v>
      </c>
      <c r="B375" s="21" t="s">
        <v>4923</v>
      </c>
      <c r="C375" s="21" t="s">
        <v>4924</v>
      </c>
      <c r="D375" s="21" t="s">
        <v>4925</v>
      </c>
      <c r="E375" s="21">
        <v>1.1969E-2</v>
      </c>
      <c r="F375" s="21">
        <v>-3192.85</v>
      </c>
      <c r="G375" s="21">
        <v>-3189.69</v>
      </c>
      <c r="H375" s="21">
        <v>6.3154019999999997</v>
      </c>
      <c r="I375" s="21">
        <v>998.9511</v>
      </c>
      <c r="J375" s="21">
        <v>7.4446999999999999E-2</v>
      </c>
    </row>
    <row r="376" spans="1:10" x14ac:dyDescent="0.3">
      <c r="A376" s="21" t="s">
        <v>4926</v>
      </c>
      <c r="B376" s="21" t="s">
        <v>4927</v>
      </c>
      <c r="C376" s="21" t="s">
        <v>4928</v>
      </c>
      <c r="D376" s="21" t="s">
        <v>4929</v>
      </c>
      <c r="E376" s="21">
        <v>1.2061000000000001E-2</v>
      </c>
      <c r="F376" s="21">
        <v>-9031.02</v>
      </c>
      <c r="G376" s="21">
        <v>-9027.8700000000008</v>
      </c>
      <c r="H376" s="21">
        <v>6.3019160000000003</v>
      </c>
      <c r="I376" s="21">
        <v>270.6345</v>
      </c>
      <c r="J376" s="21">
        <v>7.4815000000000006E-2</v>
      </c>
    </row>
    <row r="377" spans="1:10" x14ac:dyDescent="0.3">
      <c r="A377" s="21" t="s">
        <v>1752</v>
      </c>
      <c r="B377" s="21" t="s">
        <v>1753</v>
      </c>
      <c r="C377" s="21" t="s">
        <v>1754</v>
      </c>
      <c r="D377" s="21" t="s">
        <v>1755</v>
      </c>
      <c r="E377" s="21">
        <v>1.2095E-2</v>
      </c>
      <c r="F377" s="21">
        <v>-6240.63</v>
      </c>
      <c r="G377" s="21">
        <v>-6237.48</v>
      </c>
      <c r="H377" s="21">
        <v>6.2968320000000002</v>
      </c>
      <c r="I377" s="21">
        <v>258.33929999999998</v>
      </c>
      <c r="J377" s="21">
        <v>7.4829999999999994E-2</v>
      </c>
    </row>
    <row r="378" spans="1:10" x14ac:dyDescent="0.3">
      <c r="A378" s="21" t="s">
        <v>2714</v>
      </c>
      <c r="B378" s="21" t="s">
        <v>2715</v>
      </c>
      <c r="C378" s="21" t="s">
        <v>2716</v>
      </c>
      <c r="D378" s="21" t="s">
        <v>2717</v>
      </c>
      <c r="E378" s="21">
        <v>1.2154E-2</v>
      </c>
      <c r="F378" s="21">
        <v>-7910.72</v>
      </c>
      <c r="G378" s="21">
        <v>-7907.57</v>
      </c>
      <c r="H378" s="21">
        <v>6.2882680000000004</v>
      </c>
      <c r="I378" s="21">
        <v>26.86551</v>
      </c>
      <c r="J378" s="21">
        <v>7.4993000000000004E-2</v>
      </c>
    </row>
    <row r="379" spans="1:10" x14ac:dyDescent="0.3">
      <c r="A379" s="21" t="s">
        <v>4930</v>
      </c>
      <c r="B379" s="21" t="s">
        <v>4931</v>
      </c>
      <c r="C379" s="21" t="s">
        <v>4932</v>
      </c>
      <c r="D379" s="21" t="s">
        <v>4933</v>
      </c>
      <c r="E379" s="21">
        <v>1.2201999999999999E-2</v>
      </c>
      <c r="F379" s="21">
        <v>-6248.06</v>
      </c>
      <c r="G379" s="21">
        <v>-6244.92</v>
      </c>
      <c r="H379" s="21">
        <v>6.2813160000000003</v>
      </c>
      <c r="I379" s="21">
        <v>134.78829999999999</v>
      </c>
      <c r="J379" s="21">
        <v>7.5088000000000002E-2</v>
      </c>
    </row>
    <row r="380" spans="1:10" x14ac:dyDescent="0.3">
      <c r="A380" s="21" t="s">
        <v>2305</v>
      </c>
      <c r="B380" s="21" t="s">
        <v>2306</v>
      </c>
      <c r="C380" s="21" t="s">
        <v>2307</v>
      </c>
      <c r="D380" s="21" t="s">
        <v>2308</v>
      </c>
      <c r="E380" s="21">
        <v>1.2356000000000001E-2</v>
      </c>
      <c r="F380" s="21">
        <v>-9174.2900000000009</v>
      </c>
      <c r="G380" s="21">
        <v>-9171.16</v>
      </c>
      <c r="H380" s="21">
        <v>6.2590159999999999</v>
      </c>
      <c r="I380" s="21">
        <v>22.322410000000001</v>
      </c>
      <c r="J380" s="21">
        <v>7.5837000000000002E-2</v>
      </c>
    </row>
    <row r="381" spans="1:10" x14ac:dyDescent="0.3">
      <c r="A381" s="21" t="s">
        <v>1378</v>
      </c>
      <c r="B381" s="21" t="s">
        <v>1379</v>
      </c>
      <c r="C381" s="21" t="s">
        <v>1380</v>
      </c>
      <c r="D381" s="21" t="s">
        <v>1381</v>
      </c>
      <c r="E381" s="21">
        <v>1.2423E-2</v>
      </c>
      <c r="F381" s="21">
        <v>-20180.400000000001</v>
      </c>
      <c r="G381" s="21">
        <v>-20177.2</v>
      </c>
      <c r="H381" s="21">
        <v>6.2494519999999998</v>
      </c>
      <c r="I381" s="21">
        <v>7.6930100000000001</v>
      </c>
      <c r="J381" s="21">
        <v>7.5941999999999996E-2</v>
      </c>
    </row>
    <row r="382" spans="1:10" x14ac:dyDescent="0.3">
      <c r="A382" s="21" t="s">
        <v>4934</v>
      </c>
      <c r="B382" s="21" t="s">
        <v>4935</v>
      </c>
      <c r="C382" s="21" t="s">
        <v>4936</v>
      </c>
      <c r="D382" s="21" t="s">
        <v>4937</v>
      </c>
      <c r="E382" s="21">
        <v>1.2451E-2</v>
      </c>
      <c r="F382" s="21">
        <v>-5207.9399999999996</v>
      </c>
      <c r="G382" s="21">
        <v>-5204.8100000000004</v>
      </c>
      <c r="H382" s="21">
        <v>6.2454859999999996</v>
      </c>
      <c r="I382" s="21">
        <v>11.71987</v>
      </c>
      <c r="J382" s="21">
        <v>7.5941999999999996E-2</v>
      </c>
    </row>
    <row r="383" spans="1:10" x14ac:dyDescent="0.3">
      <c r="A383" s="21" t="s">
        <v>4938</v>
      </c>
      <c r="B383" s="21" t="s">
        <v>4939</v>
      </c>
      <c r="C383" s="21" t="s">
        <v>4940</v>
      </c>
      <c r="D383" s="21" t="s">
        <v>4941</v>
      </c>
      <c r="E383" s="21">
        <v>1.2479000000000001E-2</v>
      </c>
      <c r="F383" s="21">
        <v>-7295.08</v>
      </c>
      <c r="G383" s="21">
        <v>-7291.96</v>
      </c>
      <c r="H383" s="21">
        <v>6.2414740000000002</v>
      </c>
      <c r="I383" s="21">
        <v>33.025179999999999</v>
      </c>
      <c r="J383" s="21">
        <v>7.5941999999999996E-2</v>
      </c>
    </row>
    <row r="384" spans="1:10" x14ac:dyDescent="0.3">
      <c r="A384" s="21" t="s">
        <v>4942</v>
      </c>
      <c r="B384" s="21" t="s">
        <v>4943</v>
      </c>
      <c r="C384" s="21" t="s">
        <v>4944</v>
      </c>
      <c r="D384" s="21" t="s">
        <v>4945</v>
      </c>
      <c r="E384" s="21">
        <v>1.2503999999999999E-2</v>
      </c>
      <c r="F384" s="21">
        <v>-4749.9399999999996</v>
      </c>
      <c r="G384" s="21">
        <v>-4746.82</v>
      </c>
      <c r="H384" s="21">
        <v>6.2379420000000003</v>
      </c>
      <c r="I384" s="21">
        <v>11.419449999999999</v>
      </c>
      <c r="J384" s="21">
        <v>7.5941999999999996E-2</v>
      </c>
    </row>
    <row r="385" spans="1:10" x14ac:dyDescent="0.3">
      <c r="A385" s="21" t="s">
        <v>4946</v>
      </c>
      <c r="B385" s="21" t="s">
        <v>4947</v>
      </c>
      <c r="C385" s="21" t="s">
        <v>4948</v>
      </c>
      <c r="D385" s="21" t="s">
        <v>4949</v>
      </c>
      <c r="E385" s="21">
        <v>1.2552000000000001E-2</v>
      </c>
      <c r="F385" s="21">
        <v>-6078.93</v>
      </c>
      <c r="G385" s="21">
        <v>-6075.81</v>
      </c>
      <c r="H385" s="21">
        <v>6.2311680000000003</v>
      </c>
      <c r="I385" s="21">
        <v>7.4187500000000002</v>
      </c>
      <c r="J385" s="21">
        <v>7.6034000000000004E-2</v>
      </c>
    </row>
    <row r="386" spans="1:10" x14ac:dyDescent="0.3">
      <c r="A386" s="21" t="s">
        <v>4950</v>
      </c>
      <c r="B386" s="21" t="s">
        <v>4951</v>
      </c>
      <c r="C386" s="21" t="s">
        <v>4952</v>
      </c>
      <c r="D386" s="21" t="s">
        <v>4953</v>
      </c>
      <c r="E386" s="21">
        <v>1.2604000000000001E-2</v>
      </c>
      <c r="F386" s="21">
        <v>-7868.98</v>
      </c>
      <c r="G386" s="21">
        <v>-7865.87</v>
      </c>
      <c r="H386" s="21">
        <v>6.2238819999999997</v>
      </c>
      <c r="I386" s="21">
        <v>160.08699999999999</v>
      </c>
      <c r="J386" s="21">
        <v>7.6147999999999993E-2</v>
      </c>
    </row>
    <row r="387" spans="1:10" x14ac:dyDescent="0.3">
      <c r="A387" s="21" t="s">
        <v>4954</v>
      </c>
      <c r="B387" s="21" t="s">
        <v>4955</v>
      </c>
      <c r="C387" s="21" t="s">
        <v>4956</v>
      </c>
      <c r="D387" s="21" t="s">
        <v>4957</v>
      </c>
      <c r="E387" s="21">
        <v>1.2725999999999999E-2</v>
      </c>
      <c r="F387" s="21">
        <v>-17372.400000000001</v>
      </c>
      <c r="G387" s="21">
        <v>-17369.3</v>
      </c>
      <c r="H387" s="21">
        <v>6.2067500000000004</v>
      </c>
      <c r="I387" s="21">
        <v>4.6199199999999996</v>
      </c>
      <c r="J387" s="21">
        <v>7.6317999999999997E-2</v>
      </c>
    </row>
    <row r="388" spans="1:10" x14ac:dyDescent="0.3">
      <c r="A388" s="21" t="s">
        <v>4958</v>
      </c>
      <c r="B388" s="21" t="s">
        <v>4959</v>
      </c>
      <c r="C388" s="21" t="s">
        <v>4960</v>
      </c>
      <c r="D388" s="21" t="s">
        <v>4961</v>
      </c>
      <c r="E388" s="21">
        <v>1.2773E-2</v>
      </c>
      <c r="F388" s="21">
        <v>-5602.49</v>
      </c>
      <c r="G388" s="21">
        <v>-5599.39</v>
      </c>
      <c r="H388" s="21">
        <v>6.2002179999999996</v>
      </c>
      <c r="I388" s="21">
        <v>159.58920000000001</v>
      </c>
      <c r="J388" s="21">
        <v>7.6317999999999997E-2</v>
      </c>
    </row>
    <row r="389" spans="1:10" x14ac:dyDescent="0.3">
      <c r="A389" s="21" t="s">
        <v>4962</v>
      </c>
      <c r="B389" s="21" t="s">
        <v>4963</v>
      </c>
      <c r="C389" s="21" t="s">
        <v>4964</v>
      </c>
      <c r="D389" s="21" t="s">
        <v>4965</v>
      </c>
      <c r="E389" s="21">
        <v>1.2775999999999999E-2</v>
      </c>
      <c r="F389" s="21">
        <v>-4537.68</v>
      </c>
      <c r="G389" s="21">
        <v>-4534.58</v>
      </c>
      <c r="H389" s="21">
        <v>6.1998139999999999</v>
      </c>
      <c r="I389" s="21">
        <v>268.79410000000001</v>
      </c>
      <c r="J389" s="21">
        <v>7.6317999999999997E-2</v>
      </c>
    </row>
    <row r="390" spans="1:10" x14ac:dyDescent="0.3">
      <c r="A390" s="21" t="s">
        <v>4966</v>
      </c>
      <c r="B390" s="21" t="s">
        <v>4967</v>
      </c>
      <c r="C390" s="21" t="s">
        <v>4968</v>
      </c>
      <c r="D390" s="21" t="s">
        <v>4969</v>
      </c>
      <c r="E390" s="21">
        <v>1.2787E-2</v>
      </c>
      <c r="F390" s="21">
        <v>-2235.69</v>
      </c>
      <c r="G390" s="21">
        <v>-2232.59</v>
      </c>
      <c r="H390" s="21">
        <v>6.1983620000000004</v>
      </c>
      <c r="I390" s="21">
        <v>248.673</v>
      </c>
      <c r="J390" s="21">
        <v>7.6317999999999997E-2</v>
      </c>
    </row>
    <row r="391" spans="1:10" x14ac:dyDescent="0.3">
      <c r="A391" s="21" t="s">
        <v>2030</v>
      </c>
      <c r="B391" s="21" t="s">
        <v>2031</v>
      </c>
      <c r="C391" s="21" t="s">
        <v>2032</v>
      </c>
      <c r="D391" s="21" t="s">
        <v>2033</v>
      </c>
      <c r="E391" s="21">
        <v>1.2810999999999999E-2</v>
      </c>
      <c r="F391" s="21">
        <v>-2764.17</v>
      </c>
      <c r="G391" s="21">
        <v>-2761.08</v>
      </c>
      <c r="H391" s="21">
        <v>6.1949680000000003</v>
      </c>
      <c r="I391" s="21">
        <v>8.1732600000000009</v>
      </c>
      <c r="J391" s="21">
        <v>7.6317999999999997E-2</v>
      </c>
    </row>
    <row r="392" spans="1:10" x14ac:dyDescent="0.3">
      <c r="A392" s="21" t="s">
        <v>4970</v>
      </c>
      <c r="B392" s="21" t="s">
        <v>4971</v>
      </c>
      <c r="C392" s="21" t="s">
        <v>4972</v>
      </c>
      <c r="D392" s="21" t="s">
        <v>4973</v>
      </c>
      <c r="E392" s="21">
        <v>1.2829E-2</v>
      </c>
      <c r="F392" s="21">
        <v>-13163.5</v>
      </c>
      <c r="G392" s="21">
        <v>-13160.4</v>
      </c>
      <c r="H392" s="21">
        <v>6.1925020000000002</v>
      </c>
      <c r="I392" s="21">
        <v>5.4764200000000001</v>
      </c>
      <c r="J392" s="21">
        <v>7.6317999999999997E-2</v>
      </c>
    </row>
    <row r="393" spans="1:10" x14ac:dyDescent="0.3">
      <c r="A393" s="21" t="s">
        <v>1528</v>
      </c>
      <c r="B393" s="21" t="s">
        <v>1529</v>
      </c>
      <c r="C393" s="21" t="s">
        <v>1530</v>
      </c>
      <c r="D393" s="21" t="s">
        <v>1531</v>
      </c>
      <c r="E393" s="21">
        <v>1.2931E-2</v>
      </c>
      <c r="F393" s="21">
        <v>-6123.46</v>
      </c>
      <c r="G393" s="21">
        <v>-6120.37</v>
      </c>
      <c r="H393" s="21">
        <v>6.1785500000000004</v>
      </c>
      <c r="I393" s="21">
        <v>12.237579999999999</v>
      </c>
      <c r="J393" s="21">
        <v>7.6607999999999996E-2</v>
      </c>
    </row>
    <row r="394" spans="1:10" x14ac:dyDescent="0.3">
      <c r="A394" s="21" t="s">
        <v>1592</v>
      </c>
      <c r="B394" s="21" t="s">
        <v>1593</v>
      </c>
      <c r="C394" s="21" t="s">
        <v>1594</v>
      </c>
      <c r="D394" s="21" t="s">
        <v>1595</v>
      </c>
      <c r="E394" s="21">
        <v>1.2971999999999999E-2</v>
      </c>
      <c r="F394" s="21">
        <v>-4476.1400000000003</v>
      </c>
      <c r="G394" s="21">
        <v>-4473.05</v>
      </c>
      <c r="H394" s="21">
        <v>6.1729539999999998</v>
      </c>
      <c r="I394" s="21">
        <v>370.03300000000002</v>
      </c>
      <c r="J394" s="21">
        <v>7.6607999999999996E-2</v>
      </c>
    </row>
    <row r="395" spans="1:10" x14ac:dyDescent="0.3">
      <c r="A395" s="21" t="s">
        <v>2952</v>
      </c>
      <c r="B395" s="21" t="s">
        <v>2953</v>
      </c>
      <c r="C395" s="21" t="s">
        <v>2954</v>
      </c>
      <c r="D395" s="21" t="s">
        <v>2955</v>
      </c>
      <c r="E395" s="21">
        <v>1.3003000000000001E-2</v>
      </c>
      <c r="F395" s="21">
        <v>-11227.1</v>
      </c>
      <c r="G395" s="21">
        <v>-11224</v>
      </c>
      <c r="H395" s="21">
        <v>6.1686779999999999</v>
      </c>
      <c r="I395" s="21">
        <v>27.441690000000001</v>
      </c>
      <c r="J395" s="21">
        <v>7.6607999999999996E-2</v>
      </c>
    </row>
    <row r="396" spans="1:10" x14ac:dyDescent="0.3">
      <c r="A396" s="21" t="s">
        <v>4974</v>
      </c>
      <c r="B396" s="21" t="s">
        <v>4975</v>
      </c>
      <c r="C396" s="21" t="s">
        <v>4976</v>
      </c>
      <c r="D396" s="21" t="s">
        <v>4977</v>
      </c>
      <c r="E396" s="21">
        <v>1.3010000000000001E-2</v>
      </c>
      <c r="F396" s="21">
        <v>-3972.97</v>
      </c>
      <c r="G396" s="21">
        <v>-3969.89</v>
      </c>
      <c r="H396" s="21">
        <v>6.1677179999999998</v>
      </c>
      <c r="I396" s="21">
        <v>45.302889999999998</v>
      </c>
      <c r="J396" s="21">
        <v>7.6607999999999996E-2</v>
      </c>
    </row>
    <row r="397" spans="1:10" x14ac:dyDescent="0.3">
      <c r="A397" s="21" t="s">
        <v>4978</v>
      </c>
      <c r="B397" s="21" t="s">
        <v>4979</v>
      </c>
      <c r="C397" s="21" t="s">
        <v>4980</v>
      </c>
      <c r="D397" s="21" t="s">
        <v>4981</v>
      </c>
      <c r="E397" s="21">
        <v>1.3095000000000001E-2</v>
      </c>
      <c r="F397" s="21">
        <v>-7027.65</v>
      </c>
      <c r="G397" s="21">
        <v>-7024.57</v>
      </c>
      <c r="H397" s="21">
        <v>6.1562419999999998</v>
      </c>
      <c r="I397" s="21">
        <v>17.14668</v>
      </c>
      <c r="J397" s="21">
        <v>7.6911999999999994E-2</v>
      </c>
    </row>
    <row r="398" spans="1:10" x14ac:dyDescent="0.3">
      <c r="A398" s="21" t="s">
        <v>2078</v>
      </c>
      <c r="B398" s="21" t="s">
        <v>2079</v>
      </c>
      <c r="C398" s="21" t="s">
        <v>2080</v>
      </c>
      <c r="D398" s="21" t="s">
        <v>2080</v>
      </c>
      <c r="E398" s="21">
        <v>1.3148E-2</v>
      </c>
      <c r="F398" s="21">
        <v>-10671.6</v>
      </c>
      <c r="G398" s="21">
        <v>-10668.5</v>
      </c>
      <c r="H398" s="21">
        <v>6.1490859999999996</v>
      </c>
      <c r="I398" s="21">
        <v>8.13523</v>
      </c>
      <c r="J398" s="21">
        <v>7.7029E-2</v>
      </c>
    </row>
    <row r="399" spans="1:10" x14ac:dyDescent="0.3">
      <c r="A399" s="21" t="s">
        <v>4982</v>
      </c>
      <c r="B399" s="21" t="s">
        <v>4983</v>
      </c>
      <c r="C399" s="21" t="s">
        <v>4984</v>
      </c>
      <c r="D399" s="21" t="s">
        <v>4985</v>
      </c>
      <c r="E399" s="21">
        <v>1.3191E-2</v>
      </c>
      <c r="F399" s="21">
        <v>-6605.76</v>
      </c>
      <c r="G399" s="21">
        <v>-6602.69</v>
      </c>
      <c r="H399" s="21">
        <v>6.1433200000000001</v>
      </c>
      <c r="I399" s="21">
        <v>998.96529999999996</v>
      </c>
      <c r="J399" s="21">
        <v>7.7086000000000002E-2</v>
      </c>
    </row>
    <row r="400" spans="1:10" x14ac:dyDescent="0.3">
      <c r="A400" s="21" t="s">
        <v>4986</v>
      </c>
      <c r="B400" s="21" t="s">
        <v>4987</v>
      </c>
      <c r="C400" s="21" t="s">
        <v>4988</v>
      </c>
      <c r="D400" s="21" t="s">
        <v>4989</v>
      </c>
      <c r="E400" s="21">
        <v>1.3266E-2</v>
      </c>
      <c r="F400" s="21">
        <v>-13188.6</v>
      </c>
      <c r="G400" s="21">
        <v>-13185.5</v>
      </c>
      <c r="H400" s="21">
        <v>6.1332519999999997</v>
      </c>
      <c r="I400" s="21">
        <v>8.0117499999999993</v>
      </c>
      <c r="J400" s="21">
        <v>7.7330999999999997E-2</v>
      </c>
    </row>
    <row r="401" spans="1:10" x14ac:dyDescent="0.3">
      <c r="A401" s="21" t="s">
        <v>2167</v>
      </c>
      <c r="B401" s="21" t="s">
        <v>2168</v>
      </c>
      <c r="C401" s="21" t="s">
        <v>2169</v>
      </c>
      <c r="D401" s="21" t="s">
        <v>2170</v>
      </c>
      <c r="E401" s="21">
        <v>1.3337999999999999E-2</v>
      </c>
      <c r="F401" s="21">
        <v>-8676.7000000000007</v>
      </c>
      <c r="G401" s="21">
        <v>-8673.6299999999992</v>
      </c>
      <c r="H401" s="21">
        <v>6.1236800000000002</v>
      </c>
      <c r="I401" s="21">
        <v>998.99720000000002</v>
      </c>
      <c r="J401" s="21">
        <v>7.7556E-2</v>
      </c>
    </row>
    <row r="402" spans="1:10" x14ac:dyDescent="0.3">
      <c r="A402" s="21" t="s">
        <v>3547</v>
      </c>
      <c r="B402" s="21" t="s">
        <v>3548</v>
      </c>
      <c r="C402" s="21" t="s">
        <v>3549</v>
      </c>
      <c r="D402" s="21" t="s">
        <v>3550</v>
      </c>
      <c r="E402" s="21">
        <v>1.3406E-2</v>
      </c>
      <c r="F402" s="21">
        <v>-17319.400000000001</v>
      </c>
      <c r="G402" s="21">
        <v>-17316.3</v>
      </c>
      <c r="H402" s="21">
        <v>6.1147020000000003</v>
      </c>
      <c r="I402" s="21">
        <v>99.811970000000002</v>
      </c>
      <c r="J402" s="21">
        <v>7.7756000000000006E-2</v>
      </c>
    </row>
    <row r="403" spans="1:10" x14ac:dyDescent="0.3">
      <c r="A403" s="21" t="s">
        <v>4990</v>
      </c>
      <c r="B403" s="21" t="s">
        <v>4991</v>
      </c>
      <c r="C403" s="21" t="s">
        <v>4992</v>
      </c>
      <c r="D403" s="21" t="s">
        <v>4993</v>
      </c>
      <c r="E403" s="21">
        <v>1.3538E-2</v>
      </c>
      <c r="F403" s="21">
        <v>-29191.3</v>
      </c>
      <c r="G403" s="21">
        <v>-29188.3</v>
      </c>
      <c r="H403" s="21">
        <v>6.0973879999999996</v>
      </c>
      <c r="I403" s="21">
        <v>6.0784700000000003</v>
      </c>
      <c r="J403" s="21">
        <v>7.8326000000000007E-2</v>
      </c>
    </row>
    <row r="404" spans="1:10" x14ac:dyDescent="0.3">
      <c r="A404" s="21" t="s">
        <v>4994</v>
      </c>
      <c r="B404" s="21" t="s">
        <v>4995</v>
      </c>
      <c r="C404" s="21" t="s">
        <v>4996</v>
      </c>
      <c r="D404" s="21" t="s">
        <v>4997</v>
      </c>
      <c r="E404" s="21">
        <v>1.3729999999999999E-2</v>
      </c>
      <c r="F404" s="21">
        <v>-6842.67</v>
      </c>
      <c r="G404" s="21">
        <v>-6839.63</v>
      </c>
      <c r="H404" s="21">
        <v>6.0725439999999997</v>
      </c>
      <c r="I404" s="21">
        <v>15.793380000000001</v>
      </c>
      <c r="J404" s="21">
        <v>7.9237000000000002E-2</v>
      </c>
    </row>
    <row r="405" spans="1:10" x14ac:dyDescent="0.3">
      <c r="A405" s="21" t="s">
        <v>4998</v>
      </c>
      <c r="B405" s="21" t="s">
        <v>4999</v>
      </c>
      <c r="C405" s="21" t="s">
        <v>5000</v>
      </c>
      <c r="D405" s="21" t="s">
        <v>5001</v>
      </c>
      <c r="E405" s="21">
        <v>1.3882E-2</v>
      </c>
      <c r="F405" s="21">
        <v>-11166.5</v>
      </c>
      <c r="G405" s="21">
        <v>-11163.5</v>
      </c>
      <c r="H405" s="21">
        <v>6.053102</v>
      </c>
      <c r="I405" s="21">
        <v>25.117190000000001</v>
      </c>
      <c r="J405" s="21">
        <v>7.9776E-2</v>
      </c>
    </row>
    <row r="406" spans="1:10" x14ac:dyDescent="0.3">
      <c r="A406" s="21" t="s">
        <v>5002</v>
      </c>
      <c r="B406" s="21" t="s">
        <v>5003</v>
      </c>
      <c r="C406" s="21" t="s">
        <v>5004</v>
      </c>
      <c r="D406" s="21" t="s">
        <v>5005</v>
      </c>
      <c r="E406" s="21">
        <v>1.3892E-2</v>
      </c>
      <c r="F406" s="21">
        <v>-14343.9</v>
      </c>
      <c r="G406" s="21">
        <v>-14340.9</v>
      </c>
      <c r="H406" s="21">
        <v>6.0518219999999996</v>
      </c>
      <c r="I406" s="21">
        <v>6.6670499999999997</v>
      </c>
      <c r="J406" s="21">
        <v>7.9776E-2</v>
      </c>
    </row>
    <row r="407" spans="1:10" x14ac:dyDescent="0.3">
      <c r="A407" s="21" t="s">
        <v>5006</v>
      </c>
      <c r="B407" s="21" t="s">
        <v>5007</v>
      </c>
      <c r="C407" s="21" t="s">
        <v>5008</v>
      </c>
      <c r="D407" s="21" t="s">
        <v>5009</v>
      </c>
      <c r="E407" s="21">
        <v>1.3972999999999999E-2</v>
      </c>
      <c r="F407" s="21">
        <v>-6254.92</v>
      </c>
      <c r="G407" s="21">
        <v>-6251.9</v>
      </c>
      <c r="H407" s="21">
        <v>6.0415299999999998</v>
      </c>
      <c r="I407" s="21">
        <v>134.5737</v>
      </c>
      <c r="J407" s="21">
        <v>7.9986000000000002E-2</v>
      </c>
    </row>
    <row r="408" spans="1:10" x14ac:dyDescent="0.3">
      <c r="A408" s="21" t="s">
        <v>5010</v>
      </c>
      <c r="B408" s="21" t="s">
        <v>5011</v>
      </c>
      <c r="C408" s="21" t="s">
        <v>5012</v>
      </c>
      <c r="D408" s="21" t="s">
        <v>5013</v>
      </c>
      <c r="E408" s="21">
        <v>1.4010999999999999E-2</v>
      </c>
      <c r="F408" s="21">
        <v>-2149.94</v>
      </c>
      <c r="G408" s="21">
        <v>-2146.92</v>
      </c>
      <c r="H408" s="21">
        <v>6.0367420000000003</v>
      </c>
      <c r="I408" s="21">
        <v>42.38691</v>
      </c>
      <c r="J408" s="21">
        <v>7.9986000000000002E-2</v>
      </c>
    </row>
    <row r="409" spans="1:10" x14ac:dyDescent="0.3">
      <c r="A409" s="21" t="s">
        <v>5014</v>
      </c>
      <c r="B409" s="21" t="s">
        <v>5015</v>
      </c>
      <c r="C409" s="21" t="s">
        <v>5016</v>
      </c>
      <c r="D409" s="21" t="s">
        <v>5017</v>
      </c>
      <c r="E409" s="21">
        <v>1.4031999999999999E-2</v>
      </c>
      <c r="F409" s="21">
        <v>-6688.54</v>
      </c>
      <c r="G409" s="21">
        <v>-6685.52</v>
      </c>
      <c r="H409" s="21">
        <v>6.0341199999999997</v>
      </c>
      <c r="I409" s="21">
        <v>650.83680000000004</v>
      </c>
      <c r="J409" s="21">
        <v>7.9986000000000002E-2</v>
      </c>
    </row>
    <row r="410" spans="1:10" x14ac:dyDescent="0.3">
      <c r="A410" s="21" t="s">
        <v>5018</v>
      </c>
      <c r="B410" s="21" t="s">
        <v>5019</v>
      </c>
      <c r="C410" s="21" t="s">
        <v>5020</v>
      </c>
      <c r="D410" s="21" t="s">
        <v>5021</v>
      </c>
      <c r="E410" s="21">
        <v>1.418E-2</v>
      </c>
      <c r="F410" s="21">
        <v>-6993.93</v>
      </c>
      <c r="G410" s="21">
        <v>-6990.92</v>
      </c>
      <c r="H410" s="21">
        <v>6.0155440000000002</v>
      </c>
      <c r="I410" s="21">
        <v>7.8990999999999998</v>
      </c>
      <c r="J410" s="21">
        <v>8.0633999999999997E-2</v>
      </c>
    </row>
    <row r="411" spans="1:10" x14ac:dyDescent="0.3">
      <c r="A411" s="21" t="s">
        <v>5022</v>
      </c>
      <c r="B411" s="21" t="s">
        <v>5023</v>
      </c>
      <c r="C411" s="21" t="s">
        <v>5024</v>
      </c>
      <c r="D411" s="21" t="s">
        <v>1377</v>
      </c>
      <c r="E411" s="21">
        <v>1.4226000000000001E-2</v>
      </c>
      <c r="F411" s="21">
        <v>-6525.73</v>
      </c>
      <c r="G411" s="21">
        <v>-6522.73</v>
      </c>
      <c r="H411" s="21">
        <v>6.009938</v>
      </c>
      <c r="I411" s="21">
        <v>137.6712</v>
      </c>
      <c r="J411" s="21">
        <v>8.0692E-2</v>
      </c>
    </row>
    <row r="412" spans="1:10" x14ac:dyDescent="0.3">
      <c r="A412" s="21" t="s">
        <v>5025</v>
      </c>
      <c r="B412" s="21" t="s">
        <v>5026</v>
      </c>
      <c r="C412" s="21" t="s">
        <v>5027</v>
      </c>
      <c r="D412" s="21" t="s">
        <v>5028</v>
      </c>
      <c r="E412" s="21">
        <v>1.4279E-2</v>
      </c>
      <c r="F412" s="21">
        <v>-3855.35</v>
      </c>
      <c r="G412" s="21">
        <v>-3852.35</v>
      </c>
      <c r="H412" s="21">
        <v>6.0033300000000001</v>
      </c>
      <c r="I412" s="21">
        <v>221.364</v>
      </c>
      <c r="J412" s="21">
        <v>8.0797999999999995E-2</v>
      </c>
    </row>
    <row r="413" spans="1:10" x14ac:dyDescent="0.3">
      <c r="A413" s="21" t="s">
        <v>5029</v>
      </c>
      <c r="B413" s="21" t="s">
        <v>5030</v>
      </c>
      <c r="C413" s="21" t="s">
        <v>5031</v>
      </c>
      <c r="D413" s="21" t="s">
        <v>5032</v>
      </c>
      <c r="E413" s="21">
        <v>1.4529E-2</v>
      </c>
      <c r="F413" s="21">
        <v>-941.82799999999997</v>
      </c>
      <c r="G413" s="21">
        <v>-938.84199999999998</v>
      </c>
      <c r="H413" s="21">
        <v>5.9726419999999996</v>
      </c>
      <c r="I413" s="21">
        <v>354.05220000000003</v>
      </c>
      <c r="J413" s="21">
        <v>8.1827999999999998E-2</v>
      </c>
    </row>
    <row r="414" spans="1:10" x14ac:dyDescent="0.3">
      <c r="A414" s="21" t="s">
        <v>5033</v>
      </c>
      <c r="B414" s="21" t="s">
        <v>5034</v>
      </c>
      <c r="C414" s="21" t="s">
        <v>5035</v>
      </c>
      <c r="D414" s="21" t="s">
        <v>5036</v>
      </c>
      <c r="E414" s="21">
        <v>1.455E-2</v>
      </c>
      <c r="F414" s="21">
        <v>-3079.73</v>
      </c>
      <c r="G414" s="21">
        <v>-3076.75</v>
      </c>
      <c r="H414" s="21">
        <v>5.9701360000000001</v>
      </c>
      <c r="I414" s="21">
        <v>999</v>
      </c>
      <c r="J414" s="21">
        <v>8.1827999999999998E-2</v>
      </c>
    </row>
    <row r="415" spans="1:10" x14ac:dyDescent="0.3">
      <c r="A415" s="21" t="s">
        <v>5037</v>
      </c>
      <c r="B415" s="21" t="s">
        <v>5038</v>
      </c>
      <c r="C415" s="21" t="s">
        <v>5039</v>
      </c>
      <c r="D415" s="21" t="s">
        <v>5040</v>
      </c>
      <c r="E415" s="21">
        <v>1.4567999999999999E-2</v>
      </c>
      <c r="F415" s="21">
        <v>-1700.26</v>
      </c>
      <c r="G415" s="21">
        <v>-1697.27</v>
      </c>
      <c r="H415" s="21">
        <v>5.9680020000000003</v>
      </c>
      <c r="I415" s="21">
        <v>29.722799999999999</v>
      </c>
      <c r="J415" s="21">
        <v>8.1827999999999998E-2</v>
      </c>
    </row>
    <row r="416" spans="1:10" x14ac:dyDescent="0.3">
      <c r="A416" s="21" t="s">
        <v>5041</v>
      </c>
      <c r="B416" s="21" t="s">
        <v>5042</v>
      </c>
      <c r="C416" s="21" t="s">
        <v>5043</v>
      </c>
      <c r="D416" s="21" t="s">
        <v>5044</v>
      </c>
      <c r="E416" s="21">
        <v>1.4602E-2</v>
      </c>
      <c r="F416" s="21">
        <v>-5531.86</v>
      </c>
      <c r="G416" s="21">
        <v>-5528.88</v>
      </c>
      <c r="H416" s="21">
        <v>5.9638559999999998</v>
      </c>
      <c r="I416" s="21">
        <v>999</v>
      </c>
      <c r="J416" s="21">
        <v>8.1827999999999998E-2</v>
      </c>
    </row>
    <row r="417" spans="1:10" x14ac:dyDescent="0.3">
      <c r="A417" s="21" t="s">
        <v>3239</v>
      </c>
      <c r="B417" s="21" t="s">
        <v>3240</v>
      </c>
      <c r="C417" s="21" t="s">
        <v>3241</v>
      </c>
      <c r="D417" s="21" t="s">
        <v>3242</v>
      </c>
      <c r="E417" s="21">
        <v>1.4696000000000001E-2</v>
      </c>
      <c r="F417" s="21">
        <v>-1839.2</v>
      </c>
      <c r="G417" s="21">
        <v>-1836.22</v>
      </c>
      <c r="H417" s="21">
        <v>5.9526019999999997</v>
      </c>
      <c r="I417" s="21">
        <v>136.89760000000001</v>
      </c>
      <c r="J417" s="21">
        <v>8.1860000000000002E-2</v>
      </c>
    </row>
    <row r="418" spans="1:10" x14ac:dyDescent="0.3">
      <c r="A418" s="21" t="s">
        <v>5045</v>
      </c>
      <c r="B418" s="21" t="s">
        <v>5046</v>
      </c>
      <c r="C418" s="21" t="s">
        <v>5047</v>
      </c>
      <c r="D418" s="21" t="s">
        <v>5048</v>
      </c>
      <c r="E418" s="21">
        <v>1.4704999999999999E-2</v>
      </c>
      <c r="F418" s="21">
        <v>-10421</v>
      </c>
      <c r="G418" s="21">
        <v>-10418.1</v>
      </c>
      <c r="H418" s="21">
        <v>5.9514139999999998</v>
      </c>
      <c r="I418" s="21">
        <v>4.1208499999999999</v>
      </c>
      <c r="J418" s="21">
        <v>8.1860000000000002E-2</v>
      </c>
    </row>
    <row r="419" spans="1:10" x14ac:dyDescent="0.3">
      <c r="A419" s="21" t="s">
        <v>5049</v>
      </c>
      <c r="B419" s="21" t="s">
        <v>5050</v>
      </c>
      <c r="C419" s="21" t="s">
        <v>5051</v>
      </c>
      <c r="D419" s="21" t="s">
        <v>5052</v>
      </c>
      <c r="E419" s="21">
        <v>1.4714E-2</v>
      </c>
      <c r="F419" s="21">
        <v>-10401.200000000001</v>
      </c>
      <c r="G419" s="21">
        <v>-10398.200000000001</v>
      </c>
      <c r="H419" s="21">
        <v>5.9504400000000004</v>
      </c>
      <c r="I419" s="21">
        <v>159.75129999999999</v>
      </c>
      <c r="J419" s="21">
        <v>8.1860000000000002E-2</v>
      </c>
    </row>
    <row r="420" spans="1:10" x14ac:dyDescent="0.3">
      <c r="A420" s="21" t="s">
        <v>5053</v>
      </c>
      <c r="B420" s="21" t="s">
        <v>5054</v>
      </c>
      <c r="C420" s="21" t="s">
        <v>5055</v>
      </c>
      <c r="D420" s="21" t="s">
        <v>5056</v>
      </c>
      <c r="E420" s="21">
        <v>1.489E-2</v>
      </c>
      <c r="F420" s="21">
        <v>-10691.3</v>
      </c>
      <c r="G420" s="21">
        <v>-10688.3</v>
      </c>
      <c r="H420" s="21">
        <v>5.9293899999999997</v>
      </c>
      <c r="I420" s="21">
        <v>76.75403</v>
      </c>
      <c r="J420" s="21">
        <v>8.2526000000000002E-2</v>
      </c>
    </row>
    <row r="421" spans="1:10" x14ac:dyDescent="0.3">
      <c r="A421" s="21" t="s">
        <v>1824</v>
      </c>
      <c r="B421" s="21" t="s">
        <v>1825</v>
      </c>
      <c r="C421" s="21" t="s">
        <v>1826</v>
      </c>
      <c r="D421" s="21" t="s">
        <v>1827</v>
      </c>
      <c r="E421" s="21">
        <v>1.4904000000000001E-2</v>
      </c>
      <c r="F421" s="21">
        <v>-7471.62</v>
      </c>
      <c r="G421" s="21">
        <v>-7468.66</v>
      </c>
      <c r="H421" s="21">
        <v>5.9277340000000001</v>
      </c>
      <c r="I421" s="21">
        <v>31.282070000000001</v>
      </c>
      <c r="J421" s="21">
        <v>8.2526000000000002E-2</v>
      </c>
    </row>
    <row r="422" spans="1:10" x14ac:dyDescent="0.3">
      <c r="A422" s="21" t="s">
        <v>5057</v>
      </c>
      <c r="B422" s="21" t="s">
        <v>5058</v>
      </c>
      <c r="C422" s="21" t="s">
        <v>5059</v>
      </c>
      <c r="D422" s="21" t="s">
        <v>5060</v>
      </c>
      <c r="E422" s="21">
        <v>1.5100000000000001E-2</v>
      </c>
      <c r="F422" s="21">
        <v>-5285.91</v>
      </c>
      <c r="G422" s="21">
        <v>-5282.96</v>
      </c>
      <c r="H422" s="21">
        <v>5.9047200000000002</v>
      </c>
      <c r="I422" s="21">
        <v>121.5547</v>
      </c>
      <c r="J422" s="21">
        <v>8.3412E-2</v>
      </c>
    </row>
    <row r="423" spans="1:10" x14ac:dyDescent="0.3">
      <c r="A423" s="21" t="s">
        <v>2790</v>
      </c>
      <c r="B423" s="21" t="s">
        <v>2791</v>
      </c>
      <c r="C423" s="21" t="s">
        <v>2792</v>
      </c>
      <c r="D423" s="21" t="s">
        <v>2793</v>
      </c>
      <c r="E423" s="21">
        <v>1.5178000000000001E-2</v>
      </c>
      <c r="F423" s="21">
        <v>-4396.66</v>
      </c>
      <c r="G423" s="21">
        <v>-4393.71</v>
      </c>
      <c r="H423" s="21">
        <v>5.8956739999999996</v>
      </c>
      <c r="I423" s="21">
        <v>303.49829999999997</v>
      </c>
      <c r="J423" s="21">
        <v>8.3520999999999998E-2</v>
      </c>
    </row>
    <row r="424" spans="1:10" x14ac:dyDescent="0.3">
      <c r="A424" s="21" t="s">
        <v>3661</v>
      </c>
      <c r="B424" s="21" t="s">
        <v>3662</v>
      </c>
      <c r="C424" s="21" t="s">
        <v>3663</v>
      </c>
      <c r="D424" s="21" t="s">
        <v>3664</v>
      </c>
      <c r="E424" s="21">
        <v>1.5192000000000001E-2</v>
      </c>
      <c r="F424" s="21">
        <v>-4048.54</v>
      </c>
      <c r="G424" s="21">
        <v>-4045.59</v>
      </c>
      <c r="H424" s="21">
        <v>5.8940520000000003</v>
      </c>
      <c r="I424" s="21">
        <v>643.57569999999998</v>
      </c>
      <c r="J424" s="21">
        <v>8.3520999999999998E-2</v>
      </c>
    </row>
    <row r="425" spans="1:10" x14ac:dyDescent="0.3">
      <c r="A425" s="21" t="s">
        <v>5061</v>
      </c>
      <c r="B425" s="21" t="s">
        <v>5062</v>
      </c>
      <c r="C425" s="21" t="s">
        <v>5063</v>
      </c>
      <c r="D425" s="21" t="s">
        <v>5064</v>
      </c>
      <c r="E425" s="21">
        <v>1.5275E-2</v>
      </c>
      <c r="F425" s="21">
        <v>-4761.18</v>
      </c>
      <c r="G425" s="21">
        <v>-4758.24</v>
      </c>
      <c r="H425" s="21">
        <v>5.8844200000000004</v>
      </c>
      <c r="I425" s="21">
        <v>998.99940000000004</v>
      </c>
      <c r="J425" s="21">
        <v>8.3779999999999993E-2</v>
      </c>
    </row>
    <row r="426" spans="1:10" x14ac:dyDescent="0.3">
      <c r="A426" s="21" t="s">
        <v>5065</v>
      </c>
      <c r="B426" s="21" t="s">
        <v>5066</v>
      </c>
      <c r="C426" s="21" t="s">
        <v>5067</v>
      </c>
      <c r="D426" s="21" t="s">
        <v>5068</v>
      </c>
      <c r="E426" s="21">
        <v>1.5422E-2</v>
      </c>
      <c r="F426" s="21">
        <v>-4314.68</v>
      </c>
      <c r="G426" s="21">
        <v>-4311.75</v>
      </c>
      <c r="H426" s="21">
        <v>5.8676240000000002</v>
      </c>
      <c r="I426" s="21">
        <v>74.52619</v>
      </c>
      <c r="J426" s="21">
        <v>8.4384000000000001E-2</v>
      </c>
    </row>
    <row r="427" spans="1:10" x14ac:dyDescent="0.3">
      <c r="A427" s="21" t="s">
        <v>5069</v>
      </c>
      <c r="B427" s="21" t="s">
        <v>5070</v>
      </c>
      <c r="C427" s="21" t="s">
        <v>5071</v>
      </c>
      <c r="D427" s="21" t="s">
        <v>5072</v>
      </c>
      <c r="E427" s="21">
        <v>1.5506000000000001E-2</v>
      </c>
      <c r="F427" s="21">
        <v>-3942.76</v>
      </c>
      <c r="G427" s="21">
        <v>-3939.83</v>
      </c>
      <c r="H427" s="21">
        <v>5.8580300000000003</v>
      </c>
      <c r="I427" s="21">
        <v>15.726660000000001</v>
      </c>
      <c r="J427" s="21">
        <v>8.4644999999999998E-2</v>
      </c>
    </row>
    <row r="428" spans="1:10" x14ac:dyDescent="0.3">
      <c r="A428" s="21" t="s">
        <v>1200</v>
      </c>
      <c r="B428" s="21" t="s">
        <v>1201</v>
      </c>
      <c r="C428" s="21" t="s">
        <v>1202</v>
      </c>
      <c r="D428" s="21" t="s">
        <v>1203</v>
      </c>
      <c r="E428" s="21">
        <v>1.5678000000000001E-2</v>
      </c>
      <c r="F428" s="21">
        <v>-6650.75</v>
      </c>
      <c r="G428" s="21">
        <v>-6647.83</v>
      </c>
      <c r="H428" s="21">
        <v>5.838686</v>
      </c>
      <c r="I428" s="21">
        <v>200.89619999999999</v>
      </c>
      <c r="J428" s="21">
        <v>8.5182999999999995E-2</v>
      </c>
    </row>
    <row r="429" spans="1:10" x14ac:dyDescent="0.3">
      <c r="A429" s="21" t="s">
        <v>5073</v>
      </c>
      <c r="B429" s="21" t="s">
        <v>5074</v>
      </c>
      <c r="C429" s="21" t="s">
        <v>5075</v>
      </c>
      <c r="D429" s="21" t="s">
        <v>5076</v>
      </c>
      <c r="E429" s="21">
        <v>1.5703999999999999E-2</v>
      </c>
      <c r="F429" s="21">
        <v>-13583.8</v>
      </c>
      <c r="G429" s="21">
        <v>-13580.9</v>
      </c>
      <c r="H429" s="21">
        <v>5.8357659999999996</v>
      </c>
      <c r="I429" s="21">
        <v>6.5983599999999996</v>
      </c>
      <c r="J429" s="21">
        <v>8.5182999999999995E-2</v>
      </c>
    </row>
    <row r="430" spans="1:10" x14ac:dyDescent="0.3">
      <c r="A430" s="21" t="s">
        <v>5077</v>
      </c>
      <c r="B430" s="21" t="s">
        <v>5078</v>
      </c>
      <c r="C430" s="21" t="s">
        <v>5079</v>
      </c>
      <c r="D430" s="21" t="s">
        <v>5080</v>
      </c>
      <c r="E430" s="21">
        <v>1.5715E-2</v>
      </c>
      <c r="F430" s="21">
        <v>-7811.38</v>
      </c>
      <c r="G430" s="21">
        <v>-7808.47</v>
      </c>
      <c r="H430" s="21">
        <v>5.8345099999999999</v>
      </c>
      <c r="I430" s="21">
        <v>3.6740400000000002</v>
      </c>
      <c r="J430" s="21">
        <v>8.5182999999999995E-2</v>
      </c>
    </row>
    <row r="431" spans="1:10" x14ac:dyDescent="0.3">
      <c r="A431" s="21" t="s">
        <v>5081</v>
      </c>
      <c r="B431" s="21" t="s">
        <v>5082</v>
      </c>
      <c r="C431" s="21" t="s">
        <v>5083</v>
      </c>
      <c r="D431" s="21" t="s">
        <v>5084</v>
      </c>
      <c r="E431" s="21">
        <v>1.5913E-2</v>
      </c>
      <c r="F431" s="21">
        <v>-5477.91</v>
      </c>
      <c r="G431" s="21">
        <v>-5475</v>
      </c>
      <c r="H431" s="21">
        <v>5.8125099999999996</v>
      </c>
      <c r="I431" s="21">
        <v>373.90210000000002</v>
      </c>
      <c r="J431" s="21">
        <v>8.6054000000000005E-2</v>
      </c>
    </row>
    <row r="432" spans="1:10" x14ac:dyDescent="0.3">
      <c r="A432" s="21" t="s">
        <v>5085</v>
      </c>
      <c r="B432" s="21" t="s">
        <v>5086</v>
      </c>
      <c r="C432" s="21" t="s">
        <v>5087</v>
      </c>
      <c r="D432" s="21" t="s">
        <v>5088</v>
      </c>
      <c r="E432" s="21">
        <v>1.6064999999999999E-2</v>
      </c>
      <c r="F432" s="21">
        <v>-11289.1</v>
      </c>
      <c r="G432" s="21">
        <v>-11286.2</v>
      </c>
      <c r="H432" s="21">
        <v>5.7957700000000001</v>
      </c>
      <c r="I432" s="21">
        <v>16.884</v>
      </c>
      <c r="J432" s="21">
        <v>8.6294999999999997E-2</v>
      </c>
    </row>
    <row r="433" spans="1:10" x14ac:dyDescent="0.3">
      <c r="A433" s="21" t="s">
        <v>5089</v>
      </c>
      <c r="B433" s="21" t="s">
        <v>5090</v>
      </c>
      <c r="C433" s="21" t="s">
        <v>5091</v>
      </c>
      <c r="D433" s="21" t="s">
        <v>5092</v>
      </c>
      <c r="E433" s="21">
        <v>1.6077000000000001E-2</v>
      </c>
      <c r="F433" s="21">
        <v>-9551.9500000000007</v>
      </c>
      <c r="G433" s="21">
        <v>-9549.06</v>
      </c>
      <c r="H433" s="21">
        <v>5.7944019999999998</v>
      </c>
      <c r="I433" s="21">
        <v>13.220330000000001</v>
      </c>
      <c r="J433" s="21">
        <v>8.6294999999999997E-2</v>
      </c>
    </row>
    <row r="434" spans="1:10" x14ac:dyDescent="0.3">
      <c r="A434" s="21" t="s">
        <v>5093</v>
      </c>
      <c r="B434" s="21" t="s">
        <v>5094</v>
      </c>
      <c r="C434" s="21" t="s">
        <v>5095</v>
      </c>
      <c r="D434" s="21" t="s">
        <v>5096</v>
      </c>
      <c r="E434" s="21">
        <v>1.6079E-2</v>
      </c>
      <c r="F434" s="21">
        <v>-6681.21</v>
      </c>
      <c r="G434" s="21">
        <v>-6678.31</v>
      </c>
      <c r="H434" s="21">
        <v>5.7941779999999996</v>
      </c>
      <c r="I434" s="21">
        <v>47.000190000000003</v>
      </c>
      <c r="J434" s="21">
        <v>8.6294999999999997E-2</v>
      </c>
    </row>
    <row r="435" spans="1:10" x14ac:dyDescent="0.3">
      <c r="A435" s="21" t="s">
        <v>5097</v>
      </c>
      <c r="B435" s="21" t="s">
        <v>5098</v>
      </c>
      <c r="C435" s="21" t="s">
        <v>5099</v>
      </c>
      <c r="D435" s="21" t="s">
        <v>5100</v>
      </c>
      <c r="E435" s="21">
        <v>1.6105999999999999E-2</v>
      </c>
      <c r="F435" s="21">
        <v>-4985.71</v>
      </c>
      <c r="G435" s="21">
        <v>-4982.82</v>
      </c>
      <c r="H435" s="21">
        <v>5.7912739999999996</v>
      </c>
      <c r="I435" s="21">
        <v>998.99969999999996</v>
      </c>
      <c r="J435" s="21">
        <v>8.6294999999999997E-2</v>
      </c>
    </row>
    <row r="436" spans="1:10" x14ac:dyDescent="0.3">
      <c r="A436" s="21" t="s">
        <v>5101</v>
      </c>
      <c r="B436" s="21" t="s">
        <v>5102</v>
      </c>
      <c r="C436" s="21" t="s">
        <v>5103</v>
      </c>
      <c r="D436" s="21" t="s">
        <v>5104</v>
      </c>
      <c r="E436" s="21">
        <v>1.6171000000000001E-2</v>
      </c>
      <c r="F436" s="21">
        <v>-6207.24</v>
      </c>
      <c r="G436" s="21">
        <v>-6204.35</v>
      </c>
      <c r="H436" s="21">
        <v>5.78423</v>
      </c>
      <c r="I436" s="21">
        <v>10.25957</v>
      </c>
      <c r="J436" s="21">
        <v>8.6442000000000005E-2</v>
      </c>
    </row>
    <row r="437" spans="1:10" x14ac:dyDescent="0.3">
      <c r="A437" s="21" t="s">
        <v>5105</v>
      </c>
      <c r="B437" s="21" t="s">
        <v>5106</v>
      </c>
      <c r="C437" s="21" t="s">
        <v>5107</v>
      </c>
      <c r="D437" s="21" t="s">
        <v>5108</v>
      </c>
      <c r="E437" s="21">
        <v>1.6249E-2</v>
      </c>
      <c r="F437" s="21">
        <v>-3903.74</v>
      </c>
      <c r="G437" s="21">
        <v>-3900.85</v>
      </c>
      <c r="H437" s="21">
        <v>5.7757459999999998</v>
      </c>
      <c r="I437" s="21">
        <v>6.6018299999999996</v>
      </c>
      <c r="J437" s="21">
        <v>8.6611999999999995E-2</v>
      </c>
    </row>
    <row r="438" spans="1:10" x14ac:dyDescent="0.3">
      <c r="A438" s="21" t="s">
        <v>5109</v>
      </c>
      <c r="B438" s="21" t="s">
        <v>5110</v>
      </c>
      <c r="C438" s="21" t="s">
        <v>5111</v>
      </c>
      <c r="D438" s="21" t="s">
        <v>5112</v>
      </c>
      <c r="E438" s="21">
        <v>1.6400000000000001E-2</v>
      </c>
      <c r="F438" s="21">
        <v>-4230.51</v>
      </c>
      <c r="G438" s="21">
        <v>-4227.63</v>
      </c>
      <c r="H438" s="21">
        <v>5.759474</v>
      </c>
      <c r="I438" s="21">
        <v>76.853970000000004</v>
      </c>
      <c r="J438" s="21">
        <v>8.6611999999999995E-2</v>
      </c>
    </row>
    <row r="439" spans="1:10" x14ac:dyDescent="0.3">
      <c r="A439" s="21" t="s">
        <v>1108</v>
      </c>
      <c r="B439" s="21" t="s">
        <v>1109</v>
      </c>
      <c r="C439" s="21" t="s">
        <v>1110</v>
      </c>
      <c r="D439" s="21" t="s">
        <v>1111</v>
      </c>
      <c r="E439" s="21">
        <v>1.6417999999999999E-2</v>
      </c>
      <c r="F439" s="21">
        <v>-9779.24</v>
      </c>
      <c r="G439" s="21">
        <v>-9776.3700000000008</v>
      </c>
      <c r="H439" s="21">
        <v>5.7575760000000002</v>
      </c>
      <c r="I439" s="21">
        <v>9.1040200000000002</v>
      </c>
      <c r="J439" s="21">
        <v>8.6611999999999995E-2</v>
      </c>
    </row>
    <row r="440" spans="1:10" x14ac:dyDescent="0.3">
      <c r="A440" s="21" t="s">
        <v>5113</v>
      </c>
      <c r="B440" s="21" t="s">
        <v>5114</v>
      </c>
      <c r="C440" s="21" t="s">
        <v>5115</v>
      </c>
      <c r="D440" s="21" t="s">
        <v>5116</v>
      </c>
      <c r="E440" s="21">
        <v>1.6421000000000002E-2</v>
      </c>
      <c r="F440" s="21">
        <v>-4135.96</v>
      </c>
      <c r="G440" s="21">
        <v>-4133.08</v>
      </c>
      <c r="H440" s="21">
        <v>5.7572760000000001</v>
      </c>
      <c r="I440" s="21">
        <v>998.96090000000004</v>
      </c>
      <c r="J440" s="21">
        <v>8.6611999999999995E-2</v>
      </c>
    </row>
    <row r="441" spans="1:10" x14ac:dyDescent="0.3">
      <c r="A441" s="21" t="s">
        <v>5117</v>
      </c>
      <c r="B441" s="21" t="s">
        <v>5118</v>
      </c>
      <c r="C441" s="21" t="s">
        <v>5119</v>
      </c>
      <c r="D441" s="21" t="s">
        <v>5120</v>
      </c>
      <c r="E441" s="21">
        <v>1.6428999999999999E-2</v>
      </c>
      <c r="F441" s="21">
        <v>-5456.21</v>
      </c>
      <c r="G441" s="21">
        <v>-5453.33</v>
      </c>
      <c r="H441" s="21">
        <v>5.7563500000000003</v>
      </c>
      <c r="I441" s="21">
        <v>998.99369999999999</v>
      </c>
      <c r="J441" s="21">
        <v>8.6611999999999995E-2</v>
      </c>
    </row>
    <row r="442" spans="1:10" x14ac:dyDescent="0.3">
      <c r="A442" s="21" t="s">
        <v>5121</v>
      </c>
      <c r="B442" s="21" t="s">
        <v>5122</v>
      </c>
      <c r="C442" s="21" t="s">
        <v>5123</v>
      </c>
      <c r="D442" s="21" t="s">
        <v>5124</v>
      </c>
      <c r="E442" s="21">
        <v>1.6437E-2</v>
      </c>
      <c r="F442" s="21">
        <v>-4673.03</v>
      </c>
      <c r="G442" s="21">
        <v>-4670.1499999999996</v>
      </c>
      <c r="H442" s="21">
        <v>5.7555480000000001</v>
      </c>
      <c r="I442" s="21">
        <v>998.99120000000005</v>
      </c>
      <c r="J442" s="21">
        <v>8.6611999999999995E-2</v>
      </c>
    </row>
    <row r="443" spans="1:10" x14ac:dyDescent="0.3">
      <c r="A443" s="21" t="s">
        <v>2313</v>
      </c>
      <c r="B443" s="21" t="s">
        <v>2314</v>
      </c>
      <c r="C443" s="21" t="s">
        <v>2315</v>
      </c>
      <c r="D443" s="21" t="s">
        <v>2316</v>
      </c>
      <c r="E443" s="21">
        <v>1.6480000000000002E-2</v>
      </c>
      <c r="F443" s="21">
        <v>-16214.4</v>
      </c>
      <c r="G443" s="21">
        <v>-16211.5</v>
      </c>
      <c r="H443" s="21">
        <v>5.7508900000000001</v>
      </c>
      <c r="I443" s="21">
        <v>61.389420000000001</v>
      </c>
      <c r="J443" s="21">
        <v>8.6611999999999995E-2</v>
      </c>
    </row>
    <row r="444" spans="1:10" x14ac:dyDescent="0.3">
      <c r="A444" s="21" t="s">
        <v>5125</v>
      </c>
      <c r="B444" s="21" t="s">
        <v>5126</v>
      </c>
      <c r="C444" s="21" t="s">
        <v>5127</v>
      </c>
      <c r="D444" s="21" t="s">
        <v>5128</v>
      </c>
      <c r="E444" s="21">
        <v>1.6500999999999998E-2</v>
      </c>
      <c r="F444" s="21">
        <v>-15628.1</v>
      </c>
      <c r="G444" s="21">
        <v>-15625.3</v>
      </c>
      <c r="H444" s="21">
        <v>5.748672</v>
      </c>
      <c r="I444" s="21">
        <v>7.7973299999999997</v>
      </c>
      <c r="J444" s="21">
        <v>8.6611999999999995E-2</v>
      </c>
    </row>
    <row r="445" spans="1:10" x14ac:dyDescent="0.3">
      <c r="A445" s="21" t="s">
        <v>5129</v>
      </c>
      <c r="B445" s="21" t="s">
        <v>5130</v>
      </c>
      <c r="C445" s="21" t="s">
        <v>5131</v>
      </c>
      <c r="D445" s="21" t="s">
        <v>5132</v>
      </c>
      <c r="E445" s="21">
        <v>1.6598000000000002E-2</v>
      </c>
      <c r="F445" s="21">
        <v>-11168.9</v>
      </c>
      <c r="G445" s="21">
        <v>-11166</v>
      </c>
      <c r="H445" s="21">
        <v>5.7384240000000002</v>
      </c>
      <c r="I445" s="21">
        <v>23.837959999999999</v>
      </c>
      <c r="J445" s="21">
        <v>8.6752999999999997E-2</v>
      </c>
    </row>
    <row r="446" spans="1:10" x14ac:dyDescent="0.3">
      <c r="A446" s="21" t="s">
        <v>5133</v>
      </c>
      <c r="B446" s="21" t="s">
        <v>5134</v>
      </c>
      <c r="C446" s="21" t="s">
        <v>5135</v>
      </c>
      <c r="D446" s="21" t="s">
        <v>5136</v>
      </c>
      <c r="E446" s="21">
        <v>1.6632000000000001E-2</v>
      </c>
      <c r="F446" s="21">
        <v>-11595.6</v>
      </c>
      <c r="G446" s="21">
        <v>-11592.8</v>
      </c>
      <c r="H446" s="21">
        <v>5.7348020000000002</v>
      </c>
      <c r="I446" s="21">
        <v>998.9982</v>
      </c>
      <c r="J446" s="21">
        <v>8.6752999999999997E-2</v>
      </c>
    </row>
    <row r="447" spans="1:10" x14ac:dyDescent="0.3">
      <c r="A447" s="21" t="s">
        <v>5137</v>
      </c>
      <c r="B447" s="21" t="s">
        <v>5138</v>
      </c>
      <c r="C447" s="21" t="s">
        <v>5139</v>
      </c>
      <c r="D447" s="21" t="s">
        <v>5140</v>
      </c>
      <c r="E447" s="21">
        <v>1.6666E-2</v>
      </c>
      <c r="F447" s="21">
        <v>-8770.1200000000008</v>
      </c>
      <c r="G447" s="21">
        <v>-8767.25</v>
      </c>
      <c r="H447" s="21">
        <v>5.7311920000000001</v>
      </c>
      <c r="I447" s="21">
        <v>101.00579999999999</v>
      </c>
      <c r="J447" s="21">
        <v>8.6752999999999997E-2</v>
      </c>
    </row>
    <row r="448" spans="1:10" x14ac:dyDescent="0.3">
      <c r="A448" s="21" t="s">
        <v>5141</v>
      </c>
      <c r="B448" s="21" t="s">
        <v>5142</v>
      </c>
      <c r="C448" s="21" t="s">
        <v>5143</v>
      </c>
      <c r="D448" s="21" t="s">
        <v>5144</v>
      </c>
      <c r="E448" s="21">
        <v>1.6683E-2</v>
      </c>
      <c r="F448" s="21">
        <v>-13711.1</v>
      </c>
      <c r="G448" s="21">
        <v>-13708.3</v>
      </c>
      <c r="H448" s="21">
        <v>5.7294299999999998</v>
      </c>
      <c r="I448" s="21">
        <v>4.6480899999999998</v>
      </c>
      <c r="J448" s="21">
        <v>8.6752999999999997E-2</v>
      </c>
    </row>
    <row r="449" spans="1:10" x14ac:dyDescent="0.3">
      <c r="A449" s="21" t="s">
        <v>5145</v>
      </c>
      <c r="B449" s="21" t="s">
        <v>5146</v>
      </c>
      <c r="C449" s="21" t="s">
        <v>5147</v>
      </c>
      <c r="D449" s="21" t="s">
        <v>5148</v>
      </c>
      <c r="E449" s="21">
        <v>1.6742E-2</v>
      </c>
      <c r="F449" s="21">
        <v>-3677.66</v>
      </c>
      <c r="G449" s="21">
        <v>-3674.8</v>
      </c>
      <c r="H449" s="21">
        <v>5.7231759999999996</v>
      </c>
      <c r="I449" s="21">
        <v>193.8492</v>
      </c>
      <c r="J449" s="21">
        <v>8.6752999999999997E-2</v>
      </c>
    </row>
    <row r="450" spans="1:10" x14ac:dyDescent="0.3">
      <c r="A450" s="21" t="s">
        <v>1264</v>
      </c>
      <c r="B450" s="21" t="s">
        <v>1265</v>
      </c>
      <c r="C450" s="21" t="s">
        <v>1266</v>
      </c>
      <c r="D450" s="21" t="s">
        <v>1267</v>
      </c>
      <c r="E450" s="21">
        <v>1.6782999999999999E-2</v>
      </c>
      <c r="F450" s="21">
        <v>-7523.18</v>
      </c>
      <c r="G450" s="21">
        <v>-7520.33</v>
      </c>
      <c r="H450" s="21">
        <v>5.7188980000000003</v>
      </c>
      <c r="I450" s="21">
        <v>40.435000000000002</v>
      </c>
      <c r="J450" s="21">
        <v>8.6752999999999997E-2</v>
      </c>
    </row>
    <row r="451" spans="1:10" x14ac:dyDescent="0.3">
      <c r="A451" s="21" t="s">
        <v>5149</v>
      </c>
      <c r="B451" s="21" t="s">
        <v>5150</v>
      </c>
      <c r="C451" s="21" t="s">
        <v>5151</v>
      </c>
      <c r="D451" s="21" t="s">
        <v>5152</v>
      </c>
      <c r="E451" s="21">
        <v>1.6789999999999999E-2</v>
      </c>
      <c r="F451" s="21">
        <v>-7850.28</v>
      </c>
      <c r="G451" s="21">
        <v>-7847.42</v>
      </c>
      <c r="H451" s="21">
        <v>5.7182320000000004</v>
      </c>
      <c r="I451" s="21">
        <v>16.443079999999998</v>
      </c>
      <c r="J451" s="21">
        <v>8.6752999999999997E-2</v>
      </c>
    </row>
    <row r="452" spans="1:10" x14ac:dyDescent="0.3">
      <c r="A452" s="21" t="s">
        <v>3211</v>
      </c>
      <c r="B452" s="21" t="s">
        <v>3212</v>
      </c>
      <c r="C452" s="21" t="s">
        <v>3213</v>
      </c>
      <c r="D452" s="21" t="s">
        <v>3214</v>
      </c>
      <c r="E452" s="21">
        <v>1.687E-2</v>
      </c>
      <c r="F452" s="21">
        <v>-10171.6</v>
      </c>
      <c r="G452" s="21">
        <v>-10168.700000000001</v>
      </c>
      <c r="H452" s="21">
        <v>5.7098959999999996</v>
      </c>
      <c r="I452" s="21">
        <v>192.3458</v>
      </c>
      <c r="J452" s="21">
        <v>8.6971999999999994E-2</v>
      </c>
    </row>
    <row r="453" spans="1:10" x14ac:dyDescent="0.3">
      <c r="A453" s="21" t="s">
        <v>5153</v>
      </c>
      <c r="B453" s="21" t="s">
        <v>5154</v>
      </c>
      <c r="C453" s="21" t="s">
        <v>5155</v>
      </c>
      <c r="D453" s="21" t="s">
        <v>5156</v>
      </c>
      <c r="E453" s="21">
        <v>1.6979999999999999E-2</v>
      </c>
      <c r="F453" s="21">
        <v>-5625.48</v>
      </c>
      <c r="G453" s="21">
        <v>-5622.63</v>
      </c>
      <c r="H453" s="21">
        <v>5.6984300000000001</v>
      </c>
      <c r="I453" s="21">
        <v>14.03604</v>
      </c>
      <c r="J453" s="21">
        <v>8.7347999999999995E-2</v>
      </c>
    </row>
    <row r="454" spans="1:10" x14ac:dyDescent="0.3">
      <c r="A454" s="21" t="s">
        <v>5157</v>
      </c>
      <c r="B454" s="21" t="s">
        <v>5158</v>
      </c>
      <c r="C454" s="21" t="s">
        <v>5159</v>
      </c>
      <c r="D454" s="21" t="s">
        <v>5160</v>
      </c>
      <c r="E454" s="21">
        <v>1.7066999999999999E-2</v>
      </c>
      <c r="F454" s="21">
        <v>-4304.38</v>
      </c>
      <c r="G454" s="21">
        <v>-4301.53</v>
      </c>
      <c r="H454" s="21">
        <v>5.6894840000000002</v>
      </c>
      <c r="I454" s="21">
        <v>7.4935299999999998</v>
      </c>
      <c r="J454" s="21">
        <v>8.7422E-2</v>
      </c>
    </row>
    <row r="455" spans="1:10" x14ac:dyDescent="0.3">
      <c r="A455" s="21" t="s">
        <v>5161</v>
      </c>
      <c r="B455" s="21" t="s">
        <v>5162</v>
      </c>
      <c r="C455" s="21" t="s">
        <v>5163</v>
      </c>
      <c r="D455" s="21" t="s">
        <v>5164</v>
      </c>
      <c r="E455" s="21">
        <v>1.7146000000000002E-2</v>
      </c>
      <c r="F455" s="21">
        <v>-4875.05</v>
      </c>
      <c r="G455" s="21">
        <v>-4872.21</v>
      </c>
      <c r="H455" s="21">
        <v>5.6813719999999996</v>
      </c>
      <c r="I455" s="21">
        <v>139.87729999999999</v>
      </c>
      <c r="J455" s="21">
        <v>8.7422E-2</v>
      </c>
    </row>
    <row r="456" spans="1:10" x14ac:dyDescent="0.3">
      <c r="A456" s="21" t="s">
        <v>5165</v>
      </c>
      <c r="B456" s="21" t="s">
        <v>5166</v>
      </c>
      <c r="C456" s="21" t="s">
        <v>5167</v>
      </c>
      <c r="D456" s="21" t="s">
        <v>5168</v>
      </c>
      <c r="E456" s="21">
        <v>1.72E-2</v>
      </c>
      <c r="F456" s="21">
        <v>-3216.07</v>
      </c>
      <c r="G456" s="21">
        <v>-3213.24</v>
      </c>
      <c r="H456" s="21">
        <v>5.6758839999999999</v>
      </c>
      <c r="I456" s="21">
        <v>7.2222</v>
      </c>
      <c r="J456" s="21">
        <v>8.7422E-2</v>
      </c>
    </row>
    <row r="457" spans="1:10" x14ac:dyDescent="0.3">
      <c r="A457" s="21" t="s">
        <v>5169</v>
      </c>
      <c r="B457" s="21" t="s">
        <v>5170</v>
      </c>
      <c r="C457" s="21" t="s">
        <v>5171</v>
      </c>
      <c r="D457" s="21" t="s">
        <v>5172</v>
      </c>
      <c r="E457" s="21">
        <v>1.7214E-2</v>
      </c>
      <c r="F457" s="21">
        <v>-2096.96</v>
      </c>
      <c r="G457" s="21">
        <v>-2094.13</v>
      </c>
      <c r="H457" s="21">
        <v>5.6744260000000004</v>
      </c>
      <c r="I457" s="21">
        <v>134.10749999999999</v>
      </c>
      <c r="J457" s="21">
        <v>8.7422E-2</v>
      </c>
    </row>
    <row r="458" spans="1:10" x14ac:dyDescent="0.3">
      <c r="A458" s="21" t="s">
        <v>5173</v>
      </c>
      <c r="B458" s="21" t="s">
        <v>5174</v>
      </c>
      <c r="C458" s="21" t="s">
        <v>5175</v>
      </c>
      <c r="D458" s="21" t="s">
        <v>5176</v>
      </c>
      <c r="E458" s="21">
        <v>1.7215000000000001E-2</v>
      </c>
      <c r="F458" s="21">
        <v>-8802.89</v>
      </c>
      <c r="G458" s="21">
        <v>-8800.0499999999993</v>
      </c>
      <c r="H458" s="21">
        <v>5.674302</v>
      </c>
      <c r="I458" s="21">
        <v>150.5264</v>
      </c>
      <c r="J458" s="21">
        <v>8.7422E-2</v>
      </c>
    </row>
    <row r="459" spans="1:10" x14ac:dyDescent="0.3">
      <c r="A459" s="21" t="s">
        <v>5177</v>
      </c>
      <c r="B459" s="21" t="s">
        <v>5178</v>
      </c>
      <c r="C459" s="21" t="s">
        <v>5179</v>
      </c>
      <c r="D459" s="21" t="s">
        <v>5180</v>
      </c>
      <c r="E459" s="21">
        <v>1.7221E-2</v>
      </c>
      <c r="F459" s="21">
        <v>-5644.23</v>
      </c>
      <c r="G459" s="21">
        <v>-5641.4</v>
      </c>
      <c r="H459" s="21">
        <v>5.6737399999999996</v>
      </c>
      <c r="I459" s="21">
        <v>9.3573900000000005</v>
      </c>
      <c r="J459" s="21">
        <v>8.7422E-2</v>
      </c>
    </row>
    <row r="460" spans="1:10" x14ac:dyDescent="0.3">
      <c r="A460" s="21" t="s">
        <v>1252</v>
      </c>
      <c r="B460" s="21" t="s">
        <v>1253</v>
      </c>
      <c r="C460" s="21" t="s">
        <v>1254</v>
      </c>
      <c r="D460" s="21" t="s">
        <v>1255</v>
      </c>
      <c r="E460" s="21">
        <v>1.7312000000000001E-2</v>
      </c>
      <c r="F460" s="21">
        <v>-3010.38</v>
      </c>
      <c r="G460" s="21">
        <v>-3007.54</v>
      </c>
      <c r="H460" s="21">
        <v>5.6644620000000003</v>
      </c>
      <c r="I460" s="21">
        <v>906.29960000000005</v>
      </c>
      <c r="J460" s="21">
        <v>8.7523000000000004E-2</v>
      </c>
    </row>
    <row r="461" spans="1:10" x14ac:dyDescent="0.3">
      <c r="A461" s="21" t="s">
        <v>3618</v>
      </c>
      <c r="B461" s="21" t="s">
        <v>3619</v>
      </c>
      <c r="C461" s="21" t="s">
        <v>3620</v>
      </c>
      <c r="D461" s="21" t="s">
        <v>3621</v>
      </c>
      <c r="E461" s="21">
        <v>1.7316000000000002E-2</v>
      </c>
      <c r="F461" s="21">
        <v>-9173.09</v>
      </c>
      <c r="G461" s="21">
        <v>-9170.26</v>
      </c>
      <c r="H461" s="21">
        <v>5.6640560000000004</v>
      </c>
      <c r="I461" s="21">
        <v>49.008789999999998</v>
      </c>
      <c r="J461" s="21">
        <v>8.7523000000000004E-2</v>
      </c>
    </row>
    <row r="462" spans="1:10" x14ac:dyDescent="0.3">
      <c r="A462" s="21" t="s">
        <v>2333</v>
      </c>
      <c r="B462" s="21" t="s">
        <v>2334</v>
      </c>
      <c r="C462" s="21" t="s">
        <v>2335</v>
      </c>
      <c r="D462" s="21" t="s">
        <v>2336</v>
      </c>
      <c r="E462" s="21">
        <v>1.7513000000000001E-2</v>
      </c>
      <c r="F462" s="21">
        <v>-5558.75</v>
      </c>
      <c r="G462" s="21">
        <v>-5555.93</v>
      </c>
      <c r="H462" s="21">
        <v>5.6442160000000001</v>
      </c>
      <c r="I462" s="21">
        <v>11.08769</v>
      </c>
      <c r="J462" s="21">
        <v>8.8293999999999997E-2</v>
      </c>
    </row>
    <row r="463" spans="1:10" x14ac:dyDescent="0.3">
      <c r="A463" s="21" t="s">
        <v>5181</v>
      </c>
      <c r="B463" s="21" t="s">
        <v>5182</v>
      </c>
      <c r="C463" s="21" t="s">
        <v>5183</v>
      </c>
      <c r="D463" s="21" t="s">
        <v>5184</v>
      </c>
      <c r="E463" s="21">
        <v>1.7545000000000002E-2</v>
      </c>
      <c r="F463" s="21">
        <v>-27227.200000000001</v>
      </c>
      <c r="G463" s="21">
        <v>-27224.400000000001</v>
      </c>
      <c r="H463" s="21">
        <v>5.6410580000000001</v>
      </c>
      <c r="I463" s="21">
        <v>104.09690000000001</v>
      </c>
      <c r="J463" s="21">
        <v>8.8293999999999997E-2</v>
      </c>
    </row>
    <row r="464" spans="1:10" x14ac:dyDescent="0.3">
      <c r="A464" s="21" t="s">
        <v>5185</v>
      </c>
      <c r="B464" s="21" t="s">
        <v>5186</v>
      </c>
      <c r="C464" s="21" t="s">
        <v>5187</v>
      </c>
      <c r="D464" s="21" t="s">
        <v>5188</v>
      </c>
      <c r="E464" s="21">
        <v>1.7691999999999999E-2</v>
      </c>
      <c r="F464" s="21">
        <v>-7789.13</v>
      </c>
      <c r="G464" s="21">
        <v>-7786.32</v>
      </c>
      <c r="H464" s="21">
        <v>5.6263540000000001</v>
      </c>
      <c r="I464" s="21">
        <v>240.57769999999999</v>
      </c>
      <c r="J464" s="21">
        <v>8.8789999999999994E-2</v>
      </c>
    </row>
    <row r="465" spans="1:10" x14ac:dyDescent="0.3">
      <c r="A465" s="21" t="s">
        <v>5189</v>
      </c>
      <c r="B465" s="21" t="s">
        <v>5190</v>
      </c>
      <c r="C465" s="21" t="s">
        <v>5191</v>
      </c>
      <c r="D465" s="21" t="s">
        <v>5192</v>
      </c>
      <c r="E465" s="21">
        <v>1.772E-2</v>
      </c>
      <c r="F465" s="21">
        <v>-12612.9</v>
      </c>
      <c r="G465" s="21">
        <v>-12610.1</v>
      </c>
      <c r="H465" s="21">
        <v>5.6236420000000003</v>
      </c>
      <c r="I465" s="21">
        <v>117.8738</v>
      </c>
      <c r="J465" s="21">
        <v>8.8789999999999994E-2</v>
      </c>
    </row>
    <row r="466" spans="1:10" x14ac:dyDescent="0.3">
      <c r="A466" s="21" t="s">
        <v>2833</v>
      </c>
      <c r="B466" s="21" t="s">
        <v>2834</v>
      </c>
      <c r="C466" s="21" t="s">
        <v>2835</v>
      </c>
      <c r="D466" s="21" t="s">
        <v>2836</v>
      </c>
      <c r="E466" s="21">
        <v>1.7793E-2</v>
      </c>
      <c r="F466" s="21">
        <v>-7279.53</v>
      </c>
      <c r="G466" s="21">
        <v>-7276.72</v>
      </c>
      <c r="H466" s="21">
        <v>5.6163819999999998</v>
      </c>
      <c r="I466" s="21">
        <v>51.894509999999997</v>
      </c>
      <c r="J466" s="21">
        <v>8.8891999999999999E-2</v>
      </c>
    </row>
    <row r="467" spans="1:10" x14ac:dyDescent="0.3">
      <c r="A467" s="21" t="s">
        <v>5193</v>
      </c>
      <c r="B467" s="21" t="s">
        <v>5194</v>
      </c>
      <c r="C467" s="21" t="s">
        <v>5195</v>
      </c>
      <c r="D467" s="21" t="s">
        <v>5196</v>
      </c>
      <c r="E467" s="21">
        <v>1.7819999999999999E-2</v>
      </c>
      <c r="F467" s="21">
        <v>-10564.2</v>
      </c>
      <c r="G467" s="21">
        <v>-10561.4</v>
      </c>
      <c r="H467" s="21">
        <v>5.6137540000000001</v>
      </c>
      <c r="I467" s="21">
        <v>507.29410000000001</v>
      </c>
      <c r="J467" s="21">
        <v>8.8891999999999999E-2</v>
      </c>
    </row>
    <row r="468" spans="1:10" x14ac:dyDescent="0.3">
      <c r="A468" s="21" t="s">
        <v>5197</v>
      </c>
      <c r="B468" s="21" t="s">
        <v>5198</v>
      </c>
      <c r="C468" s="21" t="s">
        <v>5199</v>
      </c>
      <c r="D468" s="21" t="s">
        <v>5200</v>
      </c>
      <c r="E468" s="21">
        <v>1.7854999999999999E-2</v>
      </c>
      <c r="F468" s="21">
        <v>-7911.41</v>
      </c>
      <c r="G468" s="21">
        <v>-7908.6</v>
      </c>
      <c r="H468" s="21">
        <v>5.6103160000000001</v>
      </c>
      <c r="I468" s="21">
        <v>209.03639999999999</v>
      </c>
      <c r="J468" s="21">
        <v>8.8891999999999999E-2</v>
      </c>
    </row>
    <row r="469" spans="1:10" x14ac:dyDescent="0.3">
      <c r="A469" s="21" t="s">
        <v>5201</v>
      </c>
      <c r="B469" s="21" t="s">
        <v>5202</v>
      </c>
      <c r="C469" s="21" t="s">
        <v>5203</v>
      </c>
      <c r="D469" s="21" t="s">
        <v>5204</v>
      </c>
      <c r="E469" s="21">
        <v>1.7985999999999999E-2</v>
      </c>
      <c r="F469" s="21">
        <v>-4452.0600000000004</v>
      </c>
      <c r="G469" s="21">
        <v>-4449.26</v>
      </c>
      <c r="H469" s="21">
        <v>5.5974680000000001</v>
      </c>
      <c r="I469" s="21">
        <v>36.65934</v>
      </c>
      <c r="J469" s="21">
        <v>8.9217000000000005E-2</v>
      </c>
    </row>
    <row r="470" spans="1:10" x14ac:dyDescent="0.3">
      <c r="A470" s="21" t="s">
        <v>1508</v>
      </c>
      <c r="B470" s="21" t="s">
        <v>1509</v>
      </c>
      <c r="C470" s="21" t="s">
        <v>1510</v>
      </c>
      <c r="D470" s="21" t="s">
        <v>1511</v>
      </c>
      <c r="E470" s="21">
        <v>1.7996999999999999E-2</v>
      </c>
      <c r="F470" s="21">
        <v>-3320.95</v>
      </c>
      <c r="G470" s="21">
        <v>-3318.15</v>
      </c>
      <c r="H470" s="21">
        <v>5.5964219999999996</v>
      </c>
      <c r="I470" s="21">
        <v>998.98050000000001</v>
      </c>
      <c r="J470" s="21">
        <v>8.9217000000000005E-2</v>
      </c>
    </row>
    <row r="471" spans="1:10" x14ac:dyDescent="0.3">
      <c r="A471" s="21" t="s">
        <v>5205</v>
      </c>
      <c r="B471" s="21" t="s">
        <v>5206</v>
      </c>
      <c r="C471" s="21" t="s">
        <v>5207</v>
      </c>
      <c r="D471" s="21" t="s">
        <v>5208</v>
      </c>
      <c r="E471" s="21">
        <v>1.8093000000000001E-2</v>
      </c>
      <c r="F471" s="21">
        <v>-3045.49</v>
      </c>
      <c r="G471" s="21">
        <v>-3042.7</v>
      </c>
      <c r="H471" s="21">
        <v>5.5870899999999999</v>
      </c>
      <c r="I471" s="21">
        <v>35.70093</v>
      </c>
      <c r="J471" s="21">
        <v>8.9501999999999998E-2</v>
      </c>
    </row>
    <row r="472" spans="1:10" x14ac:dyDescent="0.3">
      <c r="A472" s="21" t="s">
        <v>5209</v>
      </c>
      <c r="B472" s="21" t="s">
        <v>5210</v>
      </c>
      <c r="C472" s="21" t="s">
        <v>5211</v>
      </c>
      <c r="D472" s="21" t="s">
        <v>5212</v>
      </c>
      <c r="E472" s="21">
        <v>1.8454999999999999E-2</v>
      </c>
      <c r="F472" s="21">
        <v>-27249.8</v>
      </c>
      <c r="G472" s="21">
        <v>-27247</v>
      </c>
      <c r="H472" s="21">
        <v>5.5523999999999996</v>
      </c>
      <c r="I472" s="21">
        <v>8.3079699999999992</v>
      </c>
      <c r="J472" s="21">
        <v>9.0796000000000002E-2</v>
      </c>
    </row>
    <row r="473" spans="1:10" x14ac:dyDescent="0.3">
      <c r="A473" s="21" t="s">
        <v>5213</v>
      </c>
      <c r="B473" s="21" t="s">
        <v>5214</v>
      </c>
      <c r="C473" s="21" t="s">
        <v>5215</v>
      </c>
      <c r="D473" s="21" t="s">
        <v>5216</v>
      </c>
      <c r="E473" s="21">
        <v>1.8487E-2</v>
      </c>
      <c r="F473" s="21">
        <v>-2784.71</v>
      </c>
      <c r="G473" s="21">
        <v>-2781.93</v>
      </c>
      <c r="H473" s="21">
        <v>5.5493940000000004</v>
      </c>
      <c r="I473" s="21">
        <v>65.410979999999995</v>
      </c>
      <c r="J473" s="21">
        <v>9.0796000000000002E-2</v>
      </c>
    </row>
    <row r="474" spans="1:10" x14ac:dyDescent="0.3">
      <c r="A474" s="21" t="s">
        <v>5217</v>
      </c>
      <c r="B474" s="21" t="s">
        <v>5218</v>
      </c>
      <c r="C474" s="21" t="s">
        <v>5219</v>
      </c>
      <c r="D474" s="21" t="s">
        <v>5220</v>
      </c>
      <c r="E474" s="21">
        <v>1.8494E-2</v>
      </c>
      <c r="F474" s="21">
        <v>-9604.0499999999993</v>
      </c>
      <c r="G474" s="21">
        <v>-9601.27</v>
      </c>
      <c r="H474" s="21">
        <v>5.5487640000000003</v>
      </c>
      <c r="I474" s="21">
        <v>19.427489999999999</v>
      </c>
      <c r="J474" s="21">
        <v>9.0796000000000002E-2</v>
      </c>
    </row>
    <row r="475" spans="1:10" x14ac:dyDescent="0.3">
      <c r="A475" s="21" t="s">
        <v>5221</v>
      </c>
      <c r="B475" s="21" t="s">
        <v>5222</v>
      </c>
      <c r="C475" s="21" t="s">
        <v>5223</v>
      </c>
      <c r="D475" s="21" t="s">
        <v>5224</v>
      </c>
      <c r="E475" s="21">
        <v>1.8511E-2</v>
      </c>
      <c r="F475" s="21">
        <v>-4917.38</v>
      </c>
      <c r="G475" s="21">
        <v>-4914.6099999999997</v>
      </c>
      <c r="H475" s="21">
        <v>5.5470980000000001</v>
      </c>
      <c r="I475" s="21">
        <v>282.4991</v>
      </c>
      <c r="J475" s="21">
        <v>9.0796000000000002E-2</v>
      </c>
    </row>
    <row r="476" spans="1:10" x14ac:dyDescent="0.3">
      <c r="A476" s="21" t="s">
        <v>5225</v>
      </c>
      <c r="B476" s="21" t="s">
        <v>5226</v>
      </c>
      <c r="C476" s="21" t="s">
        <v>5227</v>
      </c>
      <c r="D476" s="21" t="s">
        <v>5228</v>
      </c>
      <c r="E476" s="21">
        <v>1.8557000000000001E-2</v>
      </c>
      <c r="F476" s="21">
        <v>-3998.51</v>
      </c>
      <c r="G476" s="21">
        <v>-3995.74</v>
      </c>
      <c r="H476" s="21">
        <v>5.5427799999999996</v>
      </c>
      <c r="I476" s="21">
        <v>998.93200000000002</v>
      </c>
      <c r="J476" s="21">
        <v>9.0828000000000006E-2</v>
      </c>
    </row>
    <row r="477" spans="1:10" x14ac:dyDescent="0.3">
      <c r="A477" s="21" t="s">
        <v>5229</v>
      </c>
      <c r="B477" s="21" t="s">
        <v>5230</v>
      </c>
      <c r="C477" s="21" t="s">
        <v>5231</v>
      </c>
      <c r="D477" s="21" t="s">
        <v>5232</v>
      </c>
      <c r="E477" s="21">
        <v>1.8763999999999999E-2</v>
      </c>
      <c r="F477" s="21">
        <v>-13648.8</v>
      </c>
      <c r="G477" s="21">
        <v>-13646.1</v>
      </c>
      <c r="H477" s="21">
        <v>5.5233400000000001</v>
      </c>
      <c r="I477" s="21">
        <v>13.280609999999999</v>
      </c>
      <c r="J477" s="21">
        <v>9.1488E-2</v>
      </c>
    </row>
    <row r="478" spans="1:10" x14ac:dyDescent="0.3">
      <c r="A478" s="21" t="s">
        <v>2618</v>
      </c>
      <c r="B478" s="21" t="s">
        <v>2619</v>
      </c>
      <c r="C478" s="21" t="s">
        <v>2620</v>
      </c>
      <c r="D478" s="21" t="s">
        <v>2621</v>
      </c>
      <c r="E478" s="21">
        <v>1.8780000000000002E-2</v>
      </c>
      <c r="F478" s="21">
        <v>-6522.11</v>
      </c>
      <c r="G478" s="21">
        <v>-6519.35</v>
      </c>
      <c r="H478" s="21">
        <v>5.5219240000000003</v>
      </c>
      <c r="I478" s="21">
        <v>998.97940000000006</v>
      </c>
      <c r="J478" s="21">
        <v>9.1488E-2</v>
      </c>
    </row>
    <row r="479" spans="1:10" x14ac:dyDescent="0.3">
      <c r="A479" s="21" t="s">
        <v>5233</v>
      </c>
      <c r="B479" s="21" t="s">
        <v>5234</v>
      </c>
      <c r="C479" s="21" t="s">
        <v>5235</v>
      </c>
      <c r="D479" s="21" t="s">
        <v>5236</v>
      </c>
      <c r="E479" s="21">
        <v>1.883E-2</v>
      </c>
      <c r="F479" s="21">
        <v>-6244.01</v>
      </c>
      <c r="G479" s="21">
        <v>-6241.25</v>
      </c>
      <c r="H479" s="21">
        <v>5.5172559999999997</v>
      </c>
      <c r="I479" s="21">
        <v>7.3971200000000001</v>
      </c>
      <c r="J479" s="21">
        <v>9.1488E-2</v>
      </c>
    </row>
    <row r="480" spans="1:10" x14ac:dyDescent="0.3">
      <c r="A480" s="21" t="s">
        <v>5237</v>
      </c>
      <c r="B480" s="21" t="s">
        <v>5238</v>
      </c>
      <c r="C480" s="21" t="s">
        <v>5239</v>
      </c>
      <c r="D480" s="21" t="s">
        <v>5240</v>
      </c>
      <c r="E480" s="21">
        <v>1.8873000000000001E-2</v>
      </c>
      <c r="F480" s="21">
        <v>-8543.36</v>
      </c>
      <c r="G480" s="21">
        <v>-8540.6</v>
      </c>
      <c r="H480" s="21">
        <v>5.5132240000000001</v>
      </c>
      <c r="I480" s="21">
        <v>288.60329999999999</v>
      </c>
      <c r="J480" s="21">
        <v>9.1488E-2</v>
      </c>
    </row>
    <row r="481" spans="1:10" x14ac:dyDescent="0.3">
      <c r="A481" s="21" t="s">
        <v>5241</v>
      </c>
      <c r="B481" s="21" t="s">
        <v>5242</v>
      </c>
      <c r="C481" s="21" t="s">
        <v>5243</v>
      </c>
      <c r="D481" s="21" t="s">
        <v>5244</v>
      </c>
      <c r="E481" s="21">
        <v>1.8889E-2</v>
      </c>
      <c r="F481" s="21">
        <v>-5785.47</v>
      </c>
      <c r="G481" s="21">
        <v>-5782.72</v>
      </c>
      <c r="H481" s="21">
        <v>5.5117539999999998</v>
      </c>
      <c r="I481" s="21">
        <v>998.91300000000001</v>
      </c>
      <c r="J481" s="21">
        <v>9.1488E-2</v>
      </c>
    </row>
    <row r="482" spans="1:10" x14ac:dyDescent="0.3">
      <c r="A482" s="21" t="s">
        <v>5245</v>
      </c>
      <c r="B482" s="21" t="s">
        <v>5246</v>
      </c>
      <c r="C482" s="21" t="s">
        <v>5247</v>
      </c>
      <c r="D482" s="21" t="s">
        <v>5248</v>
      </c>
      <c r="E482" s="21">
        <v>1.8974000000000001E-2</v>
      </c>
      <c r="F482" s="21">
        <v>-15524.8</v>
      </c>
      <c r="G482" s="21">
        <v>-15522</v>
      </c>
      <c r="H482" s="21">
        <v>5.5038720000000003</v>
      </c>
      <c r="I482" s="21">
        <v>5.2841899999999997</v>
      </c>
      <c r="J482" s="21">
        <v>9.171E-2</v>
      </c>
    </row>
    <row r="483" spans="1:10" x14ac:dyDescent="0.3">
      <c r="A483" s="21" t="s">
        <v>5249</v>
      </c>
      <c r="B483" s="21" t="s">
        <v>5250</v>
      </c>
      <c r="C483" s="21" t="s">
        <v>5251</v>
      </c>
      <c r="D483" s="21" t="s">
        <v>5252</v>
      </c>
      <c r="E483" s="21">
        <v>1.9098E-2</v>
      </c>
      <c r="F483" s="21">
        <v>-4692.1400000000003</v>
      </c>
      <c r="G483" s="21">
        <v>-4689.3900000000003</v>
      </c>
      <c r="H483" s="21">
        <v>5.4925300000000004</v>
      </c>
      <c r="I483" s="21">
        <v>7.9148800000000001</v>
      </c>
      <c r="J483" s="21">
        <v>9.2115000000000002E-2</v>
      </c>
    </row>
    <row r="484" spans="1:10" x14ac:dyDescent="0.3">
      <c r="A484" s="21" t="s">
        <v>5253</v>
      </c>
      <c r="B484" s="21" t="s">
        <v>5254</v>
      </c>
      <c r="C484" s="21" t="s">
        <v>5255</v>
      </c>
      <c r="D484" s="21" t="s">
        <v>5256</v>
      </c>
      <c r="E484" s="21">
        <v>1.9234000000000001E-2</v>
      </c>
      <c r="F484" s="21">
        <v>-8022.17</v>
      </c>
      <c r="G484" s="21">
        <v>-8019.43</v>
      </c>
      <c r="H484" s="21">
        <v>5.4800820000000003</v>
      </c>
      <c r="I484" s="21">
        <v>12.119910000000001</v>
      </c>
      <c r="J484" s="21">
        <v>9.2428999999999997E-2</v>
      </c>
    </row>
    <row r="485" spans="1:10" x14ac:dyDescent="0.3">
      <c r="A485" s="21" t="s">
        <v>5257</v>
      </c>
      <c r="B485" s="21" t="s">
        <v>5258</v>
      </c>
      <c r="C485" s="21" t="s">
        <v>5259</v>
      </c>
      <c r="D485" s="21" t="s">
        <v>5260</v>
      </c>
      <c r="E485" s="21">
        <v>1.9243E-2</v>
      </c>
      <c r="F485" s="21">
        <v>-6061.45</v>
      </c>
      <c r="G485" s="21">
        <v>-6058.71</v>
      </c>
      <c r="H485" s="21">
        <v>5.4793120000000002</v>
      </c>
      <c r="I485" s="21">
        <v>104.38079999999999</v>
      </c>
      <c r="J485" s="21">
        <v>9.2428999999999997E-2</v>
      </c>
    </row>
    <row r="486" spans="1:10" x14ac:dyDescent="0.3">
      <c r="A486" s="21" t="s">
        <v>5261</v>
      </c>
      <c r="B486" s="21" t="s">
        <v>5262</v>
      </c>
      <c r="C486" s="21" t="s">
        <v>5263</v>
      </c>
      <c r="D486" s="21" t="s">
        <v>5264</v>
      </c>
      <c r="E486" s="21">
        <v>1.9335999999999999E-2</v>
      </c>
      <c r="F486" s="21">
        <v>-2608.9699999999998</v>
      </c>
      <c r="G486" s="21">
        <v>-2606.2399999999998</v>
      </c>
      <c r="H486" s="21">
        <v>5.470904</v>
      </c>
      <c r="I486" s="21">
        <v>15.070729999999999</v>
      </c>
      <c r="J486" s="21">
        <v>9.2683000000000001E-2</v>
      </c>
    </row>
    <row r="487" spans="1:10" x14ac:dyDescent="0.3">
      <c r="A487" s="21" t="s">
        <v>5265</v>
      </c>
      <c r="B487" s="21" t="s">
        <v>5266</v>
      </c>
      <c r="C487" s="21" t="s">
        <v>5267</v>
      </c>
      <c r="D487" s="21" t="s">
        <v>5268</v>
      </c>
      <c r="E487" s="21">
        <v>1.9383999999999998E-2</v>
      </c>
      <c r="F487" s="21">
        <v>-8288.99</v>
      </c>
      <c r="G487" s="21">
        <v>-8286.26</v>
      </c>
      <c r="H487" s="21">
        <v>5.4665559999999997</v>
      </c>
      <c r="I487" s="21">
        <v>507.60610000000003</v>
      </c>
      <c r="J487" s="21">
        <v>9.2721999999999999E-2</v>
      </c>
    </row>
    <row r="488" spans="1:10" x14ac:dyDescent="0.3">
      <c r="A488" s="21" t="s">
        <v>5269</v>
      </c>
      <c r="B488" s="21" t="s">
        <v>5270</v>
      </c>
      <c r="C488" s="21" t="s">
        <v>5271</v>
      </c>
      <c r="D488" s="21" t="s">
        <v>5272</v>
      </c>
      <c r="E488" s="21">
        <v>1.9484999999999999E-2</v>
      </c>
      <c r="F488" s="21">
        <v>-24794.799999999999</v>
      </c>
      <c r="G488" s="21">
        <v>-24792</v>
      </c>
      <c r="H488" s="21">
        <v>5.4574280000000002</v>
      </c>
      <c r="I488" s="21">
        <v>196.21549999999999</v>
      </c>
      <c r="J488" s="21">
        <v>9.3016000000000001E-2</v>
      </c>
    </row>
    <row r="489" spans="1:10" x14ac:dyDescent="0.3">
      <c r="A489" s="21" t="s">
        <v>5273</v>
      </c>
      <c r="B489" s="21" t="s">
        <v>5274</v>
      </c>
      <c r="C489" s="21" t="s">
        <v>5275</v>
      </c>
      <c r="D489" s="21" t="s">
        <v>5276</v>
      </c>
      <c r="E489" s="21">
        <v>1.9864E-2</v>
      </c>
      <c r="F489" s="21">
        <v>-8250.24</v>
      </c>
      <c r="G489" s="21">
        <v>-8247.52</v>
      </c>
      <c r="H489" s="21">
        <v>5.4238239999999998</v>
      </c>
      <c r="I489" s="21">
        <v>60.75385</v>
      </c>
      <c r="J489" s="21">
        <v>9.4547000000000006E-2</v>
      </c>
    </row>
    <row r="490" spans="1:10" x14ac:dyDescent="0.3">
      <c r="A490" s="21" t="s">
        <v>3115</v>
      </c>
      <c r="B490" s="21" t="s">
        <v>3116</v>
      </c>
      <c r="C490" s="21" t="s">
        <v>3117</v>
      </c>
      <c r="D490" s="21" t="s">
        <v>3118</v>
      </c>
      <c r="E490" s="21">
        <v>1.9886999999999998E-2</v>
      </c>
      <c r="F490" s="21">
        <v>-6391.58</v>
      </c>
      <c r="G490" s="21">
        <v>-6388.87</v>
      </c>
      <c r="H490" s="21">
        <v>5.421748</v>
      </c>
      <c r="I490" s="21">
        <v>69.018169999999998</v>
      </c>
      <c r="J490" s="21">
        <v>9.4547000000000006E-2</v>
      </c>
    </row>
    <row r="491" spans="1:10" x14ac:dyDescent="0.3">
      <c r="A491" s="21" t="s">
        <v>5277</v>
      </c>
      <c r="B491" s="21" t="s">
        <v>5278</v>
      </c>
      <c r="C491" s="21" t="s">
        <v>5279</v>
      </c>
      <c r="D491" s="21" t="s">
        <v>5280</v>
      </c>
      <c r="E491" s="21">
        <v>2.0077000000000001E-2</v>
      </c>
      <c r="F491" s="21">
        <v>-8575.2999999999993</v>
      </c>
      <c r="G491" s="21">
        <v>-8572.59</v>
      </c>
      <c r="H491" s="21">
        <v>5.4052119999999997</v>
      </c>
      <c r="I491" s="21">
        <v>15.975849999999999</v>
      </c>
      <c r="J491" s="21">
        <v>9.5187999999999995E-2</v>
      </c>
    </row>
    <row r="492" spans="1:10" x14ac:dyDescent="0.3">
      <c r="A492" s="21" t="s">
        <v>5281</v>
      </c>
      <c r="B492" s="21" t="s">
        <v>5282</v>
      </c>
      <c r="C492" s="21" t="s">
        <v>5283</v>
      </c>
      <c r="D492" s="21" t="s">
        <v>5284</v>
      </c>
      <c r="E492" s="21">
        <v>2.0139000000000001E-2</v>
      </c>
      <c r="F492" s="21">
        <v>-7614.79</v>
      </c>
      <c r="G492" s="21">
        <v>-7612.09</v>
      </c>
      <c r="H492" s="21">
        <v>5.3997900000000003</v>
      </c>
      <c r="I492" s="21">
        <v>8.87181</v>
      </c>
      <c r="J492" s="21">
        <v>9.5187999999999995E-2</v>
      </c>
    </row>
    <row r="493" spans="1:10" x14ac:dyDescent="0.3">
      <c r="A493" s="21" t="s">
        <v>5285</v>
      </c>
      <c r="B493" s="21" t="s">
        <v>5286</v>
      </c>
      <c r="C493" s="21" t="s">
        <v>5287</v>
      </c>
      <c r="D493" s="21" t="s">
        <v>5288</v>
      </c>
      <c r="E493" s="21">
        <v>2.0152E-2</v>
      </c>
      <c r="F493" s="21">
        <v>-13686.5</v>
      </c>
      <c r="G493" s="21">
        <v>-13683.8</v>
      </c>
      <c r="H493" s="21">
        <v>5.3987059999999998</v>
      </c>
      <c r="I493" s="21">
        <v>117.3691</v>
      </c>
      <c r="J493" s="21">
        <v>9.5187999999999995E-2</v>
      </c>
    </row>
    <row r="494" spans="1:10" x14ac:dyDescent="0.3">
      <c r="A494" s="21" t="s">
        <v>5289</v>
      </c>
      <c r="B494" s="21" t="s">
        <v>5290</v>
      </c>
      <c r="C494" s="21" t="s">
        <v>5291</v>
      </c>
      <c r="D494" s="21" t="s">
        <v>5292</v>
      </c>
      <c r="E494" s="21">
        <v>2.0213999999999999E-2</v>
      </c>
      <c r="F494" s="21">
        <v>-6270.38</v>
      </c>
      <c r="G494" s="21">
        <v>-6267.68</v>
      </c>
      <c r="H494" s="21">
        <v>5.3932779999999996</v>
      </c>
      <c r="I494" s="21">
        <v>35.288269999999997</v>
      </c>
      <c r="J494" s="21">
        <v>9.5187999999999995E-2</v>
      </c>
    </row>
    <row r="495" spans="1:10" x14ac:dyDescent="0.3">
      <c r="A495" s="21" t="s">
        <v>5293</v>
      </c>
      <c r="B495" s="21" t="s">
        <v>5294</v>
      </c>
      <c r="C495" s="21" t="s">
        <v>5295</v>
      </c>
      <c r="D495" s="21" t="s">
        <v>5296</v>
      </c>
      <c r="E495" s="21">
        <v>2.0226999999999998E-2</v>
      </c>
      <c r="F495" s="21">
        <v>-13500.6</v>
      </c>
      <c r="G495" s="21">
        <v>-13497.9</v>
      </c>
      <c r="H495" s="21">
        <v>5.3921599999999996</v>
      </c>
      <c r="I495" s="21">
        <v>91.166160000000005</v>
      </c>
      <c r="J495" s="21">
        <v>9.5187999999999995E-2</v>
      </c>
    </row>
    <row r="496" spans="1:10" x14ac:dyDescent="0.3">
      <c r="A496" s="21" t="s">
        <v>5297</v>
      </c>
      <c r="B496" s="21" t="s">
        <v>5298</v>
      </c>
      <c r="C496" s="21" t="s">
        <v>5299</v>
      </c>
      <c r="D496" s="21" t="s">
        <v>5300</v>
      </c>
      <c r="E496" s="21">
        <v>2.0348999999999999E-2</v>
      </c>
      <c r="F496" s="21">
        <v>-4884.01</v>
      </c>
      <c r="G496" s="21">
        <v>-4881.32</v>
      </c>
      <c r="H496" s="21">
        <v>5.3816639999999998</v>
      </c>
      <c r="I496" s="21">
        <v>48.896650000000001</v>
      </c>
      <c r="J496" s="21">
        <v>9.5548999999999995E-2</v>
      </c>
    </row>
    <row r="497" spans="1:10" x14ac:dyDescent="0.3">
      <c r="A497" s="21" t="s">
        <v>5301</v>
      </c>
      <c r="B497" s="21" t="s">
        <v>5302</v>
      </c>
      <c r="C497" s="21" t="s">
        <v>5303</v>
      </c>
      <c r="D497" s="21" t="s">
        <v>5304</v>
      </c>
      <c r="E497" s="21">
        <v>2.0426E-2</v>
      </c>
      <c r="F497" s="21">
        <v>-6017.98</v>
      </c>
      <c r="G497" s="21">
        <v>-6015.29</v>
      </c>
      <c r="H497" s="21">
        <v>5.3751280000000001</v>
      </c>
      <c r="I497" s="21">
        <v>55.934730000000002</v>
      </c>
      <c r="J497" s="21">
        <v>9.5548999999999995E-2</v>
      </c>
    </row>
    <row r="498" spans="1:10" x14ac:dyDescent="0.3">
      <c r="A498" s="21" t="s">
        <v>5305</v>
      </c>
      <c r="B498" s="21" t="s">
        <v>5306</v>
      </c>
      <c r="C498" s="21" t="s">
        <v>5307</v>
      </c>
      <c r="D498" s="21" t="s">
        <v>5308</v>
      </c>
      <c r="E498" s="21">
        <v>2.0428000000000002E-2</v>
      </c>
      <c r="F498" s="21">
        <v>-5809.42</v>
      </c>
      <c r="G498" s="21">
        <v>-5806.74</v>
      </c>
      <c r="H498" s="21">
        <v>5.3749760000000002</v>
      </c>
      <c r="I498" s="21">
        <v>134.93350000000001</v>
      </c>
      <c r="J498" s="21">
        <v>9.5548999999999995E-2</v>
      </c>
    </row>
    <row r="499" spans="1:10" x14ac:dyDescent="0.3">
      <c r="A499" s="21" t="s">
        <v>5309</v>
      </c>
      <c r="B499" s="21" t="s">
        <v>5310</v>
      </c>
      <c r="C499" s="21" t="s">
        <v>5311</v>
      </c>
      <c r="D499" s="21" t="s">
        <v>5312</v>
      </c>
      <c r="E499" s="21">
        <v>2.0514000000000001E-2</v>
      </c>
      <c r="F499" s="21">
        <v>-8187.46</v>
      </c>
      <c r="G499" s="21">
        <v>-8184.78</v>
      </c>
      <c r="H499" s="21">
        <v>5.3676399999999997</v>
      </c>
      <c r="I499" s="21">
        <v>165.62270000000001</v>
      </c>
      <c r="J499" s="21">
        <v>9.5739000000000005E-2</v>
      </c>
    </row>
    <row r="500" spans="1:10" x14ac:dyDescent="0.3">
      <c r="A500" s="21" t="s">
        <v>1876</v>
      </c>
      <c r="B500" s="21" t="s">
        <v>1877</v>
      </c>
      <c r="C500" s="21" t="s">
        <v>1878</v>
      </c>
      <c r="D500" s="21" t="s">
        <v>1879</v>
      </c>
      <c r="E500" s="21">
        <v>2.0591000000000002E-2</v>
      </c>
      <c r="F500" s="21">
        <v>-7791.21</v>
      </c>
      <c r="G500" s="21">
        <v>-7788.53</v>
      </c>
      <c r="H500" s="21">
        <v>5.3611040000000001</v>
      </c>
      <c r="I500" s="21">
        <v>156.2705</v>
      </c>
      <c r="J500" s="21">
        <v>9.5739000000000005E-2</v>
      </c>
    </row>
    <row r="501" spans="1:10" x14ac:dyDescent="0.3">
      <c r="A501" s="21" t="s">
        <v>5313</v>
      </c>
      <c r="B501" s="21" t="s">
        <v>5314</v>
      </c>
      <c r="C501" s="21" t="s">
        <v>5315</v>
      </c>
      <c r="D501" s="21" t="s">
        <v>5316</v>
      </c>
      <c r="E501" s="21">
        <v>2.0591999999999999E-2</v>
      </c>
      <c r="F501" s="21">
        <v>-2673.88</v>
      </c>
      <c r="G501" s="21">
        <v>-2671.2</v>
      </c>
      <c r="H501" s="21">
        <v>5.3609879999999999</v>
      </c>
      <c r="I501" s="21">
        <v>69.378190000000004</v>
      </c>
      <c r="J501" s="21">
        <v>9.5739000000000005E-2</v>
      </c>
    </row>
    <row r="502" spans="1:10" x14ac:dyDescent="0.3">
      <c r="A502" s="21" t="s">
        <v>3512</v>
      </c>
      <c r="B502" s="21" t="s">
        <v>3513</v>
      </c>
      <c r="C502" s="21" t="s">
        <v>3514</v>
      </c>
      <c r="D502" s="21" t="s">
        <v>3515</v>
      </c>
      <c r="E502" s="21">
        <v>2.0846E-2</v>
      </c>
      <c r="F502" s="21">
        <v>-6811.99</v>
      </c>
      <c r="G502" s="21">
        <v>-6809.32</v>
      </c>
      <c r="H502" s="21">
        <v>5.3396499999999998</v>
      </c>
      <c r="I502" s="21">
        <v>16.259869999999999</v>
      </c>
      <c r="J502" s="21">
        <v>9.6525E-2</v>
      </c>
    </row>
    <row r="503" spans="1:10" x14ac:dyDescent="0.3">
      <c r="A503" s="21" t="s">
        <v>5317</v>
      </c>
      <c r="B503" s="21" t="s">
        <v>5318</v>
      </c>
      <c r="C503" s="21" t="s">
        <v>5319</v>
      </c>
      <c r="D503" s="21" t="s">
        <v>5320</v>
      </c>
      <c r="E503" s="21">
        <v>2.0893999999999999E-2</v>
      </c>
      <c r="F503" s="21">
        <v>-7982.65</v>
      </c>
      <c r="G503" s="21">
        <v>-7979.99</v>
      </c>
      <c r="H503" s="21">
        <v>5.3355819999999996</v>
      </c>
      <c r="I503" s="21">
        <v>37.711300000000001</v>
      </c>
      <c r="J503" s="21">
        <v>9.6525E-2</v>
      </c>
    </row>
    <row r="504" spans="1:10" x14ac:dyDescent="0.3">
      <c r="A504" s="21" t="s">
        <v>5321</v>
      </c>
      <c r="B504" s="21" t="s">
        <v>5322</v>
      </c>
      <c r="C504" s="21" t="s">
        <v>5323</v>
      </c>
      <c r="D504" s="21" t="s">
        <v>5324</v>
      </c>
      <c r="E504" s="21">
        <v>2.0899000000000001E-2</v>
      </c>
      <c r="F504" s="21">
        <v>-7546.83</v>
      </c>
      <c r="G504" s="21">
        <v>-7544.17</v>
      </c>
      <c r="H504" s="21">
        <v>5.3351699999999997</v>
      </c>
      <c r="I504" s="21">
        <v>36.95608</v>
      </c>
      <c r="J504" s="21">
        <v>9.6525E-2</v>
      </c>
    </row>
    <row r="505" spans="1:10" x14ac:dyDescent="0.3">
      <c r="A505" s="21" t="s">
        <v>5325</v>
      </c>
      <c r="B505" s="21" t="s">
        <v>5326</v>
      </c>
      <c r="C505" s="21" t="s">
        <v>5327</v>
      </c>
      <c r="D505" s="21" t="s">
        <v>5328</v>
      </c>
      <c r="E505" s="21">
        <v>2.0927999999999999E-2</v>
      </c>
      <c r="F505" s="21">
        <v>-1051.1300000000001</v>
      </c>
      <c r="G505" s="21">
        <v>-1048.46</v>
      </c>
      <c r="H505" s="21">
        <v>5.3328119999999997</v>
      </c>
      <c r="I505" s="21">
        <v>14.69134</v>
      </c>
      <c r="J505" s="21">
        <v>9.6525E-2</v>
      </c>
    </row>
    <row r="506" spans="1:10" x14ac:dyDescent="0.3">
      <c r="A506" s="21" t="s">
        <v>5329</v>
      </c>
      <c r="B506" s="21" t="s">
        <v>5330</v>
      </c>
      <c r="C506" s="21" t="s">
        <v>5331</v>
      </c>
      <c r="D506" s="21" t="s">
        <v>5332</v>
      </c>
      <c r="E506" s="21">
        <v>2.1083999999999999E-2</v>
      </c>
      <c r="F506" s="21">
        <v>-16898.5</v>
      </c>
      <c r="G506" s="21">
        <v>-16895.900000000001</v>
      </c>
      <c r="H506" s="21">
        <v>5.3197999999999999</v>
      </c>
      <c r="I506" s="21">
        <v>94.541520000000006</v>
      </c>
      <c r="J506" s="21">
        <v>9.6835000000000004E-2</v>
      </c>
    </row>
    <row r="507" spans="1:10" x14ac:dyDescent="0.3">
      <c r="A507" s="21" t="s">
        <v>1212</v>
      </c>
      <c r="B507" s="21" t="s">
        <v>1213</v>
      </c>
      <c r="C507" s="21" t="s">
        <v>1214</v>
      </c>
      <c r="D507" s="21" t="s">
        <v>1215</v>
      </c>
      <c r="E507" s="21">
        <v>2.1124E-2</v>
      </c>
      <c r="F507" s="21">
        <v>-5793.07</v>
      </c>
      <c r="G507" s="21">
        <v>-5790.41</v>
      </c>
      <c r="H507" s="21">
        <v>5.3165740000000001</v>
      </c>
      <c r="I507" s="21">
        <v>22.051030000000001</v>
      </c>
      <c r="J507" s="21">
        <v>9.6835000000000004E-2</v>
      </c>
    </row>
    <row r="508" spans="1:10" x14ac:dyDescent="0.3">
      <c r="A508" s="21" t="s">
        <v>5333</v>
      </c>
      <c r="B508" s="21" t="s">
        <v>5334</v>
      </c>
      <c r="C508" s="21" t="s">
        <v>5335</v>
      </c>
      <c r="D508" s="21" t="s">
        <v>5336</v>
      </c>
      <c r="E508" s="21">
        <v>2.1135999999999999E-2</v>
      </c>
      <c r="F508" s="21">
        <v>-6464.18</v>
      </c>
      <c r="G508" s="21">
        <v>-6461.53</v>
      </c>
      <c r="H508" s="21">
        <v>5.3155239999999999</v>
      </c>
      <c r="I508" s="21">
        <v>114.3934</v>
      </c>
      <c r="J508" s="21">
        <v>9.6835000000000004E-2</v>
      </c>
    </row>
    <row r="509" spans="1:10" x14ac:dyDescent="0.3">
      <c r="A509" s="21" t="s">
        <v>5337</v>
      </c>
      <c r="B509" s="21" t="s">
        <v>5338</v>
      </c>
      <c r="C509" s="21" t="s">
        <v>5339</v>
      </c>
      <c r="D509" s="21" t="s">
        <v>5340</v>
      </c>
      <c r="E509" s="21">
        <v>2.1162E-2</v>
      </c>
      <c r="F509" s="21">
        <v>-19571.5</v>
      </c>
      <c r="G509" s="21">
        <v>-19568.900000000001</v>
      </c>
      <c r="H509" s="21">
        <v>5.3134259999999998</v>
      </c>
      <c r="I509" s="21">
        <v>12.759740000000001</v>
      </c>
      <c r="J509" s="21">
        <v>9.6835000000000004E-2</v>
      </c>
    </row>
    <row r="510" spans="1:10" x14ac:dyDescent="0.3">
      <c r="A510" s="21" t="s">
        <v>2081</v>
      </c>
      <c r="B510" s="21" t="s">
        <v>2082</v>
      </c>
      <c r="C510" s="21" t="s">
        <v>2083</v>
      </c>
      <c r="D510" s="21" t="s">
        <v>2084</v>
      </c>
      <c r="E510" s="21">
        <v>2.1395000000000001E-2</v>
      </c>
      <c r="F510" s="21">
        <v>-2069.27</v>
      </c>
      <c r="G510" s="21">
        <v>-2066.62</v>
      </c>
      <c r="H510" s="21">
        <v>5.2943100000000003</v>
      </c>
      <c r="I510" s="21">
        <v>183.29900000000001</v>
      </c>
      <c r="J510" s="21">
        <v>9.7710000000000005E-2</v>
      </c>
    </row>
    <row r="511" spans="1:10" x14ac:dyDescent="0.3">
      <c r="A511" s="21" t="s">
        <v>3127</v>
      </c>
      <c r="B511" s="21" t="s">
        <v>3128</v>
      </c>
      <c r="C511" s="21" t="s">
        <v>3129</v>
      </c>
      <c r="D511" s="21" t="s">
        <v>3130</v>
      </c>
      <c r="E511" s="21">
        <v>2.1468999999999999E-2</v>
      </c>
      <c r="F511" s="21">
        <v>-6841.14</v>
      </c>
      <c r="G511" s="21">
        <v>-6838.49</v>
      </c>
      <c r="H511" s="21">
        <v>5.2883380000000004</v>
      </c>
      <c r="I511" s="21">
        <v>6.5200300000000002</v>
      </c>
      <c r="J511" s="21">
        <v>9.7852999999999996E-2</v>
      </c>
    </row>
    <row r="512" spans="1:10" x14ac:dyDescent="0.3">
      <c r="A512" s="21" t="s">
        <v>5341</v>
      </c>
      <c r="B512" s="21" t="s">
        <v>5342</v>
      </c>
      <c r="C512" s="21" t="s">
        <v>5343</v>
      </c>
      <c r="D512" s="21" t="s">
        <v>5344</v>
      </c>
      <c r="E512" s="21">
        <v>2.1541999999999999E-2</v>
      </c>
      <c r="F512" s="21">
        <v>-3664.72</v>
      </c>
      <c r="G512" s="21">
        <v>-3662.08</v>
      </c>
      <c r="H512" s="21">
        <v>5.2824</v>
      </c>
      <c r="I512" s="21">
        <v>50.936979999999998</v>
      </c>
      <c r="J512" s="21">
        <v>9.7994999999999999E-2</v>
      </c>
    </row>
    <row r="513" spans="1:10" x14ac:dyDescent="0.3">
      <c r="A513" s="21" t="s">
        <v>2345</v>
      </c>
      <c r="B513" s="21" t="s">
        <v>2346</v>
      </c>
      <c r="C513" s="21" t="s">
        <v>2347</v>
      </c>
      <c r="D513" s="21" t="s">
        <v>2348</v>
      </c>
      <c r="E513" s="21">
        <v>2.1638000000000001E-2</v>
      </c>
      <c r="F513" s="21">
        <v>-5276.93</v>
      </c>
      <c r="G513" s="21">
        <v>-5274.3</v>
      </c>
      <c r="H513" s="21">
        <v>5.2746259999999996</v>
      </c>
      <c r="I513" s="21">
        <v>85.445760000000007</v>
      </c>
      <c r="J513" s="21">
        <v>9.8024E-2</v>
      </c>
    </row>
    <row r="514" spans="1:10" x14ac:dyDescent="0.3">
      <c r="A514" s="21" t="s">
        <v>5345</v>
      </c>
      <c r="B514" s="21" t="s">
        <v>5346</v>
      </c>
      <c r="C514" s="21" t="s">
        <v>5347</v>
      </c>
      <c r="D514" s="21" t="s">
        <v>5348</v>
      </c>
      <c r="E514" s="21">
        <v>2.1715999999999999E-2</v>
      </c>
      <c r="F514" s="21">
        <v>-6253.77</v>
      </c>
      <c r="G514" s="21">
        <v>-6251.13</v>
      </c>
      <c r="H514" s="21">
        <v>5.2683759999999999</v>
      </c>
      <c r="I514" s="21">
        <v>163.43539999999999</v>
      </c>
      <c r="J514" s="21">
        <v>9.8024E-2</v>
      </c>
    </row>
    <row r="515" spans="1:10" x14ac:dyDescent="0.3">
      <c r="A515" s="21" t="s">
        <v>5349</v>
      </c>
      <c r="B515" s="21" t="s">
        <v>5350</v>
      </c>
      <c r="C515" s="21" t="s">
        <v>5351</v>
      </c>
      <c r="D515" s="21" t="s">
        <v>5352</v>
      </c>
      <c r="E515" s="21">
        <v>2.1780999999999998E-2</v>
      </c>
      <c r="F515" s="21">
        <v>-2648.64</v>
      </c>
      <c r="G515" s="21">
        <v>-2646.01</v>
      </c>
      <c r="H515" s="21">
        <v>5.2631620000000003</v>
      </c>
      <c r="I515" s="21">
        <v>65.177790000000002</v>
      </c>
      <c r="J515" s="21">
        <v>9.8024E-2</v>
      </c>
    </row>
    <row r="516" spans="1:10" x14ac:dyDescent="0.3">
      <c r="A516" s="21" t="s">
        <v>5353</v>
      </c>
      <c r="B516" s="21" t="s">
        <v>5354</v>
      </c>
      <c r="C516" s="21" t="s">
        <v>5355</v>
      </c>
      <c r="D516" s="21" t="s">
        <v>5356</v>
      </c>
      <c r="E516" s="21">
        <v>2.1784999999999999E-2</v>
      </c>
      <c r="F516" s="21">
        <v>-10586.3</v>
      </c>
      <c r="G516" s="21">
        <v>-10583.6</v>
      </c>
      <c r="H516" s="21">
        <v>5.2628620000000002</v>
      </c>
      <c r="I516" s="21">
        <v>201.5513</v>
      </c>
      <c r="J516" s="21">
        <v>9.8024E-2</v>
      </c>
    </row>
    <row r="517" spans="1:10" x14ac:dyDescent="0.3">
      <c r="A517" s="21" t="s">
        <v>5357</v>
      </c>
      <c r="B517" s="21" t="s">
        <v>5358</v>
      </c>
      <c r="C517" s="21" t="s">
        <v>5359</v>
      </c>
      <c r="D517" s="21" t="s">
        <v>5360</v>
      </c>
      <c r="E517" s="21">
        <v>2.1798000000000001E-2</v>
      </c>
      <c r="F517" s="21">
        <v>-5018.43</v>
      </c>
      <c r="G517" s="21">
        <v>-5015.8</v>
      </c>
      <c r="H517" s="21">
        <v>5.2618119999999999</v>
      </c>
      <c r="I517" s="21">
        <v>298.0609</v>
      </c>
      <c r="J517" s="21">
        <v>9.8024E-2</v>
      </c>
    </row>
    <row r="518" spans="1:10" x14ac:dyDescent="0.3">
      <c r="A518" s="21" t="s">
        <v>3792</v>
      </c>
      <c r="B518" s="21" t="s">
        <v>3793</v>
      </c>
      <c r="C518" s="21" t="s">
        <v>3794</v>
      </c>
      <c r="D518" s="21" t="s">
        <v>3795</v>
      </c>
      <c r="E518" s="21">
        <v>2.1801999999999998E-2</v>
      </c>
      <c r="F518" s="21">
        <v>-14001.1</v>
      </c>
      <c r="G518" s="21">
        <v>-13998.5</v>
      </c>
      <c r="H518" s="21">
        <v>5.2615340000000002</v>
      </c>
      <c r="I518" s="21">
        <v>108.9122</v>
      </c>
      <c r="J518" s="21">
        <v>9.8024E-2</v>
      </c>
    </row>
    <row r="519" spans="1:10" x14ac:dyDescent="0.3">
      <c r="A519" s="21" t="s">
        <v>5361</v>
      </c>
      <c r="B519" s="21" t="s">
        <v>5362</v>
      </c>
      <c r="C519" s="21" t="s">
        <v>5363</v>
      </c>
      <c r="D519" s="21" t="s">
        <v>5364</v>
      </c>
      <c r="E519" s="21">
        <v>2.1940999999999999E-2</v>
      </c>
      <c r="F519" s="21">
        <v>-19625.8</v>
      </c>
      <c r="G519" s="21">
        <v>-19623.2</v>
      </c>
      <c r="H519" s="21">
        <v>5.2504739999999996</v>
      </c>
      <c r="I519" s="21">
        <v>46.593179999999997</v>
      </c>
      <c r="J519" s="21">
        <v>9.8361000000000004E-2</v>
      </c>
    </row>
    <row r="520" spans="1:10" x14ac:dyDescent="0.3">
      <c r="A520" s="21" t="s">
        <v>5365</v>
      </c>
      <c r="B520" s="21" t="s">
        <v>5366</v>
      </c>
      <c r="C520" s="21" t="s">
        <v>5367</v>
      </c>
      <c r="D520" s="21" t="s">
        <v>5368</v>
      </c>
      <c r="E520" s="21">
        <v>2.1975999999999999E-2</v>
      </c>
      <c r="F520" s="21">
        <v>-8493.36</v>
      </c>
      <c r="G520" s="21">
        <v>-8490.73</v>
      </c>
      <c r="H520" s="21">
        <v>5.2476520000000004</v>
      </c>
      <c r="I520" s="21">
        <v>144.32749999999999</v>
      </c>
      <c r="J520" s="21">
        <v>9.8361000000000004E-2</v>
      </c>
    </row>
    <row r="521" spans="1:10" x14ac:dyDescent="0.3">
      <c r="A521" s="21" t="s">
        <v>5369</v>
      </c>
      <c r="B521" s="21" t="s">
        <v>5370</v>
      </c>
      <c r="C521" s="21" t="s">
        <v>5371</v>
      </c>
      <c r="D521" s="21" t="s">
        <v>5372</v>
      </c>
      <c r="E521" s="21">
        <v>2.2069999999999999E-2</v>
      </c>
      <c r="F521" s="21">
        <v>-5847.81</v>
      </c>
      <c r="G521" s="21">
        <v>-5845.19</v>
      </c>
      <c r="H521" s="21">
        <v>5.2402240000000004</v>
      </c>
      <c r="I521" s="21">
        <v>998.98919999999998</v>
      </c>
      <c r="J521" s="21">
        <v>9.8361000000000004E-2</v>
      </c>
    </row>
    <row r="522" spans="1:10" x14ac:dyDescent="0.3">
      <c r="A522" s="21" t="s">
        <v>2794</v>
      </c>
      <c r="B522" s="21" t="s">
        <v>2795</v>
      </c>
      <c r="C522" s="21" t="s">
        <v>2796</v>
      </c>
      <c r="D522" s="21" t="s">
        <v>2797</v>
      </c>
      <c r="E522" s="21">
        <v>2.2106000000000001E-2</v>
      </c>
      <c r="F522" s="21">
        <v>-18045.400000000001</v>
      </c>
      <c r="G522" s="21">
        <v>-18042.8</v>
      </c>
      <c r="H522" s="21">
        <v>5.2373880000000002</v>
      </c>
      <c r="I522" s="21">
        <v>88.960579999999993</v>
      </c>
      <c r="J522" s="21">
        <v>9.8361000000000004E-2</v>
      </c>
    </row>
    <row r="523" spans="1:10" x14ac:dyDescent="0.3">
      <c r="A523" s="21" t="s">
        <v>1828</v>
      </c>
      <c r="B523" s="21" t="s">
        <v>1829</v>
      </c>
      <c r="C523" s="21" t="s">
        <v>1830</v>
      </c>
      <c r="D523" s="21" t="s">
        <v>1831</v>
      </c>
      <c r="E523" s="21">
        <v>2.213E-2</v>
      </c>
      <c r="F523" s="21">
        <v>-11079</v>
      </c>
      <c r="G523" s="21">
        <v>-11076.3</v>
      </c>
      <c r="H523" s="21">
        <v>5.2355600000000004</v>
      </c>
      <c r="I523" s="21">
        <v>24.00947</v>
      </c>
      <c r="J523" s="21">
        <v>9.8361000000000004E-2</v>
      </c>
    </row>
    <row r="524" spans="1:10" x14ac:dyDescent="0.3">
      <c r="A524" s="21" t="s">
        <v>5373</v>
      </c>
      <c r="B524" s="21" t="s">
        <v>5374</v>
      </c>
      <c r="C524" s="21" t="s">
        <v>5375</v>
      </c>
      <c r="D524" s="21" t="s">
        <v>5376</v>
      </c>
      <c r="E524" s="21">
        <v>2.2131000000000001E-2</v>
      </c>
      <c r="F524" s="21">
        <v>-4576.79</v>
      </c>
      <c r="G524" s="21">
        <v>-4574.18</v>
      </c>
      <c r="H524" s="21">
        <v>5.2354380000000003</v>
      </c>
      <c r="I524" s="21">
        <v>144.26249999999999</v>
      </c>
      <c r="J524" s="21">
        <v>9.8361000000000004E-2</v>
      </c>
    </row>
    <row r="525" spans="1:10" x14ac:dyDescent="0.3">
      <c r="A525" s="21" t="s">
        <v>5377</v>
      </c>
      <c r="B525" s="21" t="s">
        <v>5378</v>
      </c>
      <c r="C525" s="21" t="s">
        <v>5379</v>
      </c>
      <c r="D525" s="21" t="s">
        <v>5380</v>
      </c>
      <c r="E525" s="21">
        <v>2.2173999999999999E-2</v>
      </c>
      <c r="F525" s="21">
        <v>-4092.81</v>
      </c>
      <c r="G525" s="21">
        <v>-4090.19</v>
      </c>
      <c r="H525" s="21">
        <v>5.2321179999999998</v>
      </c>
      <c r="I525" s="21">
        <v>98.706220000000002</v>
      </c>
      <c r="J525" s="21">
        <v>9.8361000000000004E-2</v>
      </c>
    </row>
    <row r="526" spans="1:10" x14ac:dyDescent="0.3">
      <c r="A526" s="21" t="s">
        <v>5381</v>
      </c>
      <c r="B526" s="21" t="s">
        <v>5382</v>
      </c>
      <c r="C526" s="21" t="s">
        <v>5383</v>
      </c>
      <c r="D526" s="21" t="s">
        <v>5384</v>
      </c>
      <c r="E526" s="21">
        <v>2.2350999999999999E-2</v>
      </c>
      <c r="F526" s="21">
        <v>-8119.17</v>
      </c>
      <c r="G526" s="21">
        <v>-8116.56</v>
      </c>
      <c r="H526" s="21">
        <v>5.2182760000000004</v>
      </c>
      <c r="I526" s="21">
        <v>101.05880000000001</v>
      </c>
      <c r="J526" s="21">
        <v>9.8957000000000003E-2</v>
      </c>
    </row>
    <row r="527" spans="1:10" x14ac:dyDescent="0.3">
      <c r="A527" s="21" t="s">
        <v>5385</v>
      </c>
      <c r="B527" s="21" t="s">
        <v>5386</v>
      </c>
      <c r="C527" s="21" t="s">
        <v>5387</v>
      </c>
      <c r="D527" s="21" t="s">
        <v>5388</v>
      </c>
      <c r="E527" s="21">
        <v>2.2452E-2</v>
      </c>
      <c r="F527" s="21">
        <v>-7463.51</v>
      </c>
      <c r="G527" s="21">
        <v>-7460.9</v>
      </c>
      <c r="H527" s="21">
        <v>5.2104020000000002</v>
      </c>
      <c r="I527" s="21">
        <v>61.927889999999998</v>
      </c>
      <c r="J527" s="21">
        <v>9.9217E-2</v>
      </c>
    </row>
    <row r="528" spans="1:10" x14ac:dyDescent="0.3">
      <c r="A528" s="21" t="s">
        <v>1784</v>
      </c>
      <c r="B528" s="21" t="s">
        <v>1785</v>
      </c>
      <c r="C528" s="21" t="s">
        <v>1786</v>
      </c>
      <c r="D528" s="21" t="s">
        <v>1787</v>
      </c>
      <c r="E528" s="21">
        <v>2.2516999999999999E-2</v>
      </c>
      <c r="F528" s="21">
        <v>-12589.8</v>
      </c>
      <c r="G528" s="21">
        <v>-12587.2</v>
      </c>
      <c r="H528" s="21">
        <v>5.2053919999999998</v>
      </c>
      <c r="I528" s="21">
        <v>5.2700100000000001</v>
      </c>
      <c r="J528" s="21">
        <v>9.9314E-2</v>
      </c>
    </row>
    <row r="529" spans="1:10" x14ac:dyDescent="0.3">
      <c r="A529" s="21" t="s">
        <v>5389</v>
      </c>
      <c r="B529" s="21" t="s">
        <v>5390</v>
      </c>
      <c r="C529" s="21" t="s">
        <v>5391</v>
      </c>
      <c r="D529" s="21" t="s">
        <v>5392</v>
      </c>
      <c r="E529" s="21">
        <v>2.2589000000000001E-2</v>
      </c>
      <c r="F529" s="21">
        <v>-4209.25</v>
      </c>
      <c r="G529" s="21">
        <v>-4206.6499999999996</v>
      </c>
      <c r="H529" s="21">
        <v>5.1998059999999997</v>
      </c>
      <c r="I529" s="21">
        <v>8.7558799999999994</v>
      </c>
      <c r="J529" s="21">
        <v>9.9445000000000006E-2</v>
      </c>
    </row>
    <row r="530" spans="1:10" x14ac:dyDescent="0.3">
      <c r="A530" s="21" t="s">
        <v>5393</v>
      </c>
      <c r="B530" s="21" t="s">
        <v>5394</v>
      </c>
      <c r="C530" s="21" t="s">
        <v>5395</v>
      </c>
      <c r="D530" s="21" t="s">
        <v>5396</v>
      </c>
      <c r="E530" s="21">
        <v>2.2683999999999999E-2</v>
      </c>
      <c r="F530" s="21">
        <v>-5065.3900000000003</v>
      </c>
      <c r="G530" s="21">
        <v>-5062.8</v>
      </c>
      <c r="H530" s="21">
        <v>5.1925460000000001</v>
      </c>
      <c r="I530" s="21">
        <v>68.744770000000003</v>
      </c>
      <c r="J530" s="21">
        <v>9.9671999999999997E-2</v>
      </c>
    </row>
  </sheetData>
  <mergeCells count="1">
    <mergeCell ref="A1:J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J1"/>
    </sheetView>
  </sheetViews>
  <sheetFormatPr defaultRowHeight="16.5" x14ac:dyDescent="0.3"/>
  <cols>
    <col min="9" max="9" width="12.75" bestFit="1" customWidth="1"/>
  </cols>
  <sheetData>
    <row r="1" spans="1:10" x14ac:dyDescent="0.3">
      <c r="A1" s="45" t="s">
        <v>6011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x14ac:dyDescent="0.3">
      <c r="A2" s="23" t="s">
        <v>982</v>
      </c>
      <c r="B2" s="23" t="s">
        <v>983</v>
      </c>
      <c r="C2" s="23" t="s">
        <v>984</v>
      </c>
      <c r="D2" s="23" t="s">
        <v>985</v>
      </c>
      <c r="E2" s="23" t="s">
        <v>986</v>
      </c>
      <c r="F2" s="23" t="s">
        <v>987</v>
      </c>
      <c r="G2" s="23" t="s">
        <v>988</v>
      </c>
      <c r="H2" s="23" t="s">
        <v>989</v>
      </c>
      <c r="I2" s="23" t="s">
        <v>991</v>
      </c>
      <c r="J2" s="23" t="s">
        <v>990</v>
      </c>
    </row>
    <row r="3" spans="1:10" x14ac:dyDescent="0.3">
      <c r="A3" s="21" t="s">
        <v>5397</v>
      </c>
      <c r="B3" s="21" t="s">
        <v>5398</v>
      </c>
      <c r="C3" s="21" t="s">
        <v>5399</v>
      </c>
      <c r="D3" s="21" t="s">
        <v>5400</v>
      </c>
      <c r="E3" s="22">
        <v>1.9400000000000001E-13</v>
      </c>
      <c r="F3" s="21">
        <v>-3863.7346750000002</v>
      </c>
      <c r="G3" s="21">
        <v>-3836.7032709999999</v>
      </c>
      <c r="H3" s="21">
        <v>54.062807999999997</v>
      </c>
      <c r="I3" s="22">
        <v>1.9100000000000001E-10</v>
      </c>
      <c r="J3" s="21">
        <v>41.372160000000001</v>
      </c>
    </row>
    <row r="4" spans="1:10" x14ac:dyDescent="0.3">
      <c r="A4" s="21" t="s">
        <v>3880</v>
      </c>
      <c r="B4" s="21" t="s">
        <v>3881</v>
      </c>
      <c r="C4" s="21" t="s">
        <v>3882</v>
      </c>
      <c r="D4" s="21" t="s">
        <v>3883</v>
      </c>
      <c r="E4" s="22">
        <v>2.2000000000000001E-6</v>
      </c>
      <c r="F4" s="21">
        <v>-6277.8661320000001</v>
      </c>
      <c r="G4" s="21">
        <v>-6266.6606469999997</v>
      </c>
      <c r="H4" s="21">
        <v>22.410969999999999</v>
      </c>
      <c r="I4" s="21">
        <v>1.081856E-3</v>
      </c>
      <c r="J4" s="21">
        <v>2.5224500000000001</v>
      </c>
    </row>
    <row r="5" spans="1:10" x14ac:dyDescent="0.3">
      <c r="A5" s="21" t="s">
        <v>1698</v>
      </c>
      <c r="B5" s="21" t="s">
        <v>1699</v>
      </c>
      <c r="C5" s="21" t="s">
        <v>76</v>
      </c>
      <c r="D5" s="21" t="s">
        <v>1700</v>
      </c>
      <c r="E5" s="22">
        <v>9.02E-6</v>
      </c>
      <c r="F5" s="21">
        <v>-10165.87225</v>
      </c>
      <c r="G5" s="21">
        <v>-10156.01756</v>
      </c>
      <c r="H5" s="21">
        <v>19.709371999999998</v>
      </c>
      <c r="I5" s="21">
        <v>2.9541810000000002E-3</v>
      </c>
      <c r="J5" s="21">
        <v>1.29582</v>
      </c>
    </row>
    <row r="6" spans="1:10" x14ac:dyDescent="0.3">
      <c r="A6" s="21" t="s">
        <v>5401</v>
      </c>
      <c r="B6" s="21" t="s">
        <v>5402</v>
      </c>
      <c r="C6" s="21" t="s">
        <v>5403</v>
      </c>
      <c r="D6" s="21" t="s">
        <v>5404</v>
      </c>
      <c r="E6" s="22">
        <v>3.3800000000000002E-5</v>
      </c>
      <c r="F6" s="21">
        <v>-12787.500470000001</v>
      </c>
      <c r="G6" s="21">
        <v>-12778.904189999999</v>
      </c>
      <c r="H6" s="21">
        <v>17.19256</v>
      </c>
      <c r="I6" s="21">
        <v>7.1593120000000001E-3</v>
      </c>
      <c r="J6" s="21">
        <v>1.0052300000000001</v>
      </c>
    </row>
    <row r="7" spans="1:10" x14ac:dyDescent="0.3">
      <c r="A7" s="21" t="s">
        <v>1604</v>
      </c>
      <c r="B7" s="21" t="s">
        <v>1605</v>
      </c>
      <c r="C7" s="21" t="s">
        <v>1606</v>
      </c>
      <c r="D7" s="21" t="s">
        <v>1607</v>
      </c>
      <c r="E7" s="22">
        <v>3.6399999999999997E-5</v>
      </c>
      <c r="F7" s="21">
        <v>-13938.31165</v>
      </c>
      <c r="G7" s="21">
        <v>-13929.786840000001</v>
      </c>
      <c r="H7" s="21">
        <v>17.049621999999999</v>
      </c>
      <c r="I7" s="21">
        <v>7.1593120000000001E-3</v>
      </c>
      <c r="J7" s="21">
        <v>1.2882499999999999</v>
      </c>
    </row>
    <row r="8" spans="1:10" x14ac:dyDescent="0.3">
      <c r="A8" s="21" t="s">
        <v>3940</v>
      </c>
      <c r="B8" s="21" t="s">
        <v>3941</v>
      </c>
      <c r="C8" s="21" t="s">
        <v>3942</v>
      </c>
      <c r="D8" s="21" t="s">
        <v>3943</v>
      </c>
      <c r="E8" s="22">
        <v>4.7899999999999999E-5</v>
      </c>
      <c r="F8" s="21">
        <v>-5111.5146590000004</v>
      </c>
      <c r="G8" s="21">
        <v>-5103.2494729999999</v>
      </c>
      <c r="H8" s="21">
        <v>16.530372</v>
      </c>
      <c r="I8" s="21">
        <v>7.843849E-3</v>
      </c>
      <c r="J8" s="21">
        <v>1.5634699999999999</v>
      </c>
    </row>
    <row r="9" spans="1:10" x14ac:dyDescent="0.3">
      <c r="A9" s="21" t="s">
        <v>5405</v>
      </c>
      <c r="B9" s="21" t="s">
        <v>5406</v>
      </c>
      <c r="C9" s="21" t="s">
        <v>5407</v>
      </c>
      <c r="D9" s="21" t="s">
        <v>5408</v>
      </c>
      <c r="E9" s="22">
        <v>8.4800000000000001E-5</v>
      </c>
      <c r="F9" s="21">
        <v>-2355.9396369999999</v>
      </c>
      <c r="G9" s="21">
        <v>-2348.2154030000002</v>
      </c>
      <c r="H9" s="21">
        <v>15.448468</v>
      </c>
      <c r="I9" s="21">
        <v>1.1906327E-2</v>
      </c>
      <c r="J9" s="21">
        <v>13.571109999999999</v>
      </c>
    </row>
    <row r="10" spans="1:10" x14ac:dyDescent="0.3">
      <c r="A10" s="21" t="s">
        <v>3987</v>
      </c>
      <c r="B10" s="21" t="s">
        <v>3988</v>
      </c>
      <c r="C10" s="21" t="s">
        <v>3989</v>
      </c>
      <c r="D10" s="21" t="s">
        <v>3990</v>
      </c>
      <c r="E10" s="21">
        <v>1.34E-4</v>
      </c>
      <c r="F10" s="21">
        <v>-1524.207435</v>
      </c>
      <c r="G10" s="21">
        <v>-1516.9134759999999</v>
      </c>
      <c r="H10" s="21">
        <v>14.587918</v>
      </c>
      <c r="I10" s="21">
        <v>1.478368E-2</v>
      </c>
      <c r="J10" s="21">
        <v>2.07416</v>
      </c>
    </row>
    <row r="11" spans="1:10" x14ac:dyDescent="0.3">
      <c r="A11" s="21" t="s">
        <v>2924</v>
      </c>
      <c r="B11" s="21" t="s">
        <v>2925</v>
      </c>
      <c r="C11" s="21" t="s">
        <v>2926</v>
      </c>
      <c r="D11" s="21" t="s">
        <v>2927</v>
      </c>
      <c r="E11" s="21">
        <v>1.37E-4</v>
      </c>
      <c r="F11" s="21">
        <v>-7597.3163699999996</v>
      </c>
      <c r="G11" s="21">
        <v>-7590.0422520000002</v>
      </c>
      <c r="H11" s="21">
        <v>14.548235999999999</v>
      </c>
      <c r="I11" s="21">
        <v>1.478368E-2</v>
      </c>
      <c r="J11" s="21">
        <v>1.4033899999999999</v>
      </c>
    </row>
    <row r="12" spans="1:10" x14ac:dyDescent="0.3">
      <c r="A12" s="21" t="s">
        <v>3912</v>
      </c>
      <c r="B12" s="21" t="s">
        <v>3913</v>
      </c>
      <c r="C12" s="21" t="s">
        <v>3914</v>
      </c>
      <c r="D12" s="21" t="s">
        <v>3915</v>
      </c>
      <c r="E12" s="21">
        <v>1.5699999999999999E-4</v>
      </c>
      <c r="F12" s="21">
        <v>-2980.5887320000002</v>
      </c>
      <c r="G12" s="21">
        <v>-2973.4452569999999</v>
      </c>
      <c r="H12" s="21">
        <v>14.286949999999999</v>
      </c>
      <c r="I12" s="21">
        <v>1.478368E-2</v>
      </c>
      <c r="J12" s="21">
        <v>106.0611</v>
      </c>
    </row>
    <row r="13" spans="1:10" x14ac:dyDescent="0.3">
      <c r="A13" s="21" t="s">
        <v>2219</v>
      </c>
      <c r="B13" s="21" t="s">
        <v>2220</v>
      </c>
      <c r="C13" s="21" t="s">
        <v>2221</v>
      </c>
      <c r="D13" s="21" t="s">
        <v>2222</v>
      </c>
      <c r="E13" s="21">
        <v>1.65E-4</v>
      </c>
      <c r="F13" s="21">
        <v>-7266.9902350000002</v>
      </c>
      <c r="G13" s="21">
        <v>-7259.8962959999999</v>
      </c>
      <c r="H13" s="21">
        <v>14.187878</v>
      </c>
      <c r="I13" s="21">
        <v>1.478368E-2</v>
      </c>
      <c r="J13" s="21">
        <v>222.80779999999999</v>
      </c>
    </row>
    <row r="14" spans="1:10" x14ac:dyDescent="0.3">
      <c r="A14" s="21" t="s">
        <v>3872</v>
      </c>
      <c r="B14" s="21" t="s">
        <v>3873</v>
      </c>
      <c r="C14" s="21" t="s">
        <v>3874</v>
      </c>
      <c r="D14" s="21" t="s">
        <v>3875</v>
      </c>
      <c r="E14" s="21">
        <v>2.3000000000000001E-4</v>
      </c>
      <c r="F14" s="21">
        <v>-5044.1274659999999</v>
      </c>
      <c r="G14" s="21">
        <v>-5037.3447669999996</v>
      </c>
      <c r="H14" s="21">
        <v>13.565398</v>
      </c>
      <c r="I14" s="21">
        <v>1.8873072000000001E-2</v>
      </c>
      <c r="J14" s="21">
        <v>1.4861</v>
      </c>
    </row>
    <row r="15" spans="1:10" x14ac:dyDescent="0.3">
      <c r="A15" s="21" t="s">
        <v>5409</v>
      </c>
      <c r="B15" s="21" t="s">
        <v>5410</v>
      </c>
      <c r="C15" s="21" t="s">
        <v>5411</v>
      </c>
      <c r="D15" s="21" t="s">
        <v>5412</v>
      </c>
      <c r="E15" s="21">
        <v>3.2299999999999999E-4</v>
      </c>
      <c r="F15" s="21">
        <v>-2596.1608179999998</v>
      </c>
      <c r="G15" s="21">
        <v>-2589.6954999999998</v>
      </c>
      <c r="H15" s="21">
        <v>12.930636</v>
      </c>
      <c r="I15" s="21">
        <v>2.3081589999999999E-2</v>
      </c>
      <c r="J15" s="21">
        <v>2.06813</v>
      </c>
    </row>
    <row r="16" spans="1:10" x14ac:dyDescent="0.3">
      <c r="A16" s="21" t="s">
        <v>4203</v>
      </c>
      <c r="B16" s="21" t="s">
        <v>4204</v>
      </c>
      <c r="C16" s="21" t="s">
        <v>4205</v>
      </c>
      <c r="D16" s="21" t="s">
        <v>4206</v>
      </c>
      <c r="E16" s="21">
        <v>3.2899999999999997E-4</v>
      </c>
      <c r="F16" s="21">
        <v>-1819.8415230000001</v>
      </c>
      <c r="G16" s="21">
        <v>-1813.391946</v>
      </c>
      <c r="H16" s="21">
        <v>12.899153999999999</v>
      </c>
      <c r="I16" s="21">
        <v>2.3081589999999999E-2</v>
      </c>
      <c r="J16" s="21">
        <v>9.03003</v>
      </c>
    </row>
    <row r="17" spans="1:10" x14ac:dyDescent="0.3">
      <c r="A17" s="21" t="s">
        <v>3983</v>
      </c>
      <c r="B17" s="21" t="s">
        <v>3984</v>
      </c>
      <c r="C17" s="21" t="s">
        <v>3985</v>
      </c>
      <c r="D17" s="21" t="s">
        <v>3986</v>
      </c>
      <c r="E17" s="21">
        <v>3.7800000000000003E-4</v>
      </c>
      <c r="F17" s="21">
        <v>-1813.3589099999999</v>
      </c>
      <c r="G17" s="21">
        <v>-1807.039389</v>
      </c>
      <c r="H17" s="21">
        <v>12.639042</v>
      </c>
      <c r="I17" s="21">
        <v>2.4756758E-2</v>
      </c>
      <c r="J17" s="21">
        <v>999</v>
      </c>
    </row>
    <row r="18" spans="1:10" x14ac:dyDescent="0.3">
      <c r="A18" s="21" t="s">
        <v>4090</v>
      </c>
      <c r="B18" s="21" t="s">
        <v>4091</v>
      </c>
      <c r="C18" s="21" t="s">
        <v>4092</v>
      </c>
      <c r="D18" s="21" t="s">
        <v>4093</v>
      </c>
      <c r="E18" s="21">
        <v>4.75E-4</v>
      </c>
      <c r="F18" s="21">
        <v>-1445.8300369999999</v>
      </c>
      <c r="G18" s="21">
        <v>-1439.7237299999999</v>
      </c>
      <c r="H18" s="21">
        <v>12.212614</v>
      </c>
      <c r="I18" s="21">
        <v>2.9162832E-2</v>
      </c>
      <c r="J18" s="21">
        <v>37.097279999999998</v>
      </c>
    </row>
    <row r="19" spans="1:10" x14ac:dyDescent="0.3">
      <c r="A19" s="21" t="s">
        <v>3963</v>
      </c>
      <c r="B19" s="21" t="s">
        <v>3964</v>
      </c>
      <c r="C19" s="21" t="s">
        <v>3965</v>
      </c>
      <c r="D19" s="21" t="s">
        <v>3966</v>
      </c>
      <c r="E19" s="21">
        <v>6.5799999999999995E-4</v>
      </c>
      <c r="F19" s="21">
        <v>-4831.4479110000002</v>
      </c>
      <c r="G19" s="21">
        <v>-4825.6461900000004</v>
      </c>
      <c r="H19" s="21">
        <v>11.603441999999999</v>
      </c>
      <c r="I19" s="21">
        <v>3.7284858999999997E-2</v>
      </c>
      <c r="J19" s="21">
        <v>3.4886499999999998</v>
      </c>
    </row>
    <row r="20" spans="1:10" x14ac:dyDescent="0.3">
      <c r="A20" s="21" t="s">
        <v>1943</v>
      </c>
      <c r="B20" s="21" t="s">
        <v>1944</v>
      </c>
      <c r="C20" s="21" t="s">
        <v>1945</v>
      </c>
      <c r="D20" s="21" t="s">
        <v>1946</v>
      </c>
      <c r="E20" s="21">
        <v>6.8300000000000001E-4</v>
      </c>
      <c r="F20" s="21">
        <v>-6543.5705930000004</v>
      </c>
      <c r="G20" s="21">
        <v>-6537.8027570000004</v>
      </c>
      <c r="H20" s="21">
        <v>11.535672</v>
      </c>
      <c r="I20" s="21">
        <v>3.7284858999999997E-2</v>
      </c>
      <c r="J20" s="21">
        <v>24.693909999999999</v>
      </c>
    </row>
    <row r="21" spans="1:10" x14ac:dyDescent="0.3">
      <c r="A21" s="21" t="s">
        <v>3123</v>
      </c>
      <c r="B21" s="21" t="s">
        <v>3124</v>
      </c>
      <c r="C21" s="21" t="s">
        <v>3125</v>
      </c>
      <c r="D21" s="21" t="s">
        <v>3126</v>
      </c>
      <c r="E21" s="21">
        <v>7.3800000000000005E-4</v>
      </c>
      <c r="F21" s="21">
        <v>-4037.5582460000001</v>
      </c>
      <c r="G21" s="21">
        <v>-4031.8626640000002</v>
      </c>
      <c r="H21" s="21">
        <v>11.391164</v>
      </c>
      <c r="I21" s="21">
        <v>3.8178827999999998E-2</v>
      </c>
      <c r="J21" s="21">
        <v>4.7743099999999998</v>
      </c>
    </row>
    <row r="22" spans="1:10" x14ac:dyDescent="0.3">
      <c r="A22" s="21" t="s">
        <v>4199</v>
      </c>
      <c r="B22" s="21" t="s">
        <v>4200</v>
      </c>
      <c r="C22" s="21" t="s">
        <v>4201</v>
      </c>
      <c r="D22" s="21" t="s">
        <v>4202</v>
      </c>
      <c r="E22" s="21">
        <v>8.2299999999999995E-4</v>
      </c>
      <c r="F22" s="21">
        <v>-2953.2014530000001</v>
      </c>
      <c r="G22" s="21">
        <v>-2947.6066660000001</v>
      </c>
      <c r="H22" s="21">
        <v>11.189574</v>
      </c>
      <c r="I22" s="21">
        <v>4.0405192999999999E-2</v>
      </c>
      <c r="J22" s="21">
        <v>3.2729200000000001</v>
      </c>
    </row>
    <row r="23" spans="1:10" x14ac:dyDescent="0.3">
      <c r="A23" s="21" t="s">
        <v>4587</v>
      </c>
      <c r="B23" s="21" t="s">
        <v>4588</v>
      </c>
      <c r="C23" s="21" t="s">
        <v>4589</v>
      </c>
      <c r="D23" s="21" t="s">
        <v>4590</v>
      </c>
      <c r="E23" s="21">
        <v>8.6300000000000005E-4</v>
      </c>
      <c r="F23" s="21">
        <v>-5462.1697130000002</v>
      </c>
      <c r="G23" s="21">
        <v>-5456.6196120000004</v>
      </c>
      <c r="H23" s="21">
        <v>11.100201999999999</v>
      </c>
      <c r="I23" s="21">
        <v>4.0405192999999999E-2</v>
      </c>
      <c r="J23" s="21">
        <v>1.10012</v>
      </c>
    </row>
    <row r="24" spans="1:10" x14ac:dyDescent="0.3">
      <c r="A24" s="21" t="s">
        <v>2908</v>
      </c>
      <c r="B24" s="21" t="s">
        <v>2909</v>
      </c>
      <c r="C24" s="21" t="s">
        <v>2910</v>
      </c>
      <c r="D24" s="21" t="s">
        <v>2911</v>
      </c>
      <c r="E24" s="21">
        <v>1.052E-3</v>
      </c>
      <c r="F24" s="21">
        <v>-2026.144503</v>
      </c>
      <c r="G24" s="21">
        <v>-2020.77728</v>
      </c>
      <c r="H24" s="21">
        <v>10.734446</v>
      </c>
      <c r="I24" s="21">
        <v>4.6987168000000003E-2</v>
      </c>
      <c r="J24" s="21">
        <v>2.0577399999999999</v>
      </c>
    </row>
    <row r="25" spans="1:10" x14ac:dyDescent="0.3">
      <c r="A25" s="21" t="s">
        <v>1044</v>
      </c>
      <c r="B25" s="21" t="s">
        <v>1045</v>
      </c>
      <c r="C25" s="21" t="s">
        <v>1046</v>
      </c>
      <c r="D25" s="21" t="s">
        <v>1047</v>
      </c>
      <c r="E25" s="21">
        <v>1.124E-3</v>
      </c>
      <c r="F25" s="21">
        <v>-9545.3693899999998</v>
      </c>
      <c r="G25" s="21">
        <v>-9540.0639840000003</v>
      </c>
      <c r="H25" s="21">
        <v>10.610811999999999</v>
      </c>
      <c r="I25" s="21">
        <v>4.8050880999999997E-2</v>
      </c>
      <c r="J25" s="21">
        <v>998.97109999999998</v>
      </c>
    </row>
    <row r="26" spans="1:10" x14ac:dyDescent="0.3">
      <c r="A26" s="21" t="s">
        <v>2097</v>
      </c>
      <c r="B26" s="21" t="s">
        <v>2098</v>
      </c>
      <c r="C26" s="21" t="s">
        <v>2099</v>
      </c>
      <c r="D26" s="21" t="s">
        <v>2100</v>
      </c>
      <c r="E26" s="21">
        <v>1.273E-3</v>
      </c>
      <c r="F26" s="21">
        <v>-11974.74006</v>
      </c>
      <c r="G26" s="21">
        <v>-11969.54963</v>
      </c>
      <c r="H26" s="21">
        <v>10.380876000000001</v>
      </c>
      <c r="I26" s="21">
        <v>5.2151126999999999E-2</v>
      </c>
      <c r="J26" s="21">
        <v>1.2969200000000001</v>
      </c>
    </row>
    <row r="27" spans="1:10" x14ac:dyDescent="0.3">
      <c r="A27" s="21" t="s">
        <v>3768</v>
      </c>
      <c r="B27" s="21" t="s">
        <v>3769</v>
      </c>
      <c r="C27" s="21" t="s">
        <v>3770</v>
      </c>
      <c r="D27" s="21" t="s">
        <v>3771</v>
      </c>
      <c r="E27" s="21">
        <v>1.403E-3</v>
      </c>
      <c r="F27" s="21">
        <v>-6654.37435</v>
      </c>
      <c r="G27" s="21">
        <v>-6649.2731649999996</v>
      </c>
      <c r="H27" s="21">
        <v>10.20237</v>
      </c>
      <c r="I27" s="21">
        <v>5.4684376999999999E-2</v>
      </c>
      <c r="J27" s="21">
        <v>24.140540000000001</v>
      </c>
    </row>
    <row r="28" spans="1:10" x14ac:dyDescent="0.3">
      <c r="A28" s="21" t="s">
        <v>2666</v>
      </c>
      <c r="B28" s="21" t="s">
        <v>2667</v>
      </c>
      <c r="C28" s="21" t="s">
        <v>2668</v>
      </c>
      <c r="D28" s="21" t="s">
        <v>2669</v>
      </c>
      <c r="E28" s="21">
        <v>1.446E-3</v>
      </c>
      <c r="F28" s="21">
        <v>-14636.7585</v>
      </c>
      <c r="G28" s="21">
        <v>-14631.685649999999</v>
      </c>
      <c r="H28" s="21">
        <v>10.1457</v>
      </c>
      <c r="I28" s="21">
        <v>5.4684376999999999E-2</v>
      </c>
      <c r="J28" s="21">
        <v>1.5941099999999999</v>
      </c>
    </row>
    <row r="29" spans="1:10" x14ac:dyDescent="0.3">
      <c r="A29" s="21" t="s">
        <v>4267</v>
      </c>
      <c r="B29" s="21" t="s">
        <v>4268</v>
      </c>
      <c r="C29" s="21" t="s">
        <v>4269</v>
      </c>
      <c r="D29" s="21" t="s">
        <v>1179</v>
      </c>
      <c r="E29" s="21">
        <v>1.781E-3</v>
      </c>
      <c r="F29" s="21">
        <v>-3593.7056170000001</v>
      </c>
      <c r="G29" s="21">
        <v>-3588.8240759999999</v>
      </c>
      <c r="H29" s="21">
        <v>9.7630820000000007</v>
      </c>
      <c r="I29" s="21">
        <v>6.4823815000000007E-2</v>
      </c>
      <c r="J29" s="21">
        <v>11.759119999999999</v>
      </c>
    </row>
    <row r="30" spans="1:10" x14ac:dyDescent="0.3">
      <c r="A30" s="21" t="s">
        <v>3048</v>
      </c>
      <c r="B30" s="21" t="s">
        <v>3049</v>
      </c>
      <c r="C30" s="21" t="s">
        <v>3050</v>
      </c>
      <c r="D30" s="21" t="s">
        <v>3051</v>
      </c>
      <c r="E30" s="21">
        <v>1.9629999999999999E-3</v>
      </c>
      <c r="F30" s="21">
        <v>-6395.1051850000003</v>
      </c>
      <c r="G30" s="21">
        <v>-6390.3133509999998</v>
      </c>
      <c r="H30" s="21">
        <v>9.5836679999999994</v>
      </c>
      <c r="I30" s="21">
        <v>6.8093145999999993E-2</v>
      </c>
      <c r="J30" s="21">
        <v>101.6597</v>
      </c>
    </row>
    <row r="31" spans="1:10" x14ac:dyDescent="0.3">
      <c r="A31" s="21" t="s">
        <v>4286</v>
      </c>
      <c r="B31" s="21" t="s">
        <v>4287</v>
      </c>
      <c r="C31" s="21" t="s">
        <v>4288</v>
      </c>
      <c r="D31" s="21" t="s">
        <v>4289</v>
      </c>
      <c r="E31" s="21">
        <v>2.0089999999999999E-3</v>
      </c>
      <c r="F31" s="21">
        <v>-1924.2616</v>
      </c>
      <c r="G31" s="21">
        <v>-1919.4908849999999</v>
      </c>
      <c r="H31" s="21">
        <v>9.5414300000000001</v>
      </c>
      <c r="I31" s="21">
        <v>6.8093145999999993E-2</v>
      </c>
      <c r="J31" s="21">
        <v>126.4843</v>
      </c>
    </row>
    <row r="32" spans="1:10" x14ac:dyDescent="0.3">
      <c r="A32" s="21" t="s">
        <v>4611</v>
      </c>
      <c r="B32" s="21" t="s">
        <v>4612</v>
      </c>
      <c r="C32" s="21" t="s">
        <v>4613</v>
      </c>
      <c r="D32" s="21" t="s">
        <v>4614</v>
      </c>
      <c r="E32" s="21">
        <v>2.4910000000000002E-3</v>
      </c>
      <c r="F32" s="21">
        <v>-7621.3870310000002</v>
      </c>
      <c r="G32" s="21">
        <v>-7616.8136109999996</v>
      </c>
      <c r="H32" s="21">
        <v>9.1468399999999992</v>
      </c>
      <c r="I32" s="21">
        <v>8.0560463999999998E-2</v>
      </c>
      <c r="J32" s="21">
        <v>1.37364</v>
      </c>
    </row>
    <row r="33" spans="1:10" x14ac:dyDescent="0.3">
      <c r="A33" s="21" t="s">
        <v>1000</v>
      </c>
      <c r="B33" s="21" t="s">
        <v>1001</v>
      </c>
      <c r="C33" s="21" t="s">
        <v>1002</v>
      </c>
      <c r="D33" s="21" t="s">
        <v>1003</v>
      </c>
      <c r="E33" s="21">
        <v>2.6459999999999999E-3</v>
      </c>
      <c r="F33" s="21">
        <v>-24880.212309999999</v>
      </c>
      <c r="G33" s="21">
        <v>-24875.693810000001</v>
      </c>
      <c r="H33" s="21">
        <v>9.0369960000000003</v>
      </c>
      <c r="I33" s="21">
        <v>8.0560463999999998E-2</v>
      </c>
      <c r="J33" s="21">
        <v>1.02902</v>
      </c>
    </row>
    <row r="34" spans="1:10" x14ac:dyDescent="0.3">
      <c r="A34" s="21" t="s">
        <v>4887</v>
      </c>
      <c r="B34" s="21" t="s">
        <v>4888</v>
      </c>
      <c r="C34" s="21" t="s">
        <v>4889</v>
      </c>
      <c r="D34" s="21" t="s">
        <v>4890</v>
      </c>
      <c r="E34" s="21">
        <v>2.6819999999999999E-3</v>
      </c>
      <c r="F34" s="21">
        <v>-3523.686451</v>
      </c>
      <c r="G34" s="21">
        <v>-3519.1803799999998</v>
      </c>
      <c r="H34" s="21">
        <v>9.0121420000000008</v>
      </c>
      <c r="I34" s="21">
        <v>8.0560463999999998E-2</v>
      </c>
      <c r="J34" s="21">
        <v>691.26729999999998</v>
      </c>
    </row>
    <row r="35" spans="1:10" x14ac:dyDescent="0.3">
      <c r="A35" s="21" t="s">
        <v>3999</v>
      </c>
      <c r="B35" s="21" t="s">
        <v>4000</v>
      </c>
      <c r="C35" s="21" t="s">
        <v>4001</v>
      </c>
      <c r="D35" s="21" t="s">
        <v>4002</v>
      </c>
      <c r="E35" s="21">
        <v>2.7039999999999998E-3</v>
      </c>
      <c r="F35" s="21">
        <v>-1287.570659</v>
      </c>
      <c r="G35" s="21">
        <v>-1283.07224</v>
      </c>
      <c r="H35" s="21">
        <v>8.9968380000000003</v>
      </c>
      <c r="I35" s="21">
        <v>8.0560463999999998E-2</v>
      </c>
      <c r="J35" s="21">
        <v>9.4336599999999997</v>
      </c>
    </row>
    <row r="36" spans="1:10" x14ac:dyDescent="0.3">
      <c r="A36" s="21" t="s">
        <v>2238</v>
      </c>
      <c r="B36" s="21" t="s">
        <v>2239</v>
      </c>
      <c r="C36" s="21" t="s">
        <v>2240</v>
      </c>
      <c r="D36" s="21" t="s">
        <v>2241</v>
      </c>
      <c r="E36" s="21">
        <v>2.8519999999999999E-3</v>
      </c>
      <c r="F36" s="21">
        <v>-4889.1694639999996</v>
      </c>
      <c r="G36" s="21">
        <v>-4884.7194790000003</v>
      </c>
      <c r="H36" s="21">
        <v>8.8999699999999997</v>
      </c>
      <c r="I36" s="21">
        <v>8.2449224000000002E-2</v>
      </c>
      <c r="J36" s="21">
        <v>83.946330000000003</v>
      </c>
    </row>
    <row r="37" spans="1:10" x14ac:dyDescent="0.3">
      <c r="A37" s="21" t="s">
        <v>2809</v>
      </c>
      <c r="B37" s="21" t="s">
        <v>2810</v>
      </c>
      <c r="C37" s="21" t="s">
        <v>2811</v>
      </c>
      <c r="D37" s="21" t="s">
        <v>2812</v>
      </c>
      <c r="E37" s="21">
        <v>3.0920000000000001E-3</v>
      </c>
      <c r="F37" s="21">
        <v>-8654.0399539999999</v>
      </c>
      <c r="G37" s="21">
        <v>-8649.663853</v>
      </c>
      <c r="H37" s="21">
        <v>8.7522020000000005</v>
      </c>
      <c r="I37" s="21">
        <v>8.6849018E-2</v>
      </c>
      <c r="J37" s="21">
        <v>4.0462199999999999</v>
      </c>
    </row>
    <row r="38" spans="1:10" x14ac:dyDescent="0.3">
      <c r="A38" s="21" t="s">
        <v>4313</v>
      </c>
      <c r="B38" s="21" t="s">
        <v>4314</v>
      </c>
      <c r="C38" s="21" t="s">
        <v>4315</v>
      </c>
      <c r="D38" s="21" t="s">
        <v>4316</v>
      </c>
      <c r="E38" s="21">
        <v>3.3530000000000001E-3</v>
      </c>
      <c r="F38" s="21">
        <v>-4964.2024289999999</v>
      </c>
      <c r="G38" s="21">
        <v>-4959.9002209999999</v>
      </c>
      <c r="H38" s="21">
        <v>8.6044160000000005</v>
      </c>
      <c r="I38" s="21">
        <v>9.0060141999999996E-2</v>
      </c>
      <c r="J38" s="21">
        <v>1.1922200000000001</v>
      </c>
    </row>
    <row r="39" spans="1:10" x14ac:dyDescent="0.3">
      <c r="A39" s="21" t="s">
        <v>5413</v>
      </c>
      <c r="B39" s="21" t="s">
        <v>5414</v>
      </c>
      <c r="C39" s="21" t="s">
        <v>69</v>
      </c>
      <c r="D39" s="21" t="s">
        <v>5415</v>
      </c>
      <c r="E39" s="21">
        <v>3.581E-3</v>
      </c>
      <c r="F39" s="21">
        <v>-2595.0587030000002</v>
      </c>
      <c r="G39" s="21">
        <v>-2590.8162659999998</v>
      </c>
      <c r="H39" s="21">
        <v>8.4848739999999996</v>
      </c>
      <c r="I39" s="21">
        <v>9.0060141999999996E-2</v>
      </c>
      <c r="J39" s="21">
        <v>2.3163399999999998</v>
      </c>
    </row>
    <row r="40" spans="1:10" x14ac:dyDescent="0.3">
      <c r="A40" s="21" t="s">
        <v>4978</v>
      </c>
      <c r="B40" s="21" t="s">
        <v>4979</v>
      </c>
      <c r="C40" s="21" t="s">
        <v>4980</v>
      </c>
      <c r="D40" s="21" t="s">
        <v>4981</v>
      </c>
      <c r="E40" s="21">
        <v>3.5999999999999999E-3</v>
      </c>
      <c r="F40" s="21">
        <v>-7023.6184640000001</v>
      </c>
      <c r="G40" s="21">
        <v>-7019.3807390000002</v>
      </c>
      <c r="H40" s="21">
        <v>8.4754500000000004</v>
      </c>
      <c r="I40" s="21">
        <v>9.0060141999999996E-2</v>
      </c>
      <c r="J40" s="21">
        <v>1.30609</v>
      </c>
    </row>
    <row r="41" spans="1:10" x14ac:dyDescent="0.3">
      <c r="A41" s="21" t="s">
        <v>1371</v>
      </c>
      <c r="B41" s="21" t="s">
        <v>1372</v>
      </c>
      <c r="C41" s="21" t="s">
        <v>1373</v>
      </c>
      <c r="D41" s="21" t="s">
        <v>1373</v>
      </c>
      <c r="E41" s="21">
        <v>3.6259999999999999E-3</v>
      </c>
      <c r="F41" s="21">
        <v>-14301.05168</v>
      </c>
      <c r="G41" s="21">
        <v>-14296.820659999999</v>
      </c>
      <c r="H41" s="21">
        <v>8.4620540000000002</v>
      </c>
      <c r="I41" s="21">
        <v>9.0060141999999996E-2</v>
      </c>
      <c r="J41" s="21">
        <v>1.0054700000000001</v>
      </c>
    </row>
    <row r="42" spans="1:10" x14ac:dyDescent="0.3">
      <c r="A42" s="21" t="s">
        <v>5416</v>
      </c>
      <c r="B42" s="21" t="s">
        <v>5417</v>
      </c>
      <c r="C42" s="21" t="s">
        <v>5418</v>
      </c>
      <c r="D42" s="21" t="s">
        <v>5419</v>
      </c>
      <c r="E42" s="21">
        <v>3.6649999999999999E-3</v>
      </c>
      <c r="F42" s="21">
        <v>-3135.2450480000002</v>
      </c>
      <c r="G42" s="21">
        <v>-3131.023596</v>
      </c>
      <c r="H42" s="21">
        <v>8.4429040000000004</v>
      </c>
      <c r="I42" s="21">
        <v>9.0060141999999996E-2</v>
      </c>
      <c r="J42" s="21">
        <v>5.4632199999999997</v>
      </c>
    </row>
    <row r="43" spans="1:10" x14ac:dyDescent="0.3">
      <c r="A43" s="21" t="s">
        <v>4133</v>
      </c>
      <c r="B43" s="21" t="s">
        <v>4134</v>
      </c>
      <c r="C43" s="21" t="s">
        <v>4135</v>
      </c>
      <c r="D43" s="21" t="s">
        <v>4136</v>
      </c>
      <c r="E43" s="21">
        <v>3.8379999999999998E-3</v>
      </c>
      <c r="F43" s="21">
        <v>-7448.7362149999999</v>
      </c>
      <c r="G43" s="21">
        <v>-7444.5567620000002</v>
      </c>
      <c r="H43" s="21">
        <v>8.3589059999999993</v>
      </c>
      <c r="I43" s="21">
        <v>9.2018765000000002E-2</v>
      </c>
      <c r="J43" s="21">
        <v>1.7095800000000001</v>
      </c>
    </row>
    <row r="44" spans="1:10" x14ac:dyDescent="0.3">
      <c r="A44" s="21" t="s">
        <v>4047</v>
      </c>
      <c r="B44" s="21" t="s">
        <v>4048</v>
      </c>
      <c r="C44" s="21" t="s">
        <v>4049</v>
      </c>
      <c r="D44" s="21" t="s">
        <v>1179</v>
      </c>
      <c r="E44" s="21">
        <v>4.1060000000000003E-3</v>
      </c>
      <c r="F44" s="21">
        <v>-5831.2379970000002</v>
      </c>
      <c r="G44" s="21">
        <v>-5827.1198709999999</v>
      </c>
      <c r="H44" s="21">
        <v>8.2362520000000004</v>
      </c>
      <c r="I44" s="21">
        <v>9.4456464000000004E-2</v>
      </c>
      <c r="J44" s="21">
        <v>1.47943</v>
      </c>
    </row>
    <row r="45" spans="1:10" x14ac:dyDescent="0.3">
      <c r="A45" s="21" t="s">
        <v>3864</v>
      </c>
      <c r="B45" s="21" t="s">
        <v>3865</v>
      </c>
      <c r="C45" s="21" t="s">
        <v>3866</v>
      </c>
      <c r="D45" s="21" t="s">
        <v>3867</v>
      </c>
      <c r="E45" s="21">
        <v>4.2259999999999997E-3</v>
      </c>
      <c r="F45" s="21">
        <v>-13152.591850000001</v>
      </c>
      <c r="G45" s="21">
        <v>-13148.499830000001</v>
      </c>
      <c r="H45" s="21">
        <v>8.1840340000000005</v>
      </c>
      <c r="I45" s="21">
        <v>9.4456464000000004E-2</v>
      </c>
      <c r="J45" s="21">
        <v>1.9393</v>
      </c>
    </row>
    <row r="46" spans="1:10" x14ac:dyDescent="0.3">
      <c r="A46" s="21" t="s">
        <v>2081</v>
      </c>
      <c r="B46" s="21" t="s">
        <v>2082</v>
      </c>
      <c r="C46" s="21" t="s">
        <v>2083</v>
      </c>
      <c r="D46" s="21" t="s">
        <v>2084</v>
      </c>
      <c r="E46" s="21">
        <v>4.228E-3</v>
      </c>
      <c r="F46" s="21">
        <v>-2066.7002670000002</v>
      </c>
      <c r="G46" s="21">
        <v>-2062.6086559999999</v>
      </c>
      <c r="H46" s="21">
        <v>8.1832220000000007</v>
      </c>
      <c r="I46" s="21">
        <v>9.4456464000000004E-2</v>
      </c>
      <c r="J46" s="21">
        <v>451.85899999999998</v>
      </c>
    </row>
    <row r="47" spans="1:10" x14ac:dyDescent="0.3">
      <c r="A47" s="21" t="s">
        <v>3892</v>
      </c>
      <c r="B47" s="21" t="s">
        <v>3893</v>
      </c>
      <c r="C47" s="21" t="s">
        <v>3894</v>
      </c>
      <c r="D47" s="21" t="s">
        <v>3895</v>
      </c>
      <c r="E47" s="21">
        <v>4.4130000000000003E-3</v>
      </c>
      <c r="F47" s="21">
        <v>-8973.0754219999999</v>
      </c>
      <c r="G47" s="21">
        <v>-8969.0226619999994</v>
      </c>
      <c r="H47" s="21">
        <v>8.1055200000000003</v>
      </c>
      <c r="I47" s="21">
        <v>9.6400975E-2</v>
      </c>
      <c r="J47" s="21">
        <v>1.6482000000000001</v>
      </c>
    </row>
    <row r="48" spans="1:10" x14ac:dyDescent="0.3">
      <c r="A48" s="21" t="s">
        <v>1028</v>
      </c>
      <c r="B48" s="21" t="s">
        <v>1029</v>
      </c>
      <c r="C48" s="21" t="s">
        <v>1030</v>
      </c>
      <c r="D48" s="21" t="s">
        <v>1031</v>
      </c>
      <c r="E48" s="21">
        <v>4.7270000000000003E-3</v>
      </c>
      <c r="F48" s="21">
        <v>-13061.22078</v>
      </c>
      <c r="G48" s="21">
        <v>-13057.23035</v>
      </c>
      <c r="H48" s="21">
        <v>7.9808620000000001</v>
      </c>
      <c r="I48" s="21">
        <v>9.9897358000000006E-2</v>
      </c>
      <c r="J48" s="21">
        <v>1.1619900000000001</v>
      </c>
    </row>
    <row r="49" spans="1:10" x14ac:dyDescent="0.3">
      <c r="A49" s="21" t="s">
        <v>2873</v>
      </c>
      <c r="B49" s="21" t="s">
        <v>2874</v>
      </c>
      <c r="C49" s="21" t="s">
        <v>2875</v>
      </c>
      <c r="D49" s="21" t="s">
        <v>2875</v>
      </c>
      <c r="E49" s="21">
        <v>4.7759999999999999E-3</v>
      </c>
      <c r="F49" s="21">
        <v>-9078.0910789999998</v>
      </c>
      <c r="G49" s="21">
        <v>-9074.1099680000007</v>
      </c>
      <c r="H49" s="21">
        <v>7.9622219999999997</v>
      </c>
      <c r="I49" s="21">
        <v>9.9897358000000006E-2</v>
      </c>
      <c r="J49" s="21">
        <v>2.51051</v>
      </c>
    </row>
  </sheetData>
  <mergeCells count="1">
    <mergeCell ref="A1:J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zoomScale="70" zoomScaleNormal="70" workbookViewId="0">
      <selection activeCell="C106" sqref="C106"/>
    </sheetView>
  </sheetViews>
  <sheetFormatPr defaultRowHeight="16.5" x14ac:dyDescent="0.3"/>
  <cols>
    <col min="1" max="1" width="13.625" bestFit="1" customWidth="1"/>
    <col min="2" max="2" width="27.125" customWidth="1"/>
    <col min="3" max="3" width="41" customWidth="1"/>
    <col min="4" max="4" width="7.625" bestFit="1" customWidth="1"/>
    <col min="5" max="6" width="16.5" bestFit="1" customWidth="1"/>
    <col min="7" max="8" width="7.625" customWidth="1"/>
    <col min="9" max="9" width="21.25" customWidth="1"/>
    <col min="10" max="10" width="16.625" customWidth="1"/>
    <col min="11" max="11" width="8.75" bestFit="1" customWidth="1"/>
    <col min="12" max="12" width="22.125" bestFit="1" customWidth="1"/>
    <col min="13" max="13" width="26.5" bestFit="1" customWidth="1"/>
    <col min="14" max="14" width="25.625" bestFit="1" customWidth="1"/>
    <col min="15" max="15" width="51.25" bestFit="1" customWidth="1"/>
    <col min="16" max="16" width="32.125" bestFit="1" customWidth="1"/>
    <col min="17" max="17" width="34.875" bestFit="1" customWidth="1"/>
    <col min="18" max="18" width="36.5" bestFit="1" customWidth="1"/>
    <col min="19" max="19" width="15.875" customWidth="1"/>
    <col min="20" max="20" width="9.625" bestFit="1" customWidth="1"/>
    <col min="21" max="21" width="145.125" bestFit="1" customWidth="1"/>
  </cols>
  <sheetData>
    <row r="1" spans="1:21" x14ac:dyDescent="0.3">
      <c r="A1" s="41" t="s">
        <v>6012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x14ac:dyDescent="0.3">
      <c r="A2" s="42" t="s">
        <v>207</v>
      </c>
      <c r="B2" s="37" t="s">
        <v>223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 t="s">
        <v>199</v>
      </c>
      <c r="O2" s="39"/>
      <c r="P2" s="39"/>
      <c r="Q2" s="39"/>
      <c r="R2" s="39"/>
      <c r="S2" s="39"/>
      <c r="T2" s="39"/>
      <c r="U2" s="40"/>
    </row>
    <row r="3" spans="1:21" s="1" customFormat="1" ht="49.5" x14ac:dyDescent="0.3">
      <c r="A3" s="43"/>
      <c r="B3" s="2" t="s">
        <v>208</v>
      </c>
      <c r="C3" s="2" t="s">
        <v>218</v>
      </c>
      <c r="D3" s="2" t="s">
        <v>206</v>
      </c>
      <c r="E3" s="2" t="s">
        <v>216</v>
      </c>
      <c r="F3" s="2" t="s">
        <v>217</v>
      </c>
      <c r="G3" s="2" t="s">
        <v>214</v>
      </c>
      <c r="H3" s="3" t="s">
        <v>215</v>
      </c>
      <c r="I3" s="4" t="s">
        <v>200</v>
      </c>
      <c r="J3" s="4" t="s">
        <v>201</v>
      </c>
      <c r="K3" s="5" t="s">
        <v>219</v>
      </c>
      <c r="L3" s="5" t="s">
        <v>209</v>
      </c>
      <c r="M3" s="5" t="s">
        <v>210</v>
      </c>
      <c r="N3" s="4" t="s">
        <v>110</v>
      </c>
      <c r="O3" s="4" t="s">
        <v>111</v>
      </c>
      <c r="P3" s="5" t="s">
        <v>209</v>
      </c>
      <c r="Q3" s="5" t="s">
        <v>211</v>
      </c>
      <c r="R3" s="5" t="s">
        <v>212</v>
      </c>
      <c r="S3" s="5" t="s">
        <v>213</v>
      </c>
      <c r="T3" s="2" t="s">
        <v>203</v>
      </c>
      <c r="U3" s="2" t="s">
        <v>222</v>
      </c>
    </row>
    <row r="4" spans="1:21" s="17" customFormat="1" x14ac:dyDescent="0.3">
      <c r="A4" s="15" t="s">
        <v>0</v>
      </c>
      <c r="B4" s="15" t="s">
        <v>1</v>
      </c>
      <c r="C4" s="15">
        <v>5.4480729110838602E-3</v>
      </c>
      <c r="D4" s="15" t="s">
        <v>63</v>
      </c>
      <c r="E4" s="15">
        <v>-18552.554108</v>
      </c>
      <c r="F4" s="15">
        <v>-18548.691929000001</v>
      </c>
      <c r="G4" s="15">
        <f>2*(F4-E4)</f>
        <v>7.7243579999994836</v>
      </c>
      <c r="H4" s="15">
        <v>3.3156099999999999</v>
      </c>
      <c r="I4" s="15" t="s">
        <v>191</v>
      </c>
      <c r="J4" s="15" t="s">
        <v>193</v>
      </c>
      <c r="K4" s="15">
        <v>277</v>
      </c>
      <c r="L4" s="15" t="s">
        <v>17</v>
      </c>
      <c r="M4" s="15" t="s">
        <v>85</v>
      </c>
      <c r="N4" s="15" t="s">
        <v>195</v>
      </c>
      <c r="O4" s="15" t="s">
        <v>113</v>
      </c>
      <c r="P4" s="15" t="s">
        <v>126</v>
      </c>
      <c r="Q4" s="15">
        <v>84.9</v>
      </c>
      <c r="R4" s="15" t="s">
        <v>127</v>
      </c>
      <c r="S4" s="15">
        <v>22.6</v>
      </c>
      <c r="T4" s="16" t="s">
        <v>220</v>
      </c>
      <c r="U4" s="15" t="s">
        <v>5421</v>
      </c>
    </row>
    <row r="5" spans="1:21" s="17" customFormat="1" x14ac:dyDescent="0.3">
      <c r="A5" s="15" t="s">
        <v>0</v>
      </c>
      <c r="B5" s="15" t="s">
        <v>1</v>
      </c>
      <c r="C5" s="15">
        <v>5.4480729110838602E-3</v>
      </c>
      <c r="D5" s="15" t="s">
        <v>204</v>
      </c>
      <c r="E5" s="15">
        <v>-18552.554108</v>
      </c>
      <c r="F5" s="15">
        <v>-18548.691929000001</v>
      </c>
      <c r="G5" s="15">
        <f>2*(F5-E5)</f>
        <v>7.7243579999994836</v>
      </c>
      <c r="H5" s="15">
        <v>3.3156099999999999</v>
      </c>
      <c r="I5" s="15" t="s">
        <v>190</v>
      </c>
      <c r="J5" s="15" t="s">
        <v>192</v>
      </c>
      <c r="K5" s="15">
        <v>355</v>
      </c>
      <c r="L5" s="15" t="s">
        <v>34</v>
      </c>
      <c r="M5" s="15" t="s">
        <v>121</v>
      </c>
      <c r="N5" s="15" t="s">
        <v>194</v>
      </c>
      <c r="O5" s="15" t="s">
        <v>113</v>
      </c>
      <c r="P5" s="15" t="s">
        <v>128</v>
      </c>
      <c r="Q5" s="15">
        <v>14.3</v>
      </c>
      <c r="R5" s="15" t="s">
        <v>129</v>
      </c>
      <c r="S5" s="15">
        <v>11.3</v>
      </c>
      <c r="T5" s="16" t="s">
        <v>220</v>
      </c>
      <c r="U5" s="15"/>
    </row>
    <row r="6" spans="1:21" s="17" customFormat="1" x14ac:dyDescent="0.3">
      <c r="A6" s="15" t="s">
        <v>0</v>
      </c>
      <c r="B6" s="15" t="s">
        <v>1</v>
      </c>
      <c r="C6" s="15">
        <v>5.4480729110838602E-3</v>
      </c>
      <c r="D6" s="15" t="s">
        <v>5</v>
      </c>
      <c r="E6" s="15">
        <v>-18552.554108</v>
      </c>
      <c r="F6" s="15">
        <v>-18548.691929000001</v>
      </c>
      <c r="G6" s="15">
        <f>2*(F6-E6)</f>
        <v>7.7243579999994836</v>
      </c>
      <c r="H6" s="15">
        <v>3.3156099999999999</v>
      </c>
      <c r="I6" s="15" t="s">
        <v>190</v>
      </c>
      <c r="J6" s="15" t="s">
        <v>192</v>
      </c>
      <c r="K6" s="15">
        <v>432</v>
      </c>
      <c r="L6" s="15" t="s">
        <v>2</v>
      </c>
      <c r="M6" s="15" t="s">
        <v>3</v>
      </c>
      <c r="N6" s="15" t="s">
        <v>194</v>
      </c>
      <c r="O6" s="15" t="s">
        <v>113</v>
      </c>
      <c r="P6" s="15" t="s">
        <v>130</v>
      </c>
      <c r="Q6" s="15">
        <v>98.3</v>
      </c>
      <c r="R6" s="15" t="s">
        <v>4</v>
      </c>
      <c r="S6" s="15">
        <v>98.1</v>
      </c>
      <c r="T6" s="16" t="s">
        <v>202</v>
      </c>
      <c r="U6" s="15"/>
    </row>
    <row r="7" spans="1:21" s="17" customFormat="1" x14ac:dyDescent="0.3">
      <c r="A7" s="15" t="s">
        <v>0</v>
      </c>
      <c r="B7" s="15" t="s">
        <v>6</v>
      </c>
      <c r="C7" s="15">
        <v>1.5956864476243199E-4</v>
      </c>
      <c r="D7" s="15" t="s">
        <v>96</v>
      </c>
      <c r="E7" s="15">
        <v>-18560.762121</v>
      </c>
      <c r="F7" s="15">
        <v>-18553.634223000001</v>
      </c>
      <c r="G7" s="15">
        <f>2*(F7-E7)</f>
        <v>14.255795999997645</v>
      </c>
      <c r="H7" s="15">
        <v>97.87921</v>
      </c>
      <c r="I7" s="15" t="s">
        <v>196</v>
      </c>
      <c r="J7" s="15" t="s">
        <v>112</v>
      </c>
      <c r="K7" s="15">
        <v>185</v>
      </c>
      <c r="L7" s="15" t="s">
        <v>41</v>
      </c>
      <c r="M7" s="15" t="s">
        <v>125</v>
      </c>
      <c r="N7" s="15" t="s">
        <v>196</v>
      </c>
      <c r="O7" s="15" t="s">
        <v>114</v>
      </c>
      <c r="P7" s="15"/>
      <c r="Q7" s="15">
        <v>0</v>
      </c>
      <c r="R7" s="15" t="s">
        <v>131</v>
      </c>
      <c r="S7" s="15">
        <v>99.4</v>
      </c>
      <c r="T7" s="16" t="s">
        <v>220</v>
      </c>
      <c r="U7" s="15"/>
    </row>
    <row r="8" spans="1:21" s="17" customFormat="1" x14ac:dyDescent="0.3">
      <c r="A8" s="15" t="s">
        <v>0</v>
      </c>
      <c r="B8" s="15" t="s">
        <v>6</v>
      </c>
      <c r="C8" s="15">
        <v>1.5956864476243199E-4</v>
      </c>
      <c r="D8" s="15" t="s">
        <v>9</v>
      </c>
      <c r="E8" s="15">
        <v>-18560.762121</v>
      </c>
      <c r="F8" s="15">
        <v>-18553.634223000001</v>
      </c>
      <c r="G8" s="15">
        <f t="shared" ref="G8:G15" si="0">2*(F8-E8)</f>
        <v>14.255795999997645</v>
      </c>
      <c r="H8" s="15">
        <v>97.87921</v>
      </c>
      <c r="I8" s="15" t="s">
        <v>196</v>
      </c>
      <c r="J8" s="15" t="s">
        <v>112</v>
      </c>
      <c r="K8" s="15">
        <v>578</v>
      </c>
      <c r="L8" s="15" t="s">
        <v>7</v>
      </c>
      <c r="M8" s="15" t="s">
        <v>8</v>
      </c>
      <c r="N8" s="15" t="s">
        <v>196</v>
      </c>
      <c r="O8" s="15" t="s">
        <v>114</v>
      </c>
      <c r="P8" s="15" t="s">
        <v>7</v>
      </c>
      <c r="Q8" s="15">
        <v>100</v>
      </c>
      <c r="R8" s="15" t="s">
        <v>132</v>
      </c>
      <c r="S8" s="15">
        <v>100</v>
      </c>
      <c r="T8" s="16" t="s">
        <v>202</v>
      </c>
      <c r="U8" s="15"/>
    </row>
    <row r="9" spans="1:21" s="17" customFormat="1" x14ac:dyDescent="0.3">
      <c r="A9" s="15" t="s">
        <v>0</v>
      </c>
      <c r="B9" s="15" t="s">
        <v>6</v>
      </c>
      <c r="C9" s="15">
        <v>1.5956864476243199E-4</v>
      </c>
      <c r="D9" s="15" t="s">
        <v>5</v>
      </c>
      <c r="E9" s="15">
        <v>-18560.762121</v>
      </c>
      <c r="F9" s="15">
        <v>-18553.634223000001</v>
      </c>
      <c r="G9" s="15">
        <f t="shared" si="0"/>
        <v>14.255795999997645</v>
      </c>
      <c r="H9" s="15">
        <v>97.87921</v>
      </c>
      <c r="I9" s="15" t="s">
        <v>196</v>
      </c>
      <c r="J9" s="15" t="s">
        <v>112</v>
      </c>
      <c r="K9" s="15">
        <v>830</v>
      </c>
      <c r="L9" s="15" t="s">
        <v>10</v>
      </c>
      <c r="M9" s="15" t="s">
        <v>11</v>
      </c>
      <c r="N9" s="15" t="s">
        <v>196</v>
      </c>
      <c r="O9" s="15" t="s">
        <v>114</v>
      </c>
      <c r="P9" s="15" t="s">
        <v>10</v>
      </c>
      <c r="Q9" s="15">
        <v>100</v>
      </c>
      <c r="R9" s="15" t="s">
        <v>133</v>
      </c>
      <c r="S9" s="15">
        <v>100</v>
      </c>
      <c r="T9" s="16" t="s">
        <v>202</v>
      </c>
      <c r="U9" s="15"/>
    </row>
    <row r="10" spans="1:21" s="17" customFormat="1" x14ac:dyDescent="0.3">
      <c r="A10" s="15" t="s">
        <v>0</v>
      </c>
      <c r="B10" s="15" t="s">
        <v>12</v>
      </c>
      <c r="C10" s="15">
        <v>8.0357469301351099E-4</v>
      </c>
      <c r="D10" s="15" t="s">
        <v>16</v>
      </c>
      <c r="E10" s="15">
        <v>-18558.880476999999</v>
      </c>
      <c r="F10" s="15">
        <v>-18553.263997999999</v>
      </c>
      <c r="G10" s="15">
        <f t="shared" si="0"/>
        <v>11.232958000000508</v>
      </c>
      <c r="H10" s="15">
        <v>18.222670000000001</v>
      </c>
      <c r="I10" s="16" t="s">
        <v>13</v>
      </c>
      <c r="J10" s="15" t="s">
        <v>197</v>
      </c>
      <c r="K10" s="15">
        <v>91</v>
      </c>
      <c r="L10" s="15" t="s">
        <v>14</v>
      </c>
      <c r="M10" s="15" t="s">
        <v>15</v>
      </c>
      <c r="N10" s="15" t="s">
        <v>198</v>
      </c>
      <c r="O10" s="15" t="s">
        <v>115</v>
      </c>
      <c r="P10" s="15" t="s">
        <v>134</v>
      </c>
      <c r="Q10" s="15">
        <v>97.5</v>
      </c>
      <c r="R10" s="15" t="s">
        <v>135</v>
      </c>
      <c r="S10" s="15">
        <v>98.1</v>
      </c>
      <c r="T10" s="16" t="s">
        <v>202</v>
      </c>
      <c r="U10" s="15"/>
    </row>
    <row r="11" spans="1:21" s="17" customFormat="1" x14ac:dyDescent="0.3">
      <c r="A11" s="15" t="s">
        <v>0</v>
      </c>
      <c r="B11" s="15" t="s">
        <v>12</v>
      </c>
      <c r="C11" s="15">
        <v>8.0357469301351099E-4</v>
      </c>
      <c r="D11" s="15" t="s">
        <v>87</v>
      </c>
      <c r="E11" s="15">
        <v>-18558.880476999999</v>
      </c>
      <c r="F11" s="15">
        <v>-18553.263997999999</v>
      </c>
      <c r="G11" s="15">
        <f t="shared" si="0"/>
        <v>11.232958000000508</v>
      </c>
      <c r="H11" s="15">
        <v>18.222670000000001</v>
      </c>
      <c r="I11" s="16" t="s">
        <v>13</v>
      </c>
      <c r="J11" s="15" t="s">
        <v>197</v>
      </c>
      <c r="K11" s="15">
        <v>108</v>
      </c>
      <c r="L11" s="15" t="s">
        <v>7</v>
      </c>
      <c r="M11" s="15" t="s">
        <v>86</v>
      </c>
      <c r="N11" s="15" t="s">
        <v>198</v>
      </c>
      <c r="O11" s="15" t="s">
        <v>115</v>
      </c>
      <c r="P11" s="15" t="s">
        <v>136</v>
      </c>
      <c r="Q11" s="15">
        <v>84.7</v>
      </c>
      <c r="R11" s="15" t="s">
        <v>137</v>
      </c>
      <c r="S11" s="15">
        <v>72.2</v>
      </c>
      <c r="T11" s="16" t="s">
        <v>220</v>
      </c>
      <c r="U11" s="15"/>
    </row>
    <row r="12" spans="1:21" s="17" customFormat="1" x14ac:dyDescent="0.3">
      <c r="A12" s="15" t="s">
        <v>0</v>
      </c>
      <c r="B12" s="15" t="s">
        <v>12</v>
      </c>
      <c r="C12" s="15">
        <v>8.0357469301351099E-4</v>
      </c>
      <c r="D12" s="15" t="s">
        <v>62</v>
      </c>
      <c r="E12" s="15">
        <v>-18558.880476999999</v>
      </c>
      <c r="F12" s="15">
        <v>-18553.263997999999</v>
      </c>
      <c r="G12" s="15">
        <f t="shared" si="0"/>
        <v>11.232958000000508</v>
      </c>
      <c r="H12" s="15">
        <v>18.222670000000001</v>
      </c>
      <c r="I12" s="16" t="s">
        <v>13</v>
      </c>
      <c r="J12" s="15" t="s">
        <v>197</v>
      </c>
      <c r="K12" s="15">
        <v>231</v>
      </c>
      <c r="L12" s="15" t="s">
        <v>17</v>
      </c>
      <c r="M12" s="15" t="s">
        <v>50</v>
      </c>
      <c r="N12" s="15" t="s">
        <v>198</v>
      </c>
      <c r="O12" s="15" t="s">
        <v>115</v>
      </c>
      <c r="P12" s="15" t="s">
        <v>138</v>
      </c>
      <c r="Q12" s="15">
        <v>3.4</v>
      </c>
      <c r="R12" s="15" t="s">
        <v>10</v>
      </c>
      <c r="S12" s="15">
        <v>1.9</v>
      </c>
      <c r="T12" s="16" t="s">
        <v>220</v>
      </c>
      <c r="U12" s="15"/>
    </row>
    <row r="13" spans="1:21" s="17" customFormat="1" x14ac:dyDescent="0.3">
      <c r="A13" s="15" t="s">
        <v>0</v>
      </c>
      <c r="B13" s="15" t="s">
        <v>12</v>
      </c>
      <c r="C13" s="15">
        <v>8.0357469301351099E-4</v>
      </c>
      <c r="D13" s="15" t="s">
        <v>19</v>
      </c>
      <c r="E13" s="15">
        <v>-18558.880476999999</v>
      </c>
      <c r="F13" s="15">
        <v>-18553.263997999999</v>
      </c>
      <c r="G13" s="15">
        <f t="shared" si="0"/>
        <v>11.232958000000508</v>
      </c>
      <c r="H13" s="15">
        <v>18.222670000000001</v>
      </c>
      <c r="I13" s="16" t="s">
        <v>13</v>
      </c>
      <c r="J13" s="15" t="s">
        <v>197</v>
      </c>
      <c r="K13" s="15">
        <v>432</v>
      </c>
      <c r="L13" s="15" t="s">
        <v>17</v>
      </c>
      <c r="M13" s="15" t="s">
        <v>18</v>
      </c>
      <c r="N13" s="15" t="s">
        <v>198</v>
      </c>
      <c r="O13" s="15" t="s">
        <v>115</v>
      </c>
      <c r="P13" s="15" t="s">
        <v>139</v>
      </c>
      <c r="Q13" s="15">
        <v>97.5</v>
      </c>
      <c r="R13" s="15" t="s">
        <v>4</v>
      </c>
      <c r="S13" s="15">
        <v>96.3</v>
      </c>
      <c r="T13" s="16" t="s">
        <v>202</v>
      </c>
      <c r="U13" s="15"/>
    </row>
    <row r="14" spans="1:21" s="17" customFormat="1" x14ac:dyDescent="0.3">
      <c r="A14" s="15" t="s">
        <v>0</v>
      </c>
      <c r="B14" s="15" t="s">
        <v>12</v>
      </c>
      <c r="C14" s="15">
        <v>8.0357469301351099E-4</v>
      </c>
      <c r="D14" s="15" t="s">
        <v>5</v>
      </c>
      <c r="E14" s="15">
        <v>-18558.880476999999</v>
      </c>
      <c r="F14" s="15">
        <v>-18553.263997999999</v>
      </c>
      <c r="G14" s="15">
        <f t="shared" si="0"/>
        <v>11.232958000000508</v>
      </c>
      <c r="H14" s="15">
        <v>18.222670000000001</v>
      </c>
      <c r="I14" s="16" t="s">
        <v>13</v>
      </c>
      <c r="J14" s="15" t="s">
        <v>197</v>
      </c>
      <c r="K14" s="15">
        <v>666</v>
      </c>
      <c r="L14" s="15" t="s">
        <v>50</v>
      </c>
      <c r="M14" s="15" t="s">
        <v>88</v>
      </c>
      <c r="N14" s="15" t="s">
        <v>198</v>
      </c>
      <c r="O14" s="15" t="s">
        <v>115</v>
      </c>
      <c r="P14" s="15" t="s">
        <v>82</v>
      </c>
      <c r="Q14" s="15">
        <v>95.8</v>
      </c>
      <c r="R14" s="15" t="s">
        <v>140</v>
      </c>
      <c r="S14" s="15">
        <v>88.9</v>
      </c>
      <c r="T14" s="16" t="s">
        <v>220</v>
      </c>
      <c r="U14" s="15"/>
    </row>
    <row r="15" spans="1:21" s="17" customFormat="1" x14ac:dyDescent="0.3">
      <c r="A15" s="15" t="s">
        <v>20</v>
      </c>
      <c r="B15" s="15" t="s">
        <v>6</v>
      </c>
      <c r="C15" s="15">
        <v>4.2566090106299003E-3</v>
      </c>
      <c r="D15" s="15" t="s">
        <v>22</v>
      </c>
      <c r="E15" s="15">
        <v>-17259.759539999999</v>
      </c>
      <c r="F15" s="15">
        <v>-17255.674053999999</v>
      </c>
      <c r="G15" s="15">
        <f t="shared" si="0"/>
        <v>8.1709719999998924</v>
      </c>
      <c r="H15" s="15">
        <v>67.96096</v>
      </c>
      <c r="I15" s="15" t="s">
        <v>196</v>
      </c>
      <c r="J15" s="15" t="s">
        <v>112</v>
      </c>
      <c r="K15" s="15">
        <v>82</v>
      </c>
      <c r="L15" s="15" t="s">
        <v>10</v>
      </c>
      <c r="M15" s="15" t="s">
        <v>21</v>
      </c>
      <c r="N15" s="15" t="s">
        <v>196</v>
      </c>
      <c r="O15" s="15" t="s">
        <v>114</v>
      </c>
      <c r="P15" s="15" t="s">
        <v>10</v>
      </c>
      <c r="Q15" s="15">
        <v>100</v>
      </c>
      <c r="R15" s="15" t="s">
        <v>141</v>
      </c>
      <c r="S15" s="15">
        <v>100</v>
      </c>
      <c r="T15" s="16" t="s">
        <v>202</v>
      </c>
      <c r="U15" s="15"/>
    </row>
    <row r="16" spans="1:21" s="17" customFormat="1" x14ac:dyDescent="0.3">
      <c r="A16" s="15" t="s">
        <v>20</v>
      </c>
      <c r="B16" s="15" t="s">
        <v>6</v>
      </c>
      <c r="C16" s="15">
        <v>4.2566090106299003E-3</v>
      </c>
      <c r="D16" s="15" t="s">
        <v>90</v>
      </c>
      <c r="E16" s="15">
        <v>-17259.759539999999</v>
      </c>
      <c r="F16" s="15">
        <v>-17255.674053999999</v>
      </c>
      <c r="G16" s="15">
        <f t="shared" ref="G16:G17" si="1">2*(F16-E16)</f>
        <v>8.1709719999998924</v>
      </c>
      <c r="H16" s="15">
        <v>67.96096</v>
      </c>
      <c r="I16" s="15" t="s">
        <v>196</v>
      </c>
      <c r="J16" s="15" t="s">
        <v>112</v>
      </c>
      <c r="K16" s="15">
        <v>819</v>
      </c>
      <c r="L16" s="15" t="s">
        <v>43</v>
      </c>
      <c r="M16" s="15" t="s">
        <v>89</v>
      </c>
      <c r="N16" s="15" t="s">
        <v>196</v>
      </c>
      <c r="O16" s="15" t="s">
        <v>114</v>
      </c>
      <c r="P16" s="15"/>
      <c r="Q16" s="15">
        <v>0</v>
      </c>
      <c r="R16" s="15" t="s">
        <v>142</v>
      </c>
      <c r="S16" s="15">
        <v>99.4</v>
      </c>
      <c r="T16" s="16" t="s">
        <v>220</v>
      </c>
      <c r="U16" s="15"/>
    </row>
    <row r="17" spans="1:21" s="17" customFormat="1" x14ac:dyDescent="0.3">
      <c r="A17" s="15" t="s">
        <v>20</v>
      </c>
      <c r="B17" s="15" t="s">
        <v>12</v>
      </c>
      <c r="C17" s="15">
        <v>6.4449208409655097E-3</v>
      </c>
      <c r="D17" s="15" t="s">
        <v>9</v>
      </c>
      <c r="E17" s="15">
        <v>-17241.890821000001</v>
      </c>
      <c r="F17" s="15">
        <v>-17238.180073</v>
      </c>
      <c r="G17" s="15">
        <f t="shared" si="1"/>
        <v>7.4214960000026622</v>
      </c>
      <c r="H17" s="15">
        <v>113.34645</v>
      </c>
      <c r="I17" s="16" t="s">
        <v>13</v>
      </c>
      <c r="J17" s="15" t="s">
        <v>197</v>
      </c>
      <c r="K17" s="15">
        <v>28</v>
      </c>
      <c r="L17" s="15" t="s">
        <v>41</v>
      </c>
      <c r="M17" s="15" t="s">
        <v>91</v>
      </c>
      <c r="N17" s="15" t="s">
        <v>198</v>
      </c>
      <c r="O17" s="15" t="s">
        <v>115</v>
      </c>
      <c r="P17" s="15" t="s">
        <v>143</v>
      </c>
      <c r="Q17" s="15">
        <v>4.3</v>
      </c>
      <c r="R17" s="15" t="s">
        <v>144</v>
      </c>
      <c r="S17" s="15">
        <v>88.2</v>
      </c>
      <c r="T17" s="16" t="s">
        <v>220</v>
      </c>
      <c r="U17" s="15"/>
    </row>
    <row r="18" spans="1:21" s="17" customFormat="1" x14ac:dyDescent="0.3">
      <c r="A18" s="15" t="s">
        <v>221</v>
      </c>
      <c r="B18" s="15" t="s">
        <v>12</v>
      </c>
      <c r="C18" s="15">
        <v>6.4449208409655097E-3</v>
      </c>
      <c r="D18" s="15" t="s">
        <v>26</v>
      </c>
      <c r="E18" s="15">
        <v>-17241.890821000001</v>
      </c>
      <c r="F18" s="15">
        <v>-17238.180073</v>
      </c>
      <c r="G18" s="15">
        <f t="shared" ref="G18:G52" si="2">2*(F18-E18)</f>
        <v>7.4214960000026622</v>
      </c>
      <c r="H18" s="15">
        <v>113.34645</v>
      </c>
      <c r="I18" s="16" t="s">
        <v>13</v>
      </c>
      <c r="J18" s="15" t="s">
        <v>197</v>
      </c>
      <c r="K18" s="15">
        <v>80</v>
      </c>
      <c r="L18" s="15" t="s">
        <v>23</v>
      </c>
      <c r="M18" s="15" t="s">
        <v>24</v>
      </c>
      <c r="N18" s="15" t="s">
        <v>198</v>
      </c>
      <c r="O18" s="15" t="s">
        <v>115</v>
      </c>
      <c r="P18" s="15" t="s">
        <v>145</v>
      </c>
      <c r="Q18" s="15">
        <v>95.7</v>
      </c>
      <c r="R18" s="15" t="s">
        <v>25</v>
      </c>
      <c r="S18" s="15">
        <v>98</v>
      </c>
      <c r="T18" s="16" t="s">
        <v>202</v>
      </c>
      <c r="U18" s="15"/>
    </row>
    <row r="19" spans="1:21" s="17" customFormat="1" x14ac:dyDescent="0.3">
      <c r="A19" s="15" t="s">
        <v>20</v>
      </c>
      <c r="B19" s="15" t="s">
        <v>12</v>
      </c>
      <c r="C19" s="15">
        <v>6.4449208409655097E-3</v>
      </c>
      <c r="D19" s="15" t="s">
        <v>92</v>
      </c>
      <c r="E19" s="15">
        <v>-17241.890821000001</v>
      </c>
      <c r="F19" s="15">
        <v>-17238.180073</v>
      </c>
      <c r="G19" s="15">
        <f t="shared" si="2"/>
        <v>7.4214960000026622</v>
      </c>
      <c r="H19" s="15">
        <v>113.34645</v>
      </c>
      <c r="I19" s="16" t="s">
        <v>13</v>
      </c>
      <c r="J19" s="15" t="s">
        <v>197</v>
      </c>
      <c r="K19" s="15">
        <v>85</v>
      </c>
      <c r="L19" s="15" t="s">
        <v>64</v>
      </c>
      <c r="M19" s="15" t="s">
        <v>41</v>
      </c>
      <c r="N19" s="15" t="s">
        <v>198</v>
      </c>
      <c r="O19" s="15" t="s">
        <v>115</v>
      </c>
      <c r="P19" s="15" t="s">
        <v>146</v>
      </c>
      <c r="Q19" s="15">
        <v>90.5</v>
      </c>
      <c r="R19" s="15" t="s">
        <v>49</v>
      </c>
      <c r="S19" s="15">
        <v>2</v>
      </c>
      <c r="T19" s="16" t="s">
        <v>220</v>
      </c>
      <c r="U19" s="15"/>
    </row>
    <row r="20" spans="1:21" s="17" customFormat="1" x14ac:dyDescent="0.3">
      <c r="A20" s="15" t="s">
        <v>20</v>
      </c>
      <c r="B20" s="15" t="s">
        <v>12</v>
      </c>
      <c r="C20" s="15">
        <v>6.4449208409655097E-3</v>
      </c>
      <c r="D20" s="15" t="s">
        <v>28</v>
      </c>
      <c r="E20" s="15">
        <v>-17241.890821000001</v>
      </c>
      <c r="F20" s="15">
        <v>-17238.180073</v>
      </c>
      <c r="G20" s="15">
        <f t="shared" si="2"/>
        <v>7.4214960000026622</v>
      </c>
      <c r="H20" s="15">
        <v>113.34645</v>
      </c>
      <c r="I20" s="16" t="s">
        <v>13</v>
      </c>
      <c r="J20" s="15" t="s">
        <v>197</v>
      </c>
      <c r="K20" s="15">
        <v>93</v>
      </c>
      <c r="L20" s="15" t="s">
        <v>21</v>
      </c>
      <c r="M20" s="15" t="s">
        <v>27</v>
      </c>
      <c r="N20" s="15" t="s">
        <v>198</v>
      </c>
      <c r="O20" s="15" t="s">
        <v>115</v>
      </c>
      <c r="P20" s="15" t="s">
        <v>147</v>
      </c>
      <c r="Q20" s="15">
        <v>95.7</v>
      </c>
      <c r="R20" s="15" t="s">
        <v>148</v>
      </c>
      <c r="S20" s="15">
        <v>98</v>
      </c>
      <c r="T20" s="16" t="s">
        <v>202</v>
      </c>
      <c r="U20" s="15"/>
    </row>
    <row r="21" spans="1:21" s="17" customFormat="1" x14ac:dyDescent="0.3">
      <c r="A21" s="15" t="s">
        <v>20</v>
      </c>
      <c r="B21" s="15" t="s">
        <v>12</v>
      </c>
      <c r="C21" s="15">
        <v>6.4449208409655097E-3</v>
      </c>
      <c r="D21" s="15" t="s">
        <v>94</v>
      </c>
      <c r="E21" s="15">
        <v>-17241.890821000001</v>
      </c>
      <c r="F21" s="15">
        <v>-17238.180073</v>
      </c>
      <c r="G21" s="15">
        <f t="shared" si="2"/>
        <v>7.4214960000026622</v>
      </c>
      <c r="H21" s="15">
        <v>113.34645</v>
      </c>
      <c r="I21" s="16" t="s">
        <v>13</v>
      </c>
      <c r="J21" s="15" t="s">
        <v>197</v>
      </c>
      <c r="K21" s="15">
        <v>124</v>
      </c>
      <c r="L21" s="15" t="s">
        <v>93</v>
      </c>
      <c r="M21" s="15" t="s">
        <v>36</v>
      </c>
      <c r="N21" s="15" t="s">
        <v>198</v>
      </c>
      <c r="O21" s="15" t="s">
        <v>115</v>
      </c>
      <c r="P21" s="15" t="s">
        <v>149</v>
      </c>
      <c r="Q21" s="15">
        <v>94</v>
      </c>
      <c r="R21" s="15"/>
      <c r="S21" s="15">
        <v>0</v>
      </c>
      <c r="T21" s="16" t="s">
        <v>220</v>
      </c>
      <c r="U21" s="15"/>
    </row>
    <row r="22" spans="1:21" s="17" customFormat="1" x14ac:dyDescent="0.3">
      <c r="A22" s="15" t="s">
        <v>20</v>
      </c>
      <c r="B22" s="15" t="s">
        <v>12</v>
      </c>
      <c r="C22" s="15">
        <v>6.4449208409655097E-3</v>
      </c>
      <c r="D22" s="15" t="s">
        <v>42</v>
      </c>
      <c r="E22" s="15">
        <v>-17241.890821000001</v>
      </c>
      <c r="F22" s="15">
        <v>-17238.180073</v>
      </c>
      <c r="G22" s="15">
        <f t="shared" si="2"/>
        <v>7.4214960000026622</v>
      </c>
      <c r="H22" s="15">
        <v>113.34645</v>
      </c>
      <c r="I22" s="16" t="s">
        <v>13</v>
      </c>
      <c r="J22" s="15" t="s">
        <v>197</v>
      </c>
      <c r="K22" s="15">
        <v>182</v>
      </c>
      <c r="L22" s="15" t="s">
        <v>43</v>
      </c>
      <c r="M22" s="15" t="s">
        <v>34</v>
      </c>
      <c r="N22" s="15" t="s">
        <v>198</v>
      </c>
      <c r="O22" s="15" t="s">
        <v>115</v>
      </c>
      <c r="P22" s="15" t="s">
        <v>150</v>
      </c>
      <c r="Q22" s="15">
        <v>99.1</v>
      </c>
      <c r="R22" s="15" t="s">
        <v>151</v>
      </c>
      <c r="S22" s="15">
        <v>3.9</v>
      </c>
      <c r="T22" s="16" t="s">
        <v>220</v>
      </c>
      <c r="U22" s="15"/>
    </row>
    <row r="23" spans="1:21" s="17" customFormat="1" x14ac:dyDescent="0.3">
      <c r="A23" s="15" t="s">
        <v>20</v>
      </c>
      <c r="B23" s="15" t="s">
        <v>12</v>
      </c>
      <c r="C23" s="15">
        <v>6.4449208409655097E-3</v>
      </c>
      <c r="D23" s="15" t="s">
        <v>96</v>
      </c>
      <c r="E23" s="15">
        <v>-17241.890821000001</v>
      </c>
      <c r="F23" s="15">
        <v>-17238.180073</v>
      </c>
      <c r="G23" s="15">
        <f t="shared" si="2"/>
        <v>7.4214960000026622</v>
      </c>
      <c r="H23" s="15">
        <v>113.34645</v>
      </c>
      <c r="I23" s="16" t="s">
        <v>13</v>
      </c>
      <c r="J23" s="15" t="s">
        <v>197</v>
      </c>
      <c r="K23" s="15">
        <v>193</v>
      </c>
      <c r="L23" s="15" t="s">
        <v>95</v>
      </c>
      <c r="M23" s="15" t="s">
        <v>38</v>
      </c>
      <c r="N23" s="15" t="s">
        <v>198</v>
      </c>
      <c r="O23" s="15" t="s">
        <v>115</v>
      </c>
      <c r="P23" s="15" t="s">
        <v>152</v>
      </c>
      <c r="Q23" s="15">
        <v>99.1</v>
      </c>
      <c r="R23" s="15"/>
      <c r="S23" s="15">
        <v>0</v>
      </c>
      <c r="T23" s="16" t="s">
        <v>220</v>
      </c>
      <c r="U23" s="15"/>
    </row>
    <row r="24" spans="1:21" s="17" customFormat="1" x14ac:dyDescent="0.3">
      <c r="A24" s="15" t="s">
        <v>20</v>
      </c>
      <c r="B24" s="15" t="s">
        <v>12</v>
      </c>
      <c r="C24" s="15">
        <v>6.4449208409655097E-3</v>
      </c>
      <c r="D24" s="15" t="s">
        <v>32</v>
      </c>
      <c r="E24" s="15">
        <v>-17241.890821000001</v>
      </c>
      <c r="F24" s="15">
        <v>-17238.180073</v>
      </c>
      <c r="G24" s="15">
        <f t="shared" si="2"/>
        <v>7.4214960000026622</v>
      </c>
      <c r="H24" s="15">
        <v>113.34645</v>
      </c>
      <c r="I24" s="16" t="s">
        <v>13</v>
      </c>
      <c r="J24" s="15" t="s">
        <v>197</v>
      </c>
      <c r="K24" s="15">
        <v>199</v>
      </c>
      <c r="L24" s="15" t="s">
        <v>29</v>
      </c>
      <c r="M24" s="15" t="s">
        <v>30</v>
      </c>
      <c r="N24" s="15" t="s">
        <v>198</v>
      </c>
      <c r="O24" s="15" t="s">
        <v>115</v>
      </c>
      <c r="P24" s="15" t="s">
        <v>153</v>
      </c>
      <c r="Q24" s="15">
        <v>100</v>
      </c>
      <c r="R24" s="15" t="s">
        <v>31</v>
      </c>
      <c r="S24" s="15">
        <v>100</v>
      </c>
      <c r="T24" s="16" t="s">
        <v>202</v>
      </c>
      <c r="U24" s="15"/>
    </row>
    <row r="25" spans="1:21" s="17" customFormat="1" x14ac:dyDescent="0.3">
      <c r="A25" s="15" t="s">
        <v>20</v>
      </c>
      <c r="B25" s="15" t="s">
        <v>12</v>
      </c>
      <c r="C25" s="15">
        <v>6.4449208409655097E-3</v>
      </c>
      <c r="D25" s="15" t="s">
        <v>26</v>
      </c>
      <c r="E25" s="15">
        <v>-17241.890821000001</v>
      </c>
      <c r="F25" s="15">
        <v>-17238.180073</v>
      </c>
      <c r="G25" s="15">
        <f t="shared" si="2"/>
        <v>7.4214960000026622</v>
      </c>
      <c r="H25" s="15">
        <v>113.34645</v>
      </c>
      <c r="I25" s="16" t="s">
        <v>13</v>
      </c>
      <c r="J25" s="15" t="s">
        <v>197</v>
      </c>
      <c r="K25" s="15">
        <v>202</v>
      </c>
      <c r="L25" s="15" t="s">
        <v>14</v>
      </c>
      <c r="M25" s="15" t="s">
        <v>33</v>
      </c>
      <c r="N25" s="15" t="s">
        <v>198</v>
      </c>
      <c r="O25" s="15" t="s">
        <v>115</v>
      </c>
      <c r="P25" s="15" t="s">
        <v>154</v>
      </c>
      <c r="Q25" s="15">
        <v>100</v>
      </c>
      <c r="R25" s="15" t="s">
        <v>33</v>
      </c>
      <c r="S25" s="15">
        <v>100</v>
      </c>
      <c r="T25" s="16" t="s">
        <v>202</v>
      </c>
      <c r="U25" s="15"/>
    </row>
    <row r="26" spans="1:21" s="17" customFormat="1" x14ac:dyDescent="0.3">
      <c r="A26" s="15" t="s">
        <v>20</v>
      </c>
      <c r="B26" s="15" t="s">
        <v>12</v>
      </c>
      <c r="C26" s="15">
        <v>6.4449208409655097E-3</v>
      </c>
      <c r="D26" s="15" t="s">
        <v>35</v>
      </c>
      <c r="E26" s="15">
        <v>-17241.890821000001</v>
      </c>
      <c r="F26" s="15">
        <v>-17238.180073</v>
      </c>
      <c r="G26" s="15">
        <f t="shared" si="2"/>
        <v>7.4214960000026622</v>
      </c>
      <c r="H26" s="15">
        <v>113.34645</v>
      </c>
      <c r="I26" s="16" t="s">
        <v>13</v>
      </c>
      <c r="J26" s="15" t="s">
        <v>197</v>
      </c>
      <c r="K26" s="15">
        <v>205</v>
      </c>
      <c r="L26" s="15" t="s">
        <v>34</v>
      </c>
      <c r="M26" s="15" t="s">
        <v>21</v>
      </c>
      <c r="N26" s="15" t="s">
        <v>198</v>
      </c>
      <c r="O26" s="15" t="s">
        <v>115</v>
      </c>
      <c r="P26" s="15" t="s">
        <v>155</v>
      </c>
      <c r="Q26" s="15">
        <v>100</v>
      </c>
      <c r="R26" s="15" t="s">
        <v>156</v>
      </c>
      <c r="S26" s="15">
        <v>100</v>
      </c>
      <c r="T26" s="16" t="s">
        <v>202</v>
      </c>
      <c r="U26" s="15"/>
    </row>
    <row r="27" spans="1:21" s="17" customFormat="1" x14ac:dyDescent="0.3">
      <c r="A27" s="15" t="s">
        <v>20</v>
      </c>
      <c r="B27" s="15" t="s">
        <v>12</v>
      </c>
      <c r="C27" s="15">
        <v>6.4449208409655097E-3</v>
      </c>
      <c r="D27" s="15" t="s">
        <v>19</v>
      </c>
      <c r="E27" s="15">
        <v>-17241.890821000001</v>
      </c>
      <c r="F27" s="15">
        <v>-17238.180073</v>
      </c>
      <c r="G27" s="15">
        <f t="shared" si="2"/>
        <v>7.4214960000026622</v>
      </c>
      <c r="H27" s="15">
        <v>113.34645</v>
      </c>
      <c r="I27" s="16" t="s">
        <v>13</v>
      </c>
      <c r="J27" s="15" t="s">
        <v>197</v>
      </c>
      <c r="K27" s="15">
        <v>207</v>
      </c>
      <c r="L27" s="15" t="s">
        <v>36</v>
      </c>
      <c r="M27" s="15" t="s">
        <v>14</v>
      </c>
      <c r="N27" s="15" t="s">
        <v>198</v>
      </c>
      <c r="O27" s="15" t="s">
        <v>115</v>
      </c>
      <c r="P27" s="15" t="s">
        <v>157</v>
      </c>
      <c r="Q27" s="15">
        <v>100</v>
      </c>
      <c r="R27" s="15" t="s">
        <v>14</v>
      </c>
      <c r="S27" s="15">
        <v>100</v>
      </c>
      <c r="T27" s="16" t="s">
        <v>202</v>
      </c>
      <c r="U27" s="15"/>
    </row>
    <row r="28" spans="1:21" s="17" customFormat="1" x14ac:dyDescent="0.3">
      <c r="A28" s="15" t="s">
        <v>20</v>
      </c>
      <c r="B28" s="15" t="s">
        <v>12</v>
      </c>
      <c r="C28" s="15">
        <v>6.4449208409655097E-3</v>
      </c>
      <c r="D28" s="15" t="s">
        <v>75</v>
      </c>
      <c r="E28" s="15">
        <v>-17241.890821000001</v>
      </c>
      <c r="F28" s="15">
        <v>-17238.180073</v>
      </c>
      <c r="G28" s="15">
        <f t="shared" si="2"/>
        <v>7.4214960000026622</v>
      </c>
      <c r="H28" s="15">
        <v>113.34645</v>
      </c>
      <c r="I28" s="16" t="s">
        <v>13</v>
      </c>
      <c r="J28" s="15" t="s">
        <v>197</v>
      </c>
      <c r="K28" s="15">
        <v>345</v>
      </c>
      <c r="L28" s="15" t="s">
        <v>49</v>
      </c>
      <c r="M28" s="15" t="s">
        <v>97</v>
      </c>
      <c r="N28" s="15" t="s">
        <v>198</v>
      </c>
      <c r="O28" s="15" t="s">
        <v>115</v>
      </c>
      <c r="P28" s="15" t="s">
        <v>80</v>
      </c>
      <c r="Q28" s="15">
        <v>0.9</v>
      </c>
      <c r="R28" s="15" t="s">
        <v>46</v>
      </c>
      <c r="S28" s="15">
        <v>2</v>
      </c>
      <c r="T28" s="16" t="s">
        <v>220</v>
      </c>
      <c r="U28" s="15"/>
    </row>
    <row r="29" spans="1:21" s="17" customFormat="1" x14ac:dyDescent="0.3">
      <c r="A29" s="15" t="s">
        <v>20</v>
      </c>
      <c r="B29" s="15" t="s">
        <v>12</v>
      </c>
      <c r="C29" s="15">
        <v>6.4449208409655097E-3</v>
      </c>
      <c r="D29" s="15" t="s">
        <v>40</v>
      </c>
      <c r="E29" s="15">
        <v>-17241.890821000001</v>
      </c>
      <c r="F29" s="15">
        <v>-17238.180073</v>
      </c>
      <c r="G29" s="15">
        <f t="shared" si="2"/>
        <v>7.4214960000026622</v>
      </c>
      <c r="H29" s="15">
        <v>113.34645</v>
      </c>
      <c r="I29" s="16" t="s">
        <v>13</v>
      </c>
      <c r="J29" s="15" t="s">
        <v>197</v>
      </c>
      <c r="K29" s="15">
        <v>375</v>
      </c>
      <c r="L29" s="15" t="s">
        <v>37</v>
      </c>
      <c r="M29" s="15" t="s">
        <v>38</v>
      </c>
      <c r="N29" s="15" t="s">
        <v>198</v>
      </c>
      <c r="O29" s="15" t="s">
        <v>115</v>
      </c>
      <c r="P29" s="15" t="s">
        <v>39</v>
      </c>
      <c r="Q29" s="15">
        <v>100</v>
      </c>
      <c r="R29" s="15" t="s">
        <v>38</v>
      </c>
      <c r="S29" s="15">
        <v>100</v>
      </c>
      <c r="T29" s="16" t="s">
        <v>202</v>
      </c>
      <c r="U29" s="15"/>
    </row>
    <row r="30" spans="1:21" s="17" customFormat="1" x14ac:dyDescent="0.3">
      <c r="A30" s="15" t="s">
        <v>20</v>
      </c>
      <c r="B30" s="15" t="s">
        <v>12</v>
      </c>
      <c r="C30" s="15">
        <v>6.4449208409655097E-3</v>
      </c>
      <c r="D30" s="15" t="s">
        <v>42</v>
      </c>
      <c r="E30" s="15">
        <v>-17241.890821000001</v>
      </c>
      <c r="F30" s="15">
        <v>-17238.180073</v>
      </c>
      <c r="G30" s="15">
        <f t="shared" si="2"/>
        <v>7.4214960000026622</v>
      </c>
      <c r="H30" s="15">
        <v>113.34645</v>
      </c>
      <c r="I30" s="16" t="s">
        <v>13</v>
      </c>
      <c r="J30" s="15" t="s">
        <v>197</v>
      </c>
      <c r="K30" s="15">
        <v>400</v>
      </c>
      <c r="L30" s="15" t="s">
        <v>34</v>
      </c>
      <c r="M30" s="15" t="s">
        <v>41</v>
      </c>
      <c r="N30" s="15" t="s">
        <v>198</v>
      </c>
      <c r="O30" s="15" t="s">
        <v>115</v>
      </c>
      <c r="P30" s="15" t="s">
        <v>158</v>
      </c>
      <c r="Q30" s="15">
        <v>100</v>
      </c>
      <c r="R30" s="15" t="s">
        <v>41</v>
      </c>
      <c r="S30" s="15">
        <v>100</v>
      </c>
      <c r="T30" s="16" t="s">
        <v>202</v>
      </c>
      <c r="U30" s="15"/>
    </row>
    <row r="31" spans="1:21" s="17" customFormat="1" x14ac:dyDescent="0.3">
      <c r="A31" s="15" t="s">
        <v>20</v>
      </c>
      <c r="B31" s="15" t="s">
        <v>12</v>
      </c>
      <c r="C31" s="15">
        <v>6.4449208409655097E-3</v>
      </c>
      <c r="D31" s="15" t="s">
        <v>44</v>
      </c>
      <c r="E31" s="15">
        <v>-17241.890821000001</v>
      </c>
      <c r="F31" s="15">
        <v>-17238.180073</v>
      </c>
      <c r="G31" s="15">
        <f t="shared" si="2"/>
        <v>7.4214960000026622</v>
      </c>
      <c r="H31" s="15">
        <v>113.34645</v>
      </c>
      <c r="I31" s="16" t="s">
        <v>13</v>
      </c>
      <c r="J31" s="15" t="s">
        <v>197</v>
      </c>
      <c r="K31" s="15">
        <v>408</v>
      </c>
      <c r="L31" s="15" t="s">
        <v>43</v>
      </c>
      <c r="M31" s="15" t="s">
        <v>7</v>
      </c>
      <c r="N31" s="15" t="s">
        <v>198</v>
      </c>
      <c r="O31" s="15" t="s">
        <v>115</v>
      </c>
      <c r="P31" s="15" t="s">
        <v>159</v>
      </c>
      <c r="Q31" s="15">
        <v>100</v>
      </c>
      <c r="R31" s="15" t="s">
        <v>7</v>
      </c>
      <c r="S31" s="15">
        <v>100</v>
      </c>
      <c r="T31" s="16" t="s">
        <v>202</v>
      </c>
      <c r="U31" s="15"/>
    </row>
    <row r="32" spans="1:21" s="17" customFormat="1" x14ac:dyDescent="0.3">
      <c r="A32" s="15" t="s">
        <v>20</v>
      </c>
      <c r="B32" s="15" t="s">
        <v>12</v>
      </c>
      <c r="C32" s="15">
        <v>6.4449208409655097E-3</v>
      </c>
      <c r="D32" s="15" t="s">
        <v>32</v>
      </c>
      <c r="E32" s="15">
        <v>-17241.890821000001</v>
      </c>
      <c r="F32" s="15">
        <v>-17238.180073</v>
      </c>
      <c r="G32" s="15">
        <f t="shared" si="2"/>
        <v>7.4214960000026622</v>
      </c>
      <c r="H32" s="15">
        <v>113.34645</v>
      </c>
      <c r="I32" s="16" t="s">
        <v>13</v>
      </c>
      <c r="J32" s="15" t="s">
        <v>197</v>
      </c>
      <c r="K32" s="15">
        <v>425</v>
      </c>
      <c r="L32" s="15" t="s">
        <v>45</v>
      </c>
      <c r="M32" s="15" t="s">
        <v>46</v>
      </c>
      <c r="N32" s="15" t="s">
        <v>198</v>
      </c>
      <c r="O32" s="15" t="s">
        <v>115</v>
      </c>
      <c r="P32" s="15" t="s">
        <v>47</v>
      </c>
      <c r="Q32" s="15">
        <v>100</v>
      </c>
      <c r="R32" s="15" t="s">
        <v>48</v>
      </c>
      <c r="S32" s="15">
        <v>100</v>
      </c>
      <c r="T32" s="16" t="s">
        <v>202</v>
      </c>
      <c r="U32" s="15"/>
    </row>
    <row r="33" spans="1:21" s="17" customFormat="1" x14ac:dyDescent="0.3">
      <c r="A33" s="15" t="s">
        <v>20</v>
      </c>
      <c r="B33" s="15" t="s">
        <v>12</v>
      </c>
      <c r="C33" s="15">
        <v>6.4449208409655097E-3</v>
      </c>
      <c r="D33" s="15" t="s">
        <v>98</v>
      </c>
      <c r="E33" s="15">
        <v>-17241.890821000001</v>
      </c>
      <c r="F33" s="15">
        <v>-17238.180073</v>
      </c>
      <c r="G33" s="15">
        <f t="shared" si="2"/>
        <v>7.4214960000026622</v>
      </c>
      <c r="H33" s="15">
        <v>113.34645</v>
      </c>
      <c r="I33" s="16" t="s">
        <v>13</v>
      </c>
      <c r="J33" s="15" t="s">
        <v>197</v>
      </c>
      <c r="K33" s="15">
        <v>445</v>
      </c>
      <c r="L33" s="15" t="s">
        <v>81</v>
      </c>
      <c r="M33" s="15" t="s">
        <v>21</v>
      </c>
      <c r="N33" s="15" t="s">
        <v>198</v>
      </c>
      <c r="O33" s="15" t="s">
        <v>115</v>
      </c>
      <c r="P33" s="15" t="s">
        <v>83</v>
      </c>
      <c r="Q33" s="15">
        <v>1.7</v>
      </c>
      <c r="R33" s="15" t="s">
        <v>160</v>
      </c>
      <c r="S33" s="15">
        <v>96.1</v>
      </c>
      <c r="T33" s="16" t="s">
        <v>220</v>
      </c>
      <c r="U33" s="15"/>
    </row>
    <row r="34" spans="1:21" s="17" customFormat="1" x14ac:dyDescent="0.3">
      <c r="A34" s="15" t="s">
        <v>20</v>
      </c>
      <c r="B34" s="15" t="s">
        <v>12</v>
      </c>
      <c r="C34" s="15">
        <v>6.4449208409655097E-3</v>
      </c>
      <c r="D34" s="15" t="s">
        <v>52</v>
      </c>
      <c r="E34" s="15">
        <v>-17241.890821000001</v>
      </c>
      <c r="F34" s="15">
        <v>-17238.180073</v>
      </c>
      <c r="G34" s="15">
        <f t="shared" si="2"/>
        <v>7.4214960000026622</v>
      </c>
      <c r="H34" s="15">
        <v>113.34645</v>
      </c>
      <c r="I34" s="16" t="s">
        <v>13</v>
      </c>
      <c r="J34" s="15" t="s">
        <v>197</v>
      </c>
      <c r="K34" s="15">
        <v>495</v>
      </c>
      <c r="L34" s="15" t="s">
        <v>49</v>
      </c>
      <c r="M34" s="15" t="s">
        <v>50</v>
      </c>
      <c r="N34" s="15" t="s">
        <v>198</v>
      </c>
      <c r="O34" s="15" t="s">
        <v>115</v>
      </c>
      <c r="P34" s="15" t="s">
        <v>51</v>
      </c>
      <c r="Q34" s="15">
        <v>100</v>
      </c>
      <c r="R34" s="15" t="s">
        <v>50</v>
      </c>
      <c r="S34" s="15">
        <v>100</v>
      </c>
      <c r="T34" s="16" t="s">
        <v>202</v>
      </c>
      <c r="U34" s="15"/>
    </row>
    <row r="35" spans="1:21" s="17" customFormat="1" x14ac:dyDescent="0.3">
      <c r="A35" s="15" t="s">
        <v>20</v>
      </c>
      <c r="B35" s="15" t="s">
        <v>12</v>
      </c>
      <c r="C35" s="15">
        <v>6.4449208409655097E-3</v>
      </c>
      <c r="D35" s="15" t="s">
        <v>19</v>
      </c>
      <c r="E35" s="15">
        <v>-17241.890821000001</v>
      </c>
      <c r="F35" s="15">
        <v>-17238.180073</v>
      </c>
      <c r="G35" s="15">
        <f t="shared" si="2"/>
        <v>7.4214960000026622</v>
      </c>
      <c r="H35" s="15">
        <v>113.34645</v>
      </c>
      <c r="I35" s="16" t="s">
        <v>13</v>
      </c>
      <c r="J35" s="15" t="s">
        <v>197</v>
      </c>
      <c r="K35" s="15">
        <v>501</v>
      </c>
      <c r="L35" s="15" t="s">
        <v>46</v>
      </c>
      <c r="M35" s="15" t="s">
        <v>14</v>
      </c>
      <c r="N35" s="15" t="s">
        <v>198</v>
      </c>
      <c r="O35" s="15" t="s">
        <v>115</v>
      </c>
      <c r="P35" s="15" t="s">
        <v>161</v>
      </c>
      <c r="Q35" s="15">
        <v>100</v>
      </c>
      <c r="R35" s="15" t="s">
        <v>14</v>
      </c>
      <c r="S35" s="15">
        <v>100</v>
      </c>
      <c r="T35" s="16" t="s">
        <v>202</v>
      </c>
      <c r="U35" s="15"/>
    </row>
    <row r="36" spans="1:21" s="17" customFormat="1" x14ac:dyDescent="0.3">
      <c r="A36" s="15" t="s">
        <v>20</v>
      </c>
      <c r="B36" s="15" t="s">
        <v>12</v>
      </c>
      <c r="C36" s="15">
        <v>6.4449208409655097E-3</v>
      </c>
      <c r="D36" s="15" t="s">
        <v>55</v>
      </c>
      <c r="E36" s="15">
        <v>-17241.890821000001</v>
      </c>
      <c r="F36" s="15">
        <v>-17238.180073</v>
      </c>
      <c r="G36" s="15">
        <f t="shared" si="2"/>
        <v>7.4214960000026622</v>
      </c>
      <c r="H36" s="15">
        <v>113.34645</v>
      </c>
      <c r="I36" s="16" t="s">
        <v>225</v>
      </c>
      <c r="J36" s="15" t="s">
        <v>197</v>
      </c>
      <c r="K36" s="15">
        <v>543</v>
      </c>
      <c r="L36" s="15" t="s">
        <v>36</v>
      </c>
      <c r="M36" s="15" t="s">
        <v>108</v>
      </c>
      <c r="N36" s="15" t="s">
        <v>198</v>
      </c>
      <c r="O36" s="15" t="s">
        <v>115</v>
      </c>
      <c r="P36" s="15" t="s">
        <v>36</v>
      </c>
      <c r="Q36" s="15">
        <v>72.400000000000006</v>
      </c>
      <c r="R36" s="15"/>
      <c r="S36" s="15">
        <v>0</v>
      </c>
      <c r="T36" s="16" t="s">
        <v>220</v>
      </c>
      <c r="U36" s="15"/>
    </row>
    <row r="37" spans="1:21" s="17" customFormat="1" x14ac:dyDescent="0.3">
      <c r="A37" s="15" t="s">
        <v>20</v>
      </c>
      <c r="B37" s="15" t="s">
        <v>12</v>
      </c>
      <c r="C37" s="15">
        <v>6.4449208409655097E-3</v>
      </c>
      <c r="D37" s="15" t="s">
        <v>55</v>
      </c>
      <c r="E37" s="15">
        <v>-17241.890821000001</v>
      </c>
      <c r="F37" s="15">
        <v>-17238.180073</v>
      </c>
      <c r="G37" s="15">
        <f t="shared" si="2"/>
        <v>7.4214960000026622</v>
      </c>
      <c r="H37" s="15">
        <v>113.34645</v>
      </c>
      <c r="I37" s="16" t="s">
        <v>13</v>
      </c>
      <c r="J37" s="15" t="s">
        <v>197</v>
      </c>
      <c r="K37" s="15">
        <v>554</v>
      </c>
      <c r="L37" s="15" t="s">
        <v>33</v>
      </c>
      <c r="M37" s="15" t="s">
        <v>53</v>
      </c>
      <c r="N37" s="15" t="s">
        <v>198</v>
      </c>
      <c r="O37" s="15" t="s">
        <v>115</v>
      </c>
      <c r="P37" s="15" t="s">
        <v>162</v>
      </c>
      <c r="Q37" s="15">
        <v>98.3</v>
      </c>
      <c r="R37" s="15" t="s">
        <v>54</v>
      </c>
      <c r="S37" s="15">
        <v>98</v>
      </c>
      <c r="T37" s="16" t="s">
        <v>202</v>
      </c>
      <c r="U37" s="15"/>
    </row>
    <row r="38" spans="1:21" s="17" customFormat="1" x14ac:dyDescent="0.3">
      <c r="A38" s="15" t="s">
        <v>20</v>
      </c>
      <c r="B38" s="15" t="s">
        <v>12</v>
      </c>
      <c r="C38" s="15">
        <v>6.4449208409655097E-3</v>
      </c>
      <c r="D38" s="15" t="s">
        <v>100</v>
      </c>
      <c r="E38" s="15">
        <v>-17241.890821000001</v>
      </c>
      <c r="F38" s="15">
        <v>-17238.180073</v>
      </c>
      <c r="G38" s="15">
        <f t="shared" si="2"/>
        <v>7.4214960000026622</v>
      </c>
      <c r="H38" s="15">
        <v>113.34645</v>
      </c>
      <c r="I38" s="16" t="s">
        <v>13</v>
      </c>
      <c r="J38" s="15" t="s">
        <v>197</v>
      </c>
      <c r="K38" s="15">
        <v>575</v>
      </c>
      <c r="L38" s="15" t="s">
        <v>37</v>
      </c>
      <c r="M38" s="15" t="s">
        <v>99</v>
      </c>
      <c r="N38" s="15" t="s">
        <v>198</v>
      </c>
      <c r="O38" s="15" t="s">
        <v>115</v>
      </c>
      <c r="P38" s="15" t="s">
        <v>163</v>
      </c>
      <c r="Q38" s="15">
        <v>3.4</v>
      </c>
      <c r="R38" s="15" t="s">
        <v>7</v>
      </c>
      <c r="S38" s="15">
        <v>2</v>
      </c>
      <c r="T38" s="16" t="s">
        <v>220</v>
      </c>
      <c r="U38" s="15"/>
    </row>
    <row r="39" spans="1:21" s="17" customFormat="1" x14ac:dyDescent="0.3">
      <c r="A39" s="15" t="s">
        <v>20</v>
      </c>
      <c r="B39" s="15" t="s">
        <v>12</v>
      </c>
      <c r="C39" s="15">
        <v>6.4449208409655097E-3</v>
      </c>
      <c r="D39" s="15" t="s">
        <v>57</v>
      </c>
      <c r="E39" s="15">
        <v>-17241.890821000001</v>
      </c>
      <c r="F39" s="15">
        <v>-17238.180073</v>
      </c>
      <c r="G39" s="15">
        <f t="shared" si="2"/>
        <v>7.4214960000026622</v>
      </c>
      <c r="H39" s="15">
        <v>113.34645</v>
      </c>
      <c r="I39" s="16" t="s">
        <v>13</v>
      </c>
      <c r="J39" s="15" t="s">
        <v>197</v>
      </c>
      <c r="K39" s="15">
        <v>584</v>
      </c>
      <c r="L39" s="15" t="s">
        <v>33</v>
      </c>
      <c r="M39" s="15" t="s">
        <v>14</v>
      </c>
      <c r="N39" s="15" t="s">
        <v>198</v>
      </c>
      <c r="O39" s="15" t="s">
        <v>115</v>
      </c>
      <c r="P39" s="15" t="s">
        <v>164</v>
      </c>
      <c r="Q39" s="15">
        <v>94.8</v>
      </c>
      <c r="R39" s="15" t="s">
        <v>56</v>
      </c>
      <c r="S39" s="15">
        <v>94.1</v>
      </c>
      <c r="T39" s="16" t="s">
        <v>202</v>
      </c>
      <c r="U39" s="15"/>
    </row>
    <row r="40" spans="1:21" s="17" customFormat="1" x14ac:dyDescent="0.3">
      <c r="A40" s="15" t="s">
        <v>20</v>
      </c>
      <c r="B40" s="15" t="s">
        <v>12</v>
      </c>
      <c r="C40" s="15">
        <v>6.4449208409655097E-3</v>
      </c>
      <c r="D40" s="15" t="s">
        <v>102</v>
      </c>
      <c r="E40" s="15">
        <v>-17241.890821000001</v>
      </c>
      <c r="F40" s="15">
        <v>-17238.180073</v>
      </c>
      <c r="G40" s="15">
        <f t="shared" si="2"/>
        <v>7.4214960000026622</v>
      </c>
      <c r="H40" s="15">
        <v>113.34645</v>
      </c>
      <c r="I40" s="16" t="s">
        <v>13</v>
      </c>
      <c r="J40" s="15" t="s">
        <v>197</v>
      </c>
      <c r="K40" s="15">
        <v>590</v>
      </c>
      <c r="L40" s="15" t="s">
        <v>37</v>
      </c>
      <c r="M40" s="15" t="s">
        <v>101</v>
      </c>
      <c r="N40" s="15" t="s">
        <v>198</v>
      </c>
      <c r="O40" s="15" t="s">
        <v>115</v>
      </c>
      <c r="P40" s="15" t="s">
        <v>165</v>
      </c>
      <c r="Q40" s="15">
        <v>94</v>
      </c>
      <c r="R40" s="15" t="s">
        <v>81</v>
      </c>
      <c r="S40" s="15">
        <v>5.9</v>
      </c>
      <c r="T40" s="16" t="s">
        <v>220</v>
      </c>
      <c r="U40" s="15"/>
    </row>
    <row r="41" spans="1:21" s="17" customFormat="1" x14ac:dyDescent="0.3">
      <c r="A41" s="15" t="s">
        <v>20</v>
      </c>
      <c r="B41" s="15" t="s">
        <v>12</v>
      </c>
      <c r="C41" s="15">
        <v>6.4449208409655097E-3</v>
      </c>
      <c r="D41" s="15" t="s">
        <v>72</v>
      </c>
      <c r="E41" s="15">
        <v>-17241.890821000001</v>
      </c>
      <c r="F41" s="15">
        <v>-17238.180073</v>
      </c>
      <c r="G41" s="15">
        <f t="shared" si="2"/>
        <v>7.4214960000026622</v>
      </c>
      <c r="H41" s="15">
        <v>113.34645</v>
      </c>
      <c r="I41" s="16" t="s">
        <v>13</v>
      </c>
      <c r="J41" s="15" t="s">
        <v>197</v>
      </c>
      <c r="K41" s="15">
        <v>601</v>
      </c>
      <c r="L41" s="15" t="s">
        <v>34</v>
      </c>
      <c r="M41" s="15" t="s">
        <v>41</v>
      </c>
      <c r="N41" s="15" t="s">
        <v>198</v>
      </c>
      <c r="O41" s="15" t="s">
        <v>115</v>
      </c>
      <c r="P41" s="15" t="s">
        <v>84</v>
      </c>
      <c r="Q41" s="15">
        <v>34.5</v>
      </c>
      <c r="R41" s="15"/>
      <c r="S41" s="15">
        <v>0</v>
      </c>
      <c r="T41" s="16" t="s">
        <v>220</v>
      </c>
      <c r="U41" s="15"/>
    </row>
    <row r="42" spans="1:21" s="17" customFormat="1" x14ac:dyDescent="0.3">
      <c r="A42" s="15" t="s">
        <v>20</v>
      </c>
      <c r="B42" s="15" t="s">
        <v>12</v>
      </c>
      <c r="C42" s="15">
        <v>6.4449208409655097E-3</v>
      </c>
      <c r="D42" s="15" t="s">
        <v>35</v>
      </c>
      <c r="E42" s="15">
        <v>-17241.890821000001</v>
      </c>
      <c r="F42" s="15">
        <v>-17238.180073</v>
      </c>
      <c r="G42" s="15">
        <f t="shared" si="2"/>
        <v>7.4214960000026622</v>
      </c>
      <c r="H42" s="15">
        <v>113.34645</v>
      </c>
      <c r="I42" s="16" t="s">
        <v>13</v>
      </c>
      <c r="J42" s="15" t="s">
        <v>197</v>
      </c>
      <c r="K42" s="15">
        <v>679</v>
      </c>
      <c r="L42" s="15" t="s">
        <v>21</v>
      </c>
      <c r="M42" s="15" t="s">
        <v>37</v>
      </c>
      <c r="N42" s="15" t="s">
        <v>198</v>
      </c>
      <c r="O42" s="15" t="s">
        <v>115</v>
      </c>
      <c r="P42" s="15" t="s">
        <v>166</v>
      </c>
      <c r="Q42" s="15">
        <v>92.2</v>
      </c>
      <c r="R42" s="15" t="s">
        <v>37</v>
      </c>
      <c r="S42" s="15">
        <v>92.2</v>
      </c>
      <c r="T42" s="16" t="s">
        <v>202</v>
      </c>
      <c r="U42" s="15"/>
    </row>
    <row r="43" spans="1:21" s="17" customFormat="1" x14ac:dyDescent="0.3">
      <c r="A43" s="15" t="s">
        <v>20</v>
      </c>
      <c r="B43" s="15" t="s">
        <v>12</v>
      </c>
      <c r="C43" s="15">
        <v>6.4449208409655097E-3</v>
      </c>
      <c r="D43" s="15" t="s">
        <v>32</v>
      </c>
      <c r="E43" s="15">
        <v>-17241.890821000001</v>
      </c>
      <c r="F43" s="15">
        <v>-17238.180073</v>
      </c>
      <c r="G43" s="15">
        <f t="shared" si="2"/>
        <v>7.4214960000026622</v>
      </c>
      <c r="H43" s="15">
        <v>113.34645</v>
      </c>
      <c r="I43" s="16" t="s">
        <v>13</v>
      </c>
      <c r="J43" s="15" t="s">
        <v>197</v>
      </c>
      <c r="K43" s="15">
        <v>747</v>
      </c>
      <c r="L43" s="15" t="s">
        <v>21</v>
      </c>
      <c r="M43" s="15" t="s">
        <v>103</v>
      </c>
      <c r="N43" s="15" t="s">
        <v>198</v>
      </c>
      <c r="O43" s="15" t="s">
        <v>115</v>
      </c>
      <c r="P43" s="15" t="s">
        <v>81</v>
      </c>
      <c r="Q43" s="15">
        <v>5.2</v>
      </c>
      <c r="R43" s="15" t="s">
        <v>167</v>
      </c>
      <c r="S43" s="15">
        <v>94.1</v>
      </c>
      <c r="T43" s="16" t="s">
        <v>220</v>
      </c>
      <c r="U43" s="15"/>
    </row>
    <row r="44" spans="1:21" s="17" customFormat="1" x14ac:dyDescent="0.3">
      <c r="A44" s="15" t="s">
        <v>20</v>
      </c>
      <c r="B44" s="15" t="s">
        <v>12</v>
      </c>
      <c r="C44" s="15">
        <v>6.4449208409655097E-3</v>
      </c>
      <c r="D44" s="15" t="s">
        <v>59</v>
      </c>
      <c r="E44" s="15">
        <v>-17241.890821000001</v>
      </c>
      <c r="F44" s="15">
        <v>-17238.180073</v>
      </c>
      <c r="G44" s="15">
        <f t="shared" si="2"/>
        <v>7.4214960000026622</v>
      </c>
      <c r="H44" s="15">
        <v>113.34645</v>
      </c>
      <c r="I44" s="16" t="s">
        <v>13</v>
      </c>
      <c r="J44" s="15" t="s">
        <v>197</v>
      </c>
      <c r="K44" s="15">
        <v>756</v>
      </c>
      <c r="L44" s="15" t="s">
        <v>21</v>
      </c>
      <c r="M44" s="15" t="s">
        <v>2</v>
      </c>
      <c r="N44" s="15" t="s">
        <v>198</v>
      </c>
      <c r="O44" s="15" t="s">
        <v>115</v>
      </c>
      <c r="P44" s="15" t="s">
        <v>168</v>
      </c>
      <c r="Q44" s="15">
        <v>95.7</v>
      </c>
      <c r="R44" s="15" t="s">
        <v>58</v>
      </c>
      <c r="S44" s="15">
        <v>96.1</v>
      </c>
      <c r="T44" s="16" t="s">
        <v>202</v>
      </c>
      <c r="U44" s="15"/>
    </row>
    <row r="45" spans="1:21" s="17" customFormat="1" x14ac:dyDescent="0.3">
      <c r="A45" s="15" t="s">
        <v>20</v>
      </c>
      <c r="B45" s="15" t="s">
        <v>12</v>
      </c>
      <c r="C45" s="15">
        <v>6.4449208409655097E-3</v>
      </c>
      <c r="D45" s="15" t="s">
        <v>73</v>
      </c>
      <c r="E45" s="15">
        <v>-17241.890821000001</v>
      </c>
      <c r="F45" s="15">
        <v>-17238.180073</v>
      </c>
      <c r="G45" s="15">
        <f t="shared" si="2"/>
        <v>7.4214960000026622</v>
      </c>
      <c r="H45" s="15">
        <v>113.34645</v>
      </c>
      <c r="I45" s="16" t="s">
        <v>13</v>
      </c>
      <c r="J45" s="15" t="s">
        <v>197</v>
      </c>
      <c r="K45" s="15">
        <v>800</v>
      </c>
      <c r="L45" s="15" t="s">
        <v>46</v>
      </c>
      <c r="M45" s="15" t="s">
        <v>104</v>
      </c>
      <c r="N45" s="15" t="s">
        <v>198</v>
      </c>
      <c r="O45" s="15" t="s">
        <v>115</v>
      </c>
      <c r="P45" s="15" t="s">
        <v>169</v>
      </c>
      <c r="Q45" s="15">
        <v>94.8</v>
      </c>
      <c r="R45" s="15" t="s">
        <v>170</v>
      </c>
      <c r="S45" s="15">
        <v>15.7</v>
      </c>
      <c r="T45" s="16" t="s">
        <v>220</v>
      </c>
      <c r="U45" s="15"/>
    </row>
    <row r="46" spans="1:21" s="17" customFormat="1" x14ac:dyDescent="0.3">
      <c r="A46" s="15" t="s">
        <v>20</v>
      </c>
      <c r="B46" s="15" t="s">
        <v>12</v>
      </c>
      <c r="C46" s="15">
        <v>6.4449208409655097E-3</v>
      </c>
      <c r="D46" s="15" t="s">
        <v>62</v>
      </c>
      <c r="E46" s="15">
        <v>-17241.890821000001</v>
      </c>
      <c r="F46" s="15">
        <v>-17238.180073</v>
      </c>
      <c r="G46" s="15">
        <f t="shared" si="2"/>
        <v>7.4214960000026622</v>
      </c>
      <c r="H46" s="15">
        <v>113.34645</v>
      </c>
      <c r="I46" s="16" t="s">
        <v>13</v>
      </c>
      <c r="J46" s="15" t="s">
        <v>197</v>
      </c>
      <c r="K46" s="15">
        <v>807</v>
      </c>
      <c r="L46" s="15" t="s">
        <v>60</v>
      </c>
      <c r="M46" s="15" t="s">
        <v>21</v>
      </c>
      <c r="N46" s="15" t="s">
        <v>198</v>
      </c>
      <c r="O46" s="15" t="s">
        <v>115</v>
      </c>
      <c r="P46" s="15" t="s">
        <v>61</v>
      </c>
      <c r="Q46" s="15">
        <v>98.3</v>
      </c>
      <c r="R46" s="15" t="s">
        <v>171</v>
      </c>
      <c r="S46" s="15">
        <v>96.1</v>
      </c>
      <c r="T46" s="16" t="s">
        <v>202</v>
      </c>
      <c r="U46" s="15"/>
    </row>
    <row r="47" spans="1:21" s="17" customFormat="1" x14ac:dyDescent="0.3">
      <c r="A47" s="15" t="s">
        <v>20</v>
      </c>
      <c r="B47" s="15" t="s">
        <v>12</v>
      </c>
      <c r="C47" s="15">
        <v>6.4449208409655097E-3</v>
      </c>
      <c r="D47" s="15" t="s">
        <v>63</v>
      </c>
      <c r="E47" s="15">
        <v>-17241.890821000001</v>
      </c>
      <c r="F47" s="15">
        <v>-17238.180073</v>
      </c>
      <c r="G47" s="15">
        <f t="shared" si="2"/>
        <v>7.4214960000026622</v>
      </c>
      <c r="H47" s="15">
        <v>113.34645</v>
      </c>
      <c r="I47" s="16" t="s">
        <v>13</v>
      </c>
      <c r="J47" s="15" t="s">
        <v>197</v>
      </c>
      <c r="K47" s="15">
        <v>825</v>
      </c>
      <c r="L47" s="15" t="s">
        <v>10</v>
      </c>
      <c r="M47" s="15" t="s">
        <v>3</v>
      </c>
      <c r="N47" s="15" t="s">
        <v>198</v>
      </c>
      <c r="O47" s="15" t="s">
        <v>115</v>
      </c>
      <c r="P47" s="15" t="s">
        <v>172</v>
      </c>
      <c r="Q47" s="15">
        <v>100</v>
      </c>
      <c r="R47" s="15" t="s">
        <v>3</v>
      </c>
      <c r="S47" s="15">
        <v>100</v>
      </c>
      <c r="T47" s="16" t="s">
        <v>202</v>
      </c>
      <c r="U47" s="15"/>
    </row>
    <row r="48" spans="1:21" s="17" customFormat="1" x14ac:dyDescent="0.3">
      <c r="A48" s="15" t="s">
        <v>20</v>
      </c>
      <c r="B48" s="15" t="s">
        <v>12</v>
      </c>
      <c r="C48" s="15">
        <v>6.4449208409655097E-3</v>
      </c>
      <c r="D48" s="15" t="s">
        <v>52</v>
      </c>
      <c r="E48" s="15">
        <v>-17241.890821000001</v>
      </c>
      <c r="F48" s="15">
        <v>-17238.180073</v>
      </c>
      <c r="G48" s="15">
        <f t="shared" si="2"/>
        <v>7.4214960000026622</v>
      </c>
      <c r="H48" s="15">
        <v>113.34645</v>
      </c>
      <c r="I48" s="16" t="s">
        <v>13</v>
      </c>
      <c r="J48" s="15" t="s">
        <v>197</v>
      </c>
      <c r="K48" s="15">
        <v>838</v>
      </c>
      <c r="L48" s="15" t="s">
        <v>3</v>
      </c>
      <c r="M48" s="15" t="s">
        <v>64</v>
      </c>
      <c r="N48" s="15" t="s">
        <v>198</v>
      </c>
      <c r="O48" s="15" t="s">
        <v>115</v>
      </c>
      <c r="P48" s="15" t="s">
        <v>173</v>
      </c>
      <c r="Q48" s="15">
        <v>100</v>
      </c>
      <c r="R48" s="15" t="s">
        <v>174</v>
      </c>
      <c r="S48" s="15">
        <v>100</v>
      </c>
      <c r="T48" s="16" t="s">
        <v>202</v>
      </c>
      <c r="U48" s="15"/>
    </row>
    <row r="49" spans="1:21" s="17" customFormat="1" x14ac:dyDescent="0.3">
      <c r="A49" s="15" t="s">
        <v>20</v>
      </c>
      <c r="B49" s="15" t="s">
        <v>12</v>
      </c>
      <c r="C49" s="15">
        <v>6.4449208409655097E-3</v>
      </c>
      <c r="D49" s="15" t="s">
        <v>66</v>
      </c>
      <c r="E49" s="15">
        <v>-17241.890821000001</v>
      </c>
      <c r="F49" s="15">
        <v>-17238.180073</v>
      </c>
      <c r="G49" s="15">
        <f t="shared" si="2"/>
        <v>7.4214960000026622</v>
      </c>
      <c r="H49" s="15">
        <v>113.34645</v>
      </c>
      <c r="I49" s="16" t="s">
        <v>13</v>
      </c>
      <c r="J49" s="15" t="s">
        <v>197</v>
      </c>
      <c r="K49" s="15">
        <v>870</v>
      </c>
      <c r="L49" s="15" t="s">
        <v>65</v>
      </c>
      <c r="M49" s="15" t="s">
        <v>21</v>
      </c>
      <c r="N49" s="15" t="s">
        <v>198</v>
      </c>
      <c r="O49" s="15" t="s">
        <v>115</v>
      </c>
      <c r="P49" s="15" t="s">
        <v>175</v>
      </c>
      <c r="Q49" s="15">
        <v>100</v>
      </c>
      <c r="R49" s="15" t="s">
        <v>25</v>
      </c>
      <c r="S49" s="15">
        <v>100</v>
      </c>
      <c r="T49" s="16" t="s">
        <v>202</v>
      </c>
      <c r="U49" s="15"/>
    </row>
    <row r="50" spans="1:21" s="17" customFormat="1" x14ac:dyDescent="0.3">
      <c r="A50" s="15" t="s">
        <v>20</v>
      </c>
      <c r="B50" s="15" t="s">
        <v>12</v>
      </c>
      <c r="C50" s="15">
        <v>6.4449208409655097E-3</v>
      </c>
      <c r="D50" s="15" t="s">
        <v>68</v>
      </c>
      <c r="E50" s="15">
        <v>-17241.890821000001</v>
      </c>
      <c r="F50" s="15">
        <v>-17238.180073</v>
      </c>
      <c r="G50" s="15">
        <f t="shared" si="2"/>
        <v>7.4214960000026622</v>
      </c>
      <c r="H50" s="15">
        <v>113.34645</v>
      </c>
      <c r="I50" s="16" t="s">
        <v>13</v>
      </c>
      <c r="J50" s="15" t="s">
        <v>197</v>
      </c>
      <c r="K50" s="15">
        <v>890</v>
      </c>
      <c r="L50" s="15" t="s">
        <v>38</v>
      </c>
      <c r="M50" s="15" t="s">
        <v>33</v>
      </c>
      <c r="N50" s="15" t="s">
        <v>198</v>
      </c>
      <c r="O50" s="15" t="s">
        <v>115</v>
      </c>
      <c r="P50" s="15" t="s">
        <v>67</v>
      </c>
      <c r="Q50" s="15">
        <v>100</v>
      </c>
      <c r="R50" s="15" t="s">
        <v>33</v>
      </c>
      <c r="S50" s="15">
        <v>100</v>
      </c>
      <c r="T50" s="16" t="s">
        <v>202</v>
      </c>
      <c r="U50" s="15"/>
    </row>
    <row r="51" spans="1:21" s="17" customFormat="1" x14ac:dyDescent="0.3">
      <c r="A51" s="15" t="s">
        <v>20</v>
      </c>
      <c r="B51" s="15" t="s">
        <v>12</v>
      </c>
      <c r="C51" s="15">
        <v>6.4449208409655097E-3</v>
      </c>
      <c r="D51" s="15" t="s">
        <v>35</v>
      </c>
      <c r="E51" s="15">
        <v>-17241.890821000001</v>
      </c>
      <c r="F51" s="15">
        <v>-17238.180073</v>
      </c>
      <c r="G51" s="15">
        <f t="shared" si="2"/>
        <v>7.4214960000026622</v>
      </c>
      <c r="H51" s="15">
        <v>113.34645</v>
      </c>
      <c r="I51" s="16" t="s">
        <v>13</v>
      </c>
      <c r="J51" s="15" t="s">
        <v>197</v>
      </c>
      <c r="K51" s="15">
        <v>920</v>
      </c>
      <c r="L51" s="15" t="s">
        <v>21</v>
      </c>
      <c r="M51" s="15" t="s">
        <v>34</v>
      </c>
      <c r="N51" s="15" t="s">
        <v>198</v>
      </c>
      <c r="O51" s="15" t="s">
        <v>115</v>
      </c>
      <c r="P51" s="15" t="s">
        <v>176</v>
      </c>
      <c r="Q51" s="15">
        <v>100</v>
      </c>
      <c r="R51" s="15" t="s">
        <v>34</v>
      </c>
      <c r="S51" s="15">
        <v>100</v>
      </c>
      <c r="T51" s="16" t="s">
        <v>202</v>
      </c>
      <c r="U51" s="15"/>
    </row>
    <row r="52" spans="1:21" s="17" customFormat="1" x14ac:dyDescent="0.3">
      <c r="A52" s="15" t="s">
        <v>20</v>
      </c>
      <c r="B52" s="15" t="s">
        <v>12</v>
      </c>
      <c r="C52" s="15">
        <v>6.4449208409655097E-3</v>
      </c>
      <c r="D52" s="15" t="s">
        <v>35</v>
      </c>
      <c r="E52" s="15">
        <v>-17241.890821000001</v>
      </c>
      <c r="F52" s="15">
        <v>-17238.180073</v>
      </c>
      <c r="G52" s="15">
        <f t="shared" si="2"/>
        <v>7.4214960000026622</v>
      </c>
      <c r="H52" s="15">
        <v>113.34645</v>
      </c>
      <c r="I52" s="16" t="s">
        <v>13</v>
      </c>
      <c r="J52" s="15" t="s">
        <v>197</v>
      </c>
      <c r="K52" s="15">
        <v>968</v>
      </c>
      <c r="L52" s="15" t="s">
        <v>74</v>
      </c>
      <c r="M52" s="15" t="s">
        <v>43</v>
      </c>
      <c r="N52" s="15" t="s">
        <v>198</v>
      </c>
      <c r="O52" s="15" t="s">
        <v>115</v>
      </c>
      <c r="P52" s="15" t="s">
        <v>177</v>
      </c>
      <c r="Q52" s="15">
        <v>97.4</v>
      </c>
      <c r="R52" s="15"/>
      <c r="S52" s="15">
        <v>0</v>
      </c>
      <c r="T52" s="16" t="s">
        <v>220</v>
      </c>
      <c r="U52" s="15"/>
    </row>
    <row r="53" spans="1:21" s="17" customFormat="1" x14ac:dyDescent="0.3">
      <c r="A53" s="15" t="s">
        <v>69</v>
      </c>
      <c r="B53" s="15" t="s">
        <v>1</v>
      </c>
      <c r="C53" s="15">
        <v>3.5811138079268399E-3</v>
      </c>
      <c r="D53" s="15" t="s">
        <v>59</v>
      </c>
      <c r="E53" s="15">
        <v>-2595.0587030000002</v>
      </c>
      <c r="F53" s="15">
        <v>-2590.8162659999998</v>
      </c>
      <c r="G53" s="15">
        <f t="shared" ref="G53:G62" si="3">F53-E53</f>
        <v>4.2424370000003364</v>
      </c>
      <c r="H53" s="15">
        <v>7.5917700000000004</v>
      </c>
      <c r="I53" s="15" t="s">
        <v>190</v>
      </c>
      <c r="J53" s="15" t="s">
        <v>192</v>
      </c>
      <c r="K53" s="15">
        <v>153</v>
      </c>
      <c r="L53" s="15" t="s">
        <v>70</v>
      </c>
      <c r="M53" s="15" t="s">
        <v>7</v>
      </c>
      <c r="N53" s="15" t="s">
        <v>194</v>
      </c>
      <c r="O53" s="15" t="s">
        <v>113</v>
      </c>
      <c r="P53" s="15" t="s">
        <v>178</v>
      </c>
      <c r="Q53" s="15">
        <v>94</v>
      </c>
      <c r="R53" s="15" t="s">
        <v>7</v>
      </c>
      <c r="S53" s="15">
        <v>96.2</v>
      </c>
      <c r="T53" s="16" t="s">
        <v>202</v>
      </c>
      <c r="U53" s="15"/>
    </row>
    <row r="54" spans="1:21" s="17" customFormat="1" x14ac:dyDescent="0.3">
      <c r="A54" s="15" t="s">
        <v>69</v>
      </c>
      <c r="B54" s="15" t="s">
        <v>1</v>
      </c>
      <c r="C54" s="15">
        <v>3.5811138079268399E-3</v>
      </c>
      <c r="D54" s="15" t="s">
        <v>205</v>
      </c>
      <c r="E54" s="15">
        <v>-2595.0587030000002</v>
      </c>
      <c r="F54" s="15">
        <v>-2590.8162659999998</v>
      </c>
      <c r="G54" s="15">
        <f t="shared" si="3"/>
        <v>4.2424370000003364</v>
      </c>
      <c r="H54" s="15">
        <v>7.5917700000000004</v>
      </c>
      <c r="I54" s="15" t="s">
        <v>190</v>
      </c>
      <c r="J54" s="15" t="s">
        <v>192</v>
      </c>
      <c r="K54" s="15">
        <v>155</v>
      </c>
      <c r="L54" s="15" t="s">
        <v>106</v>
      </c>
      <c r="M54" s="15" t="s">
        <v>123</v>
      </c>
      <c r="N54" s="15" t="s">
        <v>194</v>
      </c>
      <c r="O54" s="15" t="s">
        <v>113</v>
      </c>
      <c r="P54" s="15" t="s">
        <v>37</v>
      </c>
      <c r="Q54" s="15">
        <v>0.9</v>
      </c>
      <c r="R54" s="15"/>
      <c r="S54" s="15">
        <v>0</v>
      </c>
      <c r="T54" s="16" t="s">
        <v>220</v>
      </c>
      <c r="U54" s="15"/>
    </row>
    <row r="55" spans="1:21" s="17" customFormat="1" x14ac:dyDescent="0.3">
      <c r="A55" s="15" t="s">
        <v>69</v>
      </c>
      <c r="B55" s="15" t="s">
        <v>6</v>
      </c>
      <c r="C55" s="15">
        <v>2.9006055255406601E-2</v>
      </c>
      <c r="D55" s="15" t="s">
        <v>105</v>
      </c>
      <c r="E55" s="15">
        <v>-2599.2561249999999</v>
      </c>
      <c r="F55" s="15">
        <v>-2596.8724980000002</v>
      </c>
      <c r="G55" s="15">
        <f t="shared" si="3"/>
        <v>2.3836269999997057</v>
      </c>
      <c r="H55" s="15">
        <v>8.3109900000000003</v>
      </c>
      <c r="I55" s="15" t="s">
        <v>196</v>
      </c>
      <c r="J55" s="15" t="s">
        <v>112</v>
      </c>
      <c r="K55" s="15">
        <v>269</v>
      </c>
      <c r="L55" s="15" t="s">
        <v>17</v>
      </c>
      <c r="M55" s="15" t="s">
        <v>7</v>
      </c>
      <c r="N55" s="15" t="s">
        <v>196</v>
      </c>
      <c r="O55" s="15" t="s">
        <v>114</v>
      </c>
      <c r="P55" s="15"/>
      <c r="Q55" s="15">
        <v>0</v>
      </c>
      <c r="R55" s="15" t="s">
        <v>84</v>
      </c>
      <c r="S55" s="15">
        <v>99.4</v>
      </c>
      <c r="T55" s="16" t="s">
        <v>220</v>
      </c>
      <c r="U55" s="15"/>
    </row>
    <row r="56" spans="1:21" s="17" customFormat="1" x14ac:dyDescent="0.3">
      <c r="A56" s="15" t="s">
        <v>76</v>
      </c>
      <c r="B56" s="15" t="s">
        <v>1</v>
      </c>
      <c r="C56" s="15">
        <v>9.01581242483689E-6</v>
      </c>
      <c r="D56" s="15" t="s">
        <v>77</v>
      </c>
      <c r="E56" s="15">
        <v>-10165.87225</v>
      </c>
      <c r="F56" s="15">
        <v>-10156.017564</v>
      </c>
      <c r="G56" s="15">
        <f t="shared" si="3"/>
        <v>9.8546860000005836</v>
      </c>
      <c r="H56" s="15">
        <v>9.3581599999999998</v>
      </c>
      <c r="I56" s="15" t="s">
        <v>190</v>
      </c>
      <c r="J56" s="15" t="s">
        <v>192</v>
      </c>
      <c r="K56" s="15">
        <v>138</v>
      </c>
      <c r="L56" s="15" t="s">
        <v>74</v>
      </c>
      <c r="M56" s="15" t="s">
        <v>122</v>
      </c>
      <c r="N56" s="15" t="s">
        <v>194</v>
      </c>
      <c r="O56" s="15" t="s">
        <v>113</v>
      </c>
      <c r="P56" s="15" t="s">
        <v>179</v>
      </c>
      <c r="Q56" s="15">
        <v>97.4</v>
      </c>
      <c r="R56" s="15" t="s">
        <v>180</v>
      </c>
      <c r="S56" s="15">
        <v>16</v>
      </c>
      <c r="T56" s="16" t="s">
        <v>220</v>
      </c>
      <c r="U56" s="15"/>
    </row>
    <row r="57" spans="1:21" s="17" customFormat="1" x14ac:dyDescent="0.3">
      <c r="A57" s="15" t="s">
        <v>76</v>
      </c>
      <c r="B57" s="15" t="s">
        <v>1</v>
      </c>
      <c r="C57" s="15">
        <v>9.01581242483689E-6</v>
      </c>
      <c r="D57" s="15" t="s">
        <v>40</v>
      </c>
      <c r="E57" s="15">
        <v>-10165.87225</v>
      </c>
      <c r="F57" s="15">
        <v>-10156.017564</v>
      </c>
      <c r="G57" s="15">
        <f t="shared" si="3"/>
        <v>9.8546860000005836</v>
      </c>
      <c r="H57" s="15">
        <v>9.3581599999999998</v>
      </c>
      <c r="I57" s="15" t="s">
        <v>190</v>
      </c>
      <c r="J57" s="15" t="s">
        <v>192</v>
      </c>
      <c r="K57" s="15">
        <v>554</v>
      </c>
      <c r="L57" s="15" t="s">
        <v>43</v>
      </c>
      <c r="M57" s="15" t="s">
        <v>116</v>
      </c>
      <c r="N57" s="15" t="s">
        <v>194</v>
      </c>
      <c r="O57" s="15" t="s">
        <v>113</v>
      </c>
      <c r="P57" s="15" t="s">
        <v>181</v>
      </c>
      <c r="Q57" s="15">
        <v>93</v>
      </c>
      <c r="R57" s="15" t="s">
        <v>182</v>
      </c>
      <c r="S57" s="15">
        <v>92</v>
      </c>
      <c r="T57" s="16" t="s">
        <v>202</v>
      </c>
      <c r="U57" s="15"/>
    </row>
    <row r="58" spans="1:21" s="17" customFormat="1" x14ac:dyDescent="0.3">
      <c r="A58" s="15" t="s">
        <v>76</v>
      </c>
      <c r="B58" s="15" t="s">
        <v>6</v>
      </c>
      <c r="C58" s="15">
        <v>3.20655972974844E-5</v>
      </c>
      <c r="D58" s="15" t="s">
        <v>109</v>
      </c>
      <c r="E58" s="15">
        <v>-10173.089259</v>
      </c>
      <c r="F58" s="15">
        <v>-10164.443622000001</v>
      </c>
      <c r="G58" s="15">
        <f t="shared" si="3"/>
        <v>8.6456369999996241</v>
      </c>
      <c r="H58" s="15">
        <v>13.9711</v>
      </c>
      <c r="I58" s="15" t="s">
        <v>196</v>
      </c>
      <c r="J58" s="15" t="s">
        <v>112</v>
      </c>
      <c r="K58" s="15">
        <v>138</v>
      </c>
      <c r="L58" s="15" t="s">
        <v>34</v>
      </c>
      <c r="M58" s="15" t="s">
        <v>124</v>
      </c>
      <c r="N58" s="15" t="s">
        <v>196</v>
      </c>
      <c r="O58" s="15" t="s">
        <v>114</v>
      </c>
      <c r="P58" s="15"/>
      <c r="Q58" s="15">
        <v>0</v>
      </c>
      <c r="R58" s="15" t="s">
        <v>183</v>
      </c>
      <c r="S58" s="15">
        <v>97.5</v>
      </c>
      <c r="T58" s="16" t="s">
        <v>220</v>
      </c>
      <c r="U58" s="15"/>
    </row>
    <row r="59" spans="1:21" s="17" customFormat="1" x14ac:dyDescent="0.3">
      <c r="A59" s="15" t="s">
        <v>76</v>
      </c>
      <c r="B59" s="15" t="s">
        <v>6</v>
      </c>
      <c r="C59" s="15">
        <v>3.20655972974844E-5</v>
      </c>
      <c r="D59" s="15" t="s">
        <v>75</v>
      </c>
      <c r="E59" s="15">
        <v>-10173.089259</v>
      </c>
      <c r="F59" s="15">
        <v>-10164.443622000001</v>
      </c>
      <c r="G59" s="15">
        <f t="shared" si="3"/>
        <v>8.6456369999996241</v>
      </c>
      <c r="H59" s="15">
        <v>13.9711</v>
      </c>
      <c r="I59" s="15" t="s">
        <v>196</v>
      </c>
      <c r="J59" s="15" t="s">
        <v>112</v>
      </c>
      <c r="K59" s="15">
        <v>398</v>
      </c>
      <c r="L59" s="15" t="s">
        <v>43</v>
      </c>
      <c r="M59" s="15" t="s">
        <v>117</v>
      </c>
      <c r="N59" s="15" t="s">
        <v>196</v>
      </c>
      <c r="O59" s="15" t="s">
        <v>114</v>
      </c>
      <c r="P59" s="15" t="s">
        <v>43</v>
      </c>
      <c r="Q59" s="15">
        <v>100</v>
      </c>
      <c r="R59" s="15" t="s">
        <v>184</v>
      </c>
      <c r="S59" s="15">
        <v>100</v>
      </c>
      <c r="T59" s="16" t="s">
        <v>202</v>
      </c>
      <c r="U59" s="15"/>
    </row>
    <row r="60" spans="1:21" s="17" customFormat="1" x14ac:dyDescent="0.3">
      <c r="A60" s="15" t="s">
        <v>76</v>
      </c>
      <c r="B60" s="15" t="s">
        <v>6</v>
      </c>
      <c r="C60" s="15">
        <v>3.20655972974844E-5</v>
      </c>
      <c r="D60" s="15" t="s">
        <v>26</v>
      </c>
      <c r="E60" s="15">
        <v>-10173.089259</v>
      </c>
      <c r="F60" s="15">
        <v>-10164.443622000001</v>
      </c>
      <c r="G60" s="15">
        <f t="shared" si="3"/>
        <v>8.6456369999996241</v>
      </c>
      <c r="H60" s="15">
        <v>13.9711</v>
      </c>
      <c r="I60" s="15" t="s">
        <v>196</v>
      </c>
      <c r="J60" s="15" t="s">
        <v>112</v>
      </c>
      <c r="K60" s="15">
        <v>549</v>
      </c>
      <c r="L60" s="15" t="s">
        <v>34</v>
      </c>
      <c r="M60" s="15" t="s">
        <v>70</v>
      </c>
      <c r="N60" s="15" t="s">
        <v>196</v>
      </c>
      <c r="O60" s="15" t="s">
        <v>114</v>
      </c>
      <c r="P60" s="15"/>
      <c r="Q60" s="15">
        <v>0</v>
      </c>
      <c r="R60" s="15" t="s">
        <v>14</v>
      </c>
      <c r="S60" s="15">
        <v>0.6</v>
      </c>
      <c r="T60" s="16" t="s">
        <v>220</v>
      </c>
      <c r="U60" s="15"/>
    </row>
    <row r="61" spans="1:21" s="17" customFormat="1" x14ac:dyDescent="0.3">
      <c r="A61" s="15" t="s">
        <v>76</v>
      </c>
      <c r="B61" s="15" t="s">
        <v>6</v>
      </c>
      <c r="C61" s="15">
        <v>3.20655972974844E-5</v>
      </c>
      <c r="D61" s="15" t="s">
        <v>19</v>
      </c>
      <c r="E61" s="15">
        <v>-10173.089259</v>
      </c>
      <c r="F61" s="15">
        <v>-10164.443622000001</v>
      </c>
      <c r="G61" s="15">
        <f t="shared" si="3"/>
        <v>8.6456369999996241</v>
      </c>
      <c r="H61" s="15">
        <v>13.9711</v>
      </c>
      <c r="I61" s="15" t="s">
        <v>196</v>
      </c>
      <c r="J61" s="15" t="s">
        <v>112</v>
      </c>
      <c r="K61" s="15">
        <v>606</v>
      </c>
      <c r="L61" s="15" t="s">
        <v>34</v>
      </c>
      <c r="M61" s="15" t="s">
        <v>108</v>
      </c>
      <c r="N61" s="15" t="s">
        <v>196</v>
      </c>
      <c r="O61" s="15" t="s">
        <v>114</v>
      </c>
      <c r="P61" s="15"/>
      <c r="Q61" s="15">
        <v>0</v>
      </c>
      <c r="R61" s="15" t="s">
        <v>185</v>
      </c>
      <c r="S61" s="15">
        <v>99.4</v>
      </c>
      <c r="T61" s="16" t="s">
        <v>220</v>
      </c>
      <c r="U61" s="15"/>
    </row>
    <row r="62" spans="1:21" s="17" customFormat="1" x14ac:dyDescent="0.3">
      <c r="A62" s="15" t="s">
        <v>78</v>
      </c>
      <c r="B62" s="15" t="s">
        <v>6</v>
      </c>
      <c r="C62" s="15">
        <v>1.0185833378690499E-2</v>
      </c>
      <c r="D62" s="15" t="s">
        <v>71</v>
      </c>
      <c r="E62" s="15">
        <v>-3321.876311</v>
      </c>
      <c r="F62" s="15">
        <v>-3318.5752590000002</v>
      </c>
      <c r="G62" s="15">
        <f t="shared" si="3"/>
        <v>3.3010519999997996</v>
      </c>
      <c r="H62" s="15">
        <v>153.99714</v>
      </c>
      <c r="I62" s="15" t="s">
        <v>196</v>
      </c>
      <c r="J62" s="15" t="s">
        <v>112</v>
      </c>
      <c r="K62" s="15">
        <v>1356</v>
      </c>
      <c r="L62" s="15" t="s">
        <v>79</v>
      </c>
      <c r="M62" s="15" t="s">
        <v>118</v>
      </c>
      <c r="N62" s="15" t="s">
        <v>196</v>
      </c>
      <c r="O62" s="15" t="s">
        <v>114</v>
      </c>
      <c r="P62" s="15" t="s">
        <v>79</v>
      </c>
      <c r="Q62" s="15">
        <v>100</v>
      </c>
      <c r="R62" s="15" t="s">
        <v>186</v>
      </c>
      <c r="S62" s="15">
        <v>100</v>
      </c>
      <c r="T62" s="16" t="s">
        <v>202</v>
      </c>
      <c r="U62" s="15"/>
    </row>
    <row r="63" spans="1:21" s="17" customFormat="1" x14ac:dyDescent="0.3">
      <c r="A63" s="15" t="s">
        <v>78</v>
      </c>
      <c r="B63" s="15" t="s">
        <v>6</v>
      </c>
      <c r="C63" s="15">
        <v>1.0185833378690499E-2</v>
      </c>
      <c r="D63" s="15" t="s">
        <v>107</v>
      </c>
      <c r="E63" s="15">
        <v>-3321.876311</v>
      </c>
      <c r="F63" s="15">
        <v>-3318.5752590000002</v>
      </c>
      <c r="G63" s="15">
        <f t="shared" ref="G63:G64" si="4">F63-E63</f>
        <v>3.3010519999997996</v>
      </c>
      <c r="H63" s="15">
        <v>153.99714</v>
      </c>
      <c r="I63" s="15" t="s">
        <v>196</v>
      </c>
      <c r="J63" s="15" t="s">
        <v>112</v>
      </c>
      <c r="K63" s="15">
        <v>1357</v>
      </c>
      <c r="L63" s="15" t="s">
        <v>14</v>
      </c>
      <c r="M63" s="15" t="s">
        <v>119</v>
      </c>
      <c r="N63" s="15" t="s">
        <v>196</v>
      </c>
      <c r="O63" s="15" t="s">
        <v>114</v>
      </c>
      <c r="P63" s="15" t="s">
        <v>14</v>
      </c>
      <c r="Q63" s="15">
        <v>100</v>
      </c>
      <c r="R63" s="15" t="s">
        <v>187</v>
      </c>
      <c r="S63" s="15">
        <v>100</v>
      </c>
      <c r="T63" s="16" t="s">
        <v>202</v>
      </c>
      <c r="U63" s="15"/>
    </row>
    <row r="64" spans="1:21" s="17" customFormat="1" x14ac:dyDescent="0.3">
      <c r="A64" s="15" t="s">
        <v>78</v>
      </c>
      <c r="B64" s="15" t="s">
        <v>12</v>
      </c>
      <c r="C64" s="15">
        <v>4.5546123149678101E-3</v>
      </c>
      <c r="D64" s="15" t="s">
        <v>5</v>
      </c>
      <c r="E64" s="15">
        <v>-3320.4386840000002</v>
      </c>
      <c r="F64" s="15">
        <v>-3316.4145290000001</v>
      </c>
      <c r="G64" s="15">
        <f t="shared" si="4"/>
        <v>4.0241550000000643</v>
      </c>
      <c r="H64" s="15">
        <v>24.816230000000001</v>
      </c>
      <c r="I64" s="16" t="s">
        <v>13</v>
      </c>
      <c r="J64" s="15" t="s">
        <v>197</v>
      </c>
      <c r="K64" s="15">
        <v>295</v>
      </c>
      <c r="L64" s="15" t="s">
        <v>43</v>
      </c>
      <c r="M64" s="15" t="s">
        <v>120</v>
      </c>
      <c r="N64" s="15" t="s">
        <v>198</v>
      </c>
      <c r="O64" s="15" t="s">
        <v>115</v>
      </c>
      <c r="P64" s="15" t="s">
        <v>188</v>
      </c>
      <c r="Q64" s="15">
        <v>98.1</v>
      </c>
      <c r="R64" s="15" t="s">
        <v>189</v>
      </c>
      <c r="S64" s="15">
        <v>96.2</v>
      </c>
      <c r="T64" s="16" t="s">
        <v>202</v>
      </c>
      <c r="U64" s="15"/>
    </row>
  </sheetData>
  <autoFilter ref="A3:T64"/>
  <mergeCells count="4">
    <mergeCell ref="B2:M2"/>
    <mergeCell ref="N2:U2"/>
    <mergeCell ref="A1:U1"/>
    <mergeCell ref="A2:A3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7"/>
  <sheetViews>
    <sheetView workbookViewId="0">
      <selection activeCell="I11" sqref="I11"/>
    </sheetView>
  </sheetViews>
  <sheetFormatPr defaultRowHeight="16.5" x14ac:dyDescent="0.3"/>
  <cols>
    <col min="12" max="12" width="142.25" bestFit="1" customWidth="1"/>
  </cols>
  <sheetData>
    <row r="1" spans="1:12" x14ac:dyDescent="0.3">
      <c r="A1" s="44" t="s">
        <v>6013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x14ac:dyDescent="0.2">
      <c r="A2" s="7" t="s">
        <v>233</v>
      </c>
      <c r="B2" s="7" t="s">
        <v>234</v>
      </c>
      <c r="C2" s="7" t="s">
        <v>235</v>
      </c>
      <c r="D2" s="7" t="s">
        <v>236</v>
      </c>
      <c r="E2" s="7" t="s">
        <v>237</v>
      </c>
      <c r="F2" s="7" t="s">
        <v>238</v>
      </c>
      <c r="G2" s="7" t="s">
        <v>239</v>
      </c>
      <c r="H2" s="7" t="s">
        <v>240</v>
      </c>
      <c r="I2" s="7" t="s">
        <v>241</v>
      </c>
      <c r="J2" s="7" t="s">
        <v>242</v>
      </c>
      <c r="K2" s="7" t="s">
        <v>243</v>
      </c>
      <c r="L2" s="7" t="s">
        <v>244</v>
      </c>
    </row>
    <row r="3" spans="1:12" x14ac:dyDescent="0.2">
      <c r="A3" s="8" t="s">
        <v>592</v>
      </c>
      <c r="B3" s="9" t="s">
        <v>593</v>
      </c>
      <c r="C3" s="8" t="s">
        <v>247</v>
      </c>
      <c r="D3" s="10">
        <v>6.0110269114375114E-3</v>
      </c>
      <c r="E3" s="10">
        <v>1.990317739546299E-2</v>
      </c>
      <c r="F3" s="10">
        <v>6.0110269114375114E-3</v>
      </c>
      <c r="G3" s="10">
        <v>1.5027566812932491E-2</v>
      </c>
      <c r="H3" s="8" t="s">
        <v>594</v>
      </c>
      <c r="I3" s="8" t="s">
        <v>249</v>
      </c>
      <c r="J3" s="10">
        <v>4.6808509826660156</v>
      </c>
      <c r="K3" s="10">
        <v>11</v>
      </c>
      <c r="L3" s="8" t="s">
        <v>595</v>
      </c>
    </row>
    <row r="4" spans="1:12" x14ac:dyDescent="0.2">
      <c r="A4" s="8" t="s">
        <v>596</v>
      </c>
      <c r="B4" s="9" t="s">
        <v>597</v>
      </c>
      <c r="C4" s="8" t="s">
        <v>247</v>
      </c>
      <c r="D4" s="10">
        <v>2.0164446905255318E-2</v>
      </c>
      <c r="E4" s="10">
        <v>3.5347089171409607E-2</v>
      </c>
      <c r="F4" s="10">
        <v>2.0164446905255318E-2</v>
      </c>
      <c r="G4" s="10">
        <v>2.7496973052620888E-2</v>
      </c>
      <c r="H4" s="8" t="s">
        <v>258</v>
      </c>
      <c r="I4" s="8" t="s">
        <v>254</v>
      </c>
      <c r="J4" s="10">
        <v>4.9295773506164551</v>
      </c>
      <c r="K4" s="10">
        <v>7</v>
      </c>
      <c r="L4" s="8" t="s">
        <v>598</v>
      </c>
    </row>
    <row r="5" spans="1:12" x14ac:dyDescent="0.2">
      <c r="A5" s="8" t="s">
        <v>599</v>
      </c>
      <c r="B5" s="9" t="s">
        <v>600</v>
      </c>
      <c r="C5" s="8" t="s">
        <v>247</v>
      </c>
      <c r="D5" s="10">
        <v>3.3933572471141815E-2</v>
      </c>
      <c r="E5" s="10">
        <v>4.9088370054960251E-2</v>
      </c>
      <c r="F5" s="10">
        <v>3.3933572471141815E-2</v>
      </c>
      <c r="G5" s="10">
        <v>3.5103693604469299E-2</v>
      </c>
      <c r="H5" s="8" t="s">
        <v>601</v>
      </c>
      <c r="I5" s="8" t="s">
        <v>259</v>
      </c>
      <c r="J5" s="10">
        <v>8.1081085205078125</v>
      </c>
      <c r="K5" s="10">
        <v>3</v>
      </c>
      <c r="L5" s="8" t="s">
        <v>602</v>
      </c>
    </row>
    <row r="6" spans="1:12" x14ac:dyDescent="0.2">
      <c r="A6" s="8" t="s">
        <v>603</v>
      </c>
      <c r="B6" s="9" t="s">
        <v>604</v>
      </c>
      <c r="C6" s="8" t="s">
        <v>247</v>
      </c>
      <c r="D6" s="10">
        <v>5.9703919105231762E-3</v>
      </c>
      <c r="E6" s="10">
        <v>2.0217917859554291E-2</v>
      </c>
      <c r="F6" s="10">
        <v>5.9703919105231762E-3</v>
      </c>
      <c r="G6" s="10">
        <v>1.6282886266708374E-2</v>
      </c>
      <c r="H6" s="8" t="s">
        <v>360</v>
      </c>
      <c r="I6" s="8" t="s">
        <v>264</v>
      </c>
      <c r="J6" s="10">
        <v>4.3209877014160156</v>
      </c>
      <c r="K6" s="10">
        <v>14</v>
      </c>
      <c r="L6" s="8" t="s">
        <v>605</v>
      </c>
    </row>
    <row r="7" spans="1:12" x14ac:dyDescent="0.2">
      <c r="A7" s="8" t="s">
        <v>606</v>
      </c>
      <c r="B7" s="9" t="s">
        <v>607</v>
      </c>
      <c r="C7" s="8" t="s">
        <v>247</v>
      </c>
      <c r="D7" s="10">
        <v>5.4522124119102955E-3</v>
      </c>
      <c r="E7" s="10">
        <v>2.0309491083025932E-2</v>
      </c>
      <c r="F7" s="10">
        <v>5.4522124119102955E-3</v>
      </c>
      <c r="G7" s="10">
        <v>1.6356637701392174E-2</v>
      </c>
      <c r="H7" s="8" t="s">
        <v>393</v>
      </c>
      <c r="I7" s="8" t="s">
        <v>269</v>
      </c>
      <c r="J7" s="10">
        <v>15.789473533630371</v>
      </c>
      <c r="K7" s="10">
        <v>3</v>
      </c>
      <c r="L7" s="8" t="s">
        <v>608</v>
      </c>
    </row>
    <row r="8" spans="1:12" x14ac:dyDescent="0.2">
      <c r="A8" s="8" t="s">
        <v>609</v>
      </c>
      <c r="B8" s="9" t="s">
        <v>610</v>
      </c>
      <c r="C8" s="8" t="s">
        <v>247</v>
      </c>
      <c r="D8" s="10">
        <v>2.625308558344841E-2</v>
      </c>
      <c r="E8" s="10">
        <v>4.0746975690126419E-2</v>
      </c>
      <c r="F8" s="10">
        <v>2.625308558344841E-2</v>
      </c>
      <c r="G8" s="10">
        <v>3.1503703445196152E-2</v>
      </c>
      <c r="H8" s="8" t="s">
        <v>611</v>
      </c>
      <c r="I8" s="8" t="s">
        <v>273</v>
      </c>
      <c r="J8" s="10">
        <v>4.6666665077209473</v>
      </c>
      <c r="K8" s="10">
        <v>7</v>
      </c>
      <c r="L8" s="8" t="s">
        <v>612</v>
      </c>
    </row>
    <row r="9" spans="1:12" x14ac:dyDescent="0.2">
      <c r="A9" s="8" t="s">
        <v>613</v>
      </c>
      <c r="B9" s="9" t="s">
        <v>614</v>
      </c>
      <c r="C9" s="8" t="s">
        <v>247</v>
      </c>
      <c r="D9" s="10">
        <v>3.1096423044800758E-2</v>
      </c>
      <c r="E9" s="10">
        <v>4.6333670616149902E-2</v>
      </c>
      <c r="F9" s="10">
        <v>3.1096423044800758E-2</v>
      </c>
      <c r="G9" s="10">
        <v>3.4551579505205154E-2</v>
      </c>
      <c r="H9" s="8" t="s">
        <v>305</v>
      </c>
      <c r="I9" s="8" t="s">
        <v>278</v>
      </c>
      <c r="J9" s="10">
        <v>4.2105264663696289</v>
      </c>
      <c r="K9" s="10">
        <v>8</v>
      </c>
      <c r="L9" s="8" t="s">
        <v>615</v>
      </c>
    </row>
    <row r="10" spans="1:12" x14ac:dyDescent="0.2">
      <c r="A10" s="8" t="s">
        <v>616</v>
      </c>
      <c r="B10" s="9" t="s">
        <v>617</v>
      </c>
      <c r="C10" s="8" t="s">
        <v>247</v>
      </c>
      <c r="D10" s="10">
        <v>6.7806700244545937E-3</v>
      </c>
      <c r="E10" s="10">
        <v>2.0206395536661148E-2</v>
      </c>
      <c r="F10" s="10">
        <v>6.7806700244545937E-3</v>
      </c>
      <c r="G10" s="10">
        <v>1.3561340048909187E-2</v>
      </c>
      <c r="H10" s="8" t="s">
        <v>268</v>
      </c>
      <c r="I10" s="8" t="s">
        <v>283</v>
      </c>
      <c r="J10" s="10">
        <v>8.0645160675048828</v>
      </c>
      <c r="K10" s="10">
        <v>5</v>
      </c>
      <c r="L10" s="8" t="s">
        <v>618</v>
      </c>
    </row>
    <row r="11" spans="1:12" x14ac:dyDescent="0.2">
      <c r="A11" s="8" t="s">
        <v>619</v>
      </c>
      <c r="B11" s="9" t="s">
        <v>620</v>
      </c>
      <c r="C11" s="8" t="s">
        <v>247</v>
      </c>
      <c r="D11" s="10">
        <v>9.4153806567192078E-3</v>
      </c>
      <c r="E11" s="10">
        <v>2.2268122062087059E-2</v>
      </c>
      <c r="F11" s="10">
        <v>9.4153806567192078E-3</v>
      </c>
      <c r="G11" s="10">
        <v>1.5692301094532013E-2</v>
      </c>
      <c r="H11" s="8" t="s">
        <v>490</v>
      </c>
      <c r="I11" s="8" t="s">
        <v>287</v>
      </c>
      <c r="J11" s="10">
        <v>13.043478012084961</v>
      </c>
      <c r="K11" s="10">
        <v>3</v>
      </c>
      <c r="L11" s="8" t="s">
        <v>621</v>
      </c>
    </row>
    <row r="12" spans="1:12" x14ac:dyDescent="0.2">
      <c r="A12" s="8" t="s">
        <v>622</v>
      </c>
      <c r="B12" s="9" t="s">
        <v>623</v>
      </c>
      <c r="C12" s="8" t="s">
        <v>247</v>
      </c>
      <c r="D12" s="10">
        <v>3.9364947006106377E-3</v>
      </c>
      <c r="E12" s="10">
        <v>1.675822027027607E-2</v>
      </c>
      <c r="F12" s="10">
        <v>3.9364947006106377E-3</v>
      </c>
      <c r="G12" s="10">
        <v>1.4761854894459248E-2</v>
      </c>
      <c r="H12" s="8" t="s">
        <v>586</v>
      </c>
      <c r="I12" s="8" t="s">
        <v>292</v>
      </c>
      <c r="J12" s="10">
        <v>17.647058486938477</v>
      </c>
      <c r="K12" s="10">
        <v>3</v>
      </c>
      <c r="L12" s="8" t="s">
        <v>624</v>
      </c>
    </row>
    <row r="13" spans="1:12" x14ac:dyDescent="0.2">
      <c r="A13" s="8" t="s">
        <v>625</v>
      </c>
      <c r="B13" s="9" t="s">
        <v>626</v>
      </c>
      <c r="C13" s="8" t="s">
        <v>247</v>
      </c>
      <c r="D13" s="10">
        <v>9.14755929261446E-3</v>
      </c>
      <c r="E13" s="10">
        <v>2.2344037890434265E-2</v>
      </c>
      <c r="F13" s="10">
        <v>9.14755929261446E-3</v>
      </c>
      <c r="G13" s="10">
        <v>1.6142750158905983E-2</v>
      </c>
      <c r="H13" s="8" t="s">
        <v>268</v>
      </c>
      <c r="I13" s="8" t="s">
        <v>296</v>
      </c>
      <c r="J13" s="10">
        <v>6.4516129493713379</v>
      </c>
      <c r="K13" s="10">
        <v>6</v>
      </c>
      <c r="L13" s="8" t="s">
        <v>627</v>
      </c>
    </row>
    <row r="14" spans="1:12" x14ac:dyDescent="0.2">
      <c r="A14" s="8" t="s">
        <v>628</v>
      </c>
      <c r="B14" s="9" t="s">
        <v>629</v>
      </c>
      <c r="C14" s="8" t="s">
        <v>247</v>
      </c>
      <c r="D14" s="10">
        <v>7.8022326342761517E-3</v>
      </c>
      <c r="E14" s="10">
        <v>2.1934578195214272E-2</v>
      </c>
      <c r="F14" s="10">
        <v>9.14755929261446E-3</v>
      </c>
      <c r="G14" s="10">
        <v>1.6142750158905983E-2</v>
      </c>
      <c r="H14" s="8" t="s">
        <v>554</v>
      </c>
      <c r="I14" s="8" t="s">
        <v>296</v>
      </c>
      <c r="J14" s="10">
        <v>9.7560977935791016</v>
      </c>
      <c r="K14" s="10">
        <v>4</v>
      </c>
      <c r="L14" s="8" t="s">
        <v>630</v>
      </c>
    </row>
    <row r="15" spans="1:12" x14ac:dyDescent="0.2">
      <c r="A15" s="8" t="s">
        <v>631</v>
      </c>
      <c r="B15" s="9" t="s">
        <v>632</v>
      </c>
      <c r="C15" s="8" t="s">
        <v>247</v>
      </c>
      <c r="D15" s="10">
        <v>3.1173169612884521E-2</v>
      </c>
      <c r="E15" s="10">
        <v>4.5988138765096664E-2</v>
      </c>
      <c r="F15" s="10">
        <v>3.1173169612884521E-2</v>
      </c>
      <c r="G15" s="10">
        <v>3.3399824053049088E-2</v>
      </c>
      <c r="H15" s="8" t="s">
        <v>633</v>
      </c>
      <c r="I15" s="8" t="s">
        <v>301</v>
      </c>
      <c r="J15" s="10">
        <v>5.4945054054260254</v>
      </c>
      <c r="K15" s="10">
        <v>5</v>
      </c>
      <c r="L15" s="8" t="s">
        <v>634</v>
      </c>
    </row>
    <row r="16" spans="1:12" x14ac:dyDescent="0.2">
      <c r="A16" s="8" t="s">
        <v>635</v>
      </c>
      <c r="B16" s="9" t="s">
        <v>636</v>
      </c>
      <c r="C16" s="8" t="s">
        <v>247</v>
      </c>
      <c r="D16" s="10">
        <v>8.3040157333016396E-3</v>
      </c>
      <c r="E16" s="10">
        <v>2.1706989035010338E-2</v>
      </c>
      <c r="F16" s="10">
        <v>3.1173169612884521E-2</v>
      </c>
      <c r="G16" s="10">
        <v>3.3399824053049088E-2</v>
      </c>
      <c r="H16" s="8" t="s">
        <v>637</v>
      </c>
      <c r="I16" s="8" t="s">
        <v>301</v>
      </c>
      <c r="J16" s="10">
        <v>13.636363983154297</v>
      </c>
      <c r="K16" s="10">
        <v>3</v>
      </c>
      <c r="L16" s="8" t="s">
        <v>638</v>
      </c>
    </row>
    <row r="17" spans="1:12" x14ac:dyDescent="0.2">
      <c r="A17" s="8" t="s">
        <v>639</v>
      </c>
      <c r="B17" s="9" t="s">
        <v>640</v>
      </c>
      <c r="C17" s="8" t="s">
        <v>247</v>
      </c>
      <c r="D17" s="10">
        <v>8.8012572377920151E-3</v>
      </c>
      <c r="E17" s="10">
        <v>2.2610127925872803E-2</v>
      </c>
      <c r="F17" s="10">
        <v>2.2974500432610512E-2</v>
      </c>
      <c r="G17" s="10">
        <v>2.8718125075101852E-2</v>
      </c>
      <c r="H17" s="8" t="s">
        <v>641</v>
      </c>
      <c r="I17" s="8" t="s">
        <v>306</v>
      </c>
      <c r="J17" s="10">
        <v>7.5757575035095215</v>
      </c>
      <c r="K17" s="10">
        <v>5</v>
      </c>
      <c r="L17" s="8" t="s">
        <v>642</v>
      </c>
    </row>
    <row r="18" spans="1:12" x14ac:dyDescent="0.2">
      <c r="A18" s="8" t="s">
        <v>643</v>
      </c>
      <c r="B18" s="9" t="s">
        <v>644</v>
      </c>
      <c r="C18" s="8" t="s">
        <v>247</v>
      </c>
      <c r="D18" s="10">
        <v>2.2974500432610512E-2</v>
      </c>
      <c r="E18" s="10">
        <v>3.7617586553096771E-2</v>
      </c>
      <c r="F18" s="10">
        <v>2.2974500432610512E-2</v>
      </c>
      <c r="G18" s="10">
        <v>2.8718125075101852E-2</v>
      </c>
      <c r="H18" s="8" t="s">
        <v>645</v>
      </c>
      <c r="I18" s="8" t="s">
        <v>306</v>
      </c>
      <c r="J18" s="10">
        <v>5.263157844543457</v>
      </c>
      <c r="K18" s="10">
        <v>6</v>
      </c>
      <c r="L18" s="8" t="s">
        <v>646</v>
      </c>
    </row>
    <row r="19" spans="1:12" x14ac:dyDescent="0.2">
      <c r="A19" s="8" t="s">
        <v>647</v>
      </c>
      <c r="B19" s="9" t="s">
        <v>648</v>
      </c>
      <c r="C19" s="8" t="s">
        <v>247</v>
      </c>
      <c r="D19" s="10">
        <v>5.1881023682653904E-4</v>
      </c>
      <c r="E19" s="10">
        <v>1.2883787043392658E-2</v>
      </c>
      <c r="F19" s="10">
        <v>5.1881023682653904E-4</v>
      </c>
      <c r="G19" s="10">
        <v>7.7821533195674419E-3</v>
      </c>
      <c r="H19" s="8" t="s">
        <v>319</v>
      </c>
      <c r="I19" s="8" t="s">
        <v>311</v>
      </c>
      <c r="J19" s="10">
        <v>14.285714149475098</v>
      </c>
      <c r="K19" s="10">
        <v>5</v>
      </c>
      <c r="L19" s="8" t="s">
        <v>649</v>
      </c>
    </row>
    <row r="20" spans="1:12" x14ac:dyDescent="0.2">
      <c r="A20" s="8" t="s">
        <v>650</v>
      </c>
      <c r="B20" s="9" t="s">
        <v>651</v>
      </c>
      <c r="C20" s="8" t="s">
        <v>247</v>
      </c>
      <c r="D20" s="10">
        <v>2.1919561550021172E-3</v>
      </c>
      <c r="E20" s="10">
        <v>1.360839419066906E-2</v>
      </c>
      <c r="F20" s="10">
        <v>5.1881023682653904E-4</v>
      </c>
      <c r="G20" s="10">
        <v>7.7821533195674419E-3</v>
      </c>
      <c r="H20" s="8" t="s">
        <v>652</v>
      </c>
      <c r="I20" s="8" t="s">
        <v>311</v>
      </c>
      <c r="J20" s="10">
        <v>13.793103218078613</v>
      </c>
      <c r="K20" s="10">
        <v>4</v>
      </c>
      <c r="L20" s="8" t="s">
        <v>653</v>
      </c>
    </row>
    <row r="21" spans="1:12" x14ac:dyDescent="0.2">
      <c r="A21" s="8" t="s">
        <v>654</v>
      </c>
      <c r="B21" s="9" t="s">
        <v>655</v>
      </c>
      <c r="C21" s="8" t="s">
        <v>247</v>
      </c>
      <c r="D21" s="10">
        <v>2.0447678864002228E-2</v>
      </c>
      <c r="E21" s="10">
        <v>3.54267917573452E-2</v>
      </c>
      <c r="F21" s="10">
        <v>2.0447678864002228E-2</v>
      </c>
      <c r="G21" s="10">
        <v>2.6670884341001511E-2</v>
      </c>
      <c r="H21" s="8" t="s">
        <v>319</v>
      </c>
      <c r="I21" s="8" t="s">
        <v>315</v>
      </c>
      <c r="J21" s="10">
        <v>5.4054055213928223</v>
      </c>
      <c r="K21" s="10">
        <v>6</v>
      </c>
      <c r="L21" s="8" t="s">
        <v>656</v>
      </c>
    </row>
    <row r="22" spans="1:12" x14ac:dyDescent="0.2">
      <c r="A22" s="8" t="s">
        <v>657</v>
      </c>
      <c r="B22" s="9" t="s">
        <v>658</v>
      </c>
      <c r="C22" s="8" t="s">
        <v>247</v>
      </c>
      <c r="D22" s="10">
        <v>2.397887222468853E-2</v>
      </c>
      <c r="E22" s="10">
        <v>3.8835346698760986E-2</v>
      </c>
      <c r="F22" s="10">
        <v>2.0447678864002228E-2</v>
      </c>
      <c r="G22" s="10">
        <v>2.6670884341001511E-2</v>
      </c>
      <c r="H22" s="8" t="s">
        <v>360</v>
      </c>
      <c r="I22" s="8" t="s">
        <v>315</v>
      </c>
      <c r="J22" s="10">
        <v>7.0175437927246094</v>
      </c>
      <c r="K22" s="10">
        <v>4</v>
      </c>
      <c r="L22" s="8" t="s">
        <v>659</v>
      </c>
    </row>
    <row r="23" spans="1:12" x14ac:dyDescent="0.2">
      <c r="A23" s="8" t="s">
        <v>660</v>
      </c>
      <c r="B23" s="9" t="s">
        <v>661</v>
      </c>
      <c r="C23" s="8" t="s">
        <v>247</v>
      </c>
      <c r="D23" s="10">
        <v>8.8503863662481308E-3</v>
      </c>
      <c r="E23" s="10">
        <v>2.235097624361515E-2</v>
      </c>
      <c r="F23" s="10">
        <v>1.61244235932827E-2</v>
      </c>
      <c r="G23" s="10">
        <v>2.3034891113638878E-2</v>
      </c>
      <c r="H23" s="8" t="s">
        <v>300</v>
      </c>
      <c r="I23" s="8" t="s">
        <v>323</v>
      </c>
      <c r="J23" s="10">
        <v>4.9450550079345703</v>
      </c>
      <c r="K23" s="10">
        <v>9</v>
      </c>
      <c r="L23" s="8" t="s">
        <v>662</v>
      </c>
    </row>
    <row r="24" spans="1:12" x14ac:dyDescent="0.2">
      <c r="A24" s="8" t="s">
        <v>663</v>
      </c>
      <c r="B24" s="9" t="s">
        <v>664</v>
      </c>
      <c r="C24" s="8" t="s">
        <v>247</v>
      </c>
      <c r="D24" s="10">
        <v>3.0576155986636877E-3</v>
      </c>
      <c r="E24" s="10">
        <v>1.4237022958695889E-2</v>
      </c>
      <c r="F24" s="10">
        <v>1.61244235932827E-2</v>
      </c>
      <c r="G24" s="10">
        <v>2.3034891113638878E-2</v>
      </c>
      <c r="H24" s="8" t="s">
        <v>665</v>
      </c>
      <c r="I24" s="8" t="s">
        <v>323</v>
      </c>
      <c r="J24" s="10">
        <v>6.3492064476013184</v>
      </c>
      <c r="K24" s="10">
        <v>8</v>
      </c>
      <c r="L24" s="8" t="s">
        <v>666</v>
      </c>
    </row>
    <row r="25" spans="1:12" x14ac:dyDescent="0.2">
      <c r="A25" s="8" t="s">
        <v>667</v>
      </c>
      <c r="B25" s="9" t="s">
        <v>668</v>
      </c>
      <c r="C25" s="8" t="s">
        <v>247</v>
      </c>
      <c r="D25" s="10">
        <v>1.0609329678118229E-2</v>
      </c>
      <c r="E25" s="10">
        <v>2.3246912285685539E-2</v>
      </c>
      <c r="F25" s="10">
        <v>1.61244235932827E-2</v>
      </c>
      <c r="G25" s="10">
        <v>2.3034891113638878E-2</v>
      </c>
      <c r="H25" s="8" t="s">
        <v>669</v>
      </c>
      <c r="I25" s="8" t="s">
        <v>323</v>
      </c>
      <c r="J25" s="10">
        <v>12.5</v>
      </c>
      <c r="K25" s="10">
        <v>3</v>
      </c>
      <c r="L25" s="8" t="s">
        <v>670</v>
      </c>
    </row>
    <row r="26" spans="1:12" x14ac:dyDescent="0.2">
      <c r="A26" s="8" t="s">
        <v>671</v>
      </c>
      <c r="B26" s="9" t="s">
        <v>672</v>
      </c>
      <c r="C26" s="8" t="s">
        <v>247</v>
      </c>
      <c r="D26" s="10">
        <v>2.7959709987044334E-2</v>
      </c>
      <c r="E26" s="10">
        <v>4.2510170489549637E-2</v>
      </c>
      <c r="F26" s="10">
        <v>2.7959709987044334E-2</v>
      </c>
      <c r="G26" s="10">
        <v>3.2261203974485397E-2</v>
      </c>
      <c r="H26" s="8" t="s">
        <v>673</v>
      </c>
      <c r="I26" s="8" t="s">
        <v>331</v>
      </c>
      <c r="J26" s="10">
        <v>4.1322312355041504</v>
      </c>
      <c r="K26" s="10">
        <v>10</v>
      </c>
      <c r="L26" s="8" t="s">
        <v>674</v>
      </c>
    </row>
    <row r="27" spans="1:12" x14ac:dyDescent="0.2">
      <c r="A27" s="8" t="s">
        <v>675</v>
      </c>
      <c r="B27" s="9" t="s">
        <v>676</v>
      </c>
      <c r="C27" s="8" t="s">
        <v>247</v>
      </c>
      <c r="D27" s="10">
        <v>9.9528031423687935E-3</v>
      </c>
      <c r="E27" s="10">
        <v>2.2814886644482613E-2</v>
      </c>
      <c r="F27" s="10">
        <v>2.7959709987044334E-2</v>
      </c>
      <c r="G27" s="10">
        <v>3.2261203974485397E-2</v>
      </c>
      <c r="H27" s="8" t="s">
        <v>677</v>
      </c>
      <c r="I27" s="8" t="s">
        <v>331</v>
      </c>
      <c r="J27" s="10">
        <v>7.3529410362243652</v>
      </c>
      <c r="K27" s="10">
        <v>5</v>
      </c>
      <c r="L27" s="8" t="s">
        <v>678</v>
      </c>
    </row>
    <row r="28" spans="1:12" x14ac:dyDescent="0.2">
      <c r="A28" s="8" t="s">
        <v>679</v>
      </c>
      <c r="B28" s="9" t="s">
        <v>680</v>
      </c>
      <c r="C28" s="8" t="s">
        <v>247</v>
      </c>
      <c r="D28" s="10">
        <v>3.3933572471141815E-2</v>
      </c>
      <c r="E28" s="10">
        <v>4.9088370054960251E-2</v>
      </c>
      <c r="F28" s="10">
        <v>2.7959709987044334E-2</v>
      </c>
      <c r="G28" s="10">
        <v>3.2261203974485397E-2</v>
      </c>
      <c r="H28" s="8" t="s">
        <v>268</v>
      </c>
      <c r="I28" s="8" t="s">
        <v>331</v>
      </c>
      <c r="J28" s="10">
        <v>8.1081085205078125</v>
      </c>
      <c r="K28" s="10">
        <v>3</v>
      </c>
      <c r="L28" s="8" t="s">
        <v>681</v>
      </c>
    </row>
    <row r="29" spans="1:12" x14ac:dyDescent="0.2">
      <c r="A29" s="8" t="s">
        <v>682</v>
      </c>
      <c r="B29" s="9" t="s">
        <v>683</v>
      </c>
      <c r="C29" s="8" t="s">
        <v>247</v>
      </c>
      <c r="D29" s="10">
        <v>2.8257735539227724E-3</v>
      </c>
      <c r="E29" s="10">
        <v>1.4034675434231758E-2</v>
      </c>
      <c r="F29" s="10">
        <v>4.1764616034924984E-3</v>
      </c>
      <c r="G29" s="10">
        <v>1.3921539299190044E-2</v>
      </c>
      <c r="H29" s="8" t="s">
        <v>258</v>
      </c>
      <c r="I29" s="8" t="s">
        <v>342</v>
      </c>
      <c r="J29" s="10">
        <v>4.9180326461791992</v>
      </c>
      <c r="K29" s="10">
        <v>12</v>
      </c>
      <c r="L29" s="8" t="s">
        <v>684</v>
      </c>
    </row>
    <row r="30" spans="1:12" x14ac:dyDescent="0.2">
      <c r="A30" s="8" t="s">
        <v>685</v>
      </c>
      <c r="B30" s="9" t="s">
        <v>686</v>
      </c>
      <c r="C30" s="8" t="s">
        <v>247</v>
      </c>
      <c r="D30" s="10">
        <v>1.1533604934811592E-2</v>
      </c>
      <c r="E30" s="10">
        <v>2.4905901402235031E-2</v>
      </c>
      <c r="F30" s="10">
        <v>4.1764616034924984E-3</v>
      </c>
      <c r="G30" s="10">
        <v>1.3921539299190044E-2</v>
      </c>
      <c r="H30" s="8" t="s">
        <v>319</v>
      </c>
      <c r="I30" s="8" t="s">
        <v>342</v>
      </c>
      <c r="J30" s="10">
        <v>5.5118112564086914</v>
      </c>
      <c r="K30" s="10">
        <v>7</v>
      </c>
      <c r="L30" s="8" t="s">
        <v>687</v>
      </c>
    </row>
    <row r="31" spans="1:12" x14ac:dyDescent="0.2">
      <c r="A31" s="8" t="s">
        <v>688</v>
      </c>
      <c r="B31" s="9" t="s">
        <v>689</v>
      </c>
      <c r="C31" s="8" t="s">
        <v>247</v>
      </c>
      <c r="D31" s="10">
        <v>9.0493736788630486E-3</v>
      </c>
      <c r="E31" s="10">
        <v>2.247261255979538E-2</v>
      </c>
      <c r="F31" s="10">
        <v>4.1764616034924984E-3</v>
      </c>
      <c r="G31" s="10">
        <v>1.3921539299190044E-2</v>
      </c>
      <c r="H31" s="8" t="s">
        <v>253</v>
      </c>
      <c r="I31" s="8" t="s">
        <v>342</v>
      </c>
      <c r="J31" s="10">
        <v>4.0114612579345703</v>
      </c>
      <c r="K31" s="10">
        <v>14</v>
      </c>
      <c r="L31" s="8" t="s">
        <v>690</v>
      </c>
    </row>
    <row r="32" spans="1:12" x14ac:dyDescent="0.2">
      <c r="A32" s="8" t="s">
        <v>691</v>
      </c>
      <c r="B32" s="9" t="s">
        <v>692</v>
      </c>
      <c r="C32" s="8" t="s">
        <v>247</v>
      </c>
      <c r="D32" s="10">
        <v>7.8680524602532387E-3</v>
      </c>
      <c r="E32" s="10">
        <v>2.131526917219162E-2</v>
      </c>
      <c r="F32" s="10">
        <v>6.3110077753663063E-3</v>
      </c>
      <c r="G32" s="10">
        <v>1.4563864096999168E-2</v>
      </c>
      <c r="H32" s="8" t="s">
        <v>425</v>
      </c>
      <c r="I32" s="8" t="s">
        <v>353</v>
      </c>
      <c r="J32" s="10">
        <v>5.9322032928466797</v>
      </c>
      <c r="K32" s="10">
        <v>7</v>
      </c>
      <c r="L32" s="8" t="s">
        <v>693</v>
      </c>
    </row>
    <row r="33" spans="1:12" x14ac:dyDescent="0.2">
      <c r="A33" s="8" t="s">
        <v>694</v>
      </c>
      <c r="B33" s="9" t="s">
        <v>695</v>
      </c>
      <c r="C33" s="8" t="s">
        <v>247</v>
      </c>
      <c r="D33" s="10">
        <v>1.7699791118502617E-2</v>
      </c>
      <c r="E33" s="10">
        <v>3.2161813229322433E-2</v>
      </c>
      <c r="F33" s="10">
        <v>6.3110077753663063E-3</v>
      </c>
      <c r="G33" s="10">
        <v>1.4563864096999168E-2</v>
      </c>
      <c r="H33" s="8" t="s">
        <v>319</v>
      </c>
      <c r="I33" s="8" t="s">
        <v>353</v>
      </c>
      <c r="J33" s="10">
        <v>7.6923074722290039</v>
      </c>
      <c r="K33" s="10">
        <v>4</v>
      </c>
      <c r="L33" s="8" t="s">
        <v>696</v>
      </c>
    </row>
    <row r="34" spans="1:12" x14ac:dyDescent="0.2">
      <c r="A34" s="8" t="s">
        <v>697</v>
      </c>
      <c r="B34" s="9" t="s">
        <v>698</v>
      </c>
      <c r="C34" s="8" t="s">
        <v>247</v>
      </c>
      <c r="D34" s="10">
        <v>2.5703238323330879E-2</v>
      </c>
      <c r="E34" s="10">
        <v>4.0313500910997391E-2</v>
      </c>
      <c r="F34" s="10">
        <v>6.3110077753663063E-3</v>
      </c>
      <c r="G34" s="10">
        <v>1.4563864096999168E-2</v>
      </c>
      <c r="H34" s="8" t="s">
        <v>253</v>
      </c>
      <c r="I34" s="8" t="s">
        <v>353</v>
      </c>
      <c r="J34" s="10">
        <v>5.1282052993774414</v>
      </c>
      <c r="K34" s="10">
        <v>6</v>
      </c>
      <c r="L34" s="8" t="s">
        <v>699</v>
      </c>
    </row>
    <row r="35" spans="1:12" x14ac:dyDescent="0.2">
      <c r="A35" s="8" t="s">
        <v>700</v>
      </c>
      <c r="B35" s="9" t="s">
        <v>701</v>
      </c>
      <c r="C35" s="8" t="s">
        <v>247</v>
      </c>
      <c r="D35" s="10">
        <v>1.6417093575000763E-2</v>
      </c>
      <c r="E35" s="10">
        <v>3.0576836317777634E-2</v>
      </c>
      <c r="F35" s="10">
        <v>6.3110077753663063E-3</v>
      </c>
      <c r="G35" s="10">
        <v>1.4563864096999168E-2</v>
      </c>
      <c r="H35" s="8" t="s">
        <v>511</v>
      </c>
      <c r="I35" s="8" t="s">
        <v>353</v>
      </c>
      <c r="J35" s="10">
        <v>6.4935064315795898</v>
      </c>
      <c r="K35" s="10">
        <v>5</v>
      </c>
      <c r="L35" s="8" t="s">
        <v>702</v>
      </c>
    </row>
    <row r="36" spans="1:12" x14ac:dyDescent="0.2">
      <c r="A36" s="8" t="s">
        <v>703</v>
      </c>
      <c r="B36" s="9" t="s">
        <v>704</v>
      </c>
      <c r="C36" s="8" t="s">
        <v>247</v>
      </c>
      <c r="D36" s="10">
        <v>3.4479770809412003E-2</v>
      </c>
      <c r="E36" s="10">
        <v>4.9398902803659439E-2</v>
      </c>
      <c r="F36" s="10">
        <v>1.8961181631311774E-3</v>
      </c>
      <c r="G36" s="10">
        <v>9.480590932071209E-3</v>
      </c>
      <c r="H36" s="8" t="s">
        <v>319</v>
      </c>
      <c r="I36" s="8" t="s">
        <v>365</v>
      </c>
      <c r="J36" s="10">
        <v>4.4025158882141113</v>
      </c>
      <c r="K36" s="10">
        <v>7</v>
      </c>
      <c r="L36" s="8" t="s">
        <v>705</v>
      </c>
    </row>
    <row r="37" spans="1:12" x14ac:dyDescent="0.2">
      <c r="A37" s="8" t="s">
        <v>706</v>
      </c>
      <c r="B37" s="9" t="s">
        <v>707</v>
      </c>
      <c r="C37" s="8" t="s">
        <v>247</v>
      </c>
      <c r="D37" s="10">
        <v>1.9136292394250631E-3</v>
      </c>
      <c r="E37" s="10">
        <v>1.2396989390254021E-2</v>
      </c>
      <c r="F37" s="10">
        <v>1.8961181631311774E-3</v>
      </c>
      <c r="G37" s="10">
        <v>9.480590932071209E-3</v>
      </c>
      <c r="H37" s="8" t="s">
        <v>282</v>
      </c>
      <c r="I37" s="8" t="s">
        <v>365</v>
      </c>
      <c r="J37" s="10">
        <v>6.25</v>
      </c>
      <c r="K37" s="10">
        <v>9</v>
      </c>
      <c r="L37" s="8" t="s">
        <v>708</v>
      </c>
    </row>
    <row r="38" spans="1:12" x14ac:dyDescent="0.2">
      <c r="A38" s="8" t="s">
        <v>709</v>
      </c>
      <c r="B38" s="9" t="s">
        <v>710</v>
      </c>
      <c r="C38" s="8" t="s">
        <v>247</v>
      </c>
      <c r="D38" s="10">
        <v>2.446706872433424E-3</v>
      </c>
      <c r="E38" s="10">
        <v>1.3019975274801254E-2</v>
      </c>
      <c r="F38" s="10">
        <v>1.8961181631311774E-3</v>
      </c>
      <c r="G38" s="10">
        <v>9.480590932071209E-3</v>
      </c>
      <c r="H38" s="8" t="s">
        <v>253</v>
      </c>
      <c r="I38" s="8" t="s">
        <v>365</v>
      </c>
      <c r="J38" s="10">
        <v>10.204081535339355</v>
      </c>
      <c r="K38" s="10">
        <v>5</v>
      </c>
      <c r="L38" s="8" t="s">
        <v>711</v>
      </c>
    </row>
    <row r="39" spans="1:12" x14ac:dyDescent="0.2">
      <c r="A39" s="8" t="s">
        <v>712</v>
      </c>
      <c r="B39" s="9" t="s">
        <v>713</v>
      </c>
      <c r="C39" s="8" t="s">
        <v>247</v>
      </c>
      <c r="D39" s="10">
        <v>1.4437566278502345E-3</v>
      </c>
      <c r="E39" s="10">
        <v>1.1322091333568096E-2</v>
      </c>
      <c r="F39" s="10">
        <v>1.8961181631311774E-3</v>
      </c>
      <c r="G39" s="10">
        <v>9.480590932071209E-3</v>
      </c>
      <c r="H39" s="8" t="s">
        <v>338</v>
      </c>
      <c r="I39" s="8" t="s">
        <v>365</v>
      </c>
      <c r="J39" s="10">
        <v>15.384614944458008</v>
      </c>
      <c r="K39" s="10">
        <v>4</v>
      </c>
      <c r="L39" s="8" t="s">
        <v>714</v>
      </c>
    </row>
    <row r="40" spans="1:12" x14ac:dyDescent="0.2">
      <c r="A40" s="8" t="s">
        <v>552</v>
      </c>
      <c r="B40" s="9" t="s">
        <v>553</v>
      </c>
      <c r="C40" s="8" t="s">
        <v>247</v>
      </c>
      <c r="D40" s="10">
        <v>5.9598134830594063E-3</v>
      </c>
      <c r="E40" s="10">
        <v>2.0651446655392647E-2</v>
      </c>
      <c r="F40" s="10">
        <v>9.0455589815974236E-4</v>
      </c>
      <c r="G40" s="10">
        <v>9.0455589815974236E-3</v>
      </c>
      <c r="H40" s="8" t="s">
        <v>554</v>
      </c>
      <c r="I40" s="8" t="s">
        <v>377</v>
      </c>
      <c r="J40" s="10">
        <v>7.0588235855102539</v>
      </c>
      <c r="K40" s="10">
        <v>6</v>
      </c>
      <c r="L40" s="8" t="s">
        <v>715</v>
      </c>
    </row>
    <row r="41" spans="1:12" x14ac:dyDescent="0.2">
      <c r="A41" s="8" t="s">
        <v>559</v>
      </c>
      <c r="B41" s="9" t="s">
        <v>560</v>
      </c>
      <c r="C41" s="8" t="s">
        <v>247</v>
      </c>
      <c r="D41" s="10">
        <v>5.4039194947108626E-4</v>
      </c>
      <c r="E41" s="10">
        <v>1.0064800269901752E-2</v>
      </c>
      <c r="F41" s="10">
        <v>9.0455589815974236E-4</v>
      </c>
      <c r="G41" s="10">
        <v>9.0455589815974236E-3</v>
      </c>
      <c r="H41" s="8" t="s">
        <v>253</v>
      </c>
      <c r="I41" s="8" t="s">
        <v>377</v>
      </c>
      <c r="J41" s="10">
        <v>6.3583812713623047</v>
      </c>
      <c r="K41" s="10">
        <v>11</v>
      </c>
      <c r="L41" s="8" t="s">
        <v>716</v>
      </c>
    </row>
    <row r="42" spans="1:12" x14ac:dyDescent="0.2">
      <c r="A42" s="8" t="s">
        <v>395</v>
      </c>
      <c r="B42" s="9" t="s">
        <v>396</v>
      </c>
      <c r="C42" s="8" t="s">
        <v>247</v>
      </c>
      <c r="D42" s="10">
        <v>4.3007559143006802E-3</v>
      </c>
      <c r="E42" s="10">
        <v>1.7800349742174149E-2</v>
      </c>
      <c r="F42" s="10">
        <v>9.0455589815974236E-4</v>
      </c>
      <c r="G42" s="10">
        <v>9.0455589815974236E-3</v>
      </c>
      <c r="H42" s="8" t="s">
        <v>397</v>
      </c>
      <c r="I42" s="8" t="s">
        <v>377</v>
      </c>
      <c r="J42" s="10">
        <v>5.1813473701477051</v>
      </c>
      <c r="K42" s="10">
        <v>10</v>
      </c>
      <c r="L42" s="8" t="s">
        <v>717</v>
      </c>
    </row>
    <row r="43" spans="1:12" x14ac:dyDescent="0.2">
      <c r="A43" s="8" t="s">
        <v>574</v>
      </c>
      <c r="B43" s="9" t="s">
        <v>575</v>
      </c>
      <c r="C43" s="8" t="s">
        <v>247</v>
      </c>
      <c r="D43" s="10">
        <v>4.8609944060444832E-3</v>
      </c>
      <c r="E43" s="10">
        <v>1.8571492284536362E-2</v>
      </c>
      <c r="F43" s="10">
        <v>9.0455589815974236E-4</v>
      </c>
      <c r="G43" s="10">
        <v>9.0455589815974236E-3</v>
      </c>
      <c r="H43" s="8" t="s">
        <v>511</v>
      </c>
      <c r="I43" s="8" t="s">
        <v>377</v>
      </c>
      <c r="J43" s="10">
        <v>5.8823528289794922</v>
      </c>
      <c r="K43" s="10">
        <v>8</v>
      </c>
      <c r="L43" s="8" t="s">
        <v>718</v>
      </c>
    </row>
    <row r="44" spans="1:12" x14ac:dyDescent="0.2">
      <c r="A44" s="8" t="s">
        <v>577</v>
      </c>
      <c r="B44" s="9" t="s">
        <v>578</v>
      </c>
      <c r="C44" s="8" t="s">
        <v>247</v>
      </c>
      <c r="D44" s="10">
        <v>7.8022326342761517E-3</v>
      </c>
      <c r="E44" s="10">
        <v>2.1934578195214272E-2</v>
      </c>
      <c r="F44" s="10">
        <v>9.0455589815974236E-4</v>
      </c>
      <c r="G44" s="10">
        <v>9.0455589815974236E-3</v>
      </c>
      <c r="H44" s="8" t="s">
        <v>579</v>
      </c>
      <c r="I44" s="8" t="s">
        <v>377</v>
      </c>
      <c r="J44" s="10">
        <v>9.7560977935791016</v>
      </c>
      <c r="K44" s="10">
        <v>4</v>
      </c>
      <c r="L44" s="8" t="s">
        <v>719</v>
      </c>
    </row>
    <row r="45" spans="1:12" x14ac:dyDescent="0.2">
      <c r="A45" s="8" t="s">
        <v>720</v>
      </c>
      <c r="B45" s="9" t="s">
        <v>721</v>
      </c>
      <c r="C45" s="8" t="s">
        <v>247</v>
      </c>
      <c r="D45" s="10">
        <v>3.288318170234561E-3</v>
      </c>
      <c r="E45" s="10">
        <v>1.4847254380583763E-2</v>
      </c>
      <c r="F45" s="10">
        <v>8.2503724843263626E-3</v>
      </c>
      <c r="G45" s="10">
        <v>1.5469447709619999E-2</v>
      </c>
      <c r="H45" s="8" t="s">
        <v>722</v>
      </c>
      <c r="I45" s="8" t="s">
        <v>389</v>
      </c>
      <c r="J45" s="10">
        <v>18.75</v>
      </c>
      <c r="K45" s="10">
        <v>3</v>
      </c>
      <c r="L45" s="8" t="s">
        <v>723</v>
      </c>
    </row>
    <row r="46" spans="1:12" x14ac:dyDescent="0.2">
      <c r="A46" s="8" t="s">
        <v>724</v>
      </c>
      <c r="B46" s="9" t="s">
        <v>725</v>
      </c>
      <c r="C46" s="8" t="s">
        <v>247</v>
      </c>
      <c r="D46" s="10">
        <v>6.3239317387342453E-3</v>
      </c>
      <c r="E46" s="10">
        <v>1.9630538299679756E-2</v>
      </c>
      <c r="F46" s="10">
        <v>8.2503724843263626E-3</v>
      </c>
      <c r="G46" s="10">
        <v>1.5469447709619999E-2</v>
      </c>
      <c r="H46" s="8" t="s">
        <v>282</v>
      </c>
      <c r="I46" s="8" t="s">
        <v>389</v>
      </c>
      <c r="J46" s="10">
        <v>15</v>
      </c>
      <c r="K46" s="10">
        <v>3</v>
      </c>
      <c r="L46" s="8" t="s">
        <v>723</v>
      </c>
    </row>
    <row r="47" spans="1:12" x14ac:dyDescent="0.2">
      <c r="A47" s="8" t="s">
        <v>726</v>
      </c>
      <c r="B47" s="9" t="s">
        <v>727</v>
      </c>
      <c r="C47" s="8" t="s">
        <v>247</v>
      </c>
      <c r="D47" s="10">
        <v>2.1367598325014114E-2</v>
      </c>
      <c r="E47" s="10">
        <v>3.6179229617118835E-2</v>
      </c>
      <c r="F47" s="10">
        <v>8.2503724843263626E-3</v>
      </c>
      <c r="G47" s="10">
        <v>1.5469447709619999E-2</v>
      </c>
      <c r="H47" s="8" t="s">
        <v>554</v>
      </c>
      <c r="I47" s="8" t="s">
        <v>389</v>
      </c>
      <c r="J47" s="10">
        <v>4.2654027938842773</v>
      </c>
      <c r="K47" s="10">
        <v>9</v>
      </c>
      <c r="L47" s="8" t="s">
        <v>728</v>
      </c>
    </row>
    <row r="48" spans="1:12" x14ac:dyDescent="0.2">
      <c r="A48" s="8" t="s">
        <v>729</v>
      </c>
      <c r="B48" s="9" t="s">
        <v>730</v>
      </c>
      <c r="C48" s="8" t="s">
        <v>247</v>
      </c>
      <c r="D48" s="10">
        <v>1.4754306524991989E-2</v>
      </c>
      <c r="E48" s="10">
        <v>2.892620675265789E-2</v>
      </c>
      <c r="F48" s="10">
        <v>8.2503724843263626E-3</v>
      </c>
      <c r="G48" s="10">
        <v>1.5469447709619999E-2</v>
      </c>
      <c r="H48" s="8" t="s">
        <v>253</v>
      </c>
      <c r="I48" s="8" t="s">
        <v>389</v>
      </c>
      <c r="J48" s="10">
        <v>4.5454545021057129</v>
      </c>
      <c r="K48" s="10">
        <v>9</v>
      </c>
      <c r="L48" s="8" t="s">
        <v>731</v>
      </c>
    </row>
    <row r="49" spans="1:12" x14ac:dyDescent="0.2">
      <c r="A49" s="8" t="s">
        <v>732</v>
      </c>
      <c r="B49" s="9" t="s">
        <v>733</v>
      </c>
      <c r="C49" s="8" t="s">
        <v>247</v>
      </c>
      <c r="D49" s="10">
        <v>3.3933572471141815E-2</v>
      </c>
      <c r="E49" s="10">
        <v>4.9088370054960251E-2</v>
      </c>
      <c r="F49" s="10">
        <v>8.2503724843263626E-3</v>
      </c>
      <c r="G49" s="10">
        <v>1.5469447709619999E-2</v>
      </c>
      <c r="H49" s="8" t="s">
        <v>734</v>
      </c>
      <c r="I49" s="8" t="s">
        <v>389</v>
      </c>
      <c r="J49" s="10">
        <v>8.1081085205078125</v>
      </c>
      <c r="K49" s="10">
        <v>3</v>
      </c>
      <c r="L49" s="8" t="s">
        <v>735</v>
      </c>
    </row>
    <row r="50" spans="1:12" x14ac:dyDescent="0.2">
      <c r="A50" s="8" t="s">
        <v>736</v>
      </c>
      <c r="B50" s="9" t="s">
        <v>737</v>
      </c>
      <c r="C50" s="8" t="s">
        <v>247</v>
      </c>
      <c r="D50" s="10">
        <v>2.6789505034685135E-2</v>
      </c>
      <c r="E50" s="10">
        <v>4.1150890290737152E-2</v>
      </c>
      <c r="F50" s="10">
        <v>1.4184294268488884E-2</v>
      </c>
      <c r="G50" s="10">
        <v>2.2396255284547806E-2</v>
      </c>
      <c r="H50" s="8" t="s">
        <v>738</v>
      </c>
      <c r="I50" s="8" t="s">
        <v>405</v>
      </c>
      <c r="J50" s="10">
        <v>4.2016806602478027</v>
      </c>
      <c r="K50" s="10">
        <v>10</v>
      </c>
      <c r="L50" s="8" t="s">
        <v>739</v>
      </c>
    </row>
    <row r="51" spans="1:12" x14ac:dyDescent="0.2">
      <c r="A51" s="8" t="s">
        <v>740</v>
      </c>
      <c r="B51" s="9" t="s">
        <v>741</v>
      </c>
      <c r="C51" s="8" t="s">
        <v>247</v>
      </c>
      <c r="D51" s="10">
        <v>4.6582254581153393E-3</v>
      </c>
      <c r="E51" s="10">
        <v>1.8265146762132645E-2</v>
      </c>
      <c r="F51" s="10">
        <v>1.4184294268488884E-2</v>
      </c>
      <c r="G51" s="10">
        <v>2.2396255284547806E-2</v>
      </c>
      <c r="H51" s="8" t="s">
        <v>253</v>
      </c>
      <c r="I51" s="8" t="s">
        <v>405</v>
      </c>
      <c r="J51" s="10">
        <v>4.8458151817321777</v>
      </c>
      <c r="K51" s="10">
        <v>11</v>
      </c>
      <c r="L51" s="8" t="s">
        <v>742</v>
      </c>
    </row>
    <row r="52" spans="1:12" x14ac:dyDescent="0.2">
      <c r="A52" s="8" t="s">
        <v>743</v>
      </c>
      <c r="B52" s="9" t="s">
        <v>744</v>
      </c>
      <c r="C52" s="8" t="s">
        <v>247</v>
      </c>
      <c r="D52" s="10">
        <v>3.2886777073144913E-2</v>
      </c>
      <c r="E52" s="10">
        <v>4.8040490597486496E-2</v>
      </c>
      <c r="F52" s="10">
        <v>1.4184294268488884E-2</v>
      </c>
      <c r="G52" s="10">
        <v>2.2396255284547806E-2</v>
      </c>
      <c r="H52" s="8" t="s">
        <v>248</v>
      </c>
      <c r="I52" s="8" t="s">
        <v>405</v>
      </c>
      <c r="J52" s="10">
        <v>4.838709831237793</v>
      </c>
      <c r="K52" s="10">
        <v>6</v>
      </c>
      <c r="L52" s="8" t="s">
        <v>745</v>
      </c>
    </row>
    <row r="53" spans="1:12" x14ac:dyDescent="0.2">
      <c r="A53" s="8" t="s">
        <v>746</v>
      </c>
      <c r="B53" s="9" t="s">
        <v>747</v>
      </c>
      <c r="C53" s="8" t="s">
        <v>247</v>
      </c>
      <c r="D53" s="10">
        <v>2.397887222468853E-2</v>
      </c>
      <c r="E53" s="10">
        <v>3.8835346698760986E-2</v>
      </c>
      <c r="F53" s="10">
        <v>1.4184294268488884E-2</v>
      </c>
      <c r="G53" s="10">
        <v>2.2396255284547806E-2</v>
      </c>
      <c r="H53" s="8" t="s">
        <v>748</v>
      </c>
      <c r="I53" s="8" t="s">
        <v>405</v>
      </c>
      <c r="J53" s="10">
        <v>7.0175437927246094</v>
      </c>
      <c r="K53" s="10">
        <v>4</v>
      </c>
      <c r="L53" s="8" t="s">
        <v>749</v>
      </c>
    </row>
    <row r="54" spans="1:12" x14ac:dyDescent="0.2">
      <c r="A54" s="8" t="s">
        <v>750</v>
      </c>
      <c r="B54" s="9" t="s">
        <v>751</v>
      </c>
      <c r="C54" s="8" t="s">
        <v>247</v>
      </c>
      <c r="D54" s="10">
        <v>7.1473699063062668E-3</v>
      </c>
      <c r="E54" s="10">
        <v>2.088153176009655E-2</v>
      </c>
      <c r="F54" s="10">
        <v>1.4184294268488884E-2</v>
      </c>
      <c r="G54" s="10">
        <v>2.2396255284547806E-2</v>
      </c>
      <c r="H54" s="8" t="s">
        <v>752</v>
      </c>
      <c r="I54" s="8" t="s">
        <v>405</v>
      </c>
      <c r="J54" s="10">
        <v>10</v>
      </c>
      <c r="K54" s="10">
        <v>4</v>
      </c>
      <c r="L54" s="8" t="s">
        <v>749</v>
      </c>
    </row>
    <row r="55" spans="1:12" x14ac:dyDescent="0.2">
      <c r="A55" s="8" t="s">
        <v>753</v>
      </c>
      <c r="B55" s="9" t="s">
        <v>754</v>
      </c>
      <c r="C55" s="8" t="s">
        <v>247</v>
      </c>
      <c r="D55" s="10">
        <v>3.5757836885750294E-3</v>
      </c>
      <c r="E55" s="10">
        <v>1.5670346096158028E-2</v>
      </c>
      <c r="F55" s="10">
        <v>6.3932756893336773E-3</v>
      </c>
      <c r="G55" s="10">
        <v>1.3699876144528389E-2</v>
      </c>
      <c r="H55" s="8" t="s">
        <v>425</v>
      </c>
      <c r="I55" s="8" t="s">
        <v>418</v>
      </c>
      <c r="J55" s="10">
        <v>5.6962027549743652</v>
      </c>
      <c r="K55" s="10">
        <v>9</v>
      </c>
      <c r="L55" s="8" t="s">
        <v>755</v>
      </c>
    </row>
    <row r="56" spans="1:12" x14ac:dyDescent="0.2">
      <c r="A56" s="8" t="s">
        <v>756</v>
      </c>
      <c r="B56" s="9" t="s">
        <v>757</v>
      </c>
      <c r="C56" s="8" t="s">
        <v>247</v>
      </c>
      <c r="D56" s="10">
        <v>5.544537678360939E-3</v>
      </c>
      <c r="E56" s="10">
        <v>1.9669907167553902E-2</v>
      </c>
      <c r="F56" s="10">
        <v>6.3932756893336773E-3</v>
      </c>
      <c r="G56" s="10">
        <v>1.3699876144528389E-2</v>
      </c>
      <c r="H56" s="8" t="s">
        <v>253</v>
      </c>
      <c r="I56" s="8" t="s">
        <v>418</v>
      </c>
      <c r="J56" s="10">
        <v>5.3254437446594238</v>
      </c>
      <c r="K56" s="10">
        <v>9</v>
      </c>
      <c r="L56" s="8" t="s">
        <v>755</v>
      </c>
    </row>
    <row r="57" spans="1:12" x14ac:dyDescent="0.2">
      <c r="A57" s="8" t="s">
        <v>758</v>
      </c>
      <c r="B57" s="9" t="s">
        <v>759</v>
      </c>
      <c r="C57" s="8" t="s">
        <v>247</v>
      </c>
      <c r="D57" s="10">
        <v>8.6406280752271414E-4</v>
      </c>
      <c r="E57" s="10">
        <v>8.5830241441726685E-3</v>
      </c>
      <c r="F57" s="10">
        <v>6.3932756893336773E-3</v>
      </c>
      <c r="G57" s="10">
        <v>1.3699876144528389E-2</v>
      </c>
      <c r="H57" s="8" t="s">
        <v>248</v>
      </c>
      <c r="I57" s="8" t="s">
        <v>418</v>
      </c>
      <c r="J57" s="10">
        <v>12.820512771606445</v>
      </c>
      <c r="K57" s="10">
        <v>5</v>
      </c>
      <c r="L57" s="8" t="s">
        <v>760</v>
      </c>
    </row>
    <row r="58" spans="1:12" x14ac:dyDescent="0.2">
      <c r="A58" s="8" t="s">
        <v>761</v>
      </c>
      <c r="B58" s="9" t="s">
        <v>762</v>
      </c>
      <c r="C58" s="8" t="s">
        <v>247</v>
      </c>
      <c r="D58" s="10">
        <v>1.4696540310978889E-2</v>
      </c>
      <c r="E58" s="10">
        <v>2.9197126626968384E-2</v>
      </c>
      <c r="F58" s="10">
        <v>6.3932756893336773E-3</v>
      </c>
      <c r="G58" s="10">
        <v>1.3699876144528389E-2</v>
      </c>
      <c r="H58" s="8" t="s">
        <v>763</v>
      </c>
      <c r="I58" s="8" t="s">
        <v>418</v>
      </c>
      <c r="J58" s="10">
        <v>11.111110687255859</v>
      </c>
      <c r="K58" s="10">
        <v>3</v>
      </c>
      <c r="L58" s="8" t="s">
        <v>764</v>
      </c>
    </row>
    <row r="59" spans="1:12" x14ac:dyDescent="0.2">
      <c r="A59" s="8" t="s">
        <v>765</v>
      </c>
      <c r="B59" s="9" t="s">
        <v>766</v>
      </c>
      <c r="C59" s="8" t="s">
        <v>247</v>
      </c>
      <c r="D59" s="10">
        <v>1.3274607248604298E-2</v>
      </c>
      <c r="E59" s="10">
        <v>2.7857977896928787E-2</v>
      </c>
      <c r="F59" s="10">
        <v>6.3932756893336773E-3</v>
      </c>
      <c r="G59" s="10">
        <v>1.3699876144528389E-2</v>
      </c>
      <c r="H59" s="8" t="s">
        <v>767</v>
      </c>
      <c r="I59" s="8" t="s">
        <v>418</v>
      </c>
      <c r="J59" s="10">
        <v>6.8493151664733887</v>
      </c>
      <c r="K59" s="10">
        <v>5</v>
      </c>
      <c r="L59" s="8" t="s">
        <v>760</v>
      </c>
    </row>
    <row r="60" spans="1:12" x14ac:dyDescent="0.2">
      <c r="A60" s="8" t="s">
        <v>768</v>
      </c>
      <c r="B60" s="9" t="s">
        <v>769</v>
      </c>
      <c r="C60" s="8" t="s">
        <v>247</v>
      </c>
      <c r="D60" s="10">
        <v>9.2274826020002365E-3</v>
      </c>
      <c r="E60" s="10">
        <v>2.2175723686814308E-2</v>
      </c>
      <c r="F60" s="10">
        <v>6.3932756893336773E-3</v>
      </c>
      <c r="G60" s="10">
        <v>1.3699876144528389E-2</v>
      </c>
      <c r="H60" s="8" t="s">
        <v>579</v>
      </c>
      <c r="I60" s="8" t="s">
        <v>418</v>
      </c>
      <c r="J60" s="10">
        <v>9.3023252487182617</v>
      </c>
      <c r="K60" s="10">
        <v>4</v>
      </c>
      <c r="L60" s="8" t="s">
        <v>770</v>
      </c>
    </row>
    <row r="61" spans="1:12" x14ac:dyDescent="0.2">
      <c r="A61" s="8" t="s">
        <v>771</v>
      </c>
      <c r="B61" s="9" t="s">
        <v>772</v>
      </c>
      <c r="C61" s="8" t="s">
        <v>247</v>
      </c>
      <c r="D61" s="10">
        <v>9.7779072821140289E-3</v>
      </c>
      <c r="E61" s="10">
        <v>2.2764191031455994E-2</v>
      </c>
      <c r="F61" s="10">
        <v>1.5637725591659546E-2</v>
      </c>
      <c r="G61" s="10">
        <v>2.345658652484417E-2</v>
      </c>
      <c r="H61" s="8" t="s">
        <v>282</v>
      </c>
      <c r="I61" s="8" t="s">
        <v>432</v>
      </c>
      <c r="J61" s="10">
        <v>5.6910567283630371</v>
      </c>
      <c r="K61" s="10">
        <v>7</v>
      </c>
      <c r="L61" s="8" t="s">
        <v>773</v>
      </c>
    </row>
    <row r="62" spans="1:12" x14ac:dyDescent="0.2">
      <c r="A62" s="8" t="s">
        <v>774</v>
      </c>
      <c r="B62" s="9" t="s">
        <v>775</v>
      </c>
      <c r="C62" s="8" t="s">
        <v>247</v>
      </c>
      <c r="D62" s="10">
        <v>6.7442837171256542E-3</v>
      </c>
      <c r="E62" s="10">
        <v>2.050812728703022E-2</v>
      </c>
      <c r="F62" s="10">
        <v>1.5637725591659546E-2</v>
      </c>
      <c r="G62" s="10">
        <v>2.345658652484417E-2</v>
      </c>
      <c r="H62" s="8" t="s">
        <v>253</v>
      </c>
      <c r="I62" s="8" t="s">
        <v>432</v>
      </c>
      <c r="J62" s="10">
        <v>4.8543691635131836</v>
      </c>
      <c r="K62" s="10">
        <v>10</v>
      </c>
      <c r="L62" s="8" t="s">
        <v>776</v>
      </c>
    </row>
    <row r="63" spans="1:12" x14ac:dyDescent="0.2">
      <c r="A63" s="8" t="s">
        <v>777</v>
      </c>
      <c r="B63" s="9" t="s">
        <v>778</v>
      </c>
      <c r="C63" s="8" t="s">
        <v>247</v>
      </c>
      <c r="D63" s="10">
        <v>1.3787528499960899E-2</v>
      </c>
      <c r="E63" s="10">
        <v>2.8141668066382408E-2</v>
      </c>
      <c r="F63" s="10">
        <v>1.5637725591659546E-2</v>
      </c>
      <c r="G63" s="10">
        <v>2.345658652484417E-2</v>
      </c>
      <c r="H63" s="8" t="s">
        <v>248</v>
      </c>
      <c r="I63" s="8" t="s">
        <v>432</v>
      </c>
      <c r="J63" s="10">
        <v>4.9079756736755371</v>
      </c>
      <c r="K63" s="10">
        <v>8</v>
      </c>
      <c r="L63" s="8" t="s">
        <v>779</v>
      </c>
    </row>
    <row r="64" spans="1:12" x14ac:dyDescent="0.2">
      <c r="A64" s="8" t="s">
        <v>780</v>
      </c>
      <c r="B64" s="9" t="s">
        <v>781</v>
      </c>
      <c r="C64" s="8" t="s">
        <v>247</v>
      </c>
      <c r="D64" s="10">
        <v>2.4626387283205986E-2</v>
      </c>
      <c r="E64" s="10">
        <v>3.9455179125070572E-2</v>
      </c>
      <c r="F64" s="10">
        <v>1.5637725591659546E-2</v>
      </c>
      <c r="G64" s="10">
        <v>2.345658652484417E-2</v>
      </c>
      <c r="H64" s="8" t="s">
        <v>248</v>
      </c>
      <c r="I64" s="8" t="s">
        <v>432</v>
      </c>
      <c r="J64" s="10">
        <v>4.7297296524047852</v>
      </c>
      <c r="K64" s="10">
        <v>7</v>
      </c>
      <c r="L64" s="8" t="s">
        <v>782</v>
      </c>
    </row>
    <row r="65" spans="1:12" x14ac:dyDescent="0.2">
      <c r="A65" s="8" t="s">
        <v>783</v>
      </c>
      <c r="B65" s="9" t="s">
        <v>784</v>
      </c>
      <c r="C65" s="8" t="s">
        <v>247</v>
      </c>
      <c r="D65" s="10">
        <v>1.6229918226599693E-2</v>
      </c>
      <c r="E65" s="10">
        <v>3.0610859394073486E-2</v>
      </c>
      <c r="F65" s="10">
        <v>1.5637725591659546E-2</v>
      </c>
      <c r="G65" s="10">
        <v>2.345658652484417E-2</v>
      </c>
      <c r="H65" s="8" t="s">
        <v>785</v>
      </c>
      <c r="I65" s="8" t="s">
        <v>432</v>
      </c>
      <c r="J65" s="10">
        <v>10.714285850524902</v>
      </c>
      <c r="K65" s="10">
        <v>3</v>
      </c>
      <c r="L65" s="8" t="s">
        <v>786</v>
      </c>
    </row>
    <row r="66" spans="1:12" x14ac:dyDescent="0.2">
      <c r="A66" s="8" t="s">
        <v>787</v>
      </c>
      <c r="B66" s="9" t="s">
        <v>788</v>
      </c>
      <c r="C66" s="8" t="s">
        <v>247</v>
      </c>
      <c r="D66" s="10">
        <v>3.6869838368147612E-4</v>
      </c>
      <c r="E66" s="10">
        <v>1.098721195012331E-2</v>
      </c>
      <c r="F66" s="10">
        <v>1.5637725591659546E-2</v>
      </c>
      <c r="G66" s="10">
        <v>2.345658652484417E-2</v>
      </c>
      <c r="H66" s="8" t="s">
        <v>785</v>
      </c>
      <c r="I66" s="8" t="s">
        <v>432</v>
      </c>
      <c r="J66" s="10">
        <v>37.5</v>
      </c>
      <c r="K66" s="10">
        <v>3</v>
      </c>
      <c r="L66" s="8" t="s">
        <v>786</v>
      </c>
    </row>
    <row r="67" spans="1:12" x14ac:dyDescent="0.2">
      <c r="A67" s="8" t="s">
        <v>789</v>
      </c>
      <c r="B67" s="9" t="s">
        <v>790</v>
      </c>
      <c r="C67" s="8" t="s">
        <v>247</v>
      </c>
      <c r="D67" s="10">
        <v>8.2629770040512085E-3</v>
      </c>
      <c r="E67" s="10">
        <v>2.198542095720768E-2</v>
      </c>
      <c r="F67" s="10">
        <v>4.2596347630023956E-2</v>
      </c>
      <c r="G67" s="10">
        <v>4.2596347630023956E-2</v>
      </c>
      <c r="H67" s="8" t="s">
        <v>338</v>
      </c>
      <c r="I67" s="8" t="s">
        <v>449</v>
      </c>
      <c r="J67" s="10">
        <v>5</v>
      </c>
      <c r="K67" s="10">
        <v>9</v>
      </c>
      <c r="L67" s="8" t="s">
        <v>791</v>
      </c>
    </row>
    <row r="68" spans="1:12" x14ac:dyDescent="0.2">
      <c r="A68" s="8" t="s">
        <v>792</v>
      </c>
      <c r="B68" s="9" t="s">
        <v>793</v>
      </c>
      <c r="C68" s="8" t="s">
        <v>247</v>
      </c>
      <c r="D68" s="10">
        <v>9.14755929261446E-3</v>
      </c>
      <c r="E68" s="10">
        <v>2.2344037890434265E-2</v>
      </c>
      <c r="F68" s="10">
        <v>4.2596347630023956E-2</v>
      </c>
      <c r="G68" s="10">
        <v>4.2596347630023956E-2</v>
      </c>
      <c r="H68" s="8" t="s">
        <v>397</v>
      </c>
      <c r="I68" s="8" t="s">
        <v>449</v>
      </c>
      <c r="J68" s="10">
        <v>6.4516129493713379</v>
      </c>
      <c r="K68" s="10">
        <v>6</v>
      </c>
      <c r="L68" s="8" t="s">
        <v>794</v>
      </c>
    </row>
    <row r="69" spans="1:12" x14ac:dyDescent="0.2">
      <c r="A69" s="8" t="s">
        <v>795</v>
      </c>
      <c r="B69" s="9" t="s">
        <v>796</v>
      </c>
      <c r="C69" s="8" t="s">
        <v>247</v>
      </c>
      <c r="D69" s="10">
        <v>1.6904398798942566E-2</v>
      </c>
      <c r="E69" s="10">
        <v>3.1095745041966438E-2</v>
      </c>
      <c r="F69" s="10">
        <v>4.2596347630023956E-2</v>
      </c>
      <c r="G69" s="10">
        <v>4.2596347630023956E-2</v>
      </c>
      <c r="H69" s="8" t="s">
        <v>397</v>
      </c>
      <c r="I69" s="8" t="s">
        <v>449</v>
      </c>
      <c r="J69" s="10">
        <v>5.1094889640808105</v>
      </c>
      <c r="K69" s="10">
        <v>7</v>
      </c>
      <c r="L69" s="8" t="s">
        <v>797</v>
      </c>
    </row>
    <row r="70" spans="1:12" x14ac:dyDescent="0.2">
      <c r="A70" s="8" t="s">
        <v>798</v>
      </c>
      <c r="B70" s="9" t="s">
        <v>799</v>
      </c>
      <c r="C70" s="8" t="s">
        <v>247</v>
      </c>
      <c r="D70" s="10">
        <v>1.6417093575000763E-2</v>
      </c>
      <c r="E70" s="10">
        <v>3.0576836317777634E-2</v>
      </c>
      <c r="F70" s="10">
        <v>4.2596347630023956E-2</v>
      </c>
      <c r="G70" s="10">
        <v>4.2596347630023956E-2</v>
      </c>
      <c r="H70" s="8" t="s">
        <v>586</v>
      </c>
      <c r="I70" s="8" t="s">
        <v>449</v>
      </c>
      <c r="J70" s="10">
        <v>6.4935064315795898</v>
      </c>
      <c r="K70" s="10">
        <v>5</v>
      </c>
      <c r="L70" s="8" t="s">
        <v>800</v>
      </c>
    </row>
    <row r="71" spans="1:12" x14ac:dyDescent="0.2">
      <c r="A71" s="8" t="s">
        <v>801</v>
      </c>
      <c r="B71" s="9" t="s">
        <v>802</v>
      </c>
      <c r="C71" s="8" t="s">
        <v>247</v>
      </c>
      <c r="D71" s="10">
        <v>2.9859490692615509E-2</v>
      </c>
      <c r="E71" s="10">
        <v>4.4940043240785599E-2</v>
      </c>
      <c r="F71" s="10">
        <v>4.2596347630023956E-2</v>
      </c>
      <c r="G71" s="10">
        <v>4.2596347630023956E-2</v>
      </c>
      <c r="H71" s="8" t="s">
        <v>645</v>
      </c>
      <c r="I71" s="8" t="s">
        <v>449</v>
      </c>
      <c r="J71" s="10">
        <v>6.5573768615722656</v>
      </c>
      <c r="K71" s="10">
        <v>4</v>
      </c>
      <c r="L71" s="8" t="s">
        <v>803</v>
      </c>
    </row>
    <row r="72" spans="1:12" x14ac:dyDescent="0.2">
      <c r="A72" s="8" t="s">
        <v>804</v>
      </c>
      <c r="B72" s="9" t="s">
        <v>805</v>
      </c>
      <c r="C72" s="8" t="s">
        <v>247</v>
      </c>
      <c r="D72" s="10">
        <v>2.519754134118557E-2</v>
      </c>
      <c r="E72" s="10">
        <v>3.9940781891345978E-2</v>
      </c>
      <c r="F72" s="10">
        <v>4.2596347630023956E-2</v>
      </c>
      <c r="G72" s="10">
        <v>4.2596347630023956E-2</v>
      </c>
      <c r="H72" s="8" t="s">
        <v>652</v>
      </c>
      <c r="I72" s="8" t="s">
        <v>449</v>
      </c>
      <c r="J72" s="10">
        <v>9.0909090042114258</v>
      </c>
      <c r="K72" s="10">
        <v>3</v>
      </c>
      <c r="L72" s="8" t="s">
        <v>806</v>
      </c>
    </row>
    <row r="73" spans="1:12" x14ac:dyDescent="0.2">
      <c r="A73" s="8" t="s">
        <v>807</v>
      </c>
      <c r="B73" s="9" t="s">
        <v>808</v>
      </c>
      <c r="C73" s="8" t="s">
        <v>247</v>
      </c>
      <c r="D73" s="10">
        <v>2.519754134118557E-2</v>
      </c>
      <c r="E73" s="10">
        <v>3.9940781891345978E-2</v>
      </c>
      <c r="F73" s="10">
        <v>1.4309472171589732E-3</v>
      </c>
      <c r="G73" s="10">
        <v>1.0732104070484638E-2</v>
      </c>
      <c r="H73" s="8" t="s">
        <v>364</v>
      </c>
      <c r="I73" s="8" t="s">
        <v>468</v>
      </c>
      <c r="J73" s="10">
        <v>9.0909090042114258</v>
      </c>
      <c r="K73" s="10">
        <v>3</v>
      </c>
      <c r="L73" s="8" t="s">
        <v>809</v>
      </c>
    </row>
    <row r="74" spans="1:12" x14ac:dyDescent="0.2">
      <c r="A74" s="8" t="s">
        <v>810</v>
      </c>
      <c r="B74" s="9" t="s">
        <v>811</v>
      </c>
      <c r="C74" s="8" t="s">
        <v>247</v>
      </c>
      <c r="D74" s="10">
        <v>6.3239317387342453E-3</v>
      </c>
      <c r="E74" s="10">
        <v>1.9630538299679756E-2</v>
      </c>
      <c r="F74" s="10">
        <v>1.4309472171589732E-3</v>
      </c>
      <c r="G74" s="10">
        <v>1.0732104070484638E-2</v>
      </c>
      <c r="H74" s="8" t="s">
        <v>364</v>
      </c>
      <c r="I74" s="8" t="s">
        <v>468</v>
      </c>
      <c r="J74" s="10">
        <v>15</v>
      </c>
      <c r="K74" s="10">
        <v>3</v>
      </c>
      <c r="L74" s="8" t="s">
        <v>812</v>
      </c>
    </row>
    <row r="75" spans="1:12" x14ac:dyDescent="0.2">
      <c r="A75" s="8" t="s">
        <v>726</v>
      </c>
      <c r="B75" s="9" t="s">
        <v>727</v>
      </c>
      <c r="C75" s="8" t="s">
        <v>247</v>
      </c>
      <c r="D75" s="10">
        <v>2.1367598325014114E-2</v>
      </c>
      <c r="E75" s="10">
        <v>3.6179229617118835E-2</v>
      </c>
      <c r="F75" s="10">
        <v>1.4309472171589732E-3</v>
      </c>
      <c r="G75" s="10">
        <v>1.0732104070484638E-2</v>
      </c>
      <c r="H75" s="8" t="s">
        <v>554</v>
      </c>
      <c r="I75" s="8" t="s">
        <v>468</v>
      </c>
      <c r="J75" s="10">
        <v>4.2654027938842773</v>
      </c>
      <c r="K75" s="10">
        <v>9</v>
      </c>
      <c r="L75" s="8" t="s">
        <v>728</v>
      </c>
    </row>
    <row r="76" spans="1:12" x14ac:dyDescent="0.2">
      <c r="A76" s="8" t="s">
        <v>729</v>
      </c>
      <c r="B76" s="9" t="s">
        <v>730</v>
      </c>
      <c r="C76" s="8" t="s">
        <v>247</v>
      </c>
      <c r="D76" s="10">
        <v>1.4754306524991989E-2</v>
      </c>
      <c r="E76" s="10">
        <v>2.892620675265789E-2</v>
      </c>
      <c r="F76" s="10">
        <v>1.4309472171589732E-3</v>
      </c>
      <c r="G76" s="10">
        <v>1.0732104070484638E-2</v>
      </c>
      <c r="H76" s="8" t="s">
        <v>253</v>
      </c>
      <c r="I76" s="8" t="s">
        <v>468</v>
      </c>
      <c r="J76" s="10">
        <v>4.5454545021057129</v>
      </c>
      <c r="K76" s="10">
        <v>9</v>
      </c>
      <c r="L76" s="8" t="s">
        <v>731</v>
      </c>
    </row>
    <row r="77" spans="1:12" x14ac:dyDescent="0.2">
      <c r="A77" s="8" t="s">
        <v>813</v>
      </c>
      <c r="B77" s="9" t="s">
        <v>814</v>
      </c>
      <c r="C77" s="8" t="s">
        <v>247</v>
      </c>
      <c r="D77" s="10">
        <v>2.1367598325014114E-2</v>
      </c>
      <c r="E77" s="10">
        <v>3.6179229617118835E-2</v>
      </c>
      <c r="F77" s="10">
        <v>1.4309472171589732E-3</v>
      </c>
      <c r="G77" s="10">
        <v>1.0732104070484638E-2</v>
      </c>
      <c r="H77" s="8" t="s">
        <v>397</v>
      </c>
      <c r="I77" s="8" t="s">
        <v>468</v>
      </c>
      <c r="J77" s="10">
        <v>4.2654027938842773</v>
      </c>
      <c r="K77" s="10">
        <v>9</v>
      </c>
      <c r="L77" s="8" t="s">
        <v>815</v>
      </c>
    </row>
    <row r="78" spans="1:12" x14ac:dyDescent="0.2">
      <c r="A78" s="8" t="s">
        <v>816</v>
      </c>
      <c r="B78" s="9" t="s">
        <v>817</v>
      </c>
      <c r="C78" s="8" t="s">
        <v>247</v>
      </c>
      <c r="D78" s="10">
        <v>1.2009924277663231E-2</v>
      </c>
      <c r="E78" s="10">
        <v>2.5563981384038925E-2</v>
      </c>
      <c r="F78" s="10">
        <v>1.4309472171589732E-3</v>
      </c>
      <c r="G78" s="10">
        <v>1.0732104070484638E-2</v>
      </c>
      <c r="H78" s="8" t="s">
        <v>498</v>
      </c>
      <c r="I78" s="8" t="s">
        <v>468</v>
      </c>
      <c r="J78" s="10">
        <v>5.0314464569091797</v>
      </c>
      <c r="K78" s="10">
        <v>8</v>
      </c>
      <c r="L78" s="8" t="s">
        <v>818</v>
      </c>
    </row>
    <row r="79" spans="1:12" x14ac:dyDescent="0.2">
      <c r="A79" s="8" t="s">
        <v>819</v>
      </c>
      <c r="B79" s="9" t="s">
        <v>820</v>
      </c>
      <c r="C79" s="8" t="s">
        <v>247</v>
      </c>
      <c r="D79" s="10">
        <v>1.4647808857262135E-2</v>
      </c>
      <c r="E79" s="10">
        <v>2.9493561014533043E-2</v>
      </c>
      <c r="F79" s="10">
        <v>1.4309472171589732E-3</v>
      </c>
      <c r="G79" s="10">
        <v>1.0732104070484638E-2</v>
      </c>
      <c r="H79" s="8" t="s">
        <v>373</v>
      </c>
      <c r="I79" s="8" t="s">
        <v>468</v>
      </c>
      <c r="J79" s="10">
        <v>5.8252425193786621</v>
      </c>
      <c r="K79" s="10">
        <v>6</v>
      </c>
      <c r="L79" s="8" t="s">
        <v>821</v>
      </c>
    </row>
    <row r="80" spans="1:12" x14ac:dyDescent="0.2">
      <c r="A80" s="8" t="s">
        <v>822</v>
      </c>
      <c r="B80" s="9" t="s">
        <v>823</v>
      </c>
      <c r="C80" s="8" t="s">
        <v>247</v>
      </c>
      <c r="D80" s="10">
        <v>1.5241473913192749E-2</v>
      </c>
      <c r="E80" s="10">
        <v>2.9493242502212524E-2</v>
      </c>
      <c r="F80" s="10">
        <v>1.4309472171589732E-3</v>
      </c>
      <c r="G80" s="10">
        <v>1.0732104070484638E-2</v>
      </c>
      <c r="H80" s="8" t="s">
        <v>590</v>
      </c>
      <c r="I80" s="8" t="s">
        <v>468</v>
      </c>
      <c r="J80" s="10">
        <v>4.819277286529541</v>
      </c>
      <c r="K80" s="10">
        <v>8</v>
      </c>
      <c r="L80" s="8" t="s">
        <v>824</v>
      </c>
    </row>
    <row r="81" spans="1:12" x14ac:dyDescent="0.2">
      <c r="A81" s="8" t="s">
        <v>732</v>
      </c>
      <c r="B81" s="9" t="s">
        <v>733</v>
      </c>
      <c r="C81" s="8" t="s">
        <v>247</v>
      </c>
      <c r="D81" s="10">
        <v>3.3933572471141815E-2</v>
      </c>
      <c r="E81" s="10">
        <v>4.9088370054960251E-2</v>
      </c>
      <c r="F81" s="10">
        <v>1.4309472171589732E-3</v>
      </c>
      <c r="G81" s="10">
        <v>1.0732104070484638E-2</v>
      </c>
      <c r="H81" s="8" t="s">
        <v>734</v>
      </c>
      <c r="I81" s="8" t="s">
        <v>468</v>
      </c>
      <c r="J81" s="10">
        <v>8.1081085205078125</v>
      </c>
      <c r="K81" s="10">
        <v>3</v>
      </c>
      <c r="L81" s="8" t="s">
        <v>735</v>
      </c>
    </row>
    <row r="82" spans="1:12" x14ac:dyDescent="0.2">
      <c r="A82" s="8" t="s">
        <v>825</v>
      </c>
      <c r="B82" s="9" t="s">
        <v>826</v>
      </c>
      <c r="C82" s="8" t="s">
        <v>247</v>
      </c>
      <c r="D82" s="10">
        <v>3.373975632712245E-4</v>
      </c>
      <c r="E82" s="10">
        <v>1.2568059377372265E-2</v>
      </c>
      <c r="F82" s="10">
        <v>1.4309472171589732E-3</v>
      </c>
      <c r="G82" s="10">
        <v>1.0732104070484638E-2</v>
      </c>
      <c r="H82" s="8" t="s">
        <v>734</v>
      </c>
      <c r="I82" s="8" t="s">
        <v>468</v>
      </c>
      <c r="J82" s="10">
        <v>15.625</v>
      </c>
      <c r="K82" s="10">
        <v>5</v>
      </c>
      <c r="L82" s="8" t="s">
        <v>827</v>
      </c>
    </row>
    <row r="83" spans="1:12" x14ac:dyDescent="0.2">
      <c r="A83" s="8" t="s">
        <v>828</v>
      </c>
      <c r="B83" s="9" t="s">
        <v>829</v>
      </c>
      <c r="C83" s="8" t="s">
        <v>247</v>
      </c>
      <c r="D83" s="10">
        <v>2.3164345475379378E-4</v>
      </c>
      <c r="E83" s="10">
        <v>1.7257437109947205E-2</v>
      </c>
      <c r="F83" s="10">
        <v>5.0524773541837931E-5</v>
      </c>
      <c r="G83" s="10">
        <v>1.5157432062551379E-3</v>
      </c>
      <c r="H83" s="8" t="s">
        <v>425</v>
      </c>
      <c r="I83" s="8" t="s">
        <v>495</v>
      </c>
      <c r="J83" s="10">
        <v>5.8577404022216797</v>
      </c>
      <c r="K83" s="10">
        <v>14</v>
      </c>
      <c r="L83" s="8" t="s">
        <v>830</v>
      </c>
    </row>
    <row r="84" spans="1:12" x14ac:dyDescent="0.2">
      <c r="A84" s="8" t="s">
        <v>831</v>
      </c>
      <c r="B84" s="9" t="s">
        <v>832</v>
      </c>
      <c r="C84" s="8" t="s">
        <v>247</v>
      </c>
      <c r="D84" s="10">
        <v>7.8361779451370239E-3</v>
      </c>
      <c r="E84" s="10">
        <v>2.1622046828269958E-2</v>
      </c>
      <c r="F84" s="10">
        <v>5.0524773541837931E-5</v>
      </c>
      <c r="G84" s="10">
        <v>1.5157432062551379E-3</v>
      </c>
      <c r="H84" s="8" t="s">
        <v>738</v>
      </c>
      <c r="I84" s="8" t="s">
        <v>495</v>
      </c>
      <c r="J84" s="10">
        <v>6.6666665077209473</v>
      </c>
      <c r="K84" s="10">
        <v>6</v>
      </c>
      <c r="L84" s="8" t="s">
        <v>833</v>
      </c>
    </row>
    <row r="85" spans="1:12" x14ac:dyDescent="0.2">
      <c r="A85" s="8" t="s">
        <v>834</v>
      </c>
      <c r="B85" s="9" t="s">
        <v>835</v>
      </c>
      <c r="C85" s="8" t="s">
        <v>247</v>
      </c>
      <c r="D85" s="10">
        <v>6.2487116083502769E-3</v>
      </c>
      <c r="E85" s="10">
        <v>1.9809745252132416E-2</v>
      </c>
      <c r="F85" s="10">
        <v>5.0524773541837931E-5</v>
      </c>
      <c r="G85" s="10">
        <v>1.5157432062551379E-3</v>
      </c>
      <c r="H85" s="8" t="s">
        <v>738</v>
      </c>
      <c r="I85" s="8" t="s">
        <v>495</v>
      </c>
      <c r="J85" s="10">
        <v>6.1946902275085449</v>
      </c>
      <c r="K85" s="10">
        <v>7</v>
      </c>
      <c r="L85" s="8" t="s">
        <v>836</v>
      </c>
    </row>
    <row r="86" spans="1:12" x14ac:dyDescent="0.2">
      <c r="A86" s="8" t="s">
        <v>837</v>
      </c>
      <c r="B86" s="9" t="s">
        <v>838</v>
      </c>
      <c r="C86" s="8" t="s">
        <v>247</v>
      </c>
      <c r="D86" s="10">
        <v>6.0520912520587444E-3</v>
      </c>
      <c r="E86" s="10">
        <v>1.9603513181209564E-2</v>
      </c>
      <c r="F86" s="10">
        <v>5.0524773541837931E-5</v>
      </c>
      <c r="G86" s="10">
        <v>1.5157432062551379E-3</v>
      </c>
      <c r="H86" s="8" t="s">
        <v>253</v>
      </c>
      <c r="I86" s="8" t="s">
        <v>495</v>
      </c>
      <c r="J86" s="10">
        <v>4.3076925277709961</v>
      </c>
      <c r="K86" s="10">
        <v>14</v>
      </c>
      <c r="L86" s="8" t="s">
        <v>839</v>
      </c>
    </row>
    <row r="87" spans="1:12" x14ac:dyDescent="0.2">
      <c r="A87" s="8" t="s">
        <v>726</v>
      </c>
      <c r="B87" s="9" t="s">
        <v>727</v>
      </c>
      <c r="C87" s="8" t="s">
        <v>247</v>
      </c>
      <c r="D87" s="10">
        <v>2.1367598325014114E-2</v>
      </c>
      <c r="E87" s="10">
        <v>3.6179229617118835E-2</v>
      </c>
      <c r="F87" s="10">
        <v>5.0524773541837931E-5</v>
      </c>
      <c r="G87" s="10">
        <v>1.5157432062551379E-3</v>
      </c>
      <c r="H87" s="8" t="s">
        <v>554</v>
      </c>
      <c r="I87" s="8" t="s">
        <v>495</v>
      </c>
      <c r="J87" s="10">
        <v>4.2654027938842773</v>
      </c>
      <c r="K87" s="10">
        <v>9</v>
      </c>
      <c r="L87" s="8" t="s">
        <v>728</v>
      </c>
    </row>
    <row r="88" spans="1:12" x14ac:dyDescent="0.2">
      <c r="A88" s="8" t="s">
        <v>729</v>
      </c>
      <c r="B88" s="9" t="s">
        <v>730</v>
      </c>
      <c r="C88" s="8" t="s">
        <v>247</v>
      </c>
      <c r="D88" s="10">
        <v>1.4754306524991989E-2</v>
      </c>
      <c r="E88" s="10">
        <v>2.892620675265789E-2</v>
      </c>
      <c r="F88" s="10">
        <v>5.0524773541837931E-5</v>
      </c>
      <c r="G88" s="10">
        <v>1.5157432062551379E-3</v>
      </c>
      <c r="H88" s="8" t="s">
        <v>253</v>
      </c>
      <c r="I88" s="8" t="s">
        <v>495</v>
      </c>
      <c r="J88" s="10">
        <v>4.5454545021057129</v>
      </c>
      <c r="K88" s="10">
        <v>9</v>
      </c>
      <c r="L88" s="8" t="s">
        <v>731</v>
      </c>
    </row>
    <row r="89" spans="1:12" x14ac:dyDescent="0.2">
      <c r="A89" s="8" t="s">
        <v>840</v>
      </c>
      <c r="B89" s="9" t="s">
        <v>841</v>
      </c>
      <c r="C89" s="8" t="s">
        <v>247</v>
      </c>
      <c r="D89" s="10">
        <v>1.6328966012224555E-3</v>
      </c>
      <c r="E89" s="10">
        <v>1.1585789732635021E-2</v>
      </c>
      <c r="F89" s="10">
        <v>5.0524773541837931E-5</v>
      </c>
      <c r="G89" s="10">
        <v>1.5157432062551379E-3</v>
      </c>
      <c r="H89" s="8" t="s">
        <v>490</v>
      </c>
      <c r="I89" s="8" t="s">
        <v>495</v>
      </c>
      <c r="J89" s="10">
        <v>7.0175437927246094</v>
      </c>
      <c r="K89" s="10">
        <v>8</v>
      </c>
      <c r="L89" s="8" t="s">
        <v>842</v>
      </c>
    </row>
    <row r="90" spans="1:12" x14ac:dyDescent="0.2">
      <c r="A90" s="8" t="s">
        <v>843</v>
      </c>
      <c r="B90" s="9" t="s">
        <v>844</v>
      </c>
      <c r="C90" s="8" t="s">
        <v>247</v>
      </c>
      <c r="D90" s="10">
        <v>2.969126682728529E-3</v>
      </c>
      <c r="E90" s="10">
        <v>1.42709631472826E-2</v>
      </c>
      <c r="F90" s="10">
        <v>5.0524773541837931E-5</v>
      </c>
      <c r="G90" s="10">
        <v>1.5157432062551379E-3</v>
      </c>
      <c r="H90" s="8" t="s">
        <v>248</v>
      </c>
      <c r="I90" s="8" t="s">
        <v>495</v>
      </c>
      <c r="J90" s="10">
        <v>4.6762590408325195</v>
      </c>
      <c r="K90" s="10">
        <v>13</v>
      </c>
      <c r="L90" s="8" t="s">
        <v>845</v>
      </c>
    </row>
    <row r="91" spans="1:12" x14ac:dyDescent="0.2">
      <c r="A91" s="8" t="s">
        <v>846</v>
      </c>
      <c r="B91" s="9" t="s">
        <v>847</v>
      </c>
      <c r="C91" s="8" t="s">
        <v>247</v>
      </c>
      <c r="D91" s="10">
        <v>2.2316619288176298E-3</v>
      </c>
      <c r="E91" s="10">
        <v>1.2789138592779636E-2</v>
      </c>
      <c r="F91" s="10">
        <v>5.0524773541837931E-5</v>
      </c>
      <c r="G91" s="10">
        <v>1.5157432062551379E-3</v>
      </c>
      <c r="H91" s="8" t="s">
        <v>763</v>
      </c>
      <c r="I91" s="8" t="s">
        <v>495</v>
      </c>
      <c r="J91" s="10">
        <v>10.416666984558105</v>
      </c>
      <c r="K91" s="10">
        <v>5</v>
      </c>
      <c r="L91" s="8" t="s">
        <v>848</v>
      </c>
    </row>
    <row r="92" spans="1:12" x14ac:dyDescent="0.2">
      <c r="A92" s="8" t="s">
        <v>849</v>
      </c>
      <c r="B92" s="9" t="s">
        <v>850</v>
      </c>
      <c r="C92" s="8" t="s">
        <v>247</v>
      </c>
      <c r="D92" s="10">
        <v>3.170058480463922E-4</v>
      </c>
      <c r="E92" s="10">
        <v>1.574462465941906E-2</v>
      </c>
      <c r="F92" s="10">
        <v>5.0524773541837931E-5</v>
      </c>
      <c r="G92" s="10">
        <v>1.5157432062551379E-3</v>
      </c>
      <c r="H92" s="8" t="s">
        <v>498</v>
      </c>
      <c r="I92" s="8" t="s">
        <v>495</v>
      </c>
      <c r="J92" s="10">
        <v>8.9887638092041016</v>
      </c>
      <c r="K92" s="10">
        <v>8</v>
      </c>
      <c r="L92" s="8" t="s">
        <v>851</v>
      </c>
    </row>
    <row r="93" spans="1:12" x14ac:dyDescent="0.2">
      <c r="A93" s="8" t="s">
        <v>852</v>
      </c>
      <c r="B93" s="9" t="s">
        <v>853</v>
      </c>
      <c r="C93" s="8" t="s">
        <v>247</v>
      </c>
      <c r="D93" s="10">
        <v>5.930847255513072E-4</v>
      </c>
      <c r="E93" s="10">
        <v>8.8369622826576233E-3</v>
      </c>
      <c r="F93" s="10">
        <v>5.0524773541837931E-5</v>
      </c>
      <c r="G93" s="10">
        <v>1.5157432062551379E-3</v>
      </c>
      <c r="H93" s="8" t="s">
        <v>327</v>
      </c>
      <c r="I93" s="8" t="s">
        <v>495</v>
      </c>
      <c r="J93" s="10">
        <v>13.888889312744141</v>
      </c>
      <c r="K93" s="10">
        <v>5</v>
      </c>
      <c r="L93" s="8" t="s">
        <v>854</v>
      </c>
    </row>
    <row r="94" spans="1:12" x14ac:dyDescent="0.2">
      <c r="A94" s="8" t="s">
        <v>855</v>
      </c>
      <c r="B94" s="9" t="s">
        <v>856</v>
      </c>
      <c r="C94" s="8" t="s">
        <v>247</v>
      </c>
      <c r="D94" s="10">
        <v>2.7624946087598801E-3</v>
      </c>
      <c r="E94" s="10">
        <v>1.419350691139698E-2</v>
      </c>
      <c r="F94" s="10">
        <v>5.0524773541837931E-5</v>
      </c>
      <c r="G94" s="10">
        <v>1.5157432062551379E-3</v>
      </c>
      <c r="H94" s="8" t="s">
        <v>511</v>
      </c>
      <c r="I94" s="8" t="s">
        <v>495</v>
      </c>
      <c r="J94" s="10">
        <v>5.9210524559020996</v>
      </c>
      <c r="K94" s="10">
        <v>9</v>
      </c>
      <c r="L94" s="8" t="s">
        <v>857</v>
      </c>
    </row>
    <row r="95" spans="1:12" x14ac:dyDescent="0.2">
      <c r="A95" s="8" t="s">
        <v>858</v>
      </c>
      <c r="B95" s="9" t="s">
        <v>859</v>
      </c>
      <c r="C95" s="8" t="s">
        <v>247</v>
      </c>
      <c r="D95" s="10">
        <v>9.4153806567192078E-3</v>
      </c>
      <c r="E95" s="10">
        <v>2.2268122062087059E-2</v>
      </c>
      <c r="F95" s="10">
        <v>5.0524773541837931E-5</v>
      </c>
      <c r="G95" s="10">
        <v>1.5157432062551379E-3</v>
      </c>
      <c r="H95" s="8" t="s">
        <v>860</v>
      </c>
      <c r="I95" s="8" t="s">
        <v>495</v>
      </c>
      <c r="J95" s="10">
        <v>13.043478012084961</v>
      </c>
      <c r="K95" s="10">
        <v>3</v>
      </c>
      <c r="L95" s="8" t="s">
        <v>861</v>
      </c>
    </row>
    <row r="96" spans="1:12" x14ac:dyDescent="0.2">
      <c r="A96" s="8" t="s">
        <v>732</v>
      </c>
      <c r="B96" s="9" t="s">
        <v>733</v>
      </c>
      <c r="C96" s="8" t="s">
        <v>247</v>
      </c>
      <c r="D96" s="10">
        <v>3.3933572471141815E-2</v>
      </c>
      <c r="E96" s="10">
        <v>4.9088370054960251E-2</v>
      </c>
      <c r="F96" s="10">
        <v>5.0524773541837931E-5</v>
      </c>
      <c r="G96" s="10">
        <v>1.5157432062551379E-3</v>
      </c>
      <c r="H96" s="8" t="s">
        <v>734</v>
      </c>
      <c r="I96" s="8" t="s">
        <v>495</v>
      </c>
      <c r="J96" s="10">
        <v>8.1081085205078125</v>
      </c>
      <c r="K96" s="10">
        <v>3</v>
      </c>
      <c r="L96" s="8" t="s">
        <v>735</v>
      </c>
    </row>
    <row r="97" spans="1:12" x14ac:dyDescent="0.2">
      <c r="A97" s="8" t="s">
        <v>825</v>
      </c>
      <c r="B97" s="9" t="s">
        <v>826</v>
      </c>
      <c r="C97" s="8" t="s">
        <v>247</v>
      </c>
      <c r="D97" s="10">
        <v>3.373975632712245E-4</v>
      </c>
      <c r="E97" s="10">
        <v>1.2568059377372265E-2</v>
      </c>
      <c r="F97" s="10">
        <v>5.0524773541837931E-5</v>
      </c>
      <c r="G97" s="10">
        <v>1.5157432062551379E-3</v>
      </c>
      <c r="H97" s="8" t="s">
        <v>734</v>
      </c>
      <c r="I97" s="8" t="s">
        <v>495</v>
      </c>
      <c r="J97" s="10">
        <v>15.625</v>
      </c>
      <c r="K97" s="10">
        <v>5</v>
      </c>
      <c r="L97" s="8" t="s">
        <v>827</v>
      </c>
    </row>
    <row r="98" spans="1:12" x14ac:dyDescent="0.2">
      <c r="A98" s="8" t="s">
        <v>862</v>
      </c>
      <c r="B98" s="9" t="s">
        <v>863</v>
      </c>
      <c r="C98" s="8" t="s">
        <v>247</v>
      </c>
      <c r="D98" s="10">
        <v>2.0071027800440788E-2</v>
      </c>
      <c r="E98" s="10">
        <v>3.5602182149887085E-2</v>
      </c>
      <c r="F98" s="10">
        <v>2.0486719440668821E-3</v>
      </c>
      <c r="G98" s="10">
        <v>8.7800221517682076E-3</v>
      </c>
      <c r="H98" s="8" t="s">
        <v>864</v>
      </c>
      <c r="I98" s="8" t="s">
        <v>518</v>
      </c>
      <c r="J98" s="10">
        <v>7.407407283782959</v>
      </c>
      <c r="K98" s="10">
        <v>4</v>
      </c>
      <c r="L98" s="8" t="s">
        <v>865</v>
      </c>
    </row>
    <row r="99" spans="1:12" x14ac:dyDescent="0.2">
      <c r="A99" s="8" t="s">
        <v>866</v>
      </c>
      <c r="B99" s="9" t="s">
        <v>867</v>
      </c>
      <c r="C99" s="8" t="s">
        <v>247</v>
      </c>
      <c r="D99" s="10">
        <v>2.2548014298081398E-2</v>
      </c>
      <c r="E99" s="10">
        <v>3.7329491227865219E-2</v>
      </c>
      <c r="F99" s="10">
        <v>2.0486719440668821E-3</v>
      </c>
      <c r="G99" s="10">
        <v>8.7800221517682076E-3</v>
      </c>
      <c r="H99" s="8" t="s">
        <v>319</v>
      </c>
      <c r="I99" s="8" t="s">
        <v>518</v>
      </c>
      <c r="J99" s="10">
        <v>4.2253522872924805</v>
      </c>
      <c r="K99" s="10">
        <v>9</v>
      </c>
      <c r="L99" s="8" t="s">
        <v>868</v>
      </c>
    </row>
    <row r="100" spans="1:12" x14ac:dyDescent="0.2">
      <c r="A100" s="8" t="s">
        <v>869</v>
      </c>
      <c r="B100" s="9" t="s">
        <v>870</v>
      </c>
      <c r="C100" s="8" t="s">
        <v>247</v>
      </c>
      <c r="D100" s="10">
        <v>5.3759769070893526E-4</v>
      </c>
      <c r="E100" s="10">
        <v>1.1443151161074638E-2</v>
      </c>
      <c r="F100" s="10">
        <v>2.0486719440668821E-3</v>
      </c>
      <c r="G100" s="10">
        <v>8.7800221517682076E-3</v>
      </c>
      <c r="H100" s="8" t="s">
        <v>319</v>
      </c>
      <c r="I100" s="8" t="s">
        <v>518</v>
      </c>
      <c r="J100" s="10">
        <v>6.8493151664733887</v>
      </c>
      <c r="K100" s="10">
        <v>10</v>
      </c>
      <c r="L100" s="8" t="s">
        <v>871</v>
      </c>
    </row>
    <row r="101" spans="1:12" x14ac:dyDescent="0.2">
      <c r="A101" s="8" t="s">
        <v>703</v>
      </c>
      <c r="B101" s="9" t="s">
        <v>704</v>
      </c>
      <c r="C101" s="8" t="s">
        <v>247</v>
      </c>
      <c r="D101" s="10">
        <v>3.4479770809412003E-2</v>
      </c>
      <c r="E101" s="10">
        <v>4.9398902803659439E-2</v>
      </c>
      <c r="F101" s="10">
        <v>2.0486719440668821E-3</v>
      </c>
      <c r="G101" s="10">
        <v>8.7800221517682076E-3</v>
      </c>
      <c r="H101" s="8" t="s">
        <v>319</v>
      </c>
      <c r="I101" s="8" t="s">
        <v>518</v>
      </c>
      <c r="J101" s="10">
        <v>4.4025158882141113</v>
      </c>
      <c r="K101" s="10">
        <v>7</v>
      </c>
      <c r="L101" s="8" t="s">
        <v>705</v>
      </c>
    </row>
    <row r="102" spans="1:12" x14ac:dyDescent="0.2">
      <c r="A102" s="8" t="s">
        <v>872</v>
      </c>
      <c r="B102" s="9" t="s">
        <v>873</v>
      </c>
      <c r="C102" s="8" t="s">
        <v>247</v>
      </c>
      <c r="D102" s="10">
        <v>1.7699791118502617E-2</v>
      </c>
      <c r="E102" s="10">
        <v>3.2161813229322433E-2</v>
      </c>
      <c r="F102" s="10">
        <v>2.0486719440668821E-3</v>
      </c>
      <c r="G102" s="10">
        <v>8.7800221517682076E-3</v>
      </c>
      <c r="H102" s="8" t="s">
        <v>874</v>
      </c>
      <c r="I102" s="8" t="s">
        <v>518</v>
      </c>
      <c r="J102" s="10">
        <v>7.6923074722290039</v>
      </c>
      <c r="K102" s="10">
        <v>4</v>
      </c>
      <c r="L102" s="8" t="s">
        <v>875</v>
      </c>
    </row>
    <row r="103" spans="1:12" x14ac:dyDescent="0.2">
      <c r="A103" s="8" t="s">
        <v>876</v>
      </c>
      <c r="B103" s="9" t="s">
        <v>877</v>
      </c>
      <c r="C103" s="8" t="s">
        <v>247</v>
      </c>
      <c r="D103" s="10">
        <v>1.0912686120718718E-3</v>
      </c>
      <c r="E103" s="10">
        <v>9.5646483823657036E-3</v>
      </c>
      <c r="F103" s="10">
        <v>2.0486719440668821E-3</v>
      </c>
      <c r="G103" s="10">
        <v>8.7800221517682076E-3</v>
      </c>
      <c r="H103" s="8" t="s">
        <v>282</v>
      </c>
      <c r="I103" s="8" t="s">
        <v>518</v>
      </c>
      <c r="J103" s="10">
        <v>6.25</v>
      </c>
      <c r="K103" s="10">
        <v>10</v>
      </c>
      <c r="L103" s="8" t="s">
        <v>878</v>
      </c>
    </row>
    <row r="104" spans="1:12" x14ac:dyDescent="0.2">
      <c r="A104" s="8" t="s">
        <v>879</v>
      </c>
      <c r="B104" s="9" t="s">
        <v>880</v>
      </c>
      <c r="C104" s="8" t="s">
        <v>247</v>
      </c>
      <c r="D104" s="10">
        <v>4.6570617705583572E-3</v>
      </c>
      <c r="E104" s="10">
        <v>1.8754113465547562E-2</v>
      </c>
      <c r="F104" s="10">
        <v>2.0486719440668821E-3</v>
      </c>
      <c r="G104" s="10">
        <v>8.7800221517682076E-3</v>
      </c>
      <c r="H104" s="8" t="s">
        <v>881</v>
      </c>
      <c r="I104" s="8" t="s">
        <v>518</v>
      </c>
      <c r="J104" s="10">
        <v>16.666666030883789</v>
      </c>
      <c r="K104" s="10">
        <v>3</v>
      </c>
      <c r="L104" s="8" t="s">
        <v>882</v>
      </c>
    </row>
    <row r="105" spans="1:12" x14ac:dyDescent="0.2">
      <c r="A105" s="8" t="s">
        <v>883</v>
      </c>
      <c r="B105" s="9" t="s">
        <v>884</v>
      </c>
      <c r="C105" s="8" t="s">
        <v>247</v>
      </c>
      <c r="D105" s="10">
        <v>6.0838315403088927E-4</v>
      </c>
      <c r="E105" s="10">
        <v>8.240826427936554E-3</v>
      </c>
      <c r="F105" s="10">
        <v>2.0486719440668821E-3</v>
      </c>
      <c r="G105" s="10">
        <v>8.7800221517682076E-3</v>
      </c>
      <c r="H105" s="8" t="s">
        <v>253</v>
      </c>
      <c r="I105" s="8" t="s">
        <v>518</v>
      </c>
      <c r="J105" s="10">
        <v>8.1632652282714844</v>
      </c>
      <c r="K105" s="10">
        <v>8</v>
      </c>
      <c r="L105" s="8" t="s">
        <v>885</v>
      </c>
    </row>
    <row r="106" spans="1:12" x14ac:dyDescent="0.2">
      <c r="A106" s="8" t="s">
        <v>709</v>
      </c>
      <c r="B106" s="9" t="s">
        <v>710</v>
      </c>
      <c r="C106" s="8" t="s">
        <v>247</v>
      </c>
      <c r="D106" s="10">
        <v>2.446706872433424E-3</v>
      </c>
      <c r="E106" s="10">
        <v>1.3019975274801254E-2</v>
      </c>
      <c r="F106" s="10">
        <v>2.0486719440668821E-3</v>
      </c>
      <c r="G106" s="10">
        <v>8.7800221517682076E-3</v>
      </c>
      <c r="H106" s="8" t="s">
        <v>253</v>
      </c>
      <c r="I106" s="8" t="s">
        <v>518</v>
      </c>
      <c r="J106" s="10">
        <v>10.204081535339355</v>
      </c>
      <c r="K106" s="10">
        <v>5</v>
      </c>
      <c r="L106" s="8" t="s">
        <v>711</v>
      </c>
    </row>
    <row r="107" spans="1:12" x14ac:dyDescent="0.2">
      <c r="A107" s="8" t="s">
        <v>886</v>
      </c>
      <c r="B107" s="9" t="s">
        <v>887</v>
      </c>
      <c r="C107" s="8" t="s">
        <v>247</v>
      </c>
      <c r="D107" s="10">
        <v>5.930847255513072E-4</v>
      </c>
      <c r="E107" s="10">
        <v>8.8369622826576233E-3</v>
      </c>
      <c r="F107" s="10">
        <v>2.0486719440668821E-3</v>
      </c>
      <c r="G107" s="10">
        <v>8.7800221517682076E-3</v>
      </c>
      <c r="H107" s="8" t="s">
        <v>253</v>
      </c>
      <c r="I107" s="8" t="s">
        <v>518</v>
      </c>
      <c r="J107" s="10">
        <v>13.888889312744141</v>
      </c>
      <c r="K107" s="10">
        <v>5</v>
      </c>
      <c r="L107" s="8" t="s">
        <v>888</v>
      </c>
    </row>
    <row r="108" spans="1:12" x14ac:dyDescent="0.2">
      <c r="A108" s="8" t="s">
        <v>889</v>
      </c>
      <c r="B108" s="9" t="s">
        <v>890</v>
      </c>
      <c r="C108" s="8" t="s">
        <v>247</v>
      </c>
      <c r="D108" s="10">
        <v>6.7505484912544489E-4</v>
      </c>
      <c r="E108" s="10">
        <v>8.3819311112165451E-3</v>
      </c>
      <c r="F108" s="10">
        <v>2.0486719440668821E-3</v>
      </c>
      <c r="G108" s="10">
        <v>8.7800221517682076E-3</v>
      </c>
      <c r="H108" s="8" t="s">
        <v>338</v>
      </c>
      <c r="I108" s="8" t="s">
        <v>518</v>
      </c>
      <c r="J108" s="10">
        <v>13.513513565063477</v>
      </c>
      <c r="K108" s="10">
        <v>5</v>
      </c>
      <c r="L108" s="8" t="s">
        <v>891</v>
      </c>
    </row>
    <row r="109" spans="1:12" x14ac:dyDescent="0.2">
      <c r="A109" s="8" t="s">
        <v>892</v>
      </c>
      <c r="B109" s="9" t="s">
        <v>893</v>
      </c>
      <c r="C109" s="8" t="s">
        <v>247</v>
      </c>
      <c r="D109" s="10">
        <v>2.2542949300259352E-3</v>
      </c>
      <c r="E109" s="10">
        <v>1.2440367601811886E-2</v>
      </c>
      <c r="F109" s="10">
        <v>2.0486719440668821E-3</v>
      </c>
      <c r="G109" s="10">
        <v>8.7800221517682076E-3</v>
      </c>
      <c r="H109" s="8" t="s">
        <v>338</v>
      </c>
      <c r="I109" s="8" t="s">
        <v>518</v>
      </c>
      <c r="J109" s="10">
        <v>7.4468083381652832</v>
      </c>
      <c r="K109" s="10">
        <v>7</v>
      </c>
      <c r="L109" s="8" t="s">
        <v>894</v>
      </c>
    </row>
    <row r="110" spans="1:12" x14ac:dyDescent="0.2">
      <c r="A110" s="8" t="s">
        <v>895</v>
      </c>
      <c r="B110" s="9" t="s">
        <v>896</v>
      </c>
      <c r="C110" s="8" t="s">
        <v>247</v>
      </c>
      <c r="D110" s="10">
        <v>2.1992544643580914E-3</v>
      </c>
      <c r="E110" s="10">
        <v>1.3107556849718094E-2</v>
      </c>
      <c r="F110" s="10">
        <v>2.0486719440668821E-3</v>
      </c>
      <c r="G110" s="10">
        <v>8.7800221517682076E-3</v>
      </c>
      <c r="H110" s="8" t="s">
        <v>338</v>
      </c>
      <c r="I110" s="8" t="s">
        <v>518</v>
      </c>
      <c r="J110" s="10">
        <v>21.428571701049805</v>
      </c>
      <c r="K110" s="10">
        <v>3</v>
      </c>
      <c r="L110" s="8" t="s">
        <v>897</v>
      </c>
    </row>
    <row r="111" spans="1:12" x14ac:dyDescent="0.2">
      <c r="A111" s="8" t="s">
        <v>898</v>
      </c>
      <c r="B111" s="9" t="s">
        <v>899</v>
      </c>
      <c r="C111" s="8" t="s">
        <v>247</v>
      </c>
      <c r="D111" s="10">
        <v>1.350203063338995E-2</v>
      </c>
      <c r="E111" s="10">
        <v>2.794170193374157E-2</v>
      </c>
      <c r="F111" s="10">
        <v>2.0486719440668821E-3</v>
      </c>
      <c r="G111" s="10">
        <v>8.7800221517682076E-3</v>
      </c>
      <c r="H111" s="8" t="s">
        <v>338</v>
      </c>
      <c r="I111" s="8" t="s">
        <v>518</v>
      </c>
      <c r="J111" s="10">
        <v>8.3333330154418945</v>
      </c>
      <c r="K111" s="10">
        <v>4</v>
      </c>
      <c r="L111" s="8" t="s">
        <v>900</v>
      </c>
    </row>
    <row r="112" spans="1:12" x14ac:dyDescent="0.2">
      <c r="A112" s="8" t="s">
        <v>901</v>
      </c>
      <c r="B112" s="9" t="s">
        <v>902</v>
      </c>
      <c r="C112" s="8" t="s">
        <v>247</v>
      </c>
      <c r="D112" s="10">
        <v>1.7699791118502617E-2</v>
      </c>
      <c r="E112" s="10">
        <v>3.2161813229322433E-2</v>
      </c>
      <c r="F112" s="10">
        <v>2.0486719440668821E-3</v>
      </c>
      <c r="G112" s="10">
        <v>8.7800221517682076E-3</v>
      </c>
      <c r="H112" s="8" t="s">
        <v>248</v>
      </c>
      <c r="I112" s="8" t="s">
        <v>518</v>
      </c>
      <c r="J112" s="10">
        <v>7.6923074722290039</v>
      </c>
      <c r="K112" s="10">
        <v>4</v>
      </c>
      <c r="L112" s="8" t="s">
        <v>903</v>
      </c>
    </row>
    <row r="113" spans="1:12" x14ac:dyDescent="0.2">
      <c r="A113" s="8" t="s">
        <v>904</v>
      </c>
      <c r="B113" s="9" t="s">
        <v>905</v>
      </c>
      <c r="C113" s="8" t="s">
        <v>247</v>
      </c>
      <c r="D113" s="10">
        <v>1.5511536039412022E-2</v>
      </c>
      <c r="E113" s="10">
        <v>2.9631011188030243E-2</v>
      </c>
      <c r="F113" s="10">
        <v>2.0486719440668821E-3</v>
      </c>
      <c r="G113" s="10">
        <v>8.7800221517682076E-3</v>
      </c>
      <c r="H113" s="8" t="s">
        <v>397</v>
      </c>
      <c r="I113" s="8" t="s">
        <v>518</v>
      </c>
      <c r="J113" s="10">
        <v>8</v>
      </c>
      <c r="K113" s="10">
        <v>4</v>
      </c>
      <c r="L113" s="8" t="s">
        <v>906</v>
      </c>
    </row>
    <row r="114" spans="1:12" x14ac:dyDescent="0.2">
      <c r="A114" s="8" t="s">
        <v>907</v>
      </c>
      <c r="B114" s="9" t="s">
        <v>908</v>
      </c>
      <c r="C114" s="8" t="s">
        <v>247</v>
      </c>
      <c r="D114" s="10">
        <v>5.4522124119102955E-3</v>
      </c>
      <c r="E114" s="10">
        <v>2.0309491083025932E-2</v>
      </c>
      <c r="F114" s="10">
        <v>2.0486719440668821E-3</v>
      </c>
      <c r="G114" s="10">
        <v>8.7800221517682076E-3</v>
      </c>
      <c r="H114" s="8" t="s">
        <v>397</v>
      </c>
      <c r="I114" s="8" t="s">
        <v>518</v>
      </c>
      <c r="J114" s="10">
        <v>15.789473533630371</v>
      </c>
      <c r="K114" s="10">
        <v>3</v>
      </c>
      <c r="L114" s="8" t="s">
        <v>909</v>
      </c>
    </row>
    <row r="115" spans="1:12" x14ac:dyDescent="0.2">
      <c r="A115" s="8" t="s">
        <v>910</v>
      </c>
      <c r="B115" s="9" t="s">
        <v>911</v>
      </c>
      <c r="C115" s="8" t="s">
        <v>247</v>
      </c>
      <c r="D115" s="10">
        <v>9.4153806567192078E-3</v>
      </c>
      <c r="E115" s="10">
        <v>2.2268122062087059E-2</v>
      </c>
      <c r="F115" s="10">
        <v>2.0486719440668821E-3</v>
      </c>
      <c r="G115" s="10">
        <v>8.7800221517682076E-3</v>
      </c>
      <c r="H115" s="8" t="s">
        <v>645</v>
      </c>
      <c r="I115" s="8" t="s">
        <v>518</v>
      </c>
      <c r="J115" s="10">
        <v>13.043478012084961</v>
      </c>
      <c r="K115" s="10">
        <v>3</v>
      </c>
      <c r="L115" s="8" t="s">
        <v>912</v>
      </c>
    </row>
    <row r="116" spans="1:12" x14ac:dyDescent="0.2">
      <c r="A116" s="8" t="s">
        <v>913</v>
      </c>
      <c r="B116" s="9" t="s">
        <v>914</v>
      </c>
      <c r="C116" s="8" t="s">
        <v>247</v>
      </c>
      <c r="D116" s="10">
        <v>8.4122142288833857E-4</v>
      </c>
      <c r="E116" s="10">
        <v>9.641692042350769E-3</v>
      </c>
      <c r="F116" s="10">
        <v>1.7808673437684774E-3</v>
      </c>
      <c r="G116" s="10">
        <v>1.0685204528272152E-2</v>
      </c>
      <c r="H116" s="8" t="s">
        <v>310</v>
      </c>
      <c r="I116" s="8" t="s">
        <v>544</v>
      </c>
      <c r="J116" s="10">
        <v>4.4811320304870605</v>
      </c>
      <c r="K116" s="10">
        <v>19</v>
      </c>
      <c r="L116" s="8" t="s">
        <v>915</v>
      </c>
    </row>
    <row r="117" spans="1:12" x14ac:dyDescent="0.2">
      <c r="A117" s="8" t="s">
        <v>916</v>
      </c>
      <c r="B117" s="9" t="s">
        <v>917</v>
      </c>
      <c r="C117" s="8" t="s">
        <v>247</v>
      </c>
      <c r="D117" s="10">
        <v>1.1533604934811592E-2</v>
      </c>
      <c r="E117" s="10">
        <v>2.4905901402235031E-2</v>
      </c>
      <c r="F117" s="10">
        <v>1.7808673437684774E-3</v>
      </c>
      <c r="G117" s="10">
        <v>1.0685204528272152E-2</v>
      </c>
      <c r="H117" s="8" t="s">
        <v>425</v>
      </c>
      <c r="I117" s="8" t="s">
        <v>544</v>
      </c>
      <c r="J117" s="10">
        <v>5.5118112564086914</v>
      </c>
      <c r="K117" s="10">
        <v>7</v>
      </c>
      <c r="L117" s="8" t="s">
        <v>918</v>
      </c>
    </row>
    <row r="118" spans="1:12" x14ac:dyDescent="0.2">
      <c r="A118" s="8" t="s">
        <v>753</v>
      </c>
      <c r="B118" s="9" t="s">
        <v>754</v>
      </c>
      <c r="C118" s="8" t="s">
        <v>247</v>
      </c>
      <c r="D118" s="10">
        <v>3.5757836885750294E-3</v>
      </c>
      <c r="E118" s="10">
        <v>1.5670346096158028E-2</v>
      </c>
      <c r="F118" s="10">
        <v>1.7808673437684774E-3</v>
      </c>
      <c r="G118" s="10">
        <v>1.0685204528272152E-2</v>
      </c>
      <c r="H118" s="8" t="s">
        <v>425</v>
      </c>
      <c r="I118" s="8" t="s">
        <v>544</v>
      </c>
      <c r="J118" s="10">
        <v>5.6962027549743652</v>
      </c>
      <c r="K118" s="10">
        <v>9</v>
      </c>
      <c r="L118" s="8" t="s">
        <v>755</v>
      </c>
    </row>
    <row r="119" spans="1:12" x14ac:dyDescent="0.2">
      <c r="A119" s="8" t="s">
        <v>919</v>
      </c>
      <c r="B119" s="9" t="s">
        <v>920</v>
      </c>
      <c r="C119" s="8" t="s">
        <v>247</v>
      </c>
      <c r="D119" s="10">
        <v>1.5791119076311588E-3</v>
      </c>
      <c r="E119" s="10">
        <v>1.1764383874833584E-2</v>
      </c>
      <c r="F119" s="10">
        <v>1.7808673437684774E-3</v>
      </c>
      <c r="G119" s="10">
        <v>1.0685204528272152E-2</v>
      </c>
      <c r="H119" s="8" t="s">
        <v>874</v>
      </c>
      <c r="I119" s="8" t="s">
        <v>544</v>
      </c>
      <c r="J119" s="10">
        <v>4.1575493812561035</v>
      </c>
      <c r="K119" s="10">
        <v>19</v>
      </c>
      <c r="L119" s="8" t="s">
        <v>921</v>
      </c>
    </row>
    <row r="120" spans="1:12" x14ac:dyDescent="0.2">
      <c r="A120" s="8" t="s">
        <v>922</v>
      </c>
      <c r="B120" s="9" t="s">
        <v>923</v>
      </c>
      <c r="C120" s="8" t="s">
        <v>247</v>
      </c>
      <c r="D120" s="10">
        <v>5.6110930017894134E-5</v>
      </c>
      <c r="E120" s="10">
        <v>8.3605283871293068E-3</v>
      </c>
      <c r="F120" s="10">
        <v>1.7808673437684774E-3</v>
      </c>
      <c r="G120" s="10">
        <v>1.0685204528272152E-2</v>
      </c>
      <c r="H120" s="8" t="s">
        <v>924</v>
      </c>
      <c r="I120" s="8" t="s">
        <v>544</v>
      </c>
      <c r="J120" s="10">
        <v>6.6985645294189453</v>
      </c>
      <c r="K120" s="10">
        <v>14</v>
      </c>
      <c r="L120" s="8" t="s">
        <v>925</v>
      </c>
    </row>
    <row r="121" spans="1:12" x14ac:dyDescent="0.2">
      <c r="A121" s="8" t="s">
        <v>926</v>
      </c>
      <c r="B121" s="9" t="s">
        <v>927</v>
      </c>
      <c r="C121" s="8" t="s">
        <v>247</v>
      </c>
      <c r="D121" s="10">
        <v>2.1999115124344826E-2</v>
      </c>
      <c r="E121" s="10">
        <v>3.6829981952905655E-2</v>
      </c>
      <c r="F121" s="10">
        <v>1.7808673437684774E-3</v>
      </c>
      <c r="G121" s="10">
        <v>1.0685204528272152E-2</v>
      </c>
      <c r="H121" s="8" t="s">
        <v>268</v>
      </c>
      <c r="I121" s="8" t="s">
        <v>544</v>
      </c>
      <c r="J121" s="10">
        <v>6.0240964889526367</v>
      </c>
      <c r="K121" s="10">
        <v>5</v>
      </c>
      <c r="L121" s="8" t="s">
        <v>928</v>
      </c>
    </row>
    <row r="122" spans="1:12" x14ac:dyDescent="0.2">
      <c r="A122" s="8" t="s">
        <v>929</v>
      </c>
      <c r="B122" s="9" t="s">
        <v>930</v>
      </c>
      <c r="C122" s="8" t="s">
        <v>247</v>
      </c>
      <c r="D122" s="10">
        <v>1.0565608739852905E-2</v>
      </c>
      <c r="E122" s="10">
        <v>2.385266125202179E-2</v>
      </c>
      <c r="F122" s="10">
        <v>1.7808673437684774E-3</v>
      </c>
      <c r="G122" s="10">
        <v>1.0685204528272152E-2</v>
      </c>
      <c r="H122" s="8" t="s">
        <v>554</v>
      </c>
      <c r="I122" s="8" t="s">
        <v>544</v>
      </c>
      <c r="J122" s="10">
        <v>7.2463769912719727</v>
      </c>
      <c r="K122" s="10">
        <v>5</v>
      </c>
      <c r="L122" s="8" t="s">
        <v>931</v>
      </c>
    </row>
    <row r="123" spans="1:12" x14ac:dyDescent="0.2">
      <c r="A123" s="8" t="s">
        <v>756</v>
      </c>
      <c r="B123" s="9" t="s">
        <v>757</v>
      </c>
      <c r="C123" s="8" t="s">
        <v>247</v>
      </c>
      <c r="D123" s="10">
        <v>5.544537678360939E-3</v>
      </c>
      <c r="E123" s="10">
        <v>1.9669907167553902E-2</v>
      </c>
      <c r="F123" s="10">
        <v>1.7808673437684774E-3</v>
      </c>
      <c r="G123" s="10">
        <v>1.0685204528272152E-2</v>
      </c>
      <c r="H123" s="8" t="s">
        <v>253</v>
      </c>
      <c r="I123" s="8" t="s">
        <v>544</v>
      </c>
      <c r="J123" s="10">
        <v>5.3254437446594238</v>
      </c>
      <c r="K123" s="10">
        <v>9</v>
      </c>
      <c r="L123" s="8" t="s">
        <v>755</v>
      </c>
    </row>
    <row r="124" spans="1:12" x14ac:dyDescent="0.2">
      <c r="A124" s="8" t="s">
        <v>932</v>
      </c>
      <c r="B124" s="9" t="s">
        <v>933</v>
      </c>
      <c r="C124" s="8" t="s">
        <v>247</v>
      </c>
      <c r="D124" s="10">
        <v>6.0110269114375114E-3</v>
      </c>
      <c r="E124" s="10">
        <v>1.990317739546299E-2</v>
      </c>
      <c r="F124" s="10">
        <v>1.7808673437684774E-3</v>
      </c>
      <c r="G124" s="10">
        <v>1.0685204528272152E-2</v>
      </c>
      <c r="H124" s="8" t="s">
        <v>934</v>
      </c>
      <c r="I124" s="8" t="s">
        <v>544</v>
      </c>
      <c r="J124" s="10">
        <v>4.6808509826660156</v>
      </c>
      <c r="K124" s="10">
        <v>11</v>
      </c>
      <c r="L124" s="8" t="s">
        <v>935</v>
      </c>
    </row>
    <row r="125" spans="1:12" x14ac:dyDescent="0.2">
      <c r="A125" s="8" t="s">
        <v>936</v>
      </c>
      <c r="B125" s="9" t="s">
        <v>937</v>
      </c>
      <c r="C125" s="8" t="s">
        <v>247</v>
      </c>
      <c r="D125" s="10">
        <v>9.5994869479909539E-4</v>
      </c>
      <c r="E125" s="10">
        <v>8.9395223185420036E-3</v>
      </c>
      <c r="F125" s="10">
        <v>1.7808673437684774E-3</v>
      </c>
      <c r="G125" s="10">
        <v>1.0685204528272152E-2</v>
      </c>
      <c r="H125" s="8" t="s">
        <v>490</v>
      </c>
      <c r="I125" s="8" t="s">
        <v>544</v>
      </c>
      <c r="J125" s="10">
        <v>7.6190476417541504</v>
      </c>
      <c r="K125" s="10">
        <v>8</v>
      </c>
      <c r="L125" s="8" t="s">
        <v>938</v>
      </c>
    </row>
    <row r="126" spans="1:12" x14ac:dyDescent="0.2">
      <c r="A126" s="8" t="s">
        <v>939</v>
      </c>
      <c r="B126" s="9" t="s">
        <v>940</v>
      </c>
      <c r="C126" s="8" t="s">
        <v>247</v>
      </c>
      <c r="D126" s="10">
        <v>1.7620823346078396E-3</v>
      </c>
      <c r="E126" s="10">
        <v>1.1934103444218636E-2</v>
      </c>
      <c r="F126" s="10">
        <v>1.7808673437684774E-3</v>
      </c>
      <c r="G126" s="10">
        <v>1.0685204528272152E-2</v>
      </c>
      <c r="H126" s="8" t="s">
        <v>490</v>
      </c>
      <c r="I126" s="8" t="s">
        <v>544</v>
      </c>
      <c r="J126" s="10">
        <v>4.7619047164916992</v>
      </c>
      <c r="K126" s="10">
        <v>14</v>
      </c>
      <c r="L126" s="8" t="s">
        <v>941</v>
      </c>
    </row>
    <row r="127" spans="1:12" x14ac:dyDescent="0.2">
      <c r="A127" s="8" t="s">
        <v>758</v>
      </c>
      <c r="B127" s="9" t="s">
        <v>759</v>
      </c>
      <c r="C127" s="8" t="s">
        <v>247</v>
      </c>
      <c r="D127" s="10">
        <v>8.6406280752271414E-4</v>
      </c>
      <c r="E127" s="10">
        <v>8.5830241441726685E-3</v>
      </c>
      <c r="F127" s="10">
        <v>1.7808673437684774E-3</v>
      </c>
      <c r="G127" s="10">
        <v>1.0685204528272152E-2</v>
      </c>
      <c r="H127" s="8" t="s">
        <v>248</v>
      </c>
      <c r="I127" s="8" t="s">
        <v>544</v>
      </c>
      <c r="J127" s="10">
        <v>12.820512771606445</v>
      </c>
      <c r="K127" s="10">
        <v>5</v>
      </c>
      <c r="L127" s="8" t="s">
        <v>760</v>
      </c>
    </row>
    <row r="128" spans="1:12" x14ac:dyDescent="0.2">
      <c r="A128" s="8" t="s">
        <v>765</v>
      </c>
      <c r="B128" s="9" t="s">
        <v>766</v>
      </c>
      <c r="C128" s="8" t="s">
        <v>247</v>
      </c>
      <c r="D128" s="10">
        <v>1.3274607248604298E-2</v>
      </c>
      <c r="E128" s="10">
        <v>2.7857977896928787E-2</v>
      </c>
      <c r="F128" s="10">
        <v>1.7808673437684774E-3</v>
      </c>
      <c r="G128" s="10">
        <v>1.0685204528272152E-2</v>
      </c>
      <c r="H128" s="8" t="s">
        <v>767</v>
      </c>
      <c r="I128" s="8" t="s">
        <v>544</v>
      </c>
      <c r="J128" s="10">
        <v>6.8493151664733887</v>
      </c>
      <c r="K128" s="10">
        <v>5</v>
      </c>
      <c r="L128" s="8" t="s">
        <v>760</v>
      </c>
    </row>
    <row r="129" spans="1:12" x14ac:dyDescent="0.2">
      <c r="A129" s="8" t="s">
        <v>942</v>
      </c>
      <c r="B129" s="9" t="s">
        <v>943</v>
      </c>
      <c r="C129" s="8" t="s">
        <v>247</v>
      </c>
      <c r="D129" s="10">
        <v>1.3677579117938876E-3</v>
      </c>
      <c r="E129" s="10">
        <v>1.1321996338665485E-2</v>
      </c>
      <c r="F129" s="10">
        <v>1.7808673437684774E-3</v>
      </c>
      <c r="G129" s="10">
        <v>1.0685204528272152E-2</v>
      </c>
      <c r="H129" s="8" t="s">
        <v>944</v>
      </c>
      <c r="I129" s="8" t="s">
        <v>544</v>
      </c>
      <c r="J129" s="10">
        <v>25</v>
      </c>
      <c r="K129" s="10">
        <v>3</v>
      </c>
      <c r="L129" s="8" t="s">
        <v>945</v>
      </c>
    </row>
    <row r="130" spans="1:12" x14ac:dyDescent="0.2">
      <c r="A130" s="8" t="s">
        <v>946</v>
      </c>
      <c r="B130" s="9" t="s">
        <v>947</v>
      </c>
      <c r="C130" s="8" t="s">
        <v>247</v>
      </c>
      <c r="D130" s="10">
        <v>5.5096326395869255E-3</v>
      </c>
      <c r="E130" s="10">
        <v>2.0022811368107796E-2</v>
      </c>
      <c r="F130" s="10">
        <v>1.7808673437684774E-3</v>
      </c>
      <c r="G130" s="10">
        <v>1.0685204528272152E-2</v>
      </c>
      <c r="H130" s="8" t="s">
        <v>498</v>
      </c>
      <c r="I130" s="8" t="s">
        <v>544</v>
      </c>
      <c r="J130" s="10">
        <v>5</v>
      </c>
      <c r="K130" s="10">
        <v>10</v>
      </c>
      <c r="L130" s="8" t="s">
        <v>948</v>
      </c>
    </row>
    <row r="131" spans="1:12" x14ac:dyDescent="0.2">
      <c r="A131" s="8" t="s">
        <v>949</v>
      </c>
      <c r="B131" s="9" t="s">
        <v>950</v>
      </c>
      <c r="C131" s="8" t="s">
        <v>247</v>
      </c>
      <c r="D131" s="10">
        <v>8.494915091432631E-4</v>
      </c>
      <c r="E131" s="10">
        <v>9.0410169214010239E-3</v>
      </c>
      <c r="F131" s="10">
        <v>1.7808673437684774E-3</v>
      </c>
      <c r="G131" s="10">
        <v>1.0685204528272152E-2</v>
      </c>
      <c r="H131" s="8" t="s">
        <v>498</v>
      </c>
      <c r="I131" s="8" t="s">
        <v>544</v>
      </c>
      <c r="J131" s="10">
        <v>10.344827651977539</v>
      </c>
      <c r="K131" s="10">
        <v>6</v>
      </c>
      <c r="L131" s="8" t="s">
        <v>951</v>
      </c>
    </row>
    <row r="132" spans="1:12" x14ac:dyDescent="0.2">
      <c r="A132" s="8" t="s">
        <v>952</v>
      </c>
      <c r="B132" s="9" t="s">
        <v>953</v>
      </c>
      <c r="C132" s="8" t="s">
        <v>247</v>
      </c>
      <c r="D132" s="10">
        <v>5.7809083955362439E-4</v>
      </c>
      <c r="E132" s="10">
        <v>9.570615366101265E-3</v>
      </c>
      <c r="F132" s="10">
        <v>1.7808673437684774E-3</v>
      </c>
      <c r="G132" s="10">
        <v>1.0685204528272152E-2</v>
      </c>
      <c r="H132" s="8" t="s">
        <v>373</v>
      </c>
      <c r="I132" s="8" t="s">
        <v>544</v>
      </c>
      <c r="J132" s="10">
        <v>11.111110687255859</v>
      </c>
      <c r="K132" s="10">
        <v>6</v>
      </c>
      <c r="L132" s="8" t="s">
        <v>951</v>
      </c>
    </row>
    <row r="133" spans="1:12" x14ac:dyDescent="0.2">
      <c r="A133" s="8" t="s">
        <v>768</v>
      </c>
      <c r="B133" s="9" t="s">
        <v>769</v>
      </c>
      <c r="C133" s="8" t="s">
        <v>247</v>
      </c>
      <c r="D133" s="10">
        <v>9.2274826020002365E-3</v>
      </c>
      <c r="E133" s="10">
        <v>2.2175723686814308E-2</v>
      </c>
      <c r="F133" s="10">
        <v>1.7808673437684774E-3</v>
      </c>
      <c r="G133" s="10">
        <v>1.0685204528272152E-2</v>
      </c>
      <c r="H133" s="8" t="s">
        <v>579</v>
      </c>
      <c r="I133" s="8" t="s">
        <v>544</v>
      </c>
      <c r="J133" s="10">
        <v>9.3023252487182617</v>
      </c>
      <c r="K133" s="10">
        <v>4</v>
      </c>
      <c r="L133" s="8" t="s">
        <v>770</v>
      </c>
    </row>
    <row r="134" spans="1:12" x14ac:dyDescent="0.2">
      <c r="A134" s="8" t="s">
        <v>954</v>
      </c>
      <c r="B134" s="9" t="s">
        <v>955</v>
      </c>
      <c r="C134" s="8" t="s">
        <v>247</v>
      </c>
      <c r="D134" s="10">
        <v>7.7452189289033413E-3</v>
      </c>
      <c r="E134" s="10">
        <v>2.2193031385540962E-2</v>
      </c>
      <c r="F134" s="10">
        <v>1.7808673437684774E-3</v>
      </c>
      <c r="G134" s="10">
        <v>1.0685204528272152E-2</v>
      </c>
      <c r="H134" s="8" t="s">
        <v>579</v>
      </c>
      <c r="I134" s="8" t="s">
        <v>544</v>
      </c>
      <c r="J134" s="10">
        <v>7.8125</v>
      </c>
      <c r="K134" s="10">
        <v>5</v>
      </c>
      <c r="L134" s="8" t="s">
        <v>956</v>
      </c>
    </row>
    <row r="135" spans="1:12" x14ac:dyDescent="0.2">
      <c r="A135" s="8" t="s">
        <v>957</v>
      </c>
      <c r="B135" s="9" t="s">
        <v>958</v>
      </c>
      <c r="C135" s="8" t="s">
        <v>247</v>
      </c>
      <c r="D135" s="10">
        <v>2.1267890930175781E-2</v>
      </c>
      <c r="E135" s="10">
        <v>3.6424320191144943E-2</v>
      </c>
      <c r="F135" s="10">
        <v>1.7808673437684774E-3</v>
      </c>
      <c r="G135" s="10">
        <v>1.0685204528272152E-2</v>
      </c>
      <c r="H135" s="8" t="s">
        <v>959</v>
      </c>
      <c r="I135" s="8" t="s">
        <v>544</v>
      </c>
      <c r="J135" s="10">
        <v>5.3571429252624512</v>
      </c>
      <c r="K135" s="10">
        <v>6</v>
      </c>
      <c r="L135" s="8" t="s">
        <v>960</v>
      </c>
    </row>
    <row r="136" spans="1:12" x14ac:dyDescent="0.2">
      <c r="A136" s="8" t="s">
        <v>961</v>
      </c>
      <c r="B136" s="9" t="s">
        <v>962</v>
      </c>
      <c r="C136" s="8" t="s">
        <v>247</v>
      </c>
      <c r="D136" s="10">
        <v>1.0608749464154243E-2</v>
      </c>
      <c r="E136" s="10">
        <v>2.3592593148350716E-2</v>
      </c>
      <c r="F136" s="10">
        <v>1.7808673437684774E-3</v>
      </c>
      <c r="G136" s="10">
        <v>1.0685204528272152E-2</v>
      </c>
      <c r="H136" s="8" t="s">
        <v>748</v>
      </c>
      <c r="I136" s="8" t="s">
        <v>544</v>
      </c>
      <c r="J136" s="10">
        <v>6.25</v>
      </c>
      <c r="K136" s="10">
        <v>6</v>
      </c>
      <c r="L136" s="8" t="s">
        <v>960</v>
      </c>
    </row>
    <row r="137" spans="1:12" x14ac:dyDescent="0.2">
      <c r="A137" s="8" t="s">
        <v>963</v>
      </c>
      <c r="B137" s="9" t="s">
        <v>964</v>
      </c>
      <c r="C137" s="8" t="s">
        <v>247</v>
      </c>
      <c r="D137" s="10">
        <v>1.9556174054741859E-2</v>
      </c>
      <c r="E137" s="10">
        <v>3.5106867551803589E-2</v>
      </c>
      <c r="F137" s="10">
        <v>1.7808673437684774E-3</v>
      </c>
      <c r="G137" s="10">
        <v>1.0685204528272152E-2</v>
      </c>
      <c r="H137" s="8" t="s">
        <v>752</v>
      </c>
      <c r="I137" s="8" t="s">
        <v>544</v>
      </c>
      <c r="J137" s="10">
        <v>10</v>
      </c>
      <c r="K137" s="10">
        <v>3</v>
      </c>
      <c r="L137" s="8" t="s">
        <v>965</v>
      </c>
    </row>
  </sheetData>
  <mergeCells count="1">
    <mergeCell ref="A1:L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="85" zoomScaleNormal="85" workbookViewId="0">
      <selection activeCell="B19" sqref="B19"/>
    </sheetView>
  </sheetViews>
  <sheetFormatPr defaultRowHeight="16.5" x14ac:dyDescent="0.3"/>
  <cols>
    <col min="1" max="1" width="10.625" bestFit="1" customWidth="1"/>
    <col min="2" max="2" width="86.375" bestFit="1" customWidth="1"/>
    <col min="3" max="3" width="60" bestFit="1" customWidth="1"/>
    <col min="4" max="4" width="12.125" bestFit="1" customWidth="1"/>
    <col min="5" max="5" width="44.125" bestFit="1" customWidth="1"/>
    <col min="6" max="6" width="12.875" bestFit="1" customWidth="1"/>
    <col min="7" max="7" width="45" bestFit="1" customWidth="1"/>
    <col min="8" max="8" width="22" bestFit="1" customWidth="1"/>
    <col min="9" max="9" width="9.625" bestFit="1" customWidth="1"/>
    <col min="10" max="10" width="18" bestFit="1" customWidth="1"/>
    <col min="11" max="11" width="9.25" bestFit="1" customWidth="1"/>
    <col min="12" max="12" width="255.625" bestFit="1" customWidth="1"/>
  </cols>
  <sheetData>
    <row r="1" spans="1:12" x14ac:dyDescent="0.3">
      <c r="A1" s="44" t="s">
        <v>6014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x14ac:dyDescent="0.2">
      <c r="A2" s="7" t="s">
        <v>233</v>
      </c>
      <c r="B2" s="7" t="s">
        <v>234</v>
      </c>
      <c r="C2" s="7" t="s">
        <v>235</v>
      </c>
      <c r="D2" s="7" t="s">
        <v>236</v>
      </c>
      <c r="E2" s="7" t="s">
        <v>237</v>
      </c>
      <c r="F2" s="7" t="s">
        <v>238</v>
      </c>
      <c r="G2" s="7" t="s">
        <v>239</v>
      </c>
      <c r="H2" s="7" t="s">
        <v>240</v>
      </c>
      <c r="I2" s="7" t="s">
        <v>241</v>
      </c>
      <c r="J2" s="7" t="s">
        <v>242</v>
      </c>
      <c r="K2" s="7" t="s">
        <v>243</v>
      </c>
      <c r="L2" s="7" t="s">
        <v>244</v>
      </c>
    </row>
    <row r="3" spans="1:12" x14ac:dyDescent="0.2">
      <c r="A3" s="8" t="s">
        <v>245</v>
      </c>
      <c r="B3" s="9" t="s">
        <v>246</v>
      </c>
      <c r="C3" s="8" t="s">
        <v>247</v>
      </c>
      <c r="D3" s="10">
        <v>3.6589768715202808E-3</v>
      </c>
      <c r="E3" s="10">
        <v>2.7281844988465309E-2</v>
      </c>
      <c r="F3" s="10">
        <v>3.6589768715202808E-3</v>
      </c>
      <c r="G3" s="10">
        <v>5.8950185775756836E-3</v>
      </c>
      <c r="H3" s="8" t="s">
        <v>248</v>
      </c>
      <c r="I3" s="8" t="s">
        <v>249</v>
      </c>
      <c r="J3" s="10">
        <v>27.272727966308594</v>
      </c>
      <c r="K3" s="10">
        <v>3</v>
      </c>
      <c r="L3" s="8" t="s">
        <v>250</v>
      </c>
    </row>
    <row r="4" spans="1:12" x14ac:dyDescent="0.2">
      <c r="A4" s="8" t="s">
        <v>251</v>
      </c>
      <c r="B4" s="9" t="s">
        <v>252</v>
      </c>
      <c r="C4" s="8" t="s">
        <v>247</v>
      </c>
      <c r="D4" s="10">
        <v>7.9907495528459549E-3</v>
      </c>
      <c r="E4" s="10">
        <v>4.4104784727096558E-2</v>
      </c>
      <c r="F4" s="10">
        <v>7.9907495528459549E-3</v>
      </c>
      <c r="G4" s="10">
        <v>8.5826562717556953E-3</v>
      </c>
      <c r="H4" s="8" t="s">
        <v>253</v>
      </c>
      <c r="I4" s="8" t="s">
        <v>254</v>
      </c>
      <c r="J4" s="10">
        <v>11.904762268066406</v>
      </c>
      <c r="K4" s="10">
        <v>5</v>
      </c>
      <c r="L4" s="8" t="s">
        <v>255</v>
      </c>
    </row>
    <row r="5" spans="1:12" x14ac:dyDescent="0.2">
      <c r="A5" s="8" t="s">
        <v>256</v>
      </c>
      <c r="B5" s="9" t="s">
        <v>257</v>
      </c>
      <c r="C5" s="8" t="s">
        <v>247</v>
      </c>
      <c r="D5" s="10">
        <v>5.5636512115597725E-3</v>
      </c>
      <c r="E5" s="10">
        <v>3.6946121603250504E-2</v>
      </c>
      <c r="F5" s="10">
        <v>5.5636512115597725E-3</v>
      </c>
      <c r="G5" s="10">
        <v>7.3339040391147137E-3</v>
      </c>
      <c r="H5" s="8" t="s">
        <v>258</v>
      </c>
      <c r="I5" s="8" t="s">
        <v>259</v>
      </c>
      <c r="J5" s="10">
        <v>5.9405941963195801</v>
      </c>
      <c r="K5" s="10">
        <v>18</v>
      </c>
      <c r="L5" s="8" t="s">
        <v>260</v>
      </c>
    </row>
    <row r="6" spans="1:12" x14ac:dyDescent="0.2">
      <c r="A6" s="8" t="s">
        <v>261</v>
      </c>
      <c r="B6" s="9" t="s">
        <v>262</v>
      </c>
      <c r="C6" s="8" t="s">
        <v>247</v>
      </c>
      <c r="D6" s="10">
        <v>6.0661989264190197E-3</v>
      </c>
      <c r="E6" s="10">
        <v>3.8479622453451157E-2</v>
      </c>
      <c r="F6" s="10">
        <v>6.0661989264190197E-3</v>
      </c>
      <c r="G6" s="10">
        <v>7.3299906216561794E-3</v>
      </c>
      <c r="H6" s="8" t="s">
        <v>263</v>
      </c>
      <c r="I6" s="8" t="s">
        <v>264</v>
      </c>
      <c r="J6" s="10">
        <v>23.076923370361328</v>
      </c>
      <c r="K6" s="10">
        <v>3</v>
      </c>
      <c r="L6" s="8" t="s">
        <v>265</v>
      </c>
    </row>
    <row r="7" spans="1:12" x14ac:dyDescent="0.2">
      <c r="A7" s="8" t="s">
        <v>266</v>
      </c>
      <c r="B7" s="9" t="s">
        <v>267</v>
      </c>
      <c r="C7" s="8" t="s">
        <v>247</v>
      </c>
      <c r="D7" s="10">
        <v>9.8509350791573524E-3</v>
      </c>
      <c r="E7" s="10">
        <v>4.9254678189754486E-2</v>
      </c>
      <c r="F7" s="10">
        <v>9.8509350791573524E-3</v>
      </c>
      <c r="G7" s="10">
        <v>9.8509350791573524E-3</v>
      </c>
      <c r="H7" s="8" t="s">
        <v>268</v>
      </c>
      <c r="I7" s="8" t="s">
        <v>269</v>
      </c>
      <c r="J7" s="10">
        <v>7.092198371887207</v>
      </c>
      <c r="K7" s="10">
        <v>10</v>
      </c>
      <c r="L7" s="8" t="s">
        <v>270</v>
      </c>
    </row>
    <row r="8" spans="1:12" x14ac:dyDescent="0.2">
      <c r="A8" s="8" t="s">
        <v>271</v>
      </c>
      <c r="B8" s="9" t="s">
        <v>272</v>
      </c>
      <c r="C8" s="8" t="s">
        <v>247</v>
      </c>
      <c r="D8" s="10">
        <v>7.9907495528459549E-3</v>
      </c>
      <c r="E8" s="10">
        <v>4.4104784727096558E-2</v>
      </c>
      <c r="F8" s="10">
        <v>7.9907495528459549E-3</v>
      </c>
      <c r="G8" s="10">
        <v>8.5826562717556953E-3</v>
      </c>
      <c r="H8" s="8" t="s">
        <v>258</v>
      </c>
      <c r="I8" s="8" t="s">
        <v>273</v>
      </c>
      <c r="J8" s="10">
        <v>11.904762268066406</v>
      </c>
      <c r="K8" s="10">
        <v>5</v>
      </c>
      <c r="L8" s="8" t="s">
        <v>274</v>
      </c>
    </row>
    <row r="9" spans="1:12" x14ac:dyDescent="0.2">
      <c r="A9" s="8" t="s">
        <v>275</v>
      </c>
      <c r="B9" s="9" t="s">
        <v>276</v>
      </c>
      <c r="C9" s="8" t="s">
        <v>247</v>
      </c>
      <c r="D9" s="10">
        <v>1.7275761347264051E-3</v>
      </c>
      <c r="E9" s="10">
        <v>1.932157576084137E-2</v>
      </c>
      <c r="F9" s="10">
        <v>1.7275761347264051E-3</v>
      </c>
      <c r="G9" s="10">
        <v>4.5545189641416073E-3</v>
      </c>
      <c r="H9" s="8" t="s">
        <v>277</v>
      </c>
      <c r="I9" s="8" t="s">
        <v>278</v>
      </c>
      <c r="J9" s="10">
        <v>22.222221374511719</v>
      </c>
      <c r="K9" s="10">
        <v>4</v>
      </c>
      <c r="L9" s="8" t="s">
        <v>279</v>
      </c>
    </row>
    <row r="10" spans="1:12" x14ac:dyDescent="0.2">
      <c r="A10" s="8" t="s">
        <v>280</v>
      </c>
      <c r="B10" s="9" t="s">
        <v>281</v>
      </c>
      <c r="C10" s="8" t="s">
        <v>247</v>
      </c>
      <c r="D10" s="10">
        <v>1.9477837486192584E-3</v>
      </c>
      <c r="E10" s="10">
        <v>2.0695202052593231E-2</v>
      </c>
      <c r="F10" s="10">
        <v>1.9477837486192584E-3</v>
      </c>
      <c r="G10" s="10">
        <v>4.034695215523243E-3</v>
      </c>
      <c r="H10" s="8" t="s">
        <v>282</v>
      </c>
      <c r="I10" s="8" t="s">
        <v>283</v>
      </c>
      <c r="J10" s="10">
        <v>33.333332061767578</v>
      </c>
      <c r="K10" s="10">
        <v>3</v>
      </c>
      <c r="L10" s="8" t="s">
        <v>284</v>
      </c>
    </row>
    <row r="11" spans="1:12" x14ac:dyDescent="0.2">
      <c r="A11" s="8" t="s">
        <v>285</v>
      </c>
      <c r="B11" s="9" t="s">
        <v>286</v>
      </c>
      <c r="C11" s="8" t="s">
        <v>247</v>
      </c>
      <c r="D11" s="10">
        <v>7.5511373579502106E-3</v>
      </c>
      <c r="E11" s="10">
        <v>4.3962102383375168E-2</v>
      </c>
      <c r="F11" s="10">
        <v>7.5511373579502106E-3</v>
      </c>
      <c r="G11" s="10">
        <v>8.7593197822570801E-3</v>
      </c>
      <c r="H11" s="8" t="s">
        <v>248</v>
      </c>
      <c r="I11" s="8" t="s">
        <v>287</v>
      </c>
      <c r="J11" s="10">
        <v>21.428571701049805</v>
      </c>
      <c r="K11" s="10">
        <v>3</v>
      </c>
      <c r="L11" s="8" t="s">
        <v>288</v>
      </c>
    </row>
    <row r="12" spans="1:12" x14ac:dyDescent="0.2">
      <c r="A12" s="8" t="s">
        <v>289</v>
      </c>
      <c r="B12" s="9" t="s">
        <v>290</v>
      </c>
      <c r="C12" s="8" t="s">
        <v>247</v>
      </c>
      <c r="D12" s="10">
        <v>4.0010442025959492E-3</v>
      </c>
      <c r="E12" s="10">
        <v>2.9317997395992279E-2</v>
      </c>
      <c r="F12" s="10">
        <v>4.0010442025959492E-3</v>
      </c>
      <c r="G12" s="10">
        <v>6.1068572103977203E-3</v>
      </c>
      <c r="H12" s="8" t="s">
        <v>291</v>
      </c>
      <c r="I12" s="8" t="s">
        <v>292</v>
      </c>
      <c r="J12" s="10">
        <v>4.9490537643432617</v>
      </c>
      <c r="K12" s="10">
        <v>34</v>
      </c>
      <c r="L12" s="8" t="s">
        <v>293</v>
      </c>
    </row>
    <row r="13" spans="1:12" x14ac:dyDescent="0.2">
      <c r="A13" s="8" t="s">
        <v>294</v>
      </c>
      <c r="B13" s="9" t="s">
        <v>295</v>
      </c>
      <c r="C13" s="8" t="s">
        <v>247</v>
      </c>
      <c r="D13" s="10">
        <v>3.4513446735218167E-5</v>
      </c>
      <c r="E13" s="10">
        <v>1.4668215299025178E-3</v>
      </c>
      <c r="F13" s="10">
        <v>3.4513446735218167E-5</v>
      </c>
      <c r="G13" s="10">
        <v>1.6681499255355448E-4</v>
      </c>
      <c r="H13" s="8" t="s">
        <v>291</v>
      </c>
      <c r="I13" s="8" t="s">
        <v>296</v>
      </c>
      <c r="J13" s="10">
        <v>5.4824562072753906</v>
      </c>
      <c r="K13" s="10">
        <v>50</v>
      </c>
      <c r="L13" s="8" t="s">
        <v>297</v>
      </c>
    </row>
    <row r="14" spans="1:12" x14ac:dyDescent="0.2">
      <c r="A14" s="8" t="s">
        <v>298</v>
      </c>
      <c r="B14" s="9" t="s">
        <v>299</v>
      </c>
      <c r="C14" s="8" t="s">
        <v>247</v>
      </c>
      <c r="D14" s="10">
        <v>6.0542928986251354E-3</v>
      </c>
      <c r="E14" s="10">
        <v>3.8985975086688995E-2</v>
      </c>
      <c r="F14" s="10">
        <v>6.0542928986251354E-3</v>
      </c>
      <c r="G14" s="10">
        <v>7.6336734928190708E-3</v>
      </c>
      <c r="H14" s="8" t="s">
        <v>300</v>
      </c>
      <c r="I14" s="8" t="s">
        <v>301</v>
      </c>
      <c r="J14" s="10">
        <v>16</v>
      </c>
      <c r="K14" s="10">
        <v>4</v>
      </c>
      <c r="L14" s="8" t="s">
        <v>302</v>
      </c>
    </row>
    <row r="15" spans="1:12" x14ac:dyDescent="0.2">
      <c r="A15" s="8" t="s">
        <v>303</v>
      </c>
      <c r="B15" s="9" t="s">
        <v>304</v>
      </c>
      <c r="C15" s="8" t="s">
        <v>247</v>
      </c>
      <c r="D15" s="10">
        <v>2.7766013517975807E-3</v>
      </c>
      <c r="E15" s="10">
        <v>2.4584490805864334E-2</v>
      </c>
      <c r="F15" s="10">
        <v>2.7766013517975807E-3</v>
      </c>
      <c r="G15" s="10">
        <v>5.0325896590948105E-3</v>
      </c>
      <c r="H15" s="8" t="s">
        <v>305</v>
      </c>
      <c r="I15" s="8" t="s">
        <v>306</v>
      </c>
      <c r="J15" s="10">
        <v>15.151515007019043</v>
      </c>
      <c r="K15" s="10">
        <v>5</v>
      </c>
      <c r="L15" s="8" t="s">
        <v>307</v>
      </c>
    </row>
    <row r="16" spans="1:12" x14ac:dyDescent="0.2">
      <c r="A16" s="8" t="s">
        <v>308</v>
      </c>
      <c r="B16" s="9" t="s">
        <v>309</v>
      </c>
      <c r="C16" s="8" t="s">
        <v>247</v>
      </c>
      <c r="D16" s="10">
        <v>2.9528862796723843E-3</v>
      </c>
      <c r="E16" s="10">
        <v>2.367880567908287E-2</v>
      </c>
      <c r="F16" s="10">
        <v>2.9528862796723843E-3</v>
      </c>
      <c r="G16" s="10">
        <v>5.0372765399515629E-3</v>
      </c>
      <c r="H16" s="8" t="s">
        <v>310</v>
      </c>
      <c r="I16" s="8" t="s">
        <v>311</v>
      </c>
      <c r="J16" s="10">
        <v>6.9651741981506348</v>
      </c>
      <c r="K16" s="10">
        <v>14</v>
      </c>
      <c r="L16" s="8" t="s">
        <v>312</v>
      </c>
    </row>
    <row r="17" spans="1:12" x14ac:dyDescent="0.2">
      <c r="A17" s="8" t="s">
        <v>313</v>
      </c>
      <c r="B17" s="9" t="s">
        <v>314</v>
      </c>
      <c r="C17" s="8" t="s">
        <v>247</v>
      </c>
      <c r="D17" s="10">
        <v>9.7179757431149483E-3</v>
      </c>
      <c r="E17" s="10">
        <v>4.9168329685926437E-2</v>
      </c>
      <c r="F17" s="10">
        <v>9.7179757431149483E-3</v>
      </c>
      <c r="G17" s="10">
        <v>1.0065046139061451E-2</v>
      </c>
      <c r="H17" s="8" t="s">
        <v>258</v>
      </c>
      <c r="I17" s="8" t="s">
        <v>315</v>
      </c>
      <c r="J17" s="10">
        <v>11.363636016845703</v>
      </c>
      <c r="K17" s="10">
        <v>5</v>
      </c>
      <c r="L17" s="8" t="s">
        <v>316</v>
      </c>
    </row>
    <row r="18" spans="1:12" x14ac:dyDescent="0.2">
      <c r="A18" s="8" t="s">
        <v>317</v>
      </c>
      <c r="B18" s="9" t="s">
        <v>318</v>
      </c>
      <c r="C18" s="8" t="s">
        <v>247</v>
      </c>
      <c r="D18" s="10">
        <v>6.0661989264190197E-3</v>
      </c>
      <c r="E18" s="10">
        <v>3.8479622453451157E-2</v>
      </c>
      <c r="F18" s="10">
        <v>9.7179757431149483E-3</v>
      </c>
      <c r="G18" s="10">
        <v>1.0065046139061451E-2</v>
      </c>
      <c r="H18" s="8" t="s">
        <v>319</v>
      </c>
      <c r="I18" s="8" t="s">
        <v>315</v>
      </c>
      <c r="J18" s="10">
        <v>23.076923370361328</v>
      </c>
      <c r="K18" s="10">
        <v>3</v>
      </c>
      <c r="L18" s="8" t="s">
        <v>320</v>
      </c>
    </row>
    <row r="19" spans="1:12" x14ac:dyDescent="0.2">
      <c r="A19" s="8" t="s">
        <v>321</v>
      </c>
      <c r="B19" s="9" t="s">
        <v>322</v>
      </c>
      <c r="C19" s="8" t="s">
        <v>247</v>
      </c>
      <c r="D19" s="10">
        <v>1.9126825500279665E-3</v>
      </c>
      <c r="E19" s="10">
        <v>2.084333635866642E-2</v>
      </c>
      <c r="F19" s="10">
        <v>1.9126825500279665E-3</v>
      </c>
      <c r="G19" s="10">
        <v>4.266753327101469E-3</v>
      </c>
      <c r="H19" s="8" t="s">
        <v>268</v>
      </c>
      <c r="I19" s="8" t="s">
        <v>323</v>
      </c>
      <c r="J19" s="10">
        <v>10.526315689086914</v>
      </c>
      <c r="K19" s="10">
        <v>8</v>
      </c>
      <c r="L19" s="8" t="s">
        <v>324</v>
      </c>
    </row>
    <row r="20" spans="1:12" x14ac:dyDescent="0.2">
      <c r="A20" s="8" t="s">
        <v>325</v>
      </c>
      <c r="B20" s="9" t="s">
        <v>326</v>
      </c>
      <c r="C20" s="8" t="s">
        <v>247</v>
      </c>
      <c r="D20" s="10">
        <v>4.0985355153679848E-3</v>
      </c>
      <c r="E20" s="10">
        <v>2.9523348435759544E-2</v>
      </c>
      <c r="F20" s="10">
        <v>1.9126825500279665E-3</v>
      </c>
      <c r="G20" s="10">
        <v>4.266753327101469E-3</v>
      </c>
      <c r="H20" s="8" t="s">
        <v>327</v>
      </c>
      <c r="I20" s="8" t="s">
        <v>323</v>
      </c>
      <c r="J20" s="10">
        <v>13.888889312744141</v>
      </c>
      <c r="K20" s="10">
        <v>5</v>
      </c>
      <c r="L20" s="8" t="s">
        <v>328</v>
      </c>
    </row>
    <row r="21" spans="1:12" x14ac:dyDescent="0.2">
      <c r="A21" s="8" t="s">
        <v>329</v>
      </c>
      <c r="B21" s="9" t="s">
        <v>330</v>
      </c>
      <c r="C21" s="8" t="s">
        <v>247</v>
      </c>
      <c r="D21" s="10">
        <v>2.2977557964622974E-3</v>
      </c>
      <c r="E21" s="10">
        <v>2.2710375487804413E-2</v>
      </c>
      <c r="F21" s="10">
        <v>1.0226365411654115E-3</v>
      </c>
      <c r="G21" s="10">
        <v>2.9656460974365473E-3</v>
      </c>
      <c r="H21" s="8" t="s">
        <v>258</v>
      </c>
      <c r="I21" s="8" t="s">
        <v>331</v>
      </c>
      <c r="J21" s="10">
        <v>9.375</v>
      </c>
      <c r="K21" s="10">
        <v>9</v>
      </c>
      <c r="L21" s="8" t="s">
        <v>332</v>
      </c>
    </row>
    <row r="22" spans="1:12" x14ac:dyDescent="0.2">
      <c r="A22" s="8" t="s">
        <v>333</v>
      </c>
      <c r="B22" s="9" t="s">
        <v>334</v>
      </c>
      <c r="C22" s="8" t="s">
        <v>247</v>
      </c>
      <c r="D22" s="10">
        <v>2.927309600636363E-3</v>
      </c>
      <c r="E22" s="10">
        <v>2.3925125598907471E-2</v>
      </c>
      <c r="F22" s="10">
        <v>1.0226365411654115E-3</v>
      </c>
      <c r="G22" s="10">
        <v>2.9656460974365473E-3</v>
      </c>
      <c r="H22" s="8" t="s">
        <v>319</v>
      </c>
      <c r="I22" s="8" t="s">
        <v>331</v>
      </c>
      <c r="J22" s="10">
        <v>12.5</v>
      </c>
      <c r="K22" s="10">
        <v>6</v>
      </c>
      <c r="L22" s="8" t="s">
        <v>335</v>
      </c>
    </row>
    <row r="23" spans="1:12" x14ac:dyDescent="0.2">
      <c r="A23" s="8" t="s">
        <v>336</v>
      </c>
      <c r="B23" s="9" t="s">
        <v>337</v>
      </c>
      <c r="C23" s="8" t="s">
        <v>247</v>
      </c>
      <c r="D23" s="10">
        <v>9.1331256553530693E-3</v>
      </c>
      <c r="E23" s="10">
        <v>4.733632504940033E-2</v>
      </c>
      <c r="F23" s="10">
        <v>1.0226365411654115E-3</v>
      </c>
      <c r="G23" s="10">
        <v>2.9656460974365473E-3</v>
      </c>
      <c r="H23" s="8" t="s">
        <v>338</v>
      </c>
      <c r="I23" s="8" t="s">
        <v>331</v>
      </c>
      <c r="J23" s="10">
        <v>14.285714149475098</v>
      </c>
      <c r="K23" s="10">
        <v>4</v>
      </c>
      <c r="L23" s="8" t="s">
        <v>339</v>
      </c>
    </row>
    <row r="24" spans="1:12" x14ac:dyDescent="0.2">
      <c r="A24" s="8" t="s">
        <v>340</v>
      </c>
      <c r="B24" s="9" t="s">
        <v>341</v>
      </c>
      <c r="C24" s="8" t="s">
        <v>247</v>
      </c>
      <c r="D24" s="10">
        <v>1.2445652391761541E-3</v>
      </c>
      <c r="E24" s="10">
        <v>1.5557066537439823E-2</v>
      </c>
      <c r="F24" s="10">
        <v>5.3689157357439399E-4</v>
      </c>
      <c r="G24" s="10">
        <v>1.9462320487946272E-3</v>
      </c>
      <c r="H24" s="8" t="s">
        <v>305</v>
      </c>
      <c r="I24" s="8" t="s">
        <v>342</v>
      </c>
      <c r="J24" s="10">
        <v>6.8965516090393066</v>
      </c>
      <c r="K24" s="10">
        <v>18</v>
      </c>
      <c r="L24" s="8" t="s">
        <v>343</v>
      </c>
    </row>
    <row r="25" spans="1:12" x14ac:dyDescent="0.2">
      <c r="A25" s="8" t="s">
        <v>344</v>
      </c>
      <c r="B25" s="9" t="s">
        <v>345</v>
      </c>
      <c r="C25" s="8" t="s">
        <v>247</v>
      </c>
      <c r="D25" s="10">
        <v>2.6715844869613647E-3</v>
      </c>
      <c r="E25" s="10">
        <v>2.4683117866516113E-2</v>
      </c>
      <c r="F25" s="10">
        <v>5.3689157357439399E-4</v>
      </c>
      <c r="G25" s="10">
        <v>1.9462320487946272E-3</v>
      </c>
      <c r="H25" s="8" t="s">
        <v>319</v>
      </c>
      <c r="I25" s="8" t="s">
        <v>342</v>
      </c>
      <c r="J25" s="10">
        <v>8.5470085144042969</v>
      </c>
      <c r="K25" s="10">
        <v>10</v>
      </c>
      <c r="L25" s="8" t="s">
        <v>346</v>
      </c>
    </row>
    <row r="26" spans="1:12" x14ac:dyDescent="0.2">
      <c r="A26" s="8" t="s">
        <v>347</v>
      </c>
      <c r="B26" s="9" t="s">
        <v>348</v>
      </c>
      <c r="C26" s="8" t="s">
        <v>247</v>
      </c>
      <c r="D26" s="10">
        <v>3.1833280809223652E-3</v>
      </c>
      <c r="E26" s="10">
        <v>2.5053970515727997E-2</v>
      </c>
      <c r="F26" s="10">
        <v>5.3689157357439399E-4</v>
      </c>
      <c r="G26" s="10">
        <v>1.9462320487946272E-3</v>
      </c>
      <c r="H26" s="8" t="s">
        <v>248</v>
      </c>
      <c r="I26" s="8" t="s">
        <v>342</v>
      </c>
      <c r="J26" s="10">
        <v>10.769230842590332</v>
      </c>
      <c r="K26" s="10">
        <v>7</v>
      </c>
      <c r="L26" s="8" t="s">
        <v>349</v>
      </c>
    </row>
    <row r="27" spans="1:12" x14ac:dyDescent="0.2">
      <c r="A27" s="8" t="s">
        <v>350</v>
      </c>
      <c r="B27" s="9" t="s">
        <v>351</v>
      </c>
      <c r="C27" s="8" t="s">
        <v>247</v>
      </c>
      <c r="D27" s="10">
        <v>3.6589768715202808E-3</v>
      </c>
      <c r="E27" s="10">
        <v>2.7281844988465309E-2</v>
      </c>
      <c r="F27" s="10">
        <v>4.3937014415860176E-3</v>
      </c>
      <c r="G27" s="10">
        <v>6.3708671368658543E-3</v>
      </c>
      <c r="H27" s="8" t="s">
        <v>352</v>
      </c>
      <c r="I27" s="8" t="s">
        <v>353</v>
      </c>
      <c r="J27" s="10">
        <v>27.272727966308594</v>
      </c>
      <c r="K27" s="10">
        <v>3</v>
      </c>
      <c r="L27" s="8" t="s">
        <v>354</v>
      </c>
    </row>
    <row r="28" spans="1:12" x14ac:dyDescent="0.2">
      <c r="A28" s="8" t="s">
        <v>355</v>
      </c>
      <c r="B28" s="9" t="s">
        <v>356</v>
      </c>
      <c r="C28" s="8" t="s">
        <v>247</v>
      </c>
      <c r="D28" s="10">
        <v>8.0140791833400726E-3</v>
      </c>
      <c r="E28" s="10">
        <v>4.3666455894708633E-2</v>
      </c>
      <c r="F28" s="10">
        <v>4.3937014415860176E-3</v>
      </c>
      <c r="G28" s="10">
        <v>6.3708671368658543E-3</v>
      </c>
      <c r="H28" s="8" t="s">
        <v>268</v>
      </c>
      <c r="I28" s="8" t="s">
        <v>353</v>
      </c>
      <c r="J28" s="10">
        <v>14.814814567565918</v>
      </c>
      <c r="K28" s="10">
        <v>4</v>
      </c>
      <c r="L28" s="8" t="s">
        <v>357</v>
      </c>
    </row>
    <row r="29" spans="1:12" x14ac:dyDescent="0.2">
      <c r="A29" s="8" t="s">
        <v>358</v>
      </c>
      <c r="B29" s="9" t="s">
        <v>359</v>
      </c>
      <c r="C29" s="8" t="s">
        <v>247</v>
      </c>
      <c r="D29" s="10">
        <v>8.8252192363142967E-3</v>
      </c>
      <c r="E29" s="10">
        <v>4.6883977949619293E-2</v>
      </c>
      <c r="F29" s="10">
        <v>4.3937014415860176E-3</v>
      </c>
      <c r="G29" s="10">
        <v>6.3708671368658543E-3</v>
      </c>
      <c r="H29" s="8" t="s">
        <v>360</v>
      </c>
      <c r="I29" s="8" t="s">
        <v>353</v>
      </c>
      <c r="J29" s="10">
        <v>11.627906799316406</v>
      </c>
      <c r="K29" s="10">
        <v>5</v>
      </c>
      <c r="L29" s="8" t="s">
        <v>361</v>
      </c>
    </row>
    <row r="30" spans="1:12" x14ac:dyDescent="0.2">
      <c r="A30" s="8" t="s">
        <v>362</v>
      </c>
      <c r="B30" s="9" t="s">
        <v>363</v>
      </c>
      <c r="C30" s="8" t="s">
        <v>247</v>
      </c>
      <c r="D30" s="10">
        <v>7.7689481258857995E-5</v>
      </c>
      <c r="E30" s="10">
        <v>2.0636268891394138E-3</v>
      </c>
      <c r="F30" s="10">
        <v>7.596262264996767E-3</v>
      </c>
      <c r="G30" s="10">
        <v>8.4727536886930466E-3</v>
      </c>
      <c r="H30" s="8" t="s">
        <v>364</v>
      </c>
      <c r="I30" s="8" t="s">
        <v>365</v>
      </c>
      <c r="J30" s="10">
        <v>31.25</v>
      </c>
      <c r="K30" s="10">
        <v>5</v>
      </c>
      <c r="L30" s="8" t="s">
        <v>366</v>
      </c>
    </row>
    <row r="31" spans="1:12" x14ac:dyDescent="0.2">
      <c r="A31" s="8" t="s">
        <v>367</v>
      </c>
      <c r="B31" s="9" t="s">
        <v>368</v>
      </c>
      <c r="C31" s="8" t="s">
        <v>247</v>
      </c>
      <c r="D31" s="10">
        <v>3.6589768715202808E-3</v>
      </c>
      <c r="E31" s="10">
        <v>2.7281844988465309E-2</v>
      </c>
      <c r="F31" s="10">
        <v>7.596262264996767E-3</v>
      </c>
      <c r="G31" s="10">
        <v>8.4727536886930466E-3</v>
      </c>
      <c r="H31" s="8" t="s">
        <v>369</v>
      </c>
      <c r="I31" s="8" t="s">
        <v>365</v>
      </c>
      <c r="J31" s="10">
        <v>27.272727966308594</v>
      </c>
      <c r="K31" s="10">
        <v>3</v>
      </c>
      <c r="L31" s="8" t="s">
        <v>370</v>
      </c>
    </row>
    <row r="32" spans="1:12" x14ac:dyDescent="0.2">
      <c r="A32" s="8" t="s">
        <v>371</v>
      </c>
      <c r="B32" s="9" t="s">
        <v>372</v>
      </c>
      <c r="C32" s="8" t="s">
        <v>247</v>
      </c>
      <c r="D32" s="10">
        <v>7.596262264996767E-3</v>
      </c>
      <c r="E32" s="10">
        <v>4.3045483529567719E-2</v>
      </c>
      <c r="F32" s="10">
        <v>7.596262264996767E-3</v>
      </c>
      <c r="G32" s="10">
        <v>8.4727536886930466E-3</v>
      </c>
      <c r="H32" s="8" t="s">
        <v>373</v>
      </c>
      <c r="I32" s="8" t="s">
        <v>365</v>
      </c>
      <c r="J32" s="10">
        <v>7.8260869979858398</v>
      </c>
      <c r="K32" s="10">
        <v>9</v>
      </c>
      <c r="L32" s="8" t="s">
        <v>374</v>
      </c>
    </row>
    <row r="33" spans="1:12" x14ac:dyDescent="0.2">
      <c r="A33" s="8" t="s">
        <v>375</v>
      </c>
      <c r="B33" s="9" t="s">
        <v>376</v>
      </c>
      <c r="C33" s="8" t="s">
        <v>247</v>
      </c>
      <c r="D33" s="10">
        <v>6.93873455747962E-3</v>
      </c>
      <c r="E33" s="10">
        <v>4.2738582938909531E-2</v>
      </c>
      <c r="F33" s="10">
        <v>4.5560933649539948E-3</v>
      </c>
      <c r="G33" s="10">
        <v>6.2917480245232582E-3</v>
      </c>
      <c r="H33" s="8" t="s">
        <v>253</v>
      </c>
      <c r="I33" s="8" t="s">
        <v>377</v>
      </c>
      <c r="J33" s="10">
        <v>7.0967741012573242</v>
      </c>
      <c r="K33" s="10">
        <v>11</v>
      </c>
      <c r="L33" s="8" t="s">
        <v>378</v>
      </c>
    </row>
    <row r="34" spans="1:12" x14ac:dyDescent="0.2">
      <c r="A34" s="8" t="s">
        <v>379</v>
      </c>
      <c r="B34" s="9" t="s">
        <v>380</v>
      </c>
      <c r="C34" s="8" t="s">
        <v>247</v>
      </c>
      <c r="D34" s="10">
        <v>5.817832425236702E-3</v>
      </c>
      <c r="E34" s="10">
        <v>3.8039673119783401E-2</v>
      </c>
      <c r="F34" s="10">
        <v>4.5560933649539948E-3</v>
      </c>
      <c r="G34" s="10">
        <v>6.2917480245232582E-3</v>
      </c>
      <c r="H34" s="8" t="s">
        <v>381</v>
      </c>
      <c r="I34" s="8" t="s">
        <v>377</v>
      </c>
      <c r="J34" s="10">
        <v>12.820512771606445</v>
      </c>
      <c r="K34" s="10">
        <v>5</v>
      </c>
      <c r="L34" s="8" t="s">
        <v>382</v>
      </c>
    </row>
    <row r="35" spans="1:12" x14ac:dyDescent="0.2">
      <c r="A35" s="8" t="s">
        <v>383</v>
      </c>
      <c r="B35" s="9" t="s">
        <v>384</v>
      </c>
      <c r="C35" s="8" t="s">
        <v>247</v>
      </c>
      <c r="D35" s="10">
        <v>4.1066529229283333E-3</v>
      </c>
      <c r="E35" s="10">
        <v>2.9088791459798813E-2</v>
      </c>
      <c r="F35" s="10">
        <v>4.5560933649539948E-3</v>
      </c>
      <c r="G35" s="10">
        <v>6.2917480245232582E-3</v>
      </c>
      <c r="H35" s="8" t="s">
        <v>263</v>
      </c>
      <c r="I35" s="8" t="s">
        <v>377</v>
      </c>
      <c r="J35" s="10">
        <v>10.29411792755127</v>
      </c>
      <c r="K35" s="10">
        <v>7</v>
      </c>
      <c r="L35" s="8" t="s">
        <v>385</v>
      </c>
    </row>
    <row r="36" spans="1:12" x14ac:dyDescent="0.2">
      <c r="A36" s="8" t="s">
        <v>386</v>
      </c>
      <c r="B36" s="9" t="s">
        <v>387</v>
      </c>
      <c r="C36" s="8" t="s">
        <v>247</v>
      </c>
      <c r="D36" s="10">
        <v>2.756503177806735E-3</v>
      </c>
      <c r="E36" s="10">
        <v>2.4925826117396355E-2</v>
      </c>
      <c r="F36" s="10">
        <v>3.9901212289805699E-7</v>
      </c>
      <c r="G36" s="10">
        <v>5.7856759667629376E-6</v>
      </c>
      <c r="H36" s="8" t="s">
        <v>388</v>
      </c>
      <c r="I36" s="8" t="s">
        <v>389</v>
      </c>
      <c r="J36" s="10">
        <v>5.9459457397460938</v>
      </c>
      <c r="K36" s="10">
        <v>22</v>
      </c>
      <c r="L36" s="8" t="s">
        <v>390</v>
      </c>
    </row>
    <row r="37" spans="1:12" x14ac:dyDescent="0.2">
      <c r="A37" s="8" t="s">
        <v>391</v>
      </c>
      <c r="B37" s="9" t="s">
        <v>392</v>
      </c>
      <c r="C37" s="8" t="s">
        <v>247</v>
      </c>
      <c r="D37" s="10">
        <v>1.4921594811312389E-5</v>
      </c>
      <c r="E37" s="10">
        <v>1.2683355016633868E-3</v>
      </c>
      <c r="F37" s="10">
        <v>3.9901212289805699E-7</v>
      </c>
      <c r="G37" s="10">
        <v>5.7856759667629376E-6</v>
      </c>
      <c r="H37" s="8" t="s">
        <v>393</v>
      </c>
      <c r="I37" s="8" t="s">
        <v>389</v>
      </c>
      <c r="J37" s="10">
        <v>18</v>
      </c>
      <c r="K37" s="10">
        <v>9</v>
      </c>
      <c r="L37" s="8" t="s">
        <v>394</v>
      </c>
    </row>
    <row r="38" spans="1:12" x14ac:dyDescent="0.2">
      <c r="A38" s="8" t="s">
        <v>395</v>
      </c>
      <c r="B38" s="9" t="s">
        <v>396</v>
      </c>
      <c r="C38" s="8" t="s">
        <v>247</v>
      </c>
      <c r="D38" s="10">
        <v>7.2033362608081575E-10</v>
      </c>
      <c r="E38" s="10">
        <v>1.5307089995530987E-7</v>
      </c>
      <c r="F38" s="10">
        <v>3.9901212289805699E-7</v>
      </c>
      <c r="G38" s="10">
        <v>5.7856759667629376E-6</v>
      </c>
      <c r="H38" s="8" t="s">
        <v>397</v>
      </c>
      <c r="I38" s="8" t="s">
        <v>389</v>
      </c>
      <c r="J38" s="10">
        <v>12.953368186950684</v>
      </c>
      <c r="K38" s="10">
        <v>25</v>
      </c>
      <c r="L38" s="8" t="s">
        <v>398</v>
      </c>
    </row>
    <row r="39" spans="1:12" x14ac:dyDescent="0.2">
      <c r="A39" s="8" t="s">
        <v>399</v>
      </c>
      <c r="B39" s="9" t="s">
        <v>400</v>
      </c>
      <c r="C39" s="8" t="s">
        <v>247</v>
      </c>
      <c r="D39" s="10">
        <v>6.0661989264190197E-3</v>
      </c>
      <c r="E39" s="10">
        <v>3.8479622453451157E-2</v>
      </c>
      <c r="F39" s="10">
        <v>3.9901212289805699E-7</v>
      </c>
      <c r="G39" s="10">
        <v>5.7856759667629376E-6</v>
      </c>
      <c r="H39" s="8" t="s">
        <v>401</v>
      </c>
      <c r="I39" s="8" t="s">
        <v>389</v>
      </c>
      <c r="J39" s="10">
        <v>23.076923370361328</v>
      </c>
      <c r="K39" s="10">
        <v>3</v>
      </c>
      <c r="L39" s="8" t="s">
        <v>402</v>
      </c>
    </row>
    <row r="40" spans="1:12" x14ac:dyDescent="0.2">
      <c r="A40" s="8" t="s">
        <v>403</v>
      </c>
      <c r="B40" s="9" t="s">
        <v>404</v>
      </c>
      <c r="C40" s="8" t="s">
        <v>247</v>
      </c>
      <c r="D40" s="10">
        <v>1.3116715708747506E-3</v>
      </c>
      <c r="E40" s="10">
        <v>1.5927441418170929E-2</v>
      </c>
      <c r="F40" s="10">
        <v>1.0203334968537092E-3</v>
      </c>
      <c r="G40" s="10">
        <v>3.2877412158995867E-3</v>
      </c>
      <c r="H40" s="8" t="s">
        <v>258</v>
      </c>
      <c r="I40" s="8" t="s">
        <v>405</v>
      </c>
      <c r="J40" s="10">
        <v>7.3170733451843262</v>
      </c>
      <c r="K40" s="10">
        <v>15</v>
      </c>
      <c r="L40" s="8" t="s">
        <v>406</v>
      </c>
    </row>
    <row r="41" spans="1:12" x14ac:dyDescent="0.2">
      <c r="A41" s="8" t="s">
        <v>407</v>
      </c>
      <c r="B41" s="9" t="s">
        <v>408</v>
      </c>
      <c r="C41" s="8" t="s">
        <v>247</v>
      </c>
      <c r="D41" s="10">
        <v>5.4525258019566536E-3</v>
      </c>
      <c r="E41" s="10">
        <v>3.6782912909984589E-2</v>
      </c>
      <c r="F41" s="10">
        <v>1.0203334968537092E-3</v>
      </c>
      <c r="G41" s="10">
        <v>3.2877412158995867E-3</v>
      </c>
      <c r="H41" s="8" t="s">
        <v>258</v>
      </c>
      <c r="I41" s="8" t="s">
        <v>405</v>
      </c>
      <c r="J41" s="10">
        <v>7.3333334922790527</v>
      </c>
      <c r="K41" s="10">
        <v>11</v>
      </c>
      <c r="L41" s="8" t="s">
        <v>409</v>
      </c>
    </row>
    <row r="42" spans="1:12" x14ac:dyDescent="0.2">
      <c r="A42" s="8" t="s">
        <v>410</v>
      </c>
      <c r="B42" s="9" t="s">
        <v>411</v>
      </c>
      <c r="C42" s="8" t="s">
        <v>247</v>
      </c>
      <c r="D42" s="10">
        <v>2.927309600636363E-3</v>
      </c>
      <c r="E42" s="10">
        <v>2.3925125598907471E-2</v>
      </c>
      <c r="F42" s="10">
        <v>1.0203334968537092E-3</v>
      </c>
      <c r="G42" s="10">
        <v>3.2877412158995867E-3</v>
      </c>
      <c r="H42" s="8" t="s">
        <v>319</v>
      </c>
      <c r="I42" s="8" t="s">
        <v>405</v>
      </c>
      <c r="J42" s="10">
        <v>12.5</v>
      </c>
      <c r="K42" s="10">
        <v>6</v>
      </c>
      <c r="L42" s="8" t="s">
        <v>412</v>
      </c>
    </row>
    <row r="43" spans="1:12" x14ac:dyDescent="0.2">
      <c r="A43" s="8" t="s">
        <v>413</v>
      </c>
      <c r="B43" s="9" t="s">
        <v>414</v>
      </c>
      <c r="C43" s="8" t="s">
        <v>247</v>
      </c>
      <c r="D43" s="10">
        <v>4.7712069936096668E-3</v>
      </c>
      <c r="E43" s="10">
        <v>3.3242013305425644E-2</v>
      </c>
      <c r="F43" s="10">
        <v>1.0203334968537092E-3</v>
      </c>
      <c r="G43" s="10">
        <v>3.2877412158995867E-3</v>
      </c>
      <c r="H43" s="8" t="s">
        <v>360</v>
      </c>
      <c r="I43" s="8" t="s">
        <v>405</v>
      </c>
      <c r="J43" s="10">
        <v>25</v>
      </c>
      <c r="K43" s="10">
        <v>3</v>
      </c>
      <c r="L43" s="8" t="s">
        <v>415</v>
      </c>
    </row>
    <row r="44" spans="1:12" x14ac:dyDescent="0.2">
      <c r="A44" s="8" t="s">
        <v>416</v>
      </c>
      <c r="B44" s="9" t="s">
        <v>417</v>
      </c>
      <c r="C44" s="8" t="s">
        <v>247</v>
      </c>
      <c r="D44" s="10">
        <v>1.6357245622202754E-3</v>
      </c>
      <c r="E44" s="10">
        <v>1.8788727000355721E-2</v>
      </c>
      <c r="F44" s="10">
        <v>2.3830200079828501E-3</v>
      </c>
      <c r="G44" s="10">
        <v>4.6071717515587807E-3</v>
      </c>
      <c r="H44" s="8" t="s">
        <v>291</v>
      </c>
      <c r="I44" s="8" t="s">
        <v>418</v>
      </c>
      <c r="J44" s="10">
        <v>4.098360538482666</v>
      </c>
      <c r="K44" s="10">
        <v>90</v>
      </c>
      <c r="L44" s="8" t="s">
        <v>419</v>
      </c>
    </row>
    <row r="45" spans="1:12" x14ac:dyDescent="0.2">
      <c r="A45" s="8" t="s">
        <v>420</v>
      </c>
      <c r="B45" s="9" t="s">
        <v>421</v>
      </c>
      <c r="C45" s="8" t="s">
        <v>247</v>
      </c>
      <c r="D45" s="10">
        <v>9.2430952936410904E-3</v>
      </c>
      <c r="E45" s="10">
        <v>4.732910543680191E-2</v>
      </c>
      <c r="F45" s="10">
        <v>2.3830200079828501E-3</v>
      </c>
      <c r="G45" s="10">
        <v>4.6071717515587807E-3</v>
      </c>
      <c r="H45" s="8" t="s">
        <v>258</v>
      </c>
      <c r="I45" s="8" t="s">
        <v>418</v>
      </c>
      <c r="J45" s="10">
        <v>4.4857769012451172</v>
      </c>
      <c r="K45" s="10">
        <v>41</v>
      </c>
      <c r="L45" s="8" t="s">
        <v>422</v>
      </c>
    </row>
    <row r="46" spans="1:12" x14ac:dyDescent="0.2">
      <c r="A46" s="8" t="s">
        <v>423</v>
      </c>
      <c r="B46" s="9" t="s">
        <v>424</v>
      </c>
      <c r="C46" s="8" t="s">
        <v>247</v>
      </c>
      <c r="D46" s="10">
        <v>2.2111437283456326E-3</v>
      </c>
      <c r="E46" s="10">
        <v>2.2374667227268219E-2</v>
      </c>
      <c r="F46" s="10">
        <v>2.3830200079828501E-3</v>
      </c>
      <c r="G46" s="10">
        <v>4.6071717515587807E-3</v>
      </c>
      <c r="H46" s="8" t="s">
        <v>425</v>
      </c>
      <c r="I46" s="8" t="s">
        <v>418</v>
      </c>
      <c r="J46" s="10">
        <v>4.6719679832458496</v>
      </c>
      <c r="K46" s="10">
        <v>47</v>
      </c>
      <c r="L46" s="8" t="s">
        <v>426</v>
      </c>
    </row>
    <row r="47" spans="1:12" x14ac:dyDescent="0.2">
      <c r="A47" s="8" t="s">
        <v>427</v>
      </c>
      <c r="B47" s="9" t="s">
        <v>428</v>
      </c>
      <c r="C47" s="8" t="s">
        <v>247</v>
      </c>
      <c r="D47" s="10">
        <v>7.8287121141329408E-4</v>
      </c>
      <c r="E47" s="10">
        <v>1.073291152715683E-2</v>
      </c>
      <c r="F47" s="10">
        <v>2.3830200079828501E-3</v>
      </c>
      <c r="G47" s="10">
        <v>4.6071717515587807E-3</v>
      </c>
      <c r="H47" s="8" t="s">
        <v>253</v>
      </c>
      <c r="I47" s="8" t="s">
        <v>418</v>
      </c>
      <c r="J47" s="10">
        <v>5.5555553436279297</v>
      </c>
      <c r="K47" s="10">
        <v>33</v>
      </c>
      <c r="L47" s="8" t="s">
        <v>429</v>
      </c>
    </row>
    <row r="48" spans="1:12" x14ac:dyDescent="0.2">
      <c r="A48" s="8" t="s">
        <v>430</v>
      </c>
      <c r="B48" s="9" t="s">
        <v>431</v>
      </c>
      <c r="C48" s="8" t="s">
        <v>247</v>
      </c>
      <c r="D48" s="10">
        <v>4.0985355153679848E-3</v>
      </c>
      <c r="E48" s="10">
        <v>2.9523348435759544E-2</v>
      </c>
      <c r="F48" s="10">
        <v>1.7286289948970079E-3</v>
      </c>
      <c r="G48" s="10">
        <v>4.1775200515985489E-3</v>
      </c>
      <c r="H48" s="8" t="s">
        <v>258</v>
      </c>
      <c r="I48" s="8" t="s">
        <v>432</v>
      </c>
      <c r="J48" s="10">
        <v>13.888889312744141</v>
      </c>
      <c r="K48" s="10">
        <v>5</v>
      </c>
      <c r="L48" s="8" t="s">
        <v>433</v>
      </c>
    </row>
    <row r="49" spans="1:12" x14ac:dyDescent="0.2">
      <c r="A49" s="8" t="s">
        <v>434</v>
      </c>
      <c r="B49" s="9" t="s">
        <v>435</v>
      </c>
      <c r="C49" s="8" t="s">
        <v>247</v>
      </c>
      <c r="D49" s="10">
        <v>2.9138708487153053E-3</v>
      </c>
      <c r="E49" s="10">
        <v>2.428225614130497E-2</v>
      </c>
      <c r="F49" s="10">
        <v>1.7286289948970079E-3</v>
      </c>
      <c r="G49" s="10">
        <v>4.1775200515985489E-3</v>
      </c>
      <c r="H49" s="8" t="s">
        <v>258</v>
      </c>
      <c r="I49" s="8" t="s">
        <v>432</v>
      </c>
      <c r="J49" s="10">
        <v>10.9375</v>
      </c>
      <c r="K49" s="10">
        <v>7</v>
      </c>
      <c r="L49" s="8" t="s">
        <v>436</v>
      </c>
    </row>
    <row r="50" spans="1:12" x14ac:dyDescent="0.2">
      <c r="A50" s="8" t="s">
        <v>437</v>
      </c>
      <c r="B50" s="9" t="s">
        <v>438</v>
      </c>
      <c r="C50" s="8" t="s">
        <v>247</v>
      </c>
      <c r="D50" s="10">
        <v>9.0532321482896805E-3</v>
      </c>
      <c r="E50" s="10">
        <v>4.7501523047685623E-2</v>
      </c>
      <c r="F50" s="10">
        <v>1.7286289948970079E-3</v>
      </c>
      <c r="G50" s="10">
        <v>4.1775200515985489E-3</v>
      </c>
      <c r="H50" s="8" t="s">
        <v>439</v>
      </c>
      <c r="I50" s="8" t="s">
        <v>432</v>
      </c>
      <c r="J50" s="10">
        <v>8.1632652282714844</v>
      </c>
      <c r="K50" s="10">
        <v>8</v>
      </c>
      <c r="L50" s="8" t="s">
        <v>440</v>
      </c>
    </row>
    <row r="51" spans="1:12" x14ac:dyDescent="0.2">
      <c r="A51" s="8" t="s">
        <v>441</v>
      </c>
      <c r="B51" s="9" t="s">
        <v>442</v>
      </c>
      <c r="C51" s="8" t="s">
        <v>247</v>
      </c>
      <c r="D51" s="10">
        <v>6.9889216683804989E-3</v>
      </c>
      <c r="E51" s="10">
        <v>4.2432736605405807E-2</v>
      </c>
      <c r="F51" s="10">
        <v>1.7286289948970079E-3</v>
      </c>
      <c r="G51" s="10">
        <v>4.1775200515985489E-3</v>
      </c>
      <c r="H51" s="8" t="s">
        <v>319</v>
      </c>
      <c r="I51" s="8" t="s">
        <v>432</v>
      </c>
      <c r="J51" s="10">
        <v>15.384614944458008</v>
      </c>
      <c r="K51" s="10">
        <v>4</v>
      </c>
      <c r="L51" s="8" t="s">
        <v>443</v>
      </c>
    </row>
    <row r="52" spans="1:12" x14ac:dyDescent="0.2">
      <c r="A52" s="8" t="s">
        <v>444</v>
      </c>
      <c r="B52" s="9" t="s">
        <v>445</v>
      </c>
      <c r="C52" s="8" t="s">
        <v>247</v>
      </c>
      <c r="D52" s="10">
        <v>4.7712069936096668E-3</v>
      </c>
      <c r="E52" s="10">
        <v>3.3242013305425644E-2</v>
      </c>
      <c r="F52" s="10">
        <v>1.7286289948970079E-3</v>
      </c>
      <c r="G52" s="10">
        <v>4.1775200515985489E-3</v>
      </c>
      <c r="H52" s="8" t="s">
        <v>268</v>
      </c>
      <c r="I52" s="8" t="s">
        <v>432</v>
      </c>
      <c r="J52" s="10">
        <v>25</v>
      </c>
      <c r="K52" s="10">
        <v>3</v>
      </c>
      <c r="L52" s="8" t="s">
        <v>446</v>
      </c>
    </row>
    <row r="53" spans="1:12" x14ac:dyDescent="0.2">
      <c r="A53" s="8" t="s">
        <v>447</v>
      </c>
      <c r="B53" s="9" t="s">
        <v>448</v>
      </c>
      <c r="C53" s="8" t="s">
        <v>247</v>
      </c>
      <c r="D53" s="10">
        <v>7.6460517011582851E-3</v>
      </c>
      <c r="E53" s="10">
        <v>4.2757526040077209E-2</v>
      </c>
      <c r="F53" s="10">
        <v>1.8068788631353527E-4</v>
      </c>
      <c r="G53" s="10">
        <v>7.4856413993984461E-4</v>
      </c>
      <c r="H53" s="8" t="s">
        <v>291</v>
      </c>
      <c r="I53" s="8" t="s">
        <v>449</v>
      </c>
      <c r="J53" s="10">
        <v>4.6365914344787598</v>
      </c>
      <c r="K53" s="10">
        <v>37</v>
      </c>
      <c r="L53" s="8" t="s">
        <v>450</v>
      </c>
    </row>
    <row r="54" spans="1:12" x14ac:dyDescent="0.2">
      <c r="A54" s="8" t="s">
        <v>451</v>
      </c>
      <c r="B54" s="9" t="s">
        <v>452</v>
      </c>
      <c r="C54" s="8" t="s">
        <v>247</v>
      </c>
      <c r="D54" s="10">
        <v>7.5486213900148869E-3</v>
      </c>
      <c r="E54" s="10">
        <v>4.4557835906744003E-2</v>
      </c>
      <c r="F54" s="10">
        <v>1.8068788631353527E-4</v>
      </c>
      <c r="G54" s="10">
        <v>7.4856413993984461E-4</v>
      </c>
      <c r="H54" s="8" t="s">
        <v>291</v>
      </c>
      <c r="I54" s="8" t="s">
        <v>449</v>
      </c>
      <c r="J54" s="10">
        <v>4.9019608497619629</v>
      </c>
      <c r="K54" s="10">
        <v>30</v>
      </c>
      <c r="L54" s="8" t="s">
        <v>453</v>
      </c>
    </row>
    <row r="55" spans="1:12" x14ac:dyDescent="0.2">
      <c r="A55" s="8" t="s">
        <v>454</v>
      </c>
      <c r="B55" s="9" t="s">
        <v>455</v>
      </c>
      <c r="C55" s="8" t="s">
        <v>247</v>
      </c>
      <c r="D55" s="10">
        <v>2.6644165700417943E-5</v>
      </c>
      <c r="E55" s="10">
        <v>1.2581967748701572E-3</v>
      </c>
      <c r="F55" s="10">
        <v>1.8068788631353527E-4</v>
      </c>
      <c r="G55" s="10">
        <v>7.4856413993984461E-4</v>
      </c>
      <c r="H55" s="8" t="s">
        <v>310</v>
      </c>
      <c r="I55" s="8" t="s">
        <v>449</v>
      </c>
      <c r="J55" s="10">
        <v>5.2351374626159668</v>
      </c>
      <c r="K55" s="10">
        <v>59</v>
      </c>
      <c r="L55" s="8" t="s">
        <v>456</v>
      </c>
    </row>
    <row r="56" spans="1:12" x14ac:dyDescent="0.2">
      <c r="A56" s="8" t="s">
        <v>457</v>
      </c>
      <c r="B56" s="9" t="s">
        <v>458</v>
      </c>
      <c r="C56" s="8" t="s">
        <v>247</v>
      </c>
      <c r="D56" s="10">
        <v>7.5907056452706456E-4</v>
      </c>
      <c r="E56" s="10">
        <v>1.0753500275313854E-2</v>
      </c>
      <c r="F56" s="10">
        <v>1.8068788631353527E-4</v>
      </c>
      <c r="G56" s="10">
        <v>7.4856413993984461E-4</v>
      </c>
      <c r="H56" s="8" t="s">
        <v>258</v>
      </c>
      <c r="I56" s="8" t="s">
        <v>449</v>
      </c>
      <c r="J56" s="10">
        <v>6.7340068817138672</v>
      </c>
      <c r="K56" s="10">
        <v>20</v>
      </c>
      <c r="L56" s="8" t="s">
        <v>459</v>
      </c>
    </row>
    <row r="57" spans="1:12" x14ac:dyDescent="0.2">
      <c r="A57" s="8" t="s">
        <v>460</v>
      </c>
      <c r="B57" s="9" t="s">
        <v>461</v>
      </c>
      <c r="C57" s="8" t="s">
        <v>247</v>
      </c>
      <c r="D57" s="10">
        <v>6.3798524206504226E-4</v>
      </c>
      <c r="E57" s="10">
        <v>9.6837040036916733E-3</v>
      </c>
      <c r="F57" s="10">
        <v>1.8068788631353527E-4</v>
      </c>
      <c r="G57" s="10">
        <v>7.4856413993984461E-4</v>
      </c>
      <c r="H57" s="8" t="s">
        <v>305</v>
      </c>
      <c r="I57" s="8" t="s">
        <v>449</v>
      </c>
      <c r="J57" s="10">
        <v>7.8534030914306641</v>
      </c>
      <c r="K57" s="10">
        <v>15</v>
      </c>
      <c r="L57" s="8" t="s">
        <v>462</v>
      </c>
    </row>
    <row r="58" spans="1:12" x14ac:dyDescent="0.2">
      <c r="A58" s="8" t="s">
        <v>463</v>
      </c>
      <c r="B58" s="9" t="s">
        <v>464</v>
      </c>
      <c r="C58" s="8" t="s">
        <v>247</v>
      </c>
      <c r="D58" s="10">
        <v>2.4486235342919827E-3</v>
      </c>
      <c r="E58" s="10">
        <v>2.3651478812098503E-2</v>
      </c>
      <c r="F58" s="10">
        <v>1.8068788631353527E-4</v>
      </c>
      <c r="G58" s="10">
        <v>7.4856413993984461E-4</v>
      </c>
      <c r="H58" s="8" t="s">
        <v>425</v>
      </c>
      <c r="I58" s="8" t="s">
        <v>449</v>
      </c>
      <c r="J58" s="10">
        <v>10.126582145690918</v>
      </c>
      <c r="K58" s="10">
        <v>8</v>
      </c>
      <c r="L58" s="8" t="s">
        <v>465</v>
      </c>
    </row>
    <row r="59" spans="1:12" x14ac:dyDescent="0.2">
      <c r="A59" s="8" t="s">
        <v>466</v>
      </c>
      <c r="B59" s="9" t="s">
        <v>467</v>
      </c>
      <c r="C59" s="8" t="s">
        <v>247</v>
      </c>
      <c r="D59" s="10">
        <v>2.472548745572567E-3</v>
      </c>
      <c r="E59" s="10">
        <v>2.3351849988102913E-2</v>
      </c>
      <c r="F59" s="10">
        <v>4.0221951280727808E-7</v>
      </c>
      <c r="G59" s="10">
        <v>3.8881221371411812E-6</v>
      </c>
      <c r="H59" s="8" t="s">
        <v>258</v>
      </c>
      <c r="I59" s="8" t="s">
        <v>468</v>
      </c>
      <c r="J59" s="10">
        <v>4.5183291435241699</v>
      </c>
      <c r="K59" s="10">
        <v>53</v>
      </c>
      <c r="L59" s="8" t="s">
        <v>469</v>
      </c>
    </row>
    <row r="60" spans="1:12" x14ac:dyDescent="0.2">
      <c r="A60" s="8" t="s">
        <v>470</v>
      </c>
      <c r="B60" s="9" t="s">
        <v>471</v>
      </c>
      <c r="C60" s="8" t="s">
        <v>247</v>
      </c>
      <c r="D60" s="10">
        <v>7.2313570417463779E-3</v>
      </c>
      <c r="E60" s="10">
        <v>4.3286293745040894E-2</v>
      </c>
      <c r="F60" s="10">
        <v>4.0221951280727808E-7</v>
      </c>
      <c r="G60" s="10">
        <v>3.8881221371411812E-6</v>
      </c>
      <c r="H60" s="8" t="s">
        <v>258</v>
      </c>
      <c r="I60" s="8" t="s">
        <v>468</v>
      </c>
      <c r="J60" s="10">
        <v>4.794520378112793</v>
      </c>
      <c r="K60" s="10">
        <v>35</v>
      </c>
      <c r="L60" s="8" t="s">
        <v>472</v>
      </c>
    </row>
    <row r="61" spans="1:12" x14ac:dyDescent="0.2">
      <c r="A61" s="8" t="s">
        <v>473</v>
      </c>
      <c r="B61" s="9" t="s">
        <v>474</v>
      </c>
      <c r="C61" s="8" t="s">
        <v>247</v>
      </c>
      <c r="D61" s="10">
        <v>2.4592776753706858E-5</v>
      </c>
      <c r="E61" s="10">
        <v>1.3064912054687738E-3</v>
      </c>
      <c r="F61" s="10">
        <v>4.0221951280727808E-7</v>
      </c>
      <c r="G61" s="10">
        <v>3.8881221371411812E-6</v>
      </c>
      <c r="H61" s="8" t="s">
        <v>258</v>
      </c>
      <c r="I61" s="8" t="s">
        <v>468</v>
      </c>
      <c r="J61" s="10">
        <v>4.6499476432800293</v>
      </c>
      <c r="K61" s="10">
        <v>89</v>
      </c>
      <c r="L61" s="8" t="s">
        <v>475</v>
      </c>
    </row>
    <row r="62" spans="1:12" x14ac:dyDescent="0.2">
      <c r="A62" s="8" t="s">
        <v>476</v>
      </c>
      <c r="B62" s="9" t="s">
        <v>477</v>
      </c>
      <c r="C62" s="8" t="s">
        <v>247</v>
      </c>
      <c r="D62" s="10">
        <v>2.1145233768038452E-4</v>
      </c>
      <c r="E62" s="10">
        <v>4.279392771422863E-3</v>
      </c>
      <c r="F62" s="10">
        <v>4.0221951280727808E-7</v>
      </c>
      <c r="G62" s="10">
        <v>3.8881221371411812E-6</v>
      </c>
      <c r="H62" s="8" t="s">
        <v>319</v>
      </c>
      <c r="I62" s="8" t="s">
        <v>468</v>
      </c>
      <c r="J62" s="10">
        <v>5.2571430206298828</v>
      </c>
      <c r="K62" s="10">
        <v>46</v>
      </c>
      <c r="L62" s="8" t="s">
        <v>478</v>
      </c>
    </row>
    <row r="63" spans="1:12" x14ac:dyDescent="0.2">
      <c r="A63" s="8" t="s">
        <v>479</v>
      </c>
      <c r="B63" s="9" t="s">
        <v>480</v>
      </c>
      <c r="C63" s="8" t="s">
        <v>247</v>
      </c>
      <c r="D63" s="10">
        <v>4.5285971282282844E-5</v>
      </c>
      <c r="E63" s="10">
        <v>1.6038782196119428E-3</v>
      </c>
      <c r="F63" s="10">
        <v>4.0221951280727808E-7</v>
      </c>
      <c r="G63" s="10">
        <v>3.8881221371411812E-6</v>
      </c>
      <c r="H63" s="8" t="s">
        <v>319</v>
      </c>
      <c r="I63" s="8" t="s">
        <v>468</v>
      </c>
      <c r="J63" s="10">
        <v>9.5238094329833984</v>
      </c>
      <c r="K63" s="10">
        <v>16</v>
      </c>
      <c r="L63" s="8" t="s">
        <v>481</v>
      </c>
    </row>
    <row r="64" spans="1:12" x14ac:dyDescent="0.2">
      <c r="A64" s="8" t="s">
        <v>482</v>
      </c>
      <c r="B64" s="9" t="s">
        <v>483</v>
      </c>
      <c r="C64" s="8" t="s">
        <v>247</v>
      </c>
      <c r="D64" s="10">
        <v>2.8443962801247835E-3</v>
      </c>
      <c r="E64" s="10">
        <v>2.4177368730306625E-2</v>
      </c>
      <c r="F64" s="10">
        <v>4.0221951280727808E-7</v>
      </c>
      <c r="G64" s="10">
        <v>3.8881221371411812E-6</v>
      </c>
      <c r="H64" s="8" t="s">
        <v>282</v>
      </c>
      <c r="I64" s="8" t="s">
        <v>468</v>
      </c>
      <c r="J64" s="10">
        <v>5.0359711647033691</v>
      </c>
      <c r="K64" s="10">
        <v>35</v>
      </c>
      <c r="L64" s="8" t="s">
        <v>484</v>
      </c>
    </row>
    <row r="65" spans="1:12" x14ac:dyDescent="0.2">
      <c r="A65" s="8" t="s">
        <v>485</v>
      </c>
      <c r="B65" s="9" t="s">
        <v>486</v>
      </c>
      <c r="C65" s="8" t="s">
        <v>247</v>
      </c>
      <c r="D65" s="10">
        <v>3.2351064146496356E-4</v>
      </c>
      <c r="E65" s="10">
        <v>5.7288343086838722E-3</v>
      </c>
      <c r="F65" s="10">
        <v>4.0221951280727808E-7</v>
      </c>
      <c r="G65" s="10">
        <v>3.8881221371411812E-6</v>
      </c>
      <c r="H65" s="8" t="s">
        <v>253</v>
      </c>
      <c r="I65" s="8" t="s">
        <v>468</v>
      </c>
      <c r="J65" s="10">
        <v>5.5393586158752441</v>
      </c>
      <c r="K65" s="10">
        <v>38</v>
      </c>
      <c r="L65" s="8" t="s">
        <v>487</v>
      </c>
    </row>
    <row r="66" spans="1:12" x14ac:dyDescent="0.2">
      <c r="A66" s="8" t="s">
        <v>488</v>
      </c>
      <c r="B66" s="9" t="s">
        <v>489</v>
      </c>
      <c r="C66" s="8" t="s">
        <v>247</v>
      </c>
      <c r="D66" s="10">
        <v>1.4365946117322892E-4</v>
      </c>
      <c r="E66" s="10">
        <v>3.3919594716280699E-3</v>
      </c>
      <c r="F66" s="10">
        <v>4.0221951280727808E-7</v>
      </c>
      <c r="G66" s="10">
        <v>3.8881221371411812E-6</v>
      </c>
      <c r="H66" s="8" t="s">
        <v>490</v>
      </c>
      <c r="I66" s="8" t="s">
        <v>468</v>
      </c>
      <c r="J66" s="10">
        <v>9.4594593048095703</v>
      </c>
      <c r="K66" s="10">
        <v>14</v>
      </c>
      <c r="L66" s="8" t="s">
        <v>491</v>
      </c>
    </row>
    <row r="67" spans="1:12" x14ac:dyDescent="0.2">
      <c r="A67" s="8" t="s">
        <v>492</v>
      </c>
      <c r="B67" s="9" t="s">
        <v>493</v>
      </c>
      <c r="C67" s="8" t="s">
        <v>247</v>
      </c>
      <c r="D67" s="10">
        <v>2.562870504334569E-4</v>
      </c>
      <c r="E67" s="10">
        <v>4.7357394360005856E-3</v>
      </c>
      <c r="F67" s="10">
        <v>4.0221951280727808E-7</v>
      </c>
      <c r="G67" s="10">
        <v>3.8881221371411812E-6</v>
      </c>
      <c r="H67" s="8" t="s">
        <v>248</v>
      </c>
      <c r="I67" s="8" t="s">
        <v>468</v>
      </c>
      <c r="J67" s="10">
        <v>9.4202899932861328</v>
      </c>
      <c r="K67" s="10">
        <v>13</v>
      </c>
      <c r="L67" s="8" t="s">
        <v>494</v>
      </c>
    </row>
    <row r="68" spans="1:12" x14ac:dyDescent="0.2">
      <c r="A68" s="8" t="s">
        <v>476</v>
      </c>
      <c r="B68" s="9" t="s">
        <v>477</v>
      </c>
      <c r="C68" s="8" t="s">
        <v>247</v>
      </c>
      <c r="D68" s="10">
        <v>2.1145233768038452E-4</v>
      </c>
      <c r="E68" s="10">
        <v>4.279392771422863E-3</v>
      </c>
      <c r="F68" s="10">
        <v>3.208167981938459E-5</v>
      </c>
      <c r="G68" s="10">
        <v>1.8607373931445181E-4</v>
      </c>
      <c r="H68" s="8" t="s">
        <v>319</v>
      </c>
      <c r="I68" s="8" t="s">
        <v>495</v>
      </c>
      <c r="J68" s="10">
        <v>5.2571430206298828</v>
      </c>
      <c r="K68" s="10">
        <v>46</v>
      </c>
      <c r="L68" s="8" t="s">
        <v>478</v>
      </c>
    </row>
    <row r="69" spans="1:12" x14ac:dyDescent="0.2">
      <c r="A69" s="8" t="s">
        <v>479</v>
      </c>
      <c r="B69" s="9" t="s">
        <v>480</v>
      </c>
      <c r="C69" s="8" t="s">
        <v>247</v>
      </c>
      <c r="D69" s="10">
        <v>4.5285971282282844E-5</v>
      </c>
      <c r="E69" s="10">
        <v>1.6038782196119428E-3</v>
      </c>
      <c r="F69" s="10">
        <v>3.208167981938459E-5</v>
      </c>
      <c r="G69" s="10">
        <v>1.8607373931445181E-4</v>
      </c>
      <c r="H69" s="8" t="s">
        <v>319</v>
      </c>
      <c r="I69" s="8" t="s">
        <v>495</v>
      </c>
      <c r="J69" s="10">
        <v>9.5238094329833984</v>
      </c>
      <c r="K69" s="10">
        <v>16</v>
      </c>
      <c r="L69" s="8" t="s">
        <v>481</v>
      </c>
    </row>
    <row r="70" spans="1:12" x14ac:dyDescent="0.2">
      <c r="A70" s="8" t="s">
        <v>485</v>
      </c>
      <c r="B70" s="9" t="s">
        <v>486</v>
      </c>
      <c r="C70" s="8" t="s">
        <v>247</v>
      </c>
      <c r="D70" s="10">
        <v>3.2351064146496356E-4</v>
      </c>
      <c r="E70" s="10">
        <v>5.7288343086838722E-3</v>
      </c>
      <c r="F70" s="10">
        <v>3.208167981938459E-5</v>
      </c>
      <c r="G70" s="10">
        <v>1.8607373931445181E-4</v>
      </c>
      <c r="H70" s="8" t="s">
        <v>253</v>
      </c>
      <c r="I70" s="8" t="s">
        <v>495</v>
      </c>
      <c r="J70" s="10">
        <v>5.5393586158752441</v>
      </c>
      <c r="K70" s="10">
        <v>38</v>
      </c>
      <c r="L70" s="8" t="s">
        <v>487</v>
      </c>
    </row>
    <row r="71" spans="1:12" x14ac:dyDescent="0.2">
      <c r="A71" s="8" t="s">
        <v>488</v>
      </c>
      <c r="B71" s="9" t="s">
        <v>489</v>
      </c>
      <c r="C71" s="8" t="s">
        <v>247</v>
      </c>
      <c r="D71" s="10">
        <v>1.4365946117322892E-4</v>
      </c>
      <c r="E71" s="10">
        <v>3.3919594716280699E-3</v>
      </c>
      <c r="F71" s="10">
        <v>3.208167981938459E-5</v>
      </c>
      <c r="G71" s="10">
        <v>1.8607373931445181E-4</v>
      </c>
      <c r="H71" s="8" t="s">
        <v>490</v>
      </c>
      <c r="I71" s="8" t="s">
        <v>495</v>
      </c>
      <c r="J71" s="10">
        <v>9.4594593048095703</v>
      </c>
      <c r="K71" s="10">
        <v>14</v>
      </c>
      <c r="L71" s="8" t="s">
        <v>491</v>
      </c>
    </row>
    <row r="72" spans="1:12" x14ac:dyDescent="0.2">
      <c r="A72" s="8" t="s">
        <v>492</v>
      </c>
      <c r="B72" s="9" t="s">
        <v>493</v>
      </c>
      <c r="C72" s="8" t="s">
        <v>247</v>
      </c>
      <c r="D72" s="10">
        <v>2.562870504334569E-4</v>
      </c>
      <c r="E72" s="10">
        <v>4.7357394360005856E-3</v>
      </c>
      <c r="F72" s="10">
        <v>3.208167981938459E-5</v>
      </c>
      <c r="G72" s="10">
        <v>1.8607373931445181E-4</v>
      </c>
      <c r="H72" s="8" t="s">
        <v>248</v>
      </c>
      <c r="I72" s="8" t="s">
        <v>495</v>
      </c>
      <c r="J72" s="10">
        <v>9.4202899932861328</v>
      </c>
      <c r="K72" s="10">
        <v>13</v>
      </c>
      <c r="L72" s="8" t="s">
        <v>494</v>
      </c>
    </row>
    <row r="73" spans="1:12" x14ac:dyDescent="0.2">
      <c r="A73" s="8" t="s">
        <v>496</v>
      </c>
      <c r="B73" s="9" t="s">
        <v>497</v>
      </c>
      <c r="C73" s="8" t="s">
        <v>247</v>
      </c>
      <c r="D73" s="10">
        <v>2.2004423954058439E-4</v>
      </c>
      <c r="E73" s="10">
        <v>4.2508547194302082E-3</v>
      </c>
      <c r="F73" s="10">
        <v>3.208167981938459E-5</v>
      </c>
      <c r="G73" s="10">
        <v>1.8607373931445181E-4</v>
      </c>
      <c r="H73" s="8" t="s">
        <v>498</v>
      </c>
      <c r="I73" s="8" t="s">
        <v>495</v>
      </c>
      <c r="J73" s="10">
        <v>36.363636016845703</v>
      </c>
      <c r="K73" s="10">
        <v>4</v>
      </c>
      <c r="L73" s="8" t="s">
        <v>499</v>
      </c>
    </row>
    <row r="74" spans="1:12" x14ac:dyDescent="0.2">
      <c r="A74" s="8" t="s">
        <v>500</v>
      </c>
      <c r="B74" s="9" t="s">
        <v>501</v>
      </c>
      <c r="C74" s="8" t="s">
        <v>247</v>
      </c>
      <c r="D74" s="10">
        <v>1.555784183437936E-5</v>
      </c>
      <c r="E74" s="10">
        <v>1.1020137462764978E-3</v>
      </c>
      <c r="F74" s="10">
        <v>3.208167981938459E-5</v>
      </c>
      <c r="G74" s="10">
        <v>1.8607373931445181E-4</v>
      </c>
      <c r="H74" s="8" t="s">
        <v>397</v>
      </c>
      <c r="I74" s="8" t="s">
        <v>495</v>
      </c>
      <c r="J74" s="10">
        <v>41.666667938232422</v>
      </c>
      <c r="K74" s="10">
        <v>5</v>
      </c>
      <c r="L74" s="8" t="s">
        <v>502</v>
      </c>
    </row>
    <row r="75" spans="1:12" x14ac:dyDescent="0.2">
      <c r="A75" s="8" t="s">
        <v>503</v>
      </c>
      <c r="B75" s="9" t="s">
        <v>504</v>
      </c>
      <c r="C75" s="8" t="s">
        <v>247</v>
      </c>
      <c r="D75" s="10">
        <v>5.1205717027187347E-3</v>
      </c>
      <c r="E75" s="10">
        <v>3.5100694745779037E-2</v>
      </c>
      <c r="F75" s="10">
        <v>3.208167981938459E-5</v>
      </c>
      <c r="G75" s="10">
        <v>1.8607373931445181E-4</v>
      </c>
      <c r="H75" s="8" t="s">
        <v>498</v>
      </c>
      <c r="I75" s="8" t="s">
        <v>495</v>
      </c>
      <c r="J75" s="10">
        <v>8.9887638092041016</v>
      </c>
      <c r="K75" s="10">
        <v>8</v>
      </c>
      <c r="L75" s="8" t="s">
        <v>505</v>
      </c>
    </row>
    <row r="76" spans="1:12" x14ac:dyDescent="0.2">
      <c r="A76" s="8" t="s">
        <v>506</v>
      </c>
      <c r="B76" s="9" t="s">
        <v>507</v>
      </c>
      <c r="C76" s="8" t="s">
        <v>247</v>
      </c>
      <c r="D76" s="10">
        <v>2.0876133348792791E-3</v>
      </c>
      <c r="E76" s="10">
        <v>2.163989469408989E-2</v>
      </c>
      <c r="F76" s="10">
        <v>3.208167981938459E-5</v>
      </c>
      <c r="G76" s="10">
        <v>1.8607373931445181E-4</v>
      </c>
      <c r="H76" s="8" t="s">
        <v>498</v>
      </c>
      <c r="I76" s="8" t="s">
        <v>495</v>
      </c>
      <c r="J76" s="10">
        <v>16.129032135009766</v>
      </c>
      <c r="K76" s="10">
        <v>5</v>
      </c>
      <c r="L76" s="8" t="s">
        <v>508</v>
      </c>
    </row>
    <row r="77" spans="1:12" x14ac:dyDescent="0.2">
      <c r="A77" s="8" t="s">
        <v>509</v>
      </c>
      <c r="B77" s="9" t="s">
        <v>510</v>
      </c>
      <c r="C77" s="8" t="s">
        <v>247</v>
      </c>
      <c r="D77" s="10">
        <v>1.4644934562966228E-3</v>
      </c>
      <c r="E77" s="10">
        <v>1.7289159819483757E-2</v>
      </c>
      <c r="F77" s="10">
        <v>3.208167981938459E-5</v>
      </c>
      <c r="G77" s="10">
        <v>1.8607373931445181E-4</v>
      </c>
      <c r="H77" s="8" t="s">
        <v>511</v>
      </c>
      <c r="I77" s="8" t="s">
        <v>495</v>
      </c>
      <c r="J77" s="10">
        <v>10</v>
      </c>
      <c r="K77" s="10">
        <v>9</v>
      </c>
      <c r="L77" s="8" t="s">
        <v>512</v>
      </c>
    </row>
    <row r="78" spans="1:12" x14ac:dyDescent="0.2">
      <c r="A78" s="8" t="s">
        <v>513</v>
      </c>
      <c r="B78" s="9" t="s">
        <v>514</v>
      </c>
      <c r="C78" s="8" t="s">
        <v>247</v>
      </c>
      <c r="D78" s="10">
        <v>5.0145368732046336E-5</v>
      </c>
      <c r="E78" s="10">
        <v>1.6393678961321712E-3</v>
      </c>
      <c r="F78" s="10">
        <v>3.208167981938459E-5</v>
      </c>
      <c r="G78" s="10">
        <v>1.8607373931445181E-4</v>
      </c>
      <c r="H78" s="8" t="s">
        <v>515</v>
      </c>
      <c r="I78" s="8" t="s">
        <v>495</v>
      </c>
      <c r="J78" s="10">
        <v>50</v>
      </c>
      <c r="K78" s="10">
        <v>4</v>
      </c>
      <c r="L78" s="8" t="s">
        <v>499</v>
      </c>
    </row>
    <row r="79" spans="1:12" x14ac:dyDescent="0.2">
      <c r="A79" s="8" t="s">
        <v>516</v>
      </c>
      <c r="B79" s="9" t="s">
        <v>517</v>
      </c>
      <c r="C79" s="8" t="s">
        <v>247</v>
      </c>
      <c r="D79" s="10">
        <v>5.3620271501131356E-5</v>
      </c>
      <c r="E79" s="10">
        <v>1.6277582617476583E-3</v>
      </c>
      <c r="F79" s="10">
        <v>3.5476148685376074E-9</v>
      </c>
      <c r="G79" s="10">
        <v>1.0288082563647549E-7</v>
      </c>
      <c r="H79" s="8" t="s">
        <v>291</v>
      </c>
      <c r="I79" s="8" t="s">
        <v>518</v>
      </c>
      <c r="J79" s="10">
        <v>4.0625</v>
      </c>
      <c r="K79" s="10">
        <v>143</v>
      </c>
      <c r="L79" s="8" t="s">
        <v>519</v>
      </c>
    </row>
    <row r="80" spans="1:12" x14ac:dyDescent="0.2">
      <c r="A80" s="8" t="s">
        <v>447</v>
      </c>
      <c r="B80" s="9" t="s">
        <v>448</v>
      </c>
      <c r="C80" s="8" t="s">
        <v>247</v>
      </c>
      <c r="D80" s="10">
        <v>7.6460517011582851E-3</v>
      </c>
      <c r="E80" s="10">
        <v>4.2757526040077209E-2</v>
      </c>
      <c r="F80" s="10">
        <v>3.5476148685376074E-9</v>
      </c>
      <c r="G80" s="10">
        <v>1.0288082563647549E-7</v>
      </c>
      <c r="H80" s="8" t="s">
        <v>291</v>
      </c>
      <c r="I80" s="8" t="s">
        <v>518</v>
      </c>
      <c r="J80" s="10">
        <v>4.6365914344787598</v>
      </c>
      <c r="K80" s="10">
        <v>37</v>
      </c>
      <c r="L80" s="8" t="s">
        <v>450</v>
      </c>
    </row>
    <row r="81" spans="1:12" x14ac:dyDescent="0.2">
      <c r="A81" s="8" t="s">
        <v>520</v>
      </c>
      <c r="B81" s="9" t="s">
        <v>521</v>
      </c>
      <c r="C81" s="8" t="s">
        <v>247</v>
      </c>
      <c r="D81" s="10">
        <v>5.4130519856698811E-5</v>
      </c>
      <c r="E81" s="10">
        <v>1.5336980577558279E-3</v>
      </c>
      <c r="F81" s="10">
        <v>3.5476148685376074E-9</v>
      </c>
      <c r="G81" s="10">
        <v>1.0288082563647549E-7</v>
      </c>
      <c r="H81" s="8" t="s">
        <v>291</v>
      </c>
      <c r="I81" s="8" t="s">
        <v>518</v>
      </c>
      <c r="J81" s="10">
        <v>5.0612244606018066</v>
      </c>
      <c r="K81" s="10">
        <v>62</v>
      </c>
      <c r="L81" s="8" t="s">
        <v>522</v>
      </c>
    </row>
    <row r="82" spans="1:12" x14ac:dyDescent="0.2">
      <c r="A82" s="8" t="s">
        <v>454</v>
      </c>
      <c r="B82" s="9" t="s">
        <v>455</v>
      </c>
      <c r="C82" s="8" t="s">
        <v>247</v>
      </c>
      <c r="D82" s="10">
        <v>2.6644165700417943E-5</v>
      </c>
      <c r="E82" s="10">
        <v>1.2581967748701572E-3</v>
      </c>
      <c r="F82" s="10">
        <v>3.5476148685376074E-9</v>
      </c>
      <c r="G82" s="10">
        <v>1.0288082563647549E-7</v>
      </c>
      <c r="H82" s="8" t="s">
        <v>310</v>
      </c>
      <c r="I82" s="8" t="s">
        <v>518</v>
      </c>
      <c r="J82" s="10">
        <v>5.2351374626159668</v>
      </c>
      <c r="K82" s="10">
        <v>59</v>
      </c>
      <c r="L82" s="8" t="s">
        <v>456</v>
      </c>
    </row>
    <row r="83" spans="1:12" x14ac:dyDescent="0.2">
      <c r="A83" s="8" t="s">
        <v>523</v>
      </c>
      <c r="B83" s="9" t="s">
        <v>524</v>
      </c>
      <c r="C83" s="8" t="s">
        <v>247</v>
      </c>
      <c r="D83" s="10">
        <v>6.1317030340433121E-3</v>
      </c>
      <c r="E83" s="10">
        <v>3.8323145359754562E-2</v>
      </c>
      <c r="F83" s="10">
        <v>3.5476148685376074E-9</v>
      </c>
      <c r="G83" s="10">
        <v>1.0288082563647549E-7</v>
      </c>
      <c r="H83" s="8" t="s">
        <v>258</v>
      </c>
      <c r="I83" s="8" t="s">
        <v>518</v>
      </c>
      <c r="J83" s="10">
        <v>6.3025212287902832</v>
      </c>
      <c r="K83" s="10">
        <v>15</v>
      </c>
      <c r="L83" s="8" t="s">
        <v>525</v>
      </c>
    </row>
    <row r="84" spans="1:12" x14ac:dyDescent="0.2">
      <c r="A84" s="8" t="s">
        <v>526</v>
      </c>
      <c r="B84" s="9" t="s">
        <v>527</v>
      </c>
      <c r="C84" s="8" t="s">
        <v>247</v>
      </c>
      <c r="D84" s="10">
        <v>1.1447080178186297E-3</v>
      </c>
      <c r="E84" s="10">
        <v>1.4742451719939709E-2</v>
      </c>
      <c r="F84" s="10">
        <v>3.5476148685376074E-9</v>
      </c>
      <c r="G84" s="10">
        <v>1.0288082563647549E-7</v>
      </c>
      <c r="H84" s="8" t="s">
        <v>528</v>
      </c>
      <c r="I84" s="8" t="s">
        <v>518</v>
      </c>
      <c r="J84" s="10">
        <v>5.2863435745239258</v>
      </c>
      <c r="K84" s="10">
        <v>36</v>
      </c>
      <c r="L84" s="8" t="s">
        <v>529</v>
      </c>
    </row>
    <row r="85" spans="1:12" x14ac:dyDescent="0.2">
      <c r="A85" s="8" t="s">
        <v>470</v>
      </c>
      <c r="B85" s="9" t="s">
        <v>471</v>
      </c>
      <c r="C85" s="8" t="s">
        <v>247</v>
      </c>
      <c r="D85" s="10">
        <v>7.2313570417463779E-3</v>
      </c>
      <c r="E85" s="10">
        <v>4.3286293745040894E-2</v>
      </c>
      <c r="F85" s="10">
        <v>3.5476148685376074E-9</v>
      </c>
      <c r="G85" s="10">
        <v>1.0288082563647549E-7</v>
      </c>
      <c r="H85" s="8" t="s">
        <v>258</v>
      </c>
      <c r="I85" s="8" t="s">
        <v>518</v>
      </c>
      <c r="J85" s="10">
        <v>4.794520378112793</v>
      </c>
      <c r="K85" s="10">
        <v>35</v>
      </c>
      <c r="L85" s="8" t="s">
        <v>472</v>
      </c>
    </row>
    <row r="86" spans="1:12" x14ac:dyDescent="0.2">
      <c r="A86" s="8" t="s">
        <v>473</v>
      </c>
      <c r="B86" s="9" t="s">
        <v>474</v>
      </c>
      <c r="C86" s="8" t="s">
        <v>247</v>
      </c>
      <c r="D86" s="10">
        <v>2.4592776753706858E-5</v>
      </c>
      <c r="E86" s="10">
        <v>1.3064912054687738E-3</v>
      </c>
      <c r="F86" s="10">
        <v>3.5476148685376074E-9</v>
      </c>
      <c r="G86" s="10">
        <v>1.0288082563647549E-7</v>
      </c>
      <c r="H86" s="8" t="s">
        <v>258</v>
      </c>
      <c r="I86" s="8" t="s">
        <v>518</v>
      </c>
      <c r="J86" s="10">
        <v>4.6499476432800293</v>
      </c>
      <c r="K86" s="10">
        <v>89</v>
      </c>
      <c r="L86" s="8" t="s">
        <v>475</v>
      </c>
    </row>
    <row r="87" spans="1:12" x14ac:dyDescent="0.2">
      <c r="A87" s="8" t="s">
        <v>530</v>
      </c>
      <c r="B87" s="9" t="s">
        <v>531</v>
      </c>
      <c r="C87" s="8" t="s">
        <v>247</v>
      </c>
      <c r="D87" s="10">
        <v>8.2320030778646469E-3</v>
      </c>
      <c r="E87" s="10">
        <v>4.4286090880632401E-2</v>
      </c>
      <c r="F87" s="10">
        <v>3.5476148685376074E-9</v>
      </c>
      <c r="G87" s="10">
        <v>1.0288082563647549E-7</v>
      </c>
      <c r="H87" s="8" t="s">
        <v>305</v>
      </c>
      <c r="I87" s="8" t="s">
        <v>518</v>
      </c>
      <c r="J87" s="10">
        <v>5.1835851669311523</v>
      </c>
      <c r="K87" s="10">
        <v>24</v>
      </c>
      <c r="L87" s="8" t="s">
        <v>532</v>
      </c>
    </row>
    <row r="88" spans="1:12" x14ac:dyDescent="0.2">
      <c r="A88" s="8" t="s">
        <v>533</v>
      </c>
      <c r="B88" s="9" t="s">
        <v>534</v>
      </c>
      <c r="C88" s="8" t="s">
        <v>247</v>
      </c>
      <c r="D88" s="10">
        <v>1.6703280562069267E-4</v>
      </c>
      <c r="E88" s="10">
        <v>3.7362601142376661E-3</v>
      </c>
      <c r="F88" s="10">
        <v>3.5476148685376074E-9</v>
      </c>
      <c r="G88" s="10">
        <v>1.0288082563647549E-7</v>
      </c>
      <c r="H88" s="8" t="s">
        <v>305</v>
      </c>
      <c r="I88" s="8" t="s">
        <v>518</v>
      </c>
      <c r="J88" s="10">
        <v>5.6886229515075684</v>
      </c>
      <c r="K88" s="10">
        <v>38</v>
      </c>
      <c r="L88" s="8" t="s">
        <v>535</v>
      </c>
    </row>
    <row r="89" spans="1:12" x14ac:dyDescent="0.2">
      <c r="A89" s="8" t="s">
        <v>536</v>
      </c>
      <c r="B89" s="9" t="s">
        <v>537</v>
      </c>
      <c r="C89" s="8" t="s">
        <v>247</v>
      </c>
      <c r="D89" s="10">
        <v>2.7844223659485579E-3</v>
      </c>
      <c r="E89" s="10">
        <v>2.4150602519512177E-2</v>
      </c>
      <c r="F89" s="10">
        <v>3.5476148685376074E-9</v>
      </c>
      <c r="G89" s="10">
        <v>1.0288082563647549E-7</v>
      </c>
      <c r="H89" s="8" t="s">
        <v>253</v>
      </c>
      <c r="I89" s="8" t="s">
        <v>518</v>
      </c>
      <c r="J89" s="10">
        <v>5.263157844543457</v>
      </c>
      <c r="K89" s="10">
        <v>31</v>
      </c>
      <c r="L89" s="8" t="s">
        <v>538</v>
      </c>
    </row>
    <row r="90" spans="1:12" x14ac:dyDescent="0.2">
      <c r="A90" s="8" t="s">
        <v>539</v>
      </c>
      <c r="B90" s="9" t="s">
        <v>540</v>
      </c>
      <c r="C90" s="8" t="s">
        <v>247</v>
      </c>
      <c r="D90" s="10">
        <v>3.4650368615984917E-3</v>
      </c>
      <c r="E90" s="10">
        <v>2.6775285601615906E-2</v>
      </c>
      <c r="F90" s="10">
        <v>3.5476148685376074E-9</v>
      </c>
      <c r="G90" s="10">
        <v>1.0288082563647549E-7</v>
      </c>
      <c r="H90" s="8" t="s">
        <v>248</v>
      </c>
      <c r="I90" s="8" t="s">
        <v>518</v>
      </c>
      <c r="J90" s="10">
        <v>6.1093249320983887</v>
      </c>
      <c r="K90" s="10">
        <v>19</v>
      </c>
      <c r="L90" s="8" t="s">
        <v>541</v>
      </c>
    </row>
    <row r="91" spans="1:12" x14ac:dyDescent="0.2">
      <c r="A91" s="8" t="s">
        <v>542</v>
      </c>
      <c r="B91" s="9" t="s">
        <v>543</v>
      </c>
      <c r="C91" s="8" t="s">
        <v>247</v>
      </c>
      <c r="D91" s="10">
        <v>3.7893763510510325E-4</v>
      </c>
      <c r="E91" s="10">
        <v>6.4419396221637726E-3</v>
      </c>
      <c r="F91" s="10">
        <v>6.4112132349691819E-6</v>
      </c>
      <c r="G91" s="10">
        <v>4.6481294702971354E-5</v>
      </c>
      <c r="H91" s="8" t="s">
        <v>258</v>
      </c>
      <c r="I91" s="8" t="s">
        <v>544</v>
      </c>
      <c r="J91" s="10">
        <v>6.1269145011901855</v>
      </c>
      <c r="K91" s="10">
        <v>28</v>
      </c>
      <c r="L91" s="8" t="s">
        <v>545</v>
      </c>
    </row>
    <row r="92" spans="1:12" x14ac:dyDescent="0.2">
      <c r="A92" s="8" t="s">
        <v>546</v>
      </c>
      <c r="B92" s="9" t="s">
        <v>547</v>
      </c>
      <c r="C92" s="8" t="s">
        <v>247</v>
      </c>
      <c r="D92" s="10">
        <v>6.7524943733587861E-4</v>
      </c>
      <c r="E92" s="10">
        <v>9.8958974704146385E-3</v>
      </c>
      <c r="F92" s="10">
        <v>6.4112132349691819E-6</v>
      </c>
      <c r="G92" s="10">
        <v>4.6481294702971354E-5</v>
      </c>
      <c r="H92" s="8" t="s">
        <v>319</v>
      </c>
      <c r="I92" s="8" t="s">
        <v>544</v>
      </c>
      <c r="J92" s="10">
        <v>6.6037735939025879</v>
      </c>
      <c r="K92" s="10">
        <v>21</v>
      </c>
      <c r="L92" s="8" t="s">
        <v>548</v>
      </c>
    </row>
    <row r="93" spans="1:12" x14ac:dyDescent="0.2">
      <c r="A93" s="8" t="s">
        <v>549</v>
      </c>
      <c r="B93" s="9" t="s">
        <v>550</v>
      </c>
      <c r="C93" s="8" t="s">
        <v>247</v>
      </c>
      <c r="D93" s="10">
        <v>7.558097131550312E-3</v>
      </c>
      <c r="E93" s="10">
        <v>4.3407991528511047E-2</v>
      </c>
      <c r="F93" s="10">
        <v>6.4112132349691819E-6</v>
      </c>
      <c r="G93" s="10">
        <v>4.6481294702971354E-5</v>
      </c>
      <c r="H93" s="8" t="s">
        <v>282</v>
      </c>
      <c r="I93" s="8" t="s">
        <v>544</v>
      </c>
      <c r="J93" s="10">
        <v>9.2105264663696289</v>
      </c>
      <c r="K93" s="10">
        <v>7</v>
      </c>
      <c r="L93" s="8" t="s">
        <v>551</v>
      </c>
    </row>
    <row r="94" spans="1:12" x14ac:dyDescent="0.2">
      <c r="A94" s="8" t="s">
        <v>552</v>
      </c>
      <c r="B94" s="9" t="s">
        <v>553</v>
      </c>
      <c r="C94" s="8" t="s">
        <v>247</v>
      </c>
      <c r="D94" s="10">
        <v>4.420581171871163E-5</v>
      </c>
      <c r="E94" s="10">
        <v>1.7079517710953951E-3</v>
      </c>
      <c r="F94" s="10">
        <v>6.4112132349691819E-6</v>
      </c>
      <c r="G94" s="10">
        <v>4.6481294702971354E-5</v>
      </c>
      <c r="H94" s="8" t="s">
        <v>554</v>
      </c>
      <c r="I94" s="8" t="s">
        <v>544</v>
      </c>
      <c r="J94" s="10">
        <v>12.941176414489746</v>
      </c>
      <c r="K94" s="10">
        <v>11</v>
      </c>
      <c r="L94" s="8" t="s">
        <v>555</v>
      </c>
    </row>
    <row r="95" spans="1:12" x14ac:dyDescent="0.2">
      <c r="A95" s="8" t="s">
        <v>556</v>
      </c>
      <c r="B95" s="9" t="s">
        <v>557</v>
      </c>
      <c r="C95" s="8" t="s">
        <v>247</v>
      </c>
      <c r="D95" s="10">
        <v>9.7122072475031018E-4</v>
      </c>
      <c r="E95" s="10">
        <v>1.2899025343358517E-2</v>
      </c>
      <c r="F95" s="10">
        <v>6.4112132349691819E-6</v>
      </c>
      <c r="G95" s="10">
        <v>4.6481294702971354E-5</v>
      </c>
      <c r="H95" s="8" t="s">
        <v>253</v>
      </c>
      <c r="I95" s="8" t="s">
        <v>544</v>
      </c>
      <c r="J95" s="10">
        <v>4.8681540489196777</v>
      </c>
      <c r="K95" s="10">
        <v>48</v>
      </c>
      <c r="L95" s="8" t="s">
        <v>558</v>
      </c>
    </row>
    <row r="96" spans="1:12" x14ac:dyDescent="0.2">
      <c r="A96" s="8" t="s">
        <v>559</v>
      </c>
      <c r="B96" s="9" t="s">
        <v>560</v>
      </c>
      <c r="C96" s="8" t="s">
        <v>247</v>
      </c>
      <c r="D96" s="10">
        <v>1.7572754586581141E-5</v>
      </c>
      <c r="E96" s="10">
        <v>1.066917204298079E-3</v>
      </c>
      <c r="F96" s="10">
        <v>6.4112132349691819E-6</v>
      </c>
      <c r="G96" s="10">
        <v>4.6481294702971354E-5</v>
      </c>
      <c r="H96" s="8" t="s">
        <v>253</v>
      </c>
      <c r="I96" s="8" t="s">
        <v>544</v>
      </c>
      <c r="J96" s="10">
        <v>9.8265895843505859</v>
      </c>
      <c r="K96" s="10">
        <v>17</v>
      </c>
      <c r="L96" s="8" t="s">
        <v>561</v>
      </c>
    </row>
    <row r="97" spans="1:12" x14ac:dyDescent="0.2">
      <c r="A97" s="8" t="s">
        <v>562</v>
      </c>
      <c r="B97" s="9" t="s">
        <v>563</v>
      </c>
      <c r="C97" s="8" t="s">
        <v>247</v>
      </c>
      <c r="D97" s="10">
        <v>4.885242765872988E-10</v>
      </c>
      <c r="E97" s="10">
        <v>2.0762281849329156E-7</v>
      </c>
      <c r="F97" s="10">
        <v>6.4112132349691819E-6</v>
      </c>
      <c r="G97" s="10">
        <v>4.6481294702971354E-5</v>
      </c>
      <c r="H97" s="8" t="s">
        <v>338</v>
      </c>
      <c r="I97" s="8" t="s">
        <v>544</v>
      </c>
      <c r="J97" s="10">
        <v>8.6172342300415039</v>
      </c>
      <c r="K97" s="10">
        <v>43</v>
      </c>
      <c r="L97" s="8" t="s">
        <v>564</v>
      </c>
    </row>
    <row r="98" spans="1:12" x14ac:dyDescent="0.2">
      <c r="A98" s="8" t="s">
        <v>565</v>
      </c>
      <c r="B98" s="9" t="s">
        <v>566</v>
      </c>
      <c r="C98" s="8" t="s">
        <v>247</v>
      </c>
      <c r="D98" s="10">
        <v>6.4457782400495489E-7</v>
      </c>
      <c r="E98" s="10">
        <v>9.1315196186769754E-5</v>
      </c>
      <c r="F98" s="10">
        <v>6.4112132349691819E-6</v>
      </c>
      <c r="G98" s="10">
        <v>4.6481294702971354E-5</v>
      </c>
      <c r="H98" s="8" t="s">
        <v>248</v>
      </c>
      <c r="I98" s="8" t="s">
        <v>544</v>
      </c>
      <c r="J98" s="10">
        <v>7.8817734718322754</v>
      </c>
      <c r="K98" s="10">
        <v>32</v>
      </c>
      <c r="L98" s="8" t="s">
        <v>567</v>
      </c>
    </row>
    <row r="99" spans="1:12" x14ac:dyDescent="0.2">
      <c r="A99" s="8" t="s">
        <v>391</v>
      </c>
      <c r="B99" s="9" t="s">
        <v>392</v>
      </c>
      <c r="C99" s="8" t="s">
        <v>247</v>
      </c>
      <c r="D99" s="10">
        <v>1.4921594811312389E-5</v>
      </c>
      <c r="E99" s="10">
        <v>1.2683355016633868E-3</v>
      </c>
      <c r="F99" s="10">
        <v>6.4112132349691819E-6</v>
      </c>
      <c r="G99" s="10">
        <v>4.6481294702971354E-5</v>
      </c>
      <c r="H99" s="8" t="s">
        <v>393</v>
      </c>
      <c r="I99" s="8" t="s">
        <v>544</v>
      </c>
      <c r="J99" s="10">
        <v>18</v>
      </c>
      <c r="K99" s="10">
        <v>9</v>
      </c>
      <c r="L99" s="8" t="s">
        <v>394</v>
      </c>
    </row>
    <row r="100" spans="1:12" x14ac:dyDescent="0.2">
      <c r="A100" s="8" t="s">
        <v>568</v>
      </c>
      <c r="B100" s="9" t="s">
        <v>569</v>
      </c>
      <c r="C100" s="8" t="s">
        <v>247</v>
      </c>
      <c r="D100" s="10">
        <v>4.6980218030512333E-4</v>
      </c>
      <c r="E100" s="10">
        <v>7.6794587075710297E-3</v>
      </c>
      <c r="F100" s="10">
        <v>6.4112132349691819E-6</v>
      </c>
      <c r="G100" s="10">
        <v>4.6481294702971354E-5</v>
      </c>
      <c r="H100" s="8" t="s">
        <v>498</v>
      </c>
      <c r="I100" s="8" t="s">
        <v>544</v>
      </c>
      <c r="J100" s="10">
        <v>7.5221238136291504</v>
      </c>
      <c r="K100" s="10">
        <v>17</v>
      </c>
      <c r="L100" s="8" t="s">
        <v>570</v>
      </c>
    </row>
    <row r="101" spans="1:12" x14ac:dyDescent="0.2">
      <c r="A101" s="8" t="s">
        <v>395</v>
      </c>
      <c r="B101" s="9" t="s">
        <v>396</v>
      </c>
      <c r="C101" s="8" t="s">
        <v>247</v>
      </c>
      <c r="D101" s="10">
        <v>7.2033362608081575E-10</v>
      </c>
      <c r="E101" s="10">
        <v>1.5307089995530987E-7</v>
      </c>
      <c r="F101" s="10">
        <v>6.4112132349691819E-6</v>
      </c>
      <c r="G101" s="10">
        <v>4.6481294702971354E-5</v>
      </c>
      <c r="H101" s="8" t="s">
        <v>397</v>
      </c>
      <c r="I101" s="8" t="s">
        <v>544</v>
      </c>
      <c r="J101" s="10">
        <v>12.953368186950684</v>
      </c>
      <c r="K101" s="10">
        <v>25</v>
      </c>
      <c r="L101" s="8" t="s">
        <v>398</v>
      </c>
    </row>
    <row r="102" spans="1:12" x14ac:dyDescent="0.2">
      <c r="A102" s="8" t="s">
        <v>571</v>
      </c>
      <c r="B102" s="9" t="s">
        <v>572</v>
      </c>
      <c r="C102" s="8" t="s">
        <v>247</v>
      </c>
      <c r="D102" s="10">
        <v>8.3467908552847803E-5</v>
      </c>
      <c r="E102" s="10">
        <v>2.0866976119577885E-3</v>
      </c>
      <c r="F102" s="10">
        <v>6.4112132349691819E-6</v>
      </c>
      <c r="G102" s="10">
        <v>4.6481294702971354E-5</v>
      </c>
      <c r="H102" s="8" t="s">
        <v>373</v>
      </c>
      <c r="I102" s="8" t="s">
        <v>544</v>
      </c>
      <c r="J102" s="10">
        <v>12.087912559509277</v>
      </c>
      <c r="K102" s="10">
        <v>11</v>
      </c>
      <c r="L102" s="8" t="s">
        <v>573</v>
      </c>
    </row>
    <row r="103" spans="1:12" x14ac:dyDescent="0.2">
      <c r="A103" s="8" t="s">
        <v>574</v>
      </c>
      <c r="B103" s="9" t="s">
        <v>575</v>
      </c>
      <c r="C103" s="8" t="s">
        <v>247</v>
      </c>
      <c r="D103" s="10">
        <v>1.382509435643442E-5</v>
      </c>
      <c r="E103" s="10">
        <v>1.4689163072034717E-3</v>
      </c>
      <c r="F103" s="10">
        <v>6.4112132349691819E-6</v>
      </c>
      <c r="G103" s="10">
        <v>4.6481294702971354E-5</v>
      </c>
      <c r="H103" s="8" t="s">
        <v>511</v>
      </c>
      <c r="I103" s="8" t="s">
        <v>544</v>
      </c>
      <c r="J103" s="10">
        <v>11.029411315917969</v>
      </c>
      <c r="K103" s="10">
        <v>15</v>
      </c>
      <c r="L103" s="8" t="s">
        <v>576</v>
      </c>
    </row>
    <row r="104" spans="1:12" x14ac:dyDescent="0.2">
      <c r="A104" s="8" t="s">
        <v>577</v>
      </c>
      <c r="B104" s="9" t="s">
        <v>578</v>
      </c>
      <c r="C104" s="8" t="s">
        <v>247</v>
      </c>
      <c r="D104" s="10">
        <v>1.9023808999918401E-4</v>
      </c>
      <c r="E104" s="10">
        <v>4.0425597690045834E-3</v>
      </c>
      <c r="F104" s="10">
        <v>6.4112132349691819E-6</v>
      </c>
      <c r="G104" s="10">
        <v>4.6481294702971354E-5</v>
      </c>
      <c r="H104" s="8" t="s">
        <v>579</v>
      </c>
      <c r="I104" s="8" t="s">
        <v>544</v>
      </c>
      <c r="J104" s="10">
        <v>17.073171615600586</v>
      </c>
      <c r="K104" s="10">
        <v>7</v>
      </c>
      <c r="L104" s="8" t="s">
        <v>580</v>
      </c>
    </row>
    <row r="105" spans="1:12" x14ac:dyDescent="0.2">
      <c r="A105" s="8" t="s">
        <v>581</v>
      </c>
      <c r="B105" s="9" t="s">
        <v>582</v>
      </c>
      <c r="C105" s="8" t="s">
        <v>247</v>
      </c>
      <c r="D105" s="10">
        <v>6.9889216683804989E-3</v>
      </c>
      <c r="E105" s="10">
        <v>4.2432736605405807E-2</v>
      </c>
      <c r="F105" s="10">
        <v>6.4112132349691819E-6</v>
      </c>
      <c r="G105" s="10">
        <v>4.6481294702971354E-5</v>
      </c>
      <c r="H105" s="8" t="s">
        <v>579</v>
      </c>
      <c r="I105" s="8" t="s">
        <v>544</v>
      </c>
      <c r="J105" s="10">
        <v>15.384614944458008</v>
      </c>
      <c r="K105" s="10">
        <v>4</v>
      </c>
      <c r="L105" s="8" t="s">
        <v>583</v>
      </c>
    </row>
    <row r="106" spans="1:12" x14ac:dyDescent="0.2">
      <c r="A106" s="8" t="s">
        <v>584</v>
      </c>
      <c r="B106" s="9" t="s">
        <v>585</v>
      </c>
      <c r="C106" s="8" t="s">
        <v>247</v>
      </c>
      <c r="D106" s="10">
        <v>3.6165709607303143E-3</v>
      </c>
      <c r="E106" s="10">
        <v>2.7447190135717392E-2</v>
      </c>
      <c r="F106" s="10">
        <v>6.4112132349691819E-6</v>
      </c>
      <c r="G106" s="10">
        <v>4.6481294702971354E-5</v>
      </c>
      <c r="H106" s="8" t="s">
        <v>586</v>
      </c>
      <c r="I106" s="8" t="s">
        <v>544</v>
      </c>
      <c r="J106" s="10">
        <v>14.285714149475098</v>
      </c>
      <c r="K106" s="10">
        <v>5</v>
      </c>
      <c r="L106" s="8" t="s">
        <v>587</v>
      </c>
    </row>
    <row r="107" spans="1:12" x14ac:dyDescent="0.2">
      <c r="A107" s="8" t="s">
        <v>588</v>
      </c>
      <c r="B107" s="9" t="s">
        <v>589</v>
      </c>
      <c r="C107" s="8" t="s">
        <v>247</v>
      </c>
      <c r="D107" s="10">
        <v>5.0332967657595873E-4</v>
      </c>
      <c r="E107" s="10">
        <v>7.9227816313505173E-3</v>
      </c>
      <c r="F107" s="10">
        <v>6.4112132349691819E-6</v>
      </c>
      <c r="G107" s="10">
        <v>4.6481294702971354E-5</v>
      </c>
      <c r="H107" s="8" t="s">
        <v>590</v>
      </c>
      <c r="I107" s="8" t="s">
        <v>544</v>
      </c>
      <c r="J107" s="10">
        <v>21.739130020141602</v>
      </c>
      <c r="K107" s="10">
        <v>5</v>
      </c>
      <c r="L107" s="8" t="s">
        <v>591</v>
      </c>
    </row>
  </sheetData>
  <mergeCells count="1">
    <mergeCell ref="A1:L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85" zoomScaleNormal="85" workbookViewId="0">
      <selection activeCell="F23" sqref="F23"/>
    </sheetView>
  </sheetViews>
  <sheetFormatPr defaultRowHeight="16.5" x14ac:dyDescent="0.3"/>
  <cols>
    <col min="1" max="1" width="17.25" bestFit="1" customWidth="1"/>
    <col min="2" max="2" width="18" bestFit="1" customWidth="1"/>
    <col min="3" max="3" width="16.25" bestFit="1" customWidth="1"/>
    <col min="4" max="4" width="10.125" bestFit="1" customWidth="1"/>
    <col min="5" max="8" width="9.75" bestFit="1" customWidth="1"/>
    <col min="9" max="9" width="10.125" bestFit="1" customWidth="1"/>
  </cols>
  <sheetData>
    <row r="1" spans="1:9" x14ac:dyDescent="0.3">
      <c r="A1" s="45" t="s">
        <v>6015</v>
      </c>
      <c r="B1" s="45"/>
      <c r="C1" s="45"/>
      <c r="D1" s="45"/>
      <c r="E1" s="45"/>
      <c r="F1" s="45"/>
      <c r="G1" s="45"/>
      <c r="H1" s="45"/>
      <c r="I1" s="45"/>
    </row>
    <row r="2" spans="1:9" x14ac:dyDescent="0.3">
      <c r="A2" s="24" t="s">
        <v>5509</v>
      </c>
      <c r="B2" s="24" t="s">
        <v>226</v>
      </c>
      <c r="C2" s="24" t="s">
        <v>227</v>
      </c>
      <c r="D2" s="24" t="s">
        <v>228</v>
      </c>
      <c r="E2" s="24" t="s">
        <v>229</v>
      </c>
      <c r="F2" s="24" t="s">
        <v>230</v>
      </c>
      <c r="G2" s="24" t="s">
        <v>224</v>
      </c>
      <c r="H2" s="24" t="s">
        <v>231</v>
      </c>
      <c r="I2" s="24" t="s">
        <v>232</v>
      </c>
    </row>
    <row r="3" spans="1:9" x14ac:dyDescent="0.3">
      <c r="A3" s="26" t="s">
        <v>5422</v>
      </c>
      <c r="B3" s="26" t="s">
        <v>5510</v>
      </c>
      <c r="C3" s="26" t="s">
        <v>5423</v>
      </c>
      <c r="D3" s="26"/>
      <c r="E3" s="26" t="s">
        <v>5424</v>
      </c>
      <c r="F3" s="26" t="s">
        <v>5425</v>
      </c>
      <c r="G3" s="26"/>
      <c r="H3" s="26"/>
      <c r="I3" s="26"/>
    </row>
    <row r="4" spans="1:9" x14ac:dyDescent="0.3">
      <c r="A4" s="26" t="s">
        <v>5426</v>
      </c>
      <c r="B4" s="27" t="s">
        <v>5427</v>
      </c>
      <c r="C4" s="27" t="s">
        <v>5428</v>
      </c>
      <c r="D4" s="27"/>
      <c r="E4" s="27"/>
      <c r="F4" s="27"/>
      <c r="G4" s="27"/>
      <c r="H4" s="27"/>
      <c r="I4" s="27"/>
    </row>
    <row r="5" spans="1:9" x14ac:dyDescent="0.3">
      <c r="A5" s="26" t="s">
        <v>5429</v>
      </c>
      <c r="B5" s="26" t="s">
        <v>5430</v>
      </c>
      <c r="C5" s="26" t="s">
        <v>5431</v>
      </c>
      <c r="D5" s="26"/>
      <c r="E5" s="26"/>
      <c r="F5" s="26"/>
      <c r="G5" s="26"/>
      <c r="H5" s="26"/>
      <c r="I5" s="26"/>
    </row>
    <row r="6" spans="1:9" x14ac:dyDescent="0.3">
      <c r="A6" s="26" t="s">
        <v>5432</v>
      </c>
      <c r="B6" s="26" t="s">
        <v>5433</v>
      </c>
      <c r="C6" s="26" t="s">
        <v>5434</v>
      </c>
      <c r="D6" s="26"/>
      <c r="E6" s="26"/>
      <c r="F6" s="26" t="s">
        <v>5435</v>
      </c>
      <c r="G6" s="26"/>
      <c r="H6" s="26"/>
      <c r="I6" s="26"/>
    </row>
    <row r="7" spans="1:9" x14ac:dyDescent="0.3">
      <c r="A7" s="26" t="s">
        <v>5436</v>
      </c>
      <c r="B7" s="26" t="s">
        <v>5437</v>
      </c>
      <c r="C7" s="26" t="s">
        <v>5438</v>
      </c>
      <c r="D7" s="26" t="s">
        <v>5439</v>
      </c>
      <c r="E7" s="26" t="s">
        <v>5440</v>
      </c>
      <c r="F7" s="26" t="s">
        <v>5441</v>
      </c>
      <c r="G7" s="26" t="s">
        <v>5442</v>
      </c>
      <c r="H7" s="26" t="s">
        <v>5443</v>
      </c>
      <c r="I7" s="26" t="s">
        <v>5444</v>
      </c>
    </row>
    <row r="8" spans="1:9" x14ac:dyDescent="0.3">
      <c r="A8" s="26" t="s">
        <v>5445</v>
      </c>
      <c r="B8" s="26" t="s">
        <v>5446</v>
      </c>
      <c r="C8" s="26" t="s">
        <v>5447</v>
      </c>
      <c r="D8" s="26" t="s">
        <v>5448</v>
      </c>
      <c r="E8" s="26" t="s">
        <v>5449</v>
      </c>
      <c r="F8" s="26" t="s">
        <v>5450</v>
      </c>
      <c r="G8" s="26"/>
      <c r="H8" s="26" t="s">
        <v>5451</v>
      </c>
      <c r="I8" s="26" t="s">
        <v>5452</v>
      </c>
    </row>
    <row r="9" spans="1:9" x14ac:dyDescent="0.3">
      <c r="A9" s="26" t="s">
        <v>5453</v>
      </c>
      <c r="B9" s="26" t="s">
        <v>5454</v>
      </c>
      <c r="C9" s="26" t="s">
        <v>5455</v>
      </c>
      <c r="D9" s="26" t="s">
        <v>5456</v>
      </c>
      <c r="E9" s="26"/>
      <c r="F9" s="26" t="s">
        <v>5457</v>
      </c>
      <c r="G9" s="26"/>
      <c r="H9" s="26" t="s">
        <v>5458</v>
      </c>
      <c r="I9" s="26" t="s">
        <v>5459</v>
      </c>
    </row>
    <row r="10" spans="1:9" x14ac:dyDescent="0.3">
      <c r="A10" s="26" t="s">
        <v>5460</v>
      </c>
      <c r="B10" s="26" t="s">
        <v>5461</v>
      </c>
      <c r="C10" s="26" t="s">
        <v>5462</v>
      </c>
      <c r="D10" s="26" t="s">
        <v>5463</v>
      </c>
      <c r="E10" s="26" t="s">
        <v>5464</v>
      </c>
      <c r="F10" s="26" t="s">
        <v>5465</v>
      </c>
      <c r="G10" s="26"/>
      <c r="H10" s="26" t="s">
        <v>5466</v>
      </c>
      <c r="I10" s="26" t="s">
        <v>5467</v>
      </c>
    </row>
    <row r="11" spans="1:9" x14ac:dyDescent="0.3">
      <c r="A11" s="26" t="s">
        <v>5468</v>
      </c>
      <c r="B11" s="26" t="s">
        <v>5469</v>
      </c>
      <c r="C11" s="26" t="s">
        <v>5470</v>
      </c>
      <c r="D11" s="26" t="s">
        <v>5471</v>
      </c>
      <c r="E11" s="26" t="s">
        <v>5472</v>
      </c>
      <c r="F11" s="26" t="s">
        <v>5473</v>
      </c>
      <c r="G11" s="26" t="s">
        <v>5474</v>
      </c>
      <c r="H11" s="26" t="s">
        <v>5475</v>
      </c>
      <c r="I11" s="26" t="s">
        <v>5476</v>
      </c>
    </row>
    <row r="12" spans="1:9" x14ac:dyDescent="0.3">
      <c r="A12" s="26" t="s">
        <v>5477</v>
      </c>
      <c r="B12" s="26" t="s">
        <v>5478</v>
      </c>
      <c r="C12" s="26" t="s">
        <v>5479</v>
      </c>
      <c r="D12" s="26" t="s">
        <v>5480</v>
      </c>
      <c r="E12" s="26" t="s">
        <v>5481</v>
      </c>
      <c r="F12" s="26" t="s">
        <v>5482</v>
      </c>
      <c r="G12" s="26"/>
      <c r="H12" s="26" t="s">
        <v>5483</v>
      </c>
      <c r="I12" s="26" t="s">
        <v>5484</v>
      </c>
    </row>
    <row r="13" spans="1:9" x14ac:dyDescent="0.3">
      <c r="A13" s="26" t="s">
        <v>5485</v>
      </c>
      <c r="B13" s="26" t="s">
        <v>5486</v>
      </c>
      <c r="C13" s="26" t="s">
        <v>5487</v>
      </c>
      <c r="D13" s="26" t="s">
        <v>5488</v>
      </c>
      <c r="E13" s="26" t="s">
        <v>5489</v>
      </c>
      <c r="F13" s="26" t="s">
        <v>5490</v>
      </c>
      <c r="G13" s="26" t="s">
        <v>5491</v>
      </c>
      <c r="H13" s="26" t="s">
        <v>5492</v>
      </c>
      <c r="I13" s="26" t="s">
        <v>5493</v>
      </c>
    </row>
    <row r="14" spans="1:9" x14ac:dyDescent="0.3">
      <c r="A14" s="26" t="s">
        <v>5494</v>
      </c>
      <c r="B14" s="26" t="s">
        <v>5495</v>
      </c>
      <c r="C14" s="26" t="s">
        <v>5496</v>
      </c>
      <c r="D14" s="26" t="s">
        <v>5497</v>
      </c>
      <c r="E14" s="26" t="s">
        <v>5498</v>
      </c>
      <c r="F14" s="26" t="s">
        <v>5499</v>
      </c>
      <c r="G14" s="26" t="s">
        <v>5500</v>
      </c>
      <c r="H14" s="26" t="s">
        <v>5501</v>
      </c>
      <c r="I14" s="26"/>
    </row>
    <row r="15" spans="1:9" x14ac:dyDescent="0.3">
      <c r="A15" s="26" t="s">
        <v>5502</v>
      </c>
      <c r="B15" s="26" t="s">
        <v>5503</v>
      </c>
      <c r="C15" s="26" t="s">
        <v>5504</v>
      </c>
      <c r="D15" s="26"/>
      <c r="E15" s="26" t="s">
        <v>5505</v>
      </c>
      <c r="F15" s="26" t="s">
        <v>5506</v>
      </c>
      <c r="G15" s="26"/>
      <c r="H15" s="26" t="s">
        <v>5507</v>
      </c>
      <c r="I15" s="26" t="s">
        <v>5508</v>
      </c>
    </row>
  </sheetData>
  <mergeCells count="1">
    <mergeCell ref="A1:I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zoomScale="70" zoomScaleNormal="70" workbookViewId="0">
      <selection activeCell="F93" sqref="F93"/>
    </sheetView>
  </sheetViews>
  <sheetFormatPr defaultRowHeight="16.5" x14ac:dyDescent="0.3"/>
  <cols>
    <col min="1" max="1" width="17.125" bestFit="1" customWidth="1"/>
    <col min="2" max="2" width="65.5" bestFit="1" customWidth="1"/>
    <col min="3" max="3" width="14" bestFit="1" customWidth="1"/>
  </cols>
  <sheetData>
    <row r="1" spans="1:29" x14ac:dyDescent="0.3">
      <c r="A1" s="41" t="s">
        <v>6016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x14ac:dyDescent="0.3">
      <c r="A2" s="52" t="s">
        <v>5511</v>
      </c>
      <c r="B2" s="53" t="s">
        <v>5512</v>
      </c>
      <c r="C2" s="52" t="s">
        <v>5513</v>
      </c>
      <c r="D2" s="37" t="s">
        <v>5514</v>
      </c>
      <c r="E2" s="37"/>
      <c r="F2" s="37" t="s">
        <v>5515</v>
      </c>
      <c r="G2" s="37"/>
      <c r="H2" s="37" t="s">
        <v>5516</v>
      </c>
      <c r="I2" s="37"/>
      <c r="J2" s="37" t="s">
        <v>5517</v>
      </c>
      <c r="K2" s="37"/>
      <c r="L2" s="37" t="s">
        <v>5518</v>
      </c>
      <c r="M2" s="37"/>
      <c r="N2" s="37" t="s">
        <v>196</v>
      </c>
      <c r="O2" s="37"/>
      <c r="P2" s="37" t="s">
        <v>5519</v>
      </c>
      <c r="Q2" s="37"/>
      <c r="R2" s="54" t="s">
        <v>5520</v>
      </c>
      <c r="S2" s="37"/>
      <c r="T2" s="37" t="s">
        <v>5521</v>
      </c>
      <c r="U2" s="37"/>
      <c r="V2" s="54" t="s">
        <v>5522</v>
      </c>
      <c r="W2" s="37"/>
      <c r="X2" s="54" t="s">
        <v>5523</v>
      </c>
      <c r="Y2" s="37"/>
      <c r="Z2" s="54" t="s">
        <v>5580</v>
      </c>
      <c r="AA2" s="54"/>
      <c r="AB2" s="54" t="s">
        <v>5524</v>
      </c>
      <c r="AC2" s="37"/>
    </row>
    <row r="3" spans="1:29" x14ac:dyDescent="0.3">
      <c r="A3" s="55"/>
      <c r="B3" s="56"/>
      <c r="C3" s="56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54"/>
      <c r="AA3" s="54"/>
      <c r="AB3" s="37"/>
      <c r="AC3" s="37"/>
    </row>
    <row r="4" spans="1:29" x14ac:dyDescent="0.3">
      <c r="A4" s="57"/>
      <c r="B4" s="58"/>
      <c r="C4" s="58"/>
      <c r="D4" s="36" t="s">
        <v>5525</v>
      </c>
      <c r="E4" s="36" t="s">
        <v>5526</v>
      </c>
      <c r="F4" s="36" t="s">
        <v>5525</v>
      </c>
      <c r="G4" s="36" t="s">
        <v>5526</v>
      </c>
      <c r="H4" s="36" t="s">
        <v>5527</v>
      </c>
      <c r="I4" s="36" t="s">
        <v>5526</v>
      </c>
      <c r="J4" s="36" t="s">
        <v>5525</v>
      </c>
      <c r="K4" s="36" t="s">
        <v>5526</v>
      </c>
      <c r="L4" s="36" t="s">
        <v>5525</v>
      </c>
      <c r="M4" s="36" t="s">
        <v>5526</v>
      </c>
      <c r="N4" s="36" t="s">
        <v>5525</v>
      </c>
      <c r="O4" s="36" t="s">
        <v>5526</v>
      </c>
      <c r="P4" s="36" t="s">
        <v>5525</v>
      </c>
      <c r="Q4" s="36" t="s">
        <v>5526</v>
      </c>
      <c r="R4" s="36" t="s">
        <v>5525</v>
      </c>
      <c r="S4" s="36" t="s">
        <v>5526</v>
      </c>
      <c r="T4" s="36" t="s">
        <v>5525</v>
      </c>
      <c r="U4" s="36" t="s">
        <v>5526</v>
      </c>
      <c r="V4" s="36" t="s">
        <v>5525</v>
      </c>
      <c r="W4" s="36" t="s">
        <v>5526</v>
      </c>
      <c r="X4" s="36" t="s">
        <v>5528</v>
      </c>
      <c r="Y4" s="36" t="s">
        <v>5526</v>
      </c>
      <c r="Z4" s="36" t="s">
        <v>5525</v>
      </c>
      <c r="AA4" s="36" t="s">
        <v>5526</v>
      </c>
      <c r="AB4" s="36" t="s">
        <v>5527</v>
      </c>
      <c r="AC4" s="36" t="s">
        <v>5526</v>
      </c>
    </row>
    <row r="5" spans="1:29" x14ac:dyDescent="0.3">
      <c r="A5" s="25" t="s">
        <v>5529</v>
      </c>
      <c r="B5" s="28" t="s">
        <v>5530</v>
      </c>
      <c r="C5" s="28" t="s">
        <v>5531</v>
      </c>
      <c r="D5" s="25">
        <v>1</v>
      </c>
      <c r="E5" s="25">
        <v>1</v>
      </c>
      <c r="F5" s="25">
        <v>1</v>
      </c>
      <c r="G5" s="25">
        <v>1</v>
      </c>
      <c r="H5" s="25">
        <v>1</v>
      </c>
      <c r="I5" s="25">
        <v>1</v>
      </c>
      <c r="J5" s="25">
        <v>1</v>
      </c>
      <c r="K5" s="25">
        <v>1</v>
      </c>
      <c r="L5" s="25">
        <v>1</v>
      </c>
      <c r="M5" s="25">
        <v>1</v>
      </c>
      <c r="N5" s="25">
        <v>1</v>
      </c>
      <c r="O5" s="25">
        <v>1</v>
      </c>
      <c r="P5" s="25">
        <v>3</v>
      </c>
      <c r="Q5" s="25">
        <v>2</v>
      </c>
      <c r="R5" s="25">
        <v>3</v>
      </c>
      <c r="S5" s="25">
        <v>3</v>
      </c>
      <c r="T5" s="25">
        <v>2</v>
      </c>
      <c r="U5" s="25">
        <v>2</v>
      </c>
      <c r="V5" s="25">
        <v>2</v>
      </c>
      <c r="W5" s="25">
        <v>2</v>
      </c>
      <c r="X5" s="25">
        <v>1</v>
      </c>
      <c r="Y5" s="25">
        <v>1</v>
      </c>
      <c r="Z5" s="25">
        <f>VLOOKUP(A5,[1]Sheet5!$A$33:$B$57,2,FALSE)</f>
        <v>0</v>
      </c>
      <c r="AA5" s="25">
        <v>0</v>
      </c>
      <c r="AB5" s="25">
        <v>1</v>
      </c>
      <c r="AC5" s="25">
        <v>1</v>
      </c>
    </row>
    <row r="6" spans="1:29" x14ac:dyDescent="0.3">
      <c r="A6" s="25" t="s">
        <v>5532</v>
      </c>
      <c r="B6" s="29" t="s">
        <v>5533</v>
      </c>
      <c r="C6" s="28" t="s">
        <v>5534</v>
      </c>
      <c r="D6" s="25">
        <v>1</v>
      </c>
      <c r="E6" s="25">
        <v>1</v>
      </c>
      <c r="F6" s="25">
        <v>1</v>
      </c>
      <c r="G6" s="25">
        <v>1</v>
      </c>
      <c r="H6" s="25">
        <v>1</v>
      </c>
      <c r="I6" s="25">
        <v>1</v>
      </c>
      <c r="J6" s="25">
        <v>1</v>
      </c>
      <c r="K6" s="25">
        <v>1</v>
      </c>
      <c r="L6" s="25">
        <v>1</v>
      </c>
      <c r="M6" s="25">
        <v>1</v>
      </c>
      <c r="N6" s="25">
        <v>1</v>
      </c>
      <c r="O6" s="25">
        <v>1</v>
      </c>
      <c r="P6" s="25">
        <v>2</v>
      </c>
      <c r="Q6" s="25">
        <v>2</v>
      </c>
      <c r="R6" s="25">
        <v>1</v>
      </c>
      <c r="S6" s="25">
        <v>1</v>
      </c>
      <c r="T6" s="25">
        <v>1</v>
      </c>
      <c r="U6" s="25">
        <v>1</v>
      </c>
      <c r="V6" s="25">
        <v>1</v>
      </c>
      <c r="W6" s="25">
        <v>1</v>
      </c>
      <c r="X6" s="25">
        <v>1</v>
      </c>
      <c r="Y6" s="25">
        <v>1</v>
      </c>
      <c r="Z6" s="25">
        <f>VLOOKUP(A6,[1]Sheet5!$A$33:$B$57,2,FALSE)</f>
        <v>1</v>
      </c>
      <c r="AA6" s="25">
        <v>1</v>
      </c>
      <c r="AB6" s="25">
        <v>1</v>
      </c>
      <c r="AC6" s="25">
        <v>1</v>
      </c>
    </row>
    <row r="7" spans="1:29" x14ac:dyDescent="0.3">
      <c r="A7" s="25" t="s">
        <v>5535</v>
      </c>
      <c r="B7" s="29" t="s">
        <v>5536</v>
      </c>
      <c r="C7" s="28" t="s">
        <v>5531</v>
      </c>
      <c r="D7" s="25">
        <v>1</v>
      </c>
      <c r="E7" s="25">
        <v>1</v>
      </c>
      <c r="F7" s="25">
        <v>1</v>
      </c>
      <c r="G7" s="25">
        <v>1</v>
      </c>
      <c r="H7" s="25">
        <v>1</v>
      </c>
      <c r="I7" s="25">
        <v>1</v>
      </c>
      <c r="J7" s="25">
        <v>1</v>
      </c>
      <c r="K7" s="25">
        <v>1</v>
      </c>
      <c r="L7" s="25">
        <v>1</v>
      </c>
      <c r="M7" s="25">
        <v>1</v>
      </c>
      <c r="N7" s="25">
        <v>1</v>
      </c>
      <c r="O7" s="25">
        <v>1</v>
      </c>
      <c r="P7" s="25">
        <v>1</v>
      </c>
      <c r="Q7" s="25">
        <v>1</v>
      </c>
      <c r="R7" s="25">
        <v>1</v>
      </c>
      <c r="S7" s="25">
        <v>1</v>
      </c>
      <c r="T7" s="25">
        <v>1</v>
      </c>
      <c r="U7" s="25">
        <v>1</v>
      </c>
      <c r="V7" s="25">
        <v>1</v>
      </c>
      <c r="W7" s="25">
        <v>1</v>
      </c>
      <c r="X7" s="25">
        <v>1</v>
      </c>
      <c r="Y7" s="25">
        <v>1</v>
      </c>
      <c r="Z7" s="25">
        <f>VLOOKUP(A7,[1]Sheet5!$A$33:$B$57,2,FALSE)</f>
        <v>1</v>
      </c>
      <c r="AA7" s="25">
        <v>1</v>
      </c>
      <c r="AB7" s="25">
        <v>1</v>
      </c>
      <c r="AC7" s="25">
        <v>1</v>
      </c>
    </row>
    <row r="8" spans="1:29" x14ac:dyDescent="0.3">
      <c r="A8" s="25" t="s">
        <v>5537</v>
      </c>
      <c r="B8" s="29" t="s">
        <v>5538</v>
      </c>
      <c r="C8" s="28" t="s">
        <v>5534</v>
      </c>
      <c r="D8" s="25">
        <v>1</v>
      </c>
      <c r="E8" s="25">
        <v>1</v>
      </c>
      <c r="F8" s="25">
        <v>1</v>
      </c>
      <c r="G8" s="25">
        <v>1</v>
      </c>
      <c r="H8" s="25">
        <v>1</v>
      </c>
      <c r="I8" s="25">
        <v>1</v>
      </c>
      <c r="J8" s="25">
        <v>1</v>
      </c>
      <c r="K8" s="25">
        <v>1</v>
      </c>
      <c r="L8" s="25">
        <v>1</v>
      </c>
      <c r="M8" s="25">
        <v>1</v>
      </c>
      <c r="N8" s="25">
        <v>1</v>
      </c>
      <c r="O8" s="25">
        <v>1</v>
      </c>
      <c r="P8" s="25">
        <v>1</v>
      </c>
      <c r="Q8" s="25">
        <v>1</v>
      </c>
      <c r="R8" s="25">
        <v>1</v>
      </c>
      <c r="S8" s="25">
        <v>1</v>
      </c>
      <c r="T8" s="25">
        <v>1</v>
      </c>
      <c r="U8" s="25">
        <v>1</v>
      </c>
      <c r="V8" s="25">
        <v>1</v>
      </c>
      <c r="W8" s="25">
        <v>1</v>
      </c>
      <c r="X8" s="25">
        <v>1</v>
      </c>
      <c r="Y8" s="25">
        <v>1</v>
      </c>
      <c r="Z8" s="25">
        <f>VLOOKUP(A8,[1]Sheet5!$A$33:$B$57,2,FALSE)</f>
        <v>1</v>
      </c>
      <c r="AA8" s="25">
        <v>1</v>
      </c>
      <c r="AB8" s="25">
        <v>1</v>
      </c>
      <c r="AC8" s="25">
        <v>1</v>
      </c>
    </row>
    <row r="9" spans="1:29" x14ac:dyDescent="0.3">
      <c r="A9" s="25" t="s">
        <v>5539</v>
      </c>
      <c r="B9" s="29" t="s">
        <v>5540</v>
      </c>
      <c r="C9" s="28" t="s">
        <v>5541</v>
      </c>
      <c r="D9" s="25">
        <v>1</v>
      </c>
      <c r="E9" s="25">
        <v>1</v>
      </c>
      <c r="F9" s="25">
        <v>1</v>
      </c>
      <c r="G9" s="25">
        <v>1</v>
      </c>
      <c r="H9" s="25">
        <v>1</v>
      </c>
      <c r="I9" s="25">
        <v>1</v>
      </c>
      <c r="J9" s="25">
        <v>1</v>
      </c>
      <c r="K9" s="25">
        <v>1</v>
      </c>
      <c r="L9" s="25">
        <v>1</v>
      </c>
      <c r="M9" s="25">
        <v>1</v>
      </c>
      <c r="N9" s="25">
        <v>1</v>
      </c>
      <c r="O9" s="25">
        <v>1</v>
      </c>
      <c r="P9" s="25">
        <v>1</v>
      </c>
      <c r="Q9" s="25">
        <v>1</v>
      </c>
      <c r="R9" s="25">
        <v>1</v>
      </c>
      <c r="S9" s="25">
        <v>1</v>
      </c>
      <c r="T9" s="25">
        <v>1</v>
      </c>
      <c r="U9" s="25">
        <v>1</v>
      </c>
      <c r="V9" s="25">
        <v>1</v>
      </c>
      <c r="W9" s="25">
        <v>1</v>
      </c>
      <c r="X9" s="25">
        <v>1</v>
      </c>
      <c r="Y9" s="25">
        <v>1</v>
      </c>
      <c r="Z9" s="25">
        <f>VLOOKUP(A9,[1]Sheet5!$A$33:$B$57,2,FALSE)</f>
        <v>1</v>
      </c>
      <c r="AA9" s="25">
        <v>1</v>
      </c>
      <c r="AB9" s="25">
        <v>1</v>
      </c>
      <c r="AC9" s="25">
        <v>1</v>
      </c>
    </row>
    <row r="10" spans="1:29" ht="33" x14ac:dyDescent="0.3">
      <c r="A10" s="25" t="s">
        <v>5542</v>
      </c>
      <c r="B10" s="30" t="s">
        <v>5543</v>
      </c>
      <c r="C10" s="28" t="s">
        <v>5534</v>
      </c>
      <c r="D10" s="25">
        <v>1</v>
      </c>
      <c r="E10" s="25">
        <v>1</v>
      </c>
      <c r="F10" s="25">
        <v>1</v>
      </c>
      <c r="G10" s="25">
        <v>1</v>
      </c>
      <c r="H10" s="25">
        <v>1</v>
      </c>
      <c r="I10" s="25">
        <v>1</v>
      </c>
      <c r="J10" s="25">
        <v>1</v>
      </c>
      <c r="K10" s="25">
        <v>1</v>
      </c>
      <c r="L10" s="25">
        <v>1</v>
      </c>
      <c r="M10" s="25">
        <v>1</v>
      </c>
      <c r="N10" s="25">
        <v>1</v>
      </c>
      <c r="O10" s="25">
        <v>1</v>
      </c>
      <c r="P10" s="25">
        <v>1</v>
      </c>
      <c r="Q10" s="25">
        <v>1</v>
      </c>
      <c r="R10" s="25">
        <v>2</v>
      </c>
      <c r="S10" s="25">
        <v>2</v>
      </c>
      <c r="T10" s="25">
        <v>2</v>
      </c>
      <c r="U10" s="25">
        <v>2</v>
      </c>
      <c r="V10" s="25">
        <v>2</v>
      </c>
      <c r="W10" s="25">
        <v>2</v>
      </c>
      <c r="X10" s="25">
        <v>2</v>
      </c>
      <c r="Y10" s="25">
        <v>2</v>
      </c>
      <c r="Z10" s="25">
        <f>VLOOKUP(A10,[1]Sheet5!$A$33:$B$57,2,FALSE)</f>
        <v>2</v>
      </c>
      <c r="AA10" s="25">
        <v>2</v>
      </c>
      <c r="AB10" s="25">
        <v>1</v>
      </c>
      <c r="AC10" s="25">
        <v>1</v>
      </c>
    </row>
    <row r="11" spans="1:29" x14ac:dyDescent="0.3">
      <c r="A11" s="25" t="s">
        <v>5544</v>
      </c>
      <c r="B11" s="28" t="s">
        <v>5545</v>
      </c>
      <c r="C11" s="28" t="s">
        <v>5534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1</v>
      </c>
      <c r="M11" s="25">
        <v>1</v>
      </c>
      <c r="N11" s="25">
        <v>1</v>
      </c>
      <c r="O11" s="25">
        <v>1</v>
      </c>
      <c r="P11" s="25">
        <v>2</v>
      </c>
      <c r="Q11" s="25">
        <v>1</v>
      </c>
      <c r="R11" s="25">
        <v>1</v>
      </c>
      <c r="S11" s="25">
        <v>1</v>
      </c>
      <c r="T11" s="25">
        <v>1</v>
      </c>
      <c r="U11" s="25">
        <v>1</v>
      </c>
      <c r="V11" s="25">
        <v>2</v>
      </c>
      <c r="W11" s="25">
        <v>2</v>
      </c>
      <c r="X11" s="25">
        <v>1</v>
      </c>
      <c r="Y11" s="25">
        <v>1</v>
      </c>
      <c r="Z11" s="25">
        <f>VLOOKUP(A11,[1]Sheet5!$A$33:$B$57,2,FALSE)</f>
        <v>1</v>
      </c>
      <c r="AA11" s="25">
        <v>1</v>
      </c>
      <c r="AB11" s="25">
        <v>1</v>
      </c>
      <c r="AC11" s="25">
        <v>1</v>
      </c>
    </row>
    <row r="12" spans="1:29" x14ac:dyDescent="0.3">
      <c r="A12" s="25" t="s">
        <v>5546</v>
      </c>
      <c r="B12" s="29" t="s">
        <v>5547</v>
      </c>
      <c r="C12" s="28" t="s">
        <v>5534</v>
      </c>
      <c r="D12" s="25">
        <v>1</v>
      </c>
      <c r="E12" s="25">
        <v>1</v>
      </c>
      <c r="F12" s="25">
        <v>1</v>
      </c>
      <c r="G12" s="25">
        <v>1</v>
      </c>
      <c r="H12" s="25">
        <v>1</v>
      </c>
      <c r="I12" s="25">
        <v>1</v>
      </c>
      <c r="J12" s="25">
        <v>1</v>
      </c>
      <c r="K12" s="25">
        <v>1</v>
      </c>
      <c r="L12" s="25">
        <v>1</v>
      </c>
      <c r="M12" s="25">
        <v>1</v>
      </c>
      <c r="N12" s="25">
        <v>1</v>
      </c>
      <c r="O12" s="25">
        <v>1</v>
      </c>
      <c r="P12" s="25">
        <v>1</v>
      </c>
      <c r="Q12" s="25">
        <v>1</v>
      </c>
      <c r="R12" s="25">
        <v>1</v>
      </c>
      <c r="S12" s="25">
        <v>1</v>
      </c>
      <c r="T12" s="25">
        <v>1</v>
      </c>
      <c r="U12" s="25">
        <v>1</v>
      </c>
      <c r="V12" s="25">
        <v>1</v>
      </c>
      <c r="W12" s="25">
        <v>1</v>
      </c>
      <c r="X12" s="25">
        <v>1</v>
      </c>
      <c r="Y12" s="25">
        <v>1</v>
      </c>
      <c r="Z12" s="25">
        <f>VLOOKUP(A12,[1]Sheet5!$A$33:$B$57,2,FALSE)</f>
        <v>1</v>
      </c>
      <c r="AA12" s="25">
        <v>1</v>
      </c>
      <c r="AB12" s="25">
        <v>0</v>
      </c>
      <c r="AC12" s="25">
        <v>0</v>
      </c>
    </row>
    <row r="13" spans="1:29" x14ac:dyDescent="0.3">
      <c r="A13" s="25" t="s">
        <v>5548</v>
      </c>
      <c r="B13" s="29" t="s">
        <v>5545</v>
      </c>
      <c r="C13" s="28" t="s">
        <v>5534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1</v>
      </c>
      <c r="M13" s="25">
        <v>1</v>
      </c>
      <c r="N13" s="25">
        <v>1</v>
      </c>
      <c r="O13" s="25">
        <v>1</v>
      </c>
      <c r="P13" s="25">
        <v>1</v>
      </c>
      <c r="Q13" s="25">
        <v>1</v>
      </c>
      <c r="R13" s="25">
        <v>1</v>
      </c>
      <c r="S13" s="25">
        <v>1</v>
      </c>
      <c r="T13" s="25">
        <v>1</v>
      </c>
      <c r="U13" s="25">
        <v>1</v>
      </c>
      <c r="V13" s="25">
        <v>1</v>
      </c>
      <c r="W13" s="25">
        <v>1</v>
      </c>
      <c r="X13" s="25">
        <v>1</v>
      </c>
      <c r="Y13" s="25">
        <v>1</v>
      </c>
      <c r="Z13" s="25">
        <f>VLOOKUP(A13,[1]Sheet5!$A$33:$B$57,2,FALSE)</f>
        <v>1</v>
      </c>
      <c r="AA13" s="25">
        <v>1</v>
      </c>
      <c r="AB13" s="25">
        <v>1</v>
      </c>
      <c r="AC13" s="25">
        <v>1</v>
      </c>
    </row>
    <row r="14" spans="1:29" x14ac:dyDescent="0.3">
      <c r="A14" s="25" t="s">
        <v>5549</v>
      </c>
      <c r="B14" s="29" t="s">
        <v>5550</v>
      </c>
      <c r="C14" s="28" t="s">
        <v>5534</v>
      </c>
      <c r="D14" s="25">
        <v>1</v>
      </c>
      <c r="E14" s="25">
        <v>1</v>
      </c>
      <c r="F14" s="25">
        <v>1</v>
      </c>
      <c r="G14" s="25">
        <v>1</v>
      </c>
      <c r="H14" s="25">
        <v>1</v>
      </c>
      <c r="I14" s="25">
        <v>1</v>
      </c>
      <c r="J14" s="25">
        <v>1</v>
      </c>
      <c r="K14" s="25">
        <v>1</v>
      </c>
      <c r="L14" s="25">
        <v>1</v>
      </c>
      <c r="M14" s="25">
        <v>1</v>
      </c>
      <c r="N14" s="25">
        <v>2</v>
      </c>
      <c r="O14" s="25">
        <v>2</v>
      </c>
      <c r="P14" s="25">
        <v>2</v>
      </c>
      <c r="Q14" s="25">
        <v>2</v>
      </c>
      <c r="R14" s="25">
        <v>2</v>
      </c>
      <c r="S14" s="25">
        <v>2</v>
      </c>
      <c r="T14" s="25">
        <v>2</v>
      </c>
      <c r="U14" s="25">
        <v>2</v>
      </c>
      <c r="V14" s="25">
        <v>2</v>
      </c>
      <c r="W14" s="25">
        <v>2</v>
      </c>
      <c r="X14" s="25">
        <v>2</v>
      </c>
      <c r="Y14" s="25">
        <v>2</v>
      </c>
      <c r="Z14" s="25">
        <f>VLOOKUP(A14,[1]Sheet5!$A$33:$B$57,2,FALSE)</f>
        <v>2</v>
      </c>
      <c r="AA14" s="25">
        <v>2</v>
      </c>
      <c r="AB14" s="25">
        <v>1</v>
      </c>
      <c r="AC14" s="25">
        <v>1</v>
      </c>
    </row>
    <row r="15" spans="1:29" x14ac:dyDescent="0.3">
      <c r="A15" s="25" t="s">
        <v>5551</v>
      </c>
      <c r="B15" s="31" t="s">
        <v>5552</v>
      </c>
      <c r="C15" s="28" t="s">
        <v>5541</v>
      </c>
      <c r="D15" s="25">
        <v>1</v>
      </c>
      <c r="E15" s="25">
        <v>1</v>
      </c>
      <c r="F15" s="25">
        <v>2</v>
      </c>
      <c r="G15" s="25">
        <v>2</v>
      </c>
      <c r="H15" s="25">
        <v>1</v>
      </c>
      <c r="I15" s="25">
        <v>1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f>VLOOKUP(A15,[1]Sheet5!$A$33:$B$57,2,FALSE)</f>
        <v>0</v>
      </c>
      <c r="AA15" s="25">
        <v>0</v>
      </c>
      <c r="AB15" s="25">
        <v>0</v>
      </c>
      <c r="AC15" s="25">
        <v>0</v>
      </c>
    </row>
    <row r="16" spans="1:29" x14ac:dyDescent="0.3">
      <c r="A16" s="25" t="s">
        <v>5553</v>
      </c>
      <c r="B16" s="31" t="s">
        <v>5554</v>
      </c>
      <c r="C16" s="28" t="s">
        <v>5541</v>
      </c>
      <c r="D16" s="25">
        <v>3</v>
      </c>
      <c r="E16" s="25">
        <v>2</v>
      </c>
      <c r="F16" s="25">
        <v>1</v>
      </c>
      <c r="G16" s="25">
        <v>1</v>
      </c>
      <c r="H16" s="25">
        <v>2</v>
      </c>
      <c r="I16" s="25">
        <v>2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f>VLOOKUP(A16,[1]Sheet5!$A$33:$B$57,2,FALSE)</f>
        <v>0</v>
      </c>
      <c r="AA16" s="25">
        <v>0</v>
      </c>
      <c r="AB16" s="25">
        <v>0</v>
      </c>
      <c r="AC16" s="25">
        <v>0</v>
      </c>
    </row>
    <row r="17" spans="1:29" x14ac:dyDescent="0.3">
      <c r="A17" s="16" t="s">
        <v>5555</v>
      </c>
      <c r="B17" s="32" t="s">
        <v>5556</v>
      </c>
      <c r="C17" s="32" t="s">
        <v>5557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7</v>
      </c>
      <c r="O17" s="16">
        <v>7</v>
      </c>
      <c r="P17" s="16">
        <v>5</v>
      </c>
      <c r="Q17" s="16">
        <v>4</v>
      </c>
      <c r="R17" s="16">
        <v>9</v>
      </c>
      <c r="S17" s="16">
        <v>9</v>
      </c>
      <c r="T17" s="16">
        <v>10</v>
      </c>
      <c r="U17" s="16">
        <v>10</v>
      </c>
      <c r="V17" s="16">
        <v>9</v>
      </c>
      <c r="W17" s="16">
        <v>9</v>
      </c>
      <c r="X17" s="16">
        <v>8</v>
      </c>
      <c r="Y17" s="16">
        <v>8</v>
      </c>
      <c r="Z17" s="16">
        <f>VLOOKUP(A17,[1]Sheet5!$A$33:$B$57,2,FALSE)</f>
        <v>5</v>
      </c>
      <c r="AA17" s="16">
        <v>5</v>
      </c>
      <c r="AB17" s="16">
        <v>0</v>
      </c>
      <c r="AC17" s="16">
        <v>0</v>
      </c>
    </row>
    <row r="18" spans="1:29" x14ac:dyDescent="0.3">
      <c r="A18" s="25" t="s">
        <v>5558</v>
      </c>
      <c r="B18" s="31" t="s">
        <v>5559</v>
      </c>
      <c r="C18" s="28" t="s">
        <v>5534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1</v>
      </c>
      <c r="K18" s="25">
        <v>1</v>
      </c>
      <c r="L18" s="25">
        <v>1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f>VLOOKUP(A18,[1]Sheet5!$A$33:$B$57,2,FALSE)</f>
        <v>0</v>
      </c>
      <c r="AA18" s="25">
        <v>0</v>
      </c>
      <c r="AB18" s="25">
        <v>3</v>
      </c>
      <c r="AC18" s="25">
        <v>0</v>
      </c>
    </row>
    <row r="19" spans="1:29" x14ac:dyDescent="0.3">
      <c r="A19" s="16" t="s">
        <v>5560</v>
      </c>
      <c r="B19" s="33" t="s">
        <v>5561</v>
      </c>
      <c r="C19" s="32" t="s">
        <v>5562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2</v>
      </c>
      <c r="M19" s="16">
        <v>2</v>
      </c>
      <c r="N19" s="16">
        <v>2</v>
      </c>
      <c r="O19" s="16">
        <v>2</v>
      </c>
      <c r="P19" s="16">
        <v>7</v>
      </c>
      <c r="Q19" s="16">
        <v>5</v>
      </c>
      <c r="R19" s="16">
        <v>5</v>
      </c>
      <c r="S19" s="16">
        <v>5</v>
      </c>
      <c r="T19" s="16">
        <v>5</v>
      </c>
      <c r="U19" s="16">
        <v>5</v>
      </c>
      <c r="V19" s="16">
        <v>5</v>
      </c>
      <c r="W19" s="16">
        <v>4</v>
      </c>
      <c r="X19" s="16">
        <v>5</v>
      </c>
      <c r="Y19" s="16">
        <v>5</v>
      </c>
      <c r="Z19" s="16">
        <f>VLOOKUP(A19,[1]Sheet5!$A$33:$B$57,2,FALSE)</f>
        <v>1</v>
      </c>
      <c r="AA19" s="16">
        <v>1</v>
      </c>
      <c r="AB19" s="16">
        <v>4</v>
      </c>
      <c r="AC19" s="16">
        <v>4</v>
      </c>
    </row>
    <row r="20" spans="1:29" x14ac:dyDescent="0.3">
      <c r="A20" s="16" t="s">
        <v>5563</v>
      </c>
      <c r="B20" s="32" t="s">
        <v>5564</v>
      </c>
      <c r="C20" s="32" t="s">
        <v>5557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2</v>
      </c>
      <c r="O20" s="16">
        <v>2</v>
      </c>
      <c r="P20" s="16">
        <v>2</v>
      </c>
      <c r="Q20" s="16">
        <v>2</v>
      </c>
      <c r="R20" s="16">
        <v>2</v>
      </c>
      <c r="S20" s="16">
        <v>2</v>
      </c>
      <c r="T20" s="16">
        <v>2</v>
      </c>
      <c r="U20" s="16">
        <v>2</v>
      </c>
      <c r="V20" s="16">
        <v>2</v>
      </c>
      <c r="W20" s="16">
        <v>2</v>
      </c>
      <c r="X20" s="16">
        <v>1</v>
      </c>
      <c r="Y20" s="16">
        <v>1</v>
      </c>
      <c r="Z20" s="16">
        <f>VLOOKUP(A20,[1]Sheet5!$A$33:$B$57,2,FALSE)</f>
        <v>2</v>
      </c>
      <c r="AA20" s="16">
        <v>2</v>
      </c>
      <c r="AB20" s="16">
        <v>0</v>
      </c>
      <c r="AC20" s="16">
        <v>0</v>
      </c>
    </row>
    <row r="21" spans="1:29" x14ac:dyDescent="0.3">
      <c r="A21" s="25" t="s">
        <v>5565</v>
      </c>
      <c r="B21" s="31" t="s">
        <v>5566</v>
      </c>
      <c r="C21" s="28" t="s">
        <v>5534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5</v>
      </c>
      <c r="M21" s="25">
        <v>5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1</v>
      </c>
      <c r="U21" s="25">
        <v>1</v>
      </c>
      <c r="V21" s="25">
        <v>0</v>
      </c>
      <c r="W21" s="25">
        <v>0</v>
      </c>
      <c r="X21" s="25">
        <v>0</v>
      </c>
      <c r="Y21" s="25">
        <v>0</v>
      </c>
      <c r="Z21" s="25">
        <f>VLOOKUP(A21,[1]Sheet5!$A$33:$B$57,2,FALSE)</f>
        <v>0</v>
      </c>
      <c r="AA21" s="25">
        <v>0</v>
      </c>
      <c r="AB21" s="25">
        <v>0</v>
      </c>
      <c r="AC21" s="25">
        <v>0</v>
      </c>
    </row>
    <row r="22" spans="1:29" x14ac:dyDescent="0.3">
      <c r="A22" s="16" t="s">
        <v>5567</v>
      </c>
      <c r="B22" s="32" t="s">
        <v>5568</v>
      </c>
      <c r="C22" s="32" t="s">
        <v>5562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3</v>
      </c>
      <c r="O22" s="16">
        <v>3</v>
      </c>
      <c r="P22" s="16">
        <v>37</v>
      </c>
      <c r="Q22" s="16">
        <v>27</v>
      </c>
      <c r="R22" s="16">
        <v>5</v>
      </c>
      <c r="S22" s="16">
        <v>5</v>
      </c>
      <c r="T22" s="16">
        <v>1</v>
      </c>
      <c r="U22" s="16">
        <v>1</v>
      </c>
      <c r="V22" s="16">
        <v>7</v>
      </c>
      <c r="W22" s="16">
        <v>7</v>
      </c>
      <c r="X22" s="16">
        <v>6</v>
      </c>
      <c r="Y22" s="16">
        <v>6</v>
      </c>
      <c r="Z22" s="16">
        <f>VLOOKUP(A22,[1]Sheet5!$A$33:$B$57,2,FALSE)</f>
        <v>5</v>
      </c>
      <c r="AA22" s="16">
        <v>3</v>
      </c>
      <c r="AB22" s="16">
        <v>0</v>
      </c>
      <c r="AC22" s="16">
        <v>0</v>
      </c>
    </row>
    <row r="23" spans="1:29" x14ac:dyDescent="0.3">
      <c r="A23" s="25" t="s">
        <v>5569</v>
      </c>
      <c r="B23" s="31" t="s">
        <v>5570</v>
      </c>
      <c r="C23" s="28" t="s">
        <v>5541</v>
      </c>
      <c r="D23" s="25">
        <v>2</v>
      </c>
      <c r="E23" s="25">
        <v>1</v>
      </c>
      <c r="F23" s="25">
        <v>3</v>
      </c>
      <c r="G23" s="25">
        <v>3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f>VLOOKUP(A23,[1]Sheet5!$A$33:$B$57,2,FALSE)</f>
        <v>0</v>
      </c>
      <c r="AA23" s="25">
        <v>0</v>
      </c>
      <c r="AB23" s="25">
        <v>0</v>
      </c>
      <c r="AC23" s="25">
        <v>0</v>
      </c>
    </row>
    <row r="24" spans="1:29" x14ac:dyDescent="0.3">
      <c r="A24" s="16" t="s">
        <v>5571</v>
      </c>
      <c r="B24" s="29" t="s">
        <v>5572</v>
      </c>
      <c r="C24" s="28" t="s">
        <v>5534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6</v>
      </c>
      <c r="M24" s="25">
        <v>6</v>
      </c>
      <c r="N24" s="25">
        <v>2</v>
      </c>
      <c r="O24" s="25">
        <v>2</v>
      </c>
      <c r="P24" s="25">
        <v>3</v>
      </c>
      <c r="Q24" s="25">
        <v>1</v>
      </c>
      <c r="R24" s="25">
        <v>4</v>
      </c>
      <c r="S24" s="25">
        <v>4</v>
      </c>
      <c r="T24" s="25">
        <v>4</v>
      </c>
      <c r="U24" s="25">
        <v>4</v>
      </c>
      <c r="V24" s="25">
        <v>3</v>
      </c>
      <c r="W24" s="25">
        <v>3</v>
      </c>
      <c r="X24" s="25">
        <v>7</v>
      </c>
      <c r="Y24" s="25">
        <v>7</v>
      </c>
      <c r="Z24" s="25">
        <f>VLOOKUP(A24,[1]Sheet5!$A$33:$B$57,2,FALSE)</f>
        <v>0</v>
      </c>
      <c r="AA24" s="25">
        <v>0</v>
      </c>
      <c r="AB24" s="25">
        <v>20</v>
      </c>
      <c r="AC24" s="25">
        <v>20</v>
      </c>
    </row>
    <row r="25" spans="1:29" x14ac:dyDescent="0.3">
      <c r="A25" s="25" t="s">
        <v>5573</v>
      </c>
      <c r="B25" s="31" t="s">
        <v>5554</v>
      </c>
      <c r="C25" s="28" t="s">
        <v>5534</v>
      </c>
      <c r="D25" s="25">
        <v>0</v>
      </c>
      <c r="E25" s="25">
        <v>0</v>
      </c>
      <c r="F25" s="25">
        <v>0</v>
      </c>
      <c r="G25" s="25">
        <v>0</v>
      </c>
      <c r="H25" s="25">
        <v>3</v>
      </c>
      <c r="I25" s="25">
        <v>3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f>VLOOKUP(A25,[1]Sheet5!$A$33:$B$57,2,FALSE)</f>
        <v>0</v>
      </c>
      <c r="AA25" s="25">
        <v>0</v>
      </c>
      <c r="AB25" s="25">
        <v>0</v>
      </c>
      <c r="AC25" s="25">
        <v>0</v>
      </c>
    </row>
    <row r="26" spans="1:29" x14ac:dyDescent="0.3">
      <c r="A26" s="25" t="s">
        <v>5574</v>
      </c>
      <c r="B26" s="29" t="s">
        <v>5545</v>
      </c>
      <c r="C26" s="28" t="s">
        <v>5534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1</v>
      </c>
      <c r="O26" s="25">
        <v>1</v>
      </c>
      <c r="P26" s="25">
        <v>1</v>
      </c>
      <c r="Q26" s="25">
        <v>1</v>
      </c>
      <c r="R26" s="25">
        <v>1</v>
      </c>
      <c r="S26" s="25">
        <v>1</v>
      </c>
      <c r="T26" s="25">
        <v>1</v>
      </c>
      <c r="U26" s="25">
        <v>1</v>
      </c>
      <c r="V26" s="25">
        <v>1</v>
      </c>
      <c r="W26" s="25">
        <v>1</v>
      </c>
      <c r="X26" s="25">
        <v>1</v>
      </c>
      <c r="Y26" s="25">
        <v>1</v>
      </c>
      <c r="Z26" s="25">
        <f>VLOOKUP(A26,[1]Sheet5!$A$33:$B$57,2,FALSE)</f>
        <v>1</v>
      </c>
      <c r="AA26" s="25">
        <v>0</v>
      </c>
      <c r="AB26" s="25">
        <v>0</v>
      </c>
      <c r="AC26" s="25">
        <v>0</v>
      </c>
    </row>
    <row r="27" spans="1:29" x14ac:dyDescent="0.3">
      <c r="A27" s="16" t="s">
        <v>5575</v>
      </c>
      <c r="B27" s="32" t="s">
        <v>5545</v>
      </c>
      <c r="C27" s="32" t="s">
        <v>5557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2</v>
      </c>
      <c r="O27" s="16">
        <v>2</v>
      </c>
      <c r="P27" s="16">
        <v>4</v>
      </c>
      <c r="Q27" s="16">
        <v>2</v>
      </c>
      <c r="R27" s="16">
        <v>5</v>
      </c>
      <c r="S27" s="16">
        <v>5</v>
      </c>
      <c r="T27" s="16">
        <v>4</v>
      </c>
      <c r="U27" s="16">
        <v>4</v>
      </c>
      <c r="V27" s="16">
        <v>3</v>
      </c>
      <c r="W27" s="16">
        <v>3</v>
      </c>
      <c r="X27" s="16">
        <v>4</v>
      </c>
      <c r="Y27" s="16">
        <v>4</v>
      </c>
      <c r="Z27" s="16">
        <f>VLOOKUP(A27,[1]Sheet5!$A$33:$B$57,2,FALSE)</f>
        <v>3</v>
      </c>
      <c r="AA27" s="16">
        <v>3</v>
      </c>
      <c r="AB27" s="16">
        <v>0</v>
      </c>
      <c r="AC27" s="16">
        <v>0</v>
      </c>
    </row>
    <row r="28" spans="1:29" x14ac:dyDescent="0.3">
      <c r="A28" s="25" t="s">
        <v>5576</v>
      </c>
      <c r="B28" s="29" t="s">
        <v>5545</v>
      </c>
      <c r="C28" s="28" t="s">
        <v>5534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1</v>
      </c>
      <c r="M28" s="25">
        <v>1</v>
      </c>
      <c r="N28" s="25">
        <v>2</v>
      </c>
      <c r="O28" s="25">
        <v>2</v>
      </c>
      <c r="P28" s="25">
        <v>2</v>
      </c>
      <c r="Q28" s="25">
        <v>2</v>
      </c>
      <c r="R28" s="25">
        <v>2</v>
      </c>
      <c r="S28" s="25">
        <v>2</v>
      </c>
      <c r="T28" s="25">
        <v>2</v>
      </c>
      <c r="U28" s="25">
        <v>2</v>
      </c>
      <c r="V28" s="25">
        <v>2</v>
      </c>
      <c r="W28" s="25">
        <v>2</v>
      </c>
      <c r="X28" s="25">
        <v>2</v>
      </c>
      <c r="Y28" s="25">
        <v>2</v>
      </c>
      <c r="Z28" s="25">
        <f>VLOOKUP(A28,[1]Sheet5!$A$33:$B$57,2,FALSE)</f>
        <v>1</v>
      </c>
      <c r="AA28" s="25">
        <v>1</v>
      </c>
      <c r="AB28" s="25">
        <v>0</v>
      </c>
      <c r="AC28" s="25">
        <v>0</v>
      </c>
    </row>
    <row r="29" spans="1:29" x14ac:dyDescent="0.3">
      <c r="A29" s="25" t="s">
        <v>5577</v>
      </c>
      <c r="B29" s="29" t="s">
        <v>5545</v>
      </c>
      <c r="C29" s="28" t="s">
        <v>5541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1</v>
      </c>
      <c r="M29" s="25">
        <v>1</v>
      </c>
      <c r="N29" s="25">
        <v>2</v>
      </c>
      <c r="O29" s="25">
        <v>2</v>
      </c>
      <c r="P29" s="25">
        <v>2</v>
      </c>
      <c r="Q29" s="25">
        <v>2</v>
      </c>
      <c r="R29" s="25">
        <v>2</v>
      </c>
      <c r="S29" s="25">
        <v>2</v>
      </c>
      <c r="T29" s="25">
        <v>2</v>
      </c>
      <c r="U29" s="25">
        <v>2</v>
      </c>
      <c r="V29" s="25">
        <v>2</v>
      </c>
      <c r="W29" s="25">
        <v>2</v>
      </c>
      <c r="X29" s="25">
        <v>2</v>
      </c>
      <c r="Y29" s="25">
        <v>2</v>
      </c>
      <c r="Z29" s="25">
        <f>VLOOKUP(A29,[1]Sheet5!$A$33:$B$57,2,FALSE)</f>
        <v>2</v>
      </c>
      <c r="AA29" s="25">
        <v>2</v>
      </c>
      <c r="AB29" s="25">
        <v>1</v>
      </c>
      <c r="AC29" s="25">
        <v>1</v>
      </c>
    </row>
    <row r="30" spans="1:29" x14ac:dyDescent="0.3">
      <c r="A30" s="48" t="s">
        <v>5578</v>
      </c>
      <c r="B30" s="49"/>
      <c r="C30" s="50"/>
      <c r="D30" s="25">
        <v>14</v>
      </c>
      <c r="E30" s="25">
        <v>12</v>
      </c>
      <c r="F30" s="25">
        <v>14</v>
      </c>
      <c r="G30" s="25">
        <v>14</v>
      </c>
      <c r="H30" s="25">
        <v>14</v>
      </c>
      <c r="I30" s="25">
        <v>14</v>
      </c>
      <c r="J30" s="25">
        <v>9</v>
      </c>
      <c r="K30" s="25">
        <v>9</v>
      </c>
      <c r="L30" s="25">
        <v>26</v>
      </c>
      <c r="M30" s="25">
        <v>25</v>
      </c>
      <c r="N30" s="25">
        <v>34</v>
      </c>
      <c r="O30" s="25">
        <v>34</v>
      </c>
      <c r="P30" s="25">
        <v>78</v>
      </c>
      <c r="Q30" s="25">
        <v>59</v>
      </c>
      <c r="R30" s="25">
        <v>49</v>
      </c>
      <c r="S30" s="25">
        <v>49</v>
      </c>
      <c r="T30" s="25">
        <v>45</v>
      </c>
      <c r="U30" s="25">
        <v>45</v>
      </c>
      <c r="V30" s="25">
        <v>48</v>
      </c>
      <c r="W30" s="25">
        <v>47</v>
      </c>
      <c r="X30" s="25">
        <v>48</v>
      </c>
      <c r="Y30" s="25">
        <v>48</v>
      </c>
      <c r="Z30" s="13">
        <v>31</v>
      </c>
      <c r="AA30" s="25">
        <v>28</v>
      </c>
      <c r="AB30" s="25">
        <v>37</v>
      </c>
      <c r="AC30" s="25">
        <v>34</v>
      </c>
    </row>
    <row r="31" spans="1:29" x14ac:dyDescent="0.3">
      <c r="A31" s="46" t="s">
        <v>5579</v>
      </c>
      <c r="B31" s="46"/>
      <c r="C31" s="46"/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2</v>
      </c>
      <c r="M31" s="25">
        <v>2</v>
      </c>
      <c r="N31" s="25">
        <v>16</v>
      </c>
      <c r="O31" s="25">
        <v>16</v>
      </c>
      <c r="P31" s="25">
        <v>55</v>
      </c>
      <c r="Q31" s="25">
        <v>40</v>
      </c>
      <c r="R31" s="25">
        <v>26</v>
      </c>
      <c r="S31" s="25">
        <v>26</v>
      </c>
      <c r="T31" s="25">
        <v>22</v>
      </c>
      <c r="U31" s="25">
        <v>22</v>
      </c>
      <c r="V31" s="25">
        <v>26</v>
      </c>
      <c r="W31" s="25">
        <v>25</v>
      </c>
      <c r="X31" s="25">
        <v>24</v>
      </c>
      <c r="Y31" s="25">
        <v>24</v>
      </c>
      <c r="Z31" s="25">
        <v>16</v>
      </c>
      <c r="AA31" s="25">
        <v>14</v>
      </c>
      <c r="AB31" s="25">
        <v>4</v>
      </c>
      <c r="AC31" s="25">
        <v>4</v>
      </c>
    </row>
    <row r="32" spans="1:29" x14ac:dyDescent="0.3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</row>
  </sheetData>
  <mergeCells count="19">
    <mergeCell ref="A1:AC1"/>
    <mergeCell ref="A2:A4"/>
    <mergeCell ref="B2:B4"/>
    <mergeCell ref="C2:C4"/>
    <mergeCell ref="D2:E3"/>
    <mergeCell ref="F2:G3"/>
    <mergeCell ref="H2:I3"/>
    <mergeCell ref="J2:K3"/>
    <mergeCell ref="L2:M3"/>
    <mergeCell ref="N2:O3"/>
    <mergeCell ref="AB2:AC3"/>
    <mergeCell ref="V2:W3"/>
    <mergeCell ref="X2:Y3"/>
    <mergeCell ref="Z2:AA3"/>
    <mergeCell ref="A30:C30"/>
    <mergeCell ref="A31:C31"/>
    <mergeCell ref="P2:Q3"/>
    <mergeCell ref="R2:S3"/>
    <mergeCell ref="T2:U3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="115" zoomScaleNormal="115" workbookViewId="0">
      <selection activeCell="C27" sqref="C27"/>
    </sheetView>
  </sheetViews>
  <sheetFormatPr defaultRowHeight="16.5" x14ac:dyDescent="0.3"/>
  <cols>
    <col min="1" max="1" width="17.25" bestFit="1" customWidth="1"/>
    <col min="2" max="2" width="31.5" bestFit="1" customWidth="1"/>
    <col min="3" max="3" width="49.25" customWidth="1"/>
    <col min="4" max="4" width="16.5" bestFit="1" customWidth="1"/>
    <col min="5" max="5" width="16.125" bestFit="1" customWidth="1"/>
    <col min="6" max="6" width="10.375" bestFit="1" customWidth="1"/>
    <col min="7" max="7" width="17.625" bestFit="1" customWidth="1"/>
    <col min="8" max="8" width="11" bestFit="1" customWidth="1"/>
    <col min="9" max="9" width="14.875" bestFit="1" customWidth="1"/>
  </cols>
  <sheetData>
    <row r="1" spans="1:9" s="14" customFormat="1" x14ac:dyDescent="0.3">
      <c r="A1" s="41" t="s">
        <v>6017</v>
      </c>
      <c r="B1" s="41"/>
      <c r="C1" s="41"/>
      <c r="D1" s="12"/>
      <c r="E1" s="12"/>
      <c r="F1" s="12"/>
      <c r="G1" s="12"/>
      <c r="H1" s="12"/>
      <c r="I1" s="12"/>
    </row>
    <row r="2" spans="1:9" x14ac:dyDescent="0.3">
      <c r="A2" s="11" t="s">
        <v>970</v>
      </c>
      <c r="B2" s="11" t="s">
        <v>971</v>
      </c>
      <c r="C2" s="11" t="s">
        <v>972</v>
      </c>
      <c r="D2" s="12"/>
      <c r="E2" s="12"/>
      <c r="F2" s="12"/>
      <c r="G2" s="12"/>
      <c r="H2" s="12"/>
      <c r="I2" s="12"/>
    </row>
    <row r="3" spans="1:9" x14ac:dyDescent="0.3">
      <c r="A3" s="6" t="s">
        <v>966</v>
      </c>
      <c r="B3" s="6" t="s">
        <v>973</v>
      </c>
      <c r="C3" s="6" t="s">
        <v>975</v>
      </c>
    </row>
    <row r="4" spans="1:9" x14ac:dyDescent="0.3">
      <c r="A4" s="46" t="s">
        <v>967</v>
      </c>
      <c r="B4" s="46" t="s">
        <v>974</v>
      </c>
      <c r="C4" s="6" t="s">
        <v>976</v>
      </c>
    </row>
    <row r="5" spans="1:9" x14ac:dyDescent="0.3">
      <c r="A5" s="46"/>
      <c r="B5" s="46"/>
      <c r="C5" s="6" t="s">
        <v>977</v>
      </c>
    </row>
    <row r="6" spans="1:9" ht="33" x14ac:dyDescent="0.3">
      <c r="A6" s="6" t="s">
        <v>968</v>
      </c>
      <c r="B6" s="6" t="s">
        <v>978</v>
      </c>
      <c r="C6" s="13" t="s">
        <v>981</v>
      </c>
    </row>
    <row r="7" spans="1:9" ht="33" x14ac:dyDescent="0.3">
      <c r="A7" s="6" t="s">
        <v>969</v>
      </c>
      <c r="B7" s="6" t="s">
        <v>979</v>
      </c>
      <c r="C7" s="13" t="s">
        <v>980</v>
      </c>
    </row>
  </sheetData>
  <mergeCells count="3">
    <mergeCell ref="A4:A5"/>
    <mergeCell ref="B4:B5"/>
    <mergeCell ref="A1:C1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juwan</dc:creator>
  <cp:lastModifiedBy>juwan</cp:lastModifiedBy>
  <dcterms:created xsi:type="dcterms:W3CDTF">2021-01-10T08:38:29Z</dcterms:created>
  <dcterms:modified xsi:type="dcterms:W3CDTF">2021-02-23T02:25:26Z</dcterms:modified>
</cp:coreProperties>
</file>