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<sst xmlns="http://schemas.openxmlformats.org/spreadsheetml/2006/main" count="55" uniqueCount="10">
  <si>
    <t>LF genotype</t>
    <phoneticPr fontId="1" type="noConversion"/>
  </si>
  <si>
    <t>DNA template concentration</t>
  </si>
  <si>
    <t>cycle number</t>
  </si>
  <si>
    <t>K/K</t>
    <phoneticPr fontId="1" type="noConversion"/>
  </si>
  <si>
    <t>K-</t>
    <phoneticPr fontId="1" type="noConversion"/>
  </si>
  <si>
    <t>786 bp band density</t>
    <phoneticPr fontId="1" type="noConversion"/>
  </si>
  <si>
    <t>386 bp band density</t>
    <phoneticPr fontId="1" type="noConversion"/>
  </si>
  <si>
    <t>The ratio of 786 bp band density to 386 bp band density</t>
    <phoneticPr fontId="1" type="noConversion"/>
  </si>
  <si>
    <t>K/k+</t>
    <phoneticPr fontId="1" type="noConversion"/>
  </si>
  <si>
    <r>
      <t>Table S1.</t>
    </r>
    <r>
      <rPr>
        <sz val="11"/>
        <color theme="1"/>
        <rFont val="Times New Roman"/>
        <family val="1"/>
      </rPr>
      <t>The multiplex PCR agarose gel electrophoretic band density of different cycle number and DNA template concentration.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</si>
</sst>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6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76" fontId="2" fillId="0" borderId="2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topLeftCell="A8" zoomScale="85" zoomScaleNormal="85" workbookViewId="0">
      <selection activeCell="G47" sqref="G47"/>
    </sheetView>
  </sheetViews>
  <sheetFormatPr defaultRowHeight="15" x14ac:dyDescent="0.25"/>
  <cols>
    <col min="1" max="5" width="10.75" style="4" customWidth="1"/>
    <col min="6" max="6" width="10.75" style="5" customWidth="1"/>
    <col min="7" max="7" width="9" style="6"/>
    <col min="8" max="16384" width="9" style="7"/>
  </cols>
  <sheetData>
    <row r="1" spans="1:7" ht="33.75" customHeight="1" x14ac:dyDescent="0.25">
      <c r="A1" s="11" t="s">
        <v>9</v>
      </c>
      <c r="B1" s="12"/>
      <c r="C1" s="12"/>
      <c r="D1" s="12"/>
      <c r="E1" s="12"/>
      <c r="F1" s="12"/>
    </row>
    <row r="2" spans="1:7" s="2" customFormat="1" ht="75" x14ac:dyDescent="0.25">
      <c r="A2" s="13" t="s">
        <v>0</v>
      </c>
      <c r="B2" s="13" t="s">
        <v>1</v>
      </c>
      <c r="C2" s="13" t="s">
        <v>2</v>
      </c>
      <c r="D2" s="13" t="s">
        <v>5</v>
      </c>
      <c r="E2" s="13" t="s">
        <v>6</v>
      </c>
      <c r="F2" s="14" t="s">
        <v>7</v>
      </c>
      <c r="G2" s="1"/>
    </row>
    <row r="3" spans="1:7" x14ac:dyDescent="0.25">
      <c r="A3" s="3" t="s">
        <v>3</v>
      </c>
      <c r="B3" s="9">
        <v>40</v>
      </c>
      <c r="C3" s="10">
        <v>26</v>
      </c>
      <c r="D3" s="4">
        <v>66578</v>
      </c>
      <c r="E3" s="4">
        <v>19220</v>
      </c>
      <c r="F3" s="5">
        <f t="shared" ref="F3:F23" si="0">D3/E3</f>
        <v>3.4639958376690947</v>
      </c>
    </row>
    <row r="4" spans="1:7" x14ac:dyDescent="0.25">
      <c r="A4" s="3" t="s">
        <v>8</v>
      </c>
      <c r="B4" s="9"/>
      <c r="C4" s="10"/>
      <c r="D4" s="4">
        <v>21567</v>
      </c>
      <c r="E4" s="4">
        <v>17908</v>
      </c>
      <c r="F4" s="5">
        <f t="shared" si="0"/>
        <v>1.204322090685727</v>
      </c>
    </row>
    <row r="5" spans="1:7" x14ac:dyDescent="0.25">
      <c r="A5" s="3" t="s">
        <v>4</v>
      </c>
      <c r="B5" s="9"/>
      <c r="C5" s="10"/>
      <c r="D5" s="4">
        <v>29636</v>
      </c>
      <c r="E5" s="4">
        <v>2704</v>
      </c>
      <c r="F5" s="5">
        <f t="shared" si="0"/>
        <v>10.960059171597633</v>
      </c>
    </row>
    <row r="6" spans="1:7" x14ac:dyDescent="0.25">
      <c r="A6" s="3" t="s">
        <v>3</v>
      </c>
      <c r="B6" s="9"/>
      <c r="C6" s="10">
        <v>28</v>
      </c>
      <c r="D6" s="4">
        <v>122226</v>
      </c>
      <c r="E6" s="4">
        <v>60472</v>
      </c>
      <c r="F6" s="5">
        <f t="shared" si="0"/>
        <v>2.0211998941658949</v>
      </c>
    </row>
    <row r="7" spans="1:7" x14ac:dyDescent="0.25">
      <c r="A7" s="3" t="s">
        <v>8</v>
      </c>
      <c r="B7" s="9"/>
      <c r="C7" s="10"/>
      <c r="D7" s="4">
        <v>91927</v>
      </c>
      <c r="E7" s="4">
        <v>73442</v>
      </c>
      <c r="F7" s="5">
        <f t="shared" si="0"/>
        <v>1.2516952152719152</v>
      </c>
    </row>
    <row r="8" spans="1:7" x14ac:dyDescent="0.25">
      <c r="A8" s="3" t="s">
        <v>4</v>
      </c>
      <c r="B8" s="9"/>
      <c r="C8" s="10"/>
      <c r="D8" s="4">
        <v>98736</v>
      </c>
      <c r="E8" s="4">
        <v>40492</v>
      </c>
      <c r="F8" s="5">
        <f t="shared" si="0"/>
        <v>2.4384075866837893</v>
      </c>
    </row>
    <row r="9" spans="1:7" x14ac:dyDescent="0.25">
      <c r="A9" s="3" t="s">
        <v>3</v>
      </c>
      <c r="B9" s="9"/>
      <c r="C9" s="10">
        <v>30</v>
      </c>
      <c r="D9" s="4">
        <v>124526</v>
      </c>
      <c r="E9" s="4">
        <v>64102</v>
      </c>
      <c r="F9" s="5">
        <f t="shared" si="0"/>
        <v>1.9426226950797167</v>
      </c>
    </row>
    <row r="10" spans="1:7" x14ac:dyDescent="0.25">
      <c r="A10" s="3" t="s">
        <v>8</v>
      </c>
      <c r="B10" s="9"/>
      <c r="C10" s="10"/>
      <c r="D10" s="4">
        <v>117894</v>
      </c>
      <c r="E10" s="4">
        <v>82380</v>
      </c>
      <c r="F10" s="5">
        <f t="shared" si="0"/>
        <v>1.4310997815003641</v>
      </c>
    </row>
    <row r="11" spans="1:7" x14ac:dyDescent="0.25">
      <c r="A11" s="3" t="s">
        <v>4</v>
      </c>
      <c r="B11" s="9"/>
      <c r="C11" s="10"/>
      <c r="D11" s="4">
        <v>116573</v>
      </c>
      <c r="E11" s="4">
        <v>37703</v>
      </c>
      <c r="F11" s="5">
        <f t="shared" si="0"/>
        <v>3.0918759780388827</v>
      </c>
    </row>
    <row r="12" spans="1:7" x14ac:dyDescent="0.25">
      <c r="A12" s="3" t="s">
        <v>3</v>
      </c>
      <c r="B12" s="9"/>
      <c r="C12" s="10">
        <v>32</v>
      </c>
      <c r="D12" s="4">
        <v>152356</v>
      </c>
      <c r="E12" s="4">
        <v>91381</v>
      </c>
      <c r="F12" s="5">
        <f t="shared" si="0"/>
        <v>1.6672612468675108</v>
      </c>
    </row>
    <row r="13" spans="1:7" x14ac:dyDescent="0.25">
      <c r="A13" s="3" t="s">
        <v>8</v>
      </c>
      <c r="B13" s="9"/>
      <c r="C13" s="10"/>
      <c r="D13" s="4">
        <v>138660</v>
      </c>
      <c r="E13" s="4">
        <v>98453</v>
      </c>
      <c r="F13" s="5">
        <f t="shared" si="0"/>
        <v>1.4083877586259435</v>
      </c>
    </row>
    <row r="14" spans="1:7" x14ac:dyDescent="0.25">
      <c r="A14" s="3" t="s">
        <v>4</v>
      </c>
      <c r="B14" s="9"/>
      <c r="C14" s="10"/>
      <c r="D14" s="4">
        <v>126698</v>
      </c>
      <c r="E14" s="4">
        <v>38267</v>
      </c>
      <c r="F14" s="5">
        <f t="shared" si="0"/>
        <v>3.3108945044032718</v>
      </c>
    </row>
    <row r="15" spans="1:7" x14ac:dyDescent="0.25">
      <c r="A15" s="3" t="s">
        <v>3</v>
      </c>
      <c r="B15" s="9">
        <v>60</v>
      </c>
      <c r="C15" s="10">
        <v>26</v>
      </c>
      <c r="D15" s="4">
        <v>87136</v>
      </c>
      <c r="E15" s="4">
        <v>31580</v>
      </c>
      <c r="F15" s="5">
        <f t="shared" si="0"/>
        <v>2.7592146928435719</v>
      </c>
    </row>
    <row r="16" spans="1:7" x14ac:dyDescent="0.25">
      <c r="A16" s="3" t="s">
        <v>8</v>
      </c>
      <c r="B16" s="9"/>
      <c r="C16" s="10"/>
      <c r="D16" s="4">
        <v>58321</v>
      </c>
      <c r="E16" s="4">
        <v>47012</v>
      </c>
      <c r="F16" s="5">
        <f t="shared" si="0"/>
        <v>1.2405556028248106</v>
      </c>
    </row>
    <row r="17" spans="1:7" x14ac:dyDescent="0.25">
      <c r="A17" s="3" t="s">
        <v>4</v>
      </c>
      <c r="B17" s="9"/>
      <c r="C17" s="10"/>
      <c r="D17" s="4">
        <v>56716</v>
      </c>
      <c r="E17" s="4">
        <v>18511</v>
      </c>
      <c r="F17" s="5">
        <f t="shared" si="0"/>
        <v>3.0639079466263301</v>
      </c>
    </row>
    <row r="18" spans="1:7" x14ac:dyDescent="0.25">
      <c r="A18" s="3" t="s">
        <v>3</v>
      </c>
      <c r="B18" s="9"/>
      <c r="C18" s="10">
        <v>28</v>
      </c>
      <c r="D18" s="4">
        <v>133549</v>
      </c>
      <c r="E18" s="4">
        <v>68761</v>
      </c>
      <c r="F18" s="5">
        <f t="shared" si="0"/>
        <v>1.9422201538662904</v>
      </c>
      <c r="G18" s="7"/>
    </row>
    <row r="19" spans="1:7" x14ac:dyDescent="0.25">
      <c r="A19" s="3" t="s">
        <v>8</v>
      </c>
      <c r="B19" s="9"/>
      <c r="C19" s="10"/>
      <c r="D19" s="4">
        <v>107293</v>
      </c>
      <c r="E19" s="4">
        <v>83279</v>
      </c>
      <c r="F19" s="5">
        <f t="shared" si="0"/>
        <v>1.2883560081172925</v>
      </c>
      <c r="G19" s="7"/>
    </row>
    <row r="20" spans="1:7" x14ac:dyDescent="0.25">
      <c r="A20" s="3" t="s">
        <v>4</v>
      </c>
      <c r="B20" s="9"/>
      <c r="C20" s="10"/>
      <c r="D20" s="4">
        <v>111253</v>
      </c>
      <c r="E20" s="4">
        <v>52893</v>
      </c>
      <c r="F20" s="5">
        <f t="shared" si="0"/>
        <v>2.1033596128032066</v>
      </c>
      <c r="G20" s="7"/>
    </row>
    <row r="21" spans="1:7" x14ac:dyDescent="0.25">
      <c r="A21" s="3" t="s">
        <v>3</v>
      </c>
      <c r="B21" s="9"/>
      <c r="C21" s="10">
        <v>30</v>
      </c>
      <c r="D21" s="4">
        <v>132637</v>
      </c>
      <c r="E21" s="4">
        <v>60797</v>
      </c>
      <c r="F21" s="5">
        <f t="shared" si="0"/>
        <v>2.181637251838084</v>
      </c>
      <c r="G21" s="7"/>
    </row>
    <row r="22" spans="1:7" x14ac:dyDescent="0.25">
      <c r="A22" s="3" t="s">
        <v>8</v>
      </c>
      <c r="B22" s="9"/>
      <c r="C22" s="10"/>
      <c r="D22" s="4">
        <v>113208</v>
      </c>
      <c r="E22" s="4">
        <v>67404</v>
      </c>
      <c r="F22" s="5">
        <f t="shared" si="0"/>
        <v>1.6795442406978813</v>
      </c>
      <c r="G22" s="7"/>
    </row>
    <row r="23" spans="1:7" x14ac:dyDescent="0.25">
      <c r="A23" s="3" t="s">
        <v>4</v>
      </c>
      <c r="B23" s="9"/>
      <c r="C23" s="10"/>
      <c r="D23" s="4">
        <v>132480</v>
      </c>
      <c r="E23" s="4">
        <v>60125</v>
      </c>
      <c r="F23" s="5">
        <f t="shared" si="0"/>
        <v>2.2034095634095636</v>
      </c>
      <c r="G23" s="7"/>
    </row>
    <row r="24" spans="1:7" x14ac:dyDescent="0.25">
      <c r="A24" s="3" t="s">
        <v>3</v>
      </c>
      <c r="B24" s="9"/>
      <c r="C24" s="10">
        <v>32</v>
      </c>
      <c r="D24" s="4">
        <v>141820</v>
      </c>
      <c r="E24" s="4">
        <v>67045</v>
      </c>
      <c r="F24" s="5">
        <f>D24/E24</f>
        <v>2.1152956969199792</v>
      </c>
      <c r="G24" s="7"/>
    </row>
    <row r="25" spans="1:7" x14ac:dyDescent="0.25">
      <c r="A25" s="3" t="s">
        <v>8</v>
      </c>
      <c r="B25" s="9"/>
      <c r="C25" s="10"/>
      <c r="D25" s="4">
        <v>113660</v>
      </c>
      <c r="E25" s="4">
        <v>63346</v>
      </c>
      <c r="F25" s="5">
        <f t="shared" ref="F25:F26" si="1">D25/E25</f>
        <v>1.7942727244024879</v>
      </c>
      <c r="G25" s="7"/>
    </row>
    <row r="26" spans="1:7" x14ac:dyDescent="0.25">
      <c r="A26" s="3" t="s">
        <v>4</v>
      </c>
      <c r="B26" s="9"/>
      <c r="C26" s="10"/>
      <c r="D26" s="4">
        <v>111325</v>
      </c>
      <c r="E26" s="4">
        <v>40266</v>
      </c>
      <c r="F26" s="5">
        <f t="shared" si="1"/>
        <v>2.7647394824417622</v>
      </c>
      <c r="G26" s="7"/>
    </row>
    <row r="27" spans="1:7" x14ac:dyDescent="0.25">
      <c r="A27" s="8"/>
      <c r="B27" s="8"/>
      <c r="C27" s="8"/>
      <c r="D27" s="8"/>
      <c r="E27" s="8"/>
      <c r="F27" s="8"/>
      <c r="G27" s="7"/>
    </row>
    <row r="28" spans="1:7" x14ac:dyDescent="0.25">
      <c r="A28" s="3" t="s">
        <v>3</v>
      </c>
      <c r="B28" s="9">
        <v>80</v>
      </c>
      <c r="C28" s="10">
        <v>26</v>
      </c>
      <c r="D28" s="4">
        <v>135483</v>
      </c>
      <c r="E28" s="4">
        <v>69120</v>
      </c>
      <c r="F28" s="5">
        <f t="shared" ref="F28:F48" si="2">D28/E28</f>
        <v>1.9601128472222222</v>
      </c>
      <c r="G28" s="7"/>
    </row>
    <row r="29" spans="1:7" x14ac:dyDescent="0.25">
      <c r="A29" s="3" t="s">
        <v>8</v>
      </c>
      <c r="B29" s="9"/>
      <c r="C29" s="10"/>
      <c r="D29" s="4">
        <v>82932</v>
      </c>
      <c r="E29" s="4">
        <v>74949</v>
      </c>
      <c r="F29" s="5">
        <f t="shared" si="2"/>
        <v>1.106512428451347</v>
      </c>
      <c r="G29" s="7"/>
    </row>
    <row r="30" spans="1:7" x14ac:dyDescent="0.25">
      <c r="A30" s="3" t="s">
        <v>4</v>
      </c>
      <c r="B30" s="9"/>
      <c r="C30" s="10"/>
      <c r="D30" s="4">
        <v>87719</v>
      </c>
      <c r="E30" s="4">
        <v>33164</v>
      </c>
      <c r="F30" s="5">
        <f t="shared" si="2"/>
        <v>2.6450066336991918</v>
      </c>
      <c r="G30" s="7"/>
    </row>
    <row r="31" spans="1:7" x14ac:dyDescent="0.25">
      <c r="A31" s="3" t="s">
        <v>3</v>
      </c>
      <c r="B31" s="9"/>
      <c r="C31" s="10">
        <v>28</v>
      </c>
      <c r="D31" s="4">
        <v>185143</v>
      </c>
      <c r="E31" s="4">
        <v>118008</v>
      </c>
      <c r="F31" s="5">
        <f t="shared" si="2"/>
        <v>1.5689021083316386</v>
      </c>
      <c r="G31" s="7"/>
    </row>
    <row r="32" spans="1:7" x14ac:dyDescent="0.25">
      <c r="A32" s="3" t="s">
        <v>8</v>
      </c>
      <c r="B32" s="9"/>
      <c r="C32" s="10"/>
      <c r="D32" s="4">
        <v>153651</v>
      </c>
      <c r="E32" s="4">
        <v>119694</v>
      </c>
      <c r="F32" s="5">
        <f t="shared" si="2"/>
        <v>1.2836984309990476</v>
      </c>
      <c r="G32" s="7"/>
    </row>
    <row r="33" spans="1:7" x14ac:dyDescent="0.25">
      <c r="A33" s="3" t="s">
        <v>4</v>
      </c>
      <c r="B33" s="9"/>
      <c r="C33" s="10"/>
      <c r="D33" s="4">
        <v>158243</v>
      </c>
      <c r="E33" s="4">
        <v>95747</v>
      </c>
      <c r="F33" s="5">
        <f t="shared" si="2"/>
        <v>1.6527201896665169</v>
      </c>
      <c r="G33" s="7"/>
    </row>
    <row r="34" spans="1:7" x14ac:dyDescent="0.25">
      <c r="A34" s="3" t="s">
        <v>3</v>
      </c>
      <c r="B34" s="9"/>
      <c r="C34" s="10">
        <v>30</v>
      </c>
      <c r="D34" s="4">
        <v>191278</v>
      </c>
      <c r="E34" s="4">
        <v>118391</v>
      </c>
      <c r="F34" s="5">
        <f t="shared" si="2"/>
        <v>1.6156464596126394</v>
      </c>
      <c r="G34" s="7"/>
    </row>
    <row r="35" spans="1:7" x14ac:dyDescent="0.25">
      <c r="A35" s="3" t="s">
        <v>8</v>
      </c>
      <c r="B35" s="9"/>
      <c r="C35" s="10"/>
      <c r="D35" s="4">
        <v>171676</v>
      </c>
      <c r="E35" s="4">
        <v>125298</v>
      </c>
      <c r="F35" s="5">
        <f t="shared" si="2"/>
        <v>1.3701415824673977</v>
      </c>
      <c r="G35" s="7"/>
    </row>
    <row r="36" spans="1:7" x14ac:dyDescent="0.25">
      <c r="A36" s="3" t="s">
        <v>4</v>
      </c>
      <c r="B36" s="9"/>
      <c r="C36" s="10"/>
      <c r="D36" s="4">
        <v>180189</v>
      </c>
      <c r="E36" s="4">
        <v>107626</v>
      </c>
      <c r="F36" s="5">
        <f t="shared" si="2"/>
        <v>1.6742144091576385</v>
      </c>
      <c r="G36" s="7"/>
    </row>
    <row r="37" spans="1:7" x14ac:dyDescent="0.25">
      <c r="A37" s="3" t="s">
        <v>3</v>
      </c>
      <c r="B37" s="9"/>
      <c r="C37" s="10">
        <v>32</v>
      </c>
      <c r="D37" s="4">
        <v>197284</v>
      </c>
      <c r="E37" s="4">
        <v>126837</v>
      </c>
      <c r="F37" s="5">
        <f t="shared" si="2"/>
        <v>1.5554136411299542</v>
      </c>
      <c r="G37" s="7"/>
    </row>
    <row r="38" spans="1:7" x14ac:dyDescent="0.25">
      <c r="A38" s="3" t="s">
        <v>8</v>
      </c>
      <c r="B38" s="9"/>
      <c r="C38" s="10"/>
      <c r="D38" s="4">
        <v>181502</v>
      </c>
      <c r="E38" s="4">
        <v>126756</v>
      </c>
      <c r="F38" s="5">
        <f t="shared" si="2"/>
        <v>1.4319006595348545</v>
      </c>
      <c r="G38" s="7"/>
    </row>
    <row r="39" spans="1:7" x14ac:dyDescent="0.25">
      <c r="A39" s="3" t="s">
        <v>4</v>
      </c>
      <c r="B39" s="9"/>
      <c r="C39" s="10"/>
      <c r="D39" s="4">
        <v>198724</v>
      </c>
      <c r="E39" s="4">
        <v>133770</v>
      </c>
      <c r="F39" s="5">
        <f t="shared" si="2"/>
        <v>1.4855647753606938</v>
      </c>
      <c r="G39" s="7"/>
    </row>
    <row r="40" spans="1:7" x14ac:dyDescent="0.25">
      <c r="A40" s="3" t="s">
        <v>3</v>
      </c>
      <c r="B40" s="16">
        <v>100</v>
      </c>
      <c r="C40" s="10">
        <v>26</v>
      </c>
      <c r="D40" s="4">
        <v>141710</v>
      </c>
      <c r="E40" s="4">
        <v>72651</v>
      </c>
      <c r="F40" s="5">
        <f t="shared" si="2"/>
        <v>1.9505581478575655</v>
      </c>
      <c r="G40" s="7"/>
    </row>
    <row r="41" spans="1:7" x14ac:dyDescent="0.25">
      <c r="A41" s="3" t="s">
        <v>8</v>
      </c>
      <c r="B41" s="16"/>
      <c r="C41" s="10"/>
      <c r="D41" s="4">
        <v>100742</v>
      </c>
      <c r="E41" s="4">
        <v>84584</v>
      </c>
      <c r="F41" s="5">
        <f t="shared" si="2"/>
        <v>1.191029036224345</v>
      </c>
      <c r="G41" s="7"/>
    </row>
    <row r="42" spans="1:7" x14ac:dyDescent="0.25">
      <c r="A42" s="3" t="s">
        <v>4</v>
      </c>
      <c r="B42" s="16"/>
      <c r="C42" s="10"/>
      <c r="D42" s="4">
        <v>109567</v>
      </c>
      <c r="E42" s="4">
        <v>46945</v>
      </c>
      <c r="F42" s="5">
        <f t="shared" si="2"/>
        <v>2.3339439769943553</v>
      </c>
      <c r="G42" s="7"/>
    </row>
    <row r="43" spans="1:7" x14ac:dyDescent="0.25">
      <c r="A43" s="3" t="s">
        <v>3</v>
      </c>
      <c r="B43" s="16"/>
      <c r="C43" s="10">
        <v>28</v>
      </c>
      <c r="D43" s="4">
        <v>168885</v>
      </c>
      <c r="E43" s="4">
        <v>94312</v>
      </c>
      <c r="F43" s="5">
        <f t="shared" si="2"/>
        <v>1.7907053185172619</v>
      </c>
      <c r="G43" s="7"/>
    </row>
    <row r="44" spans="1:7" x14ac:dyDescent="0.25">
      <c r="A44" s="3" t="s">
        <v>8</v>
      </c>
      <c r="B44" s="16"/>
      <c r="C44" s="10"/>
      <c r="D44" s="4">
        <v>145711</v>
      </c>
      <c r="E44" s="4">
        <v>107257</v>
      </c>
      <c r="F44" s="5">
        <f t="shared" si="2"/>
        <v>1.3585220545046011</v>
      </c>
      <c r="G44" s="7"/>
    </row>
    <row r="45" spans="1:7" x14ac:dyDescent="0.25">
      <c r="A45" s="3" t="s">
        <v>4</v>
      </c>
      <c r="B45" s="16"/>
      <c r="C45" s="10"/>
      <c r="D45" s="4">
        <v>161906</v>
      </c>
      <c r="E45" s="4">
        <v>98700</v>
      </c>
      <c r="F45" s="5">
        <f t="shared" si="2"/>
        <v>1.6403850050658562</v>
      </c>
      <c r="G45" s="7"/>
    </row>
    <row r="46" spans="1:7" x14ac:dyDescent="0.25">
      <c r="A46" s="3" t="s">
        <v>3</v>
      </c>
      <c r="B46" s="16"/>
      <c r="C46" s="10">
        <v>30</v>
      </c>
      <c r="D46" s="4">
        <v>170848</v>
      </c>
      <c r="E46" s="4">
        <v>100691</v>
      </c>
      <c r="F46" s="5">
        <f t="shared" si="2"/>
        <v>1.6967554200474719</v>
      </c>
      <c r="G46" s="7"/>
    </row>
    <row r="47" spans="1:7" x14ac:dyDescent="0.25">
      <c r="A47" s="3" t="s">
        <v>8</v>
      </c>
      <c r="B47" s="16"/>
      <c r="C47" s="10"/>
      <c r="D47" s="4">
        <v>148085</v>
      </c>
      <c r="E47" s="4">
        <v>95051</v>
      </c>
      <c r="F47" s="5">
        <f t="shared" si="2"/>
        <v>1.5579530988627157</v>
      </c>
      <c r="G47" s="7"/>
    </row>
    <row r="48" spans="1:7" x14ac:dyDescent="0.25">
      <c r="A48" s="3" t="s">
        <v>4</v>
      </c>
      <c r="B48" s="16"/>
      <c r="C48" s="10"/>
      <c r="D48" s="4">
        <v>173182</v>
      </c>
      <c r="E48" s="4">
        <v>90691</v>
      </c>
      <c r="F48" s="5">
        <f t="shared" si="2"/>
        <v>1.9095830898325081</v>
      </c>
      <c r="G48" s="7"/>
    </row>
    <row r="49" spans="1:7" x14ac:dyDescent="0.25">
      <c r="A49" s="3" t="s">
        <v>3</v>
      </c>
      <c r="B49" s="16"/>
      <c r="C49" s="18">
        <v>32</v>
      </c>
      <c r="D49" s="4">
        <v>156943</v>
      </c>
      <c r="E49" s="4">
        <v>91452</v>
      </c>
      <c r="F49" s="5">
        <f>D49/E49</f>
        <v>1.7161243056466779</v>
      </c>
      <c r="G49" s="7"/>
    </row>
    <row r="50" spans="1:7" x14ac:dyDescent="0.25">
      <c r="A50" s="3" t="s">
        <v>8</v>
      </c>
      <c r="B50" s="16"/>
      <c r="C50" s="18"/>
      <c r="D50" s="4">
        <v>136974</v>
      </c>
      <c r="E50" s="4">
        <v>82386</v>
      </c>
      <c r="F50" s="5">
        <f t="shared" ref="F50:F51" si="3">D50/E50</f>
        <v>1.6625883038380307</v>
      </c>
      <c r="G50" s="7"/>
    </row>
    <row r="51" spans="1:7" x14ac:dyDescent="0.25">
      <c r="A51" s="15" t="s">
        <v>4</v>
      </c>
      <c r="B51" s="17"/>
      <c r="C51" s="19"/>
      <c r="D51" s="20">
        <v>164153</v>
      </c>
      <c r="E51" s="20">
        <v>82253</v>
      </c>
      <c r="F51" s="21">
        <f t="shared" si="3"/>
        <v>1.9957083632207944</v>
      </c>
      <c r="G51" s="7"/>
    </row>
    <row r="52" spans="1:7" x14ac:dyDescent="0.25">
      <c r="A52" s="8"/>
      <c r="B52" s="8"/>
      <c r="C52" s="8"/>
      <c r="D52" s="8"/>
      <c r="E52" s="8"/>
      <c r="F52" s="8"/>
      <c r="G52" s="7"/>
    </row>
    <row r="53" spans="1:7" x14ac:dyDescent="0.25">
      <c r="A53" s="8"/>
      <c r="B53" s="8"/>
      <c r="C53" s="8"/>
      <c r="D53" s="8"/>
      <c r="E53" s="8"/>
      <c r="F53" s="8"/>
      <c r="G53" s="7"/>
    </row>
  </sheetData>
  <mergeCells count="21">
    <mergeCell ref="A1:F1"/>
    <mergeCell ref="B28:B39"/>
    <mergeCell ref="C28:C30"/>
    <mergeCell ref="C31:C33"/>
    <mergeCell ref="C34:C36"/>
    <mergeCell ref="C37:C39"/>
    <mergeCell ref="B40:B51"/>
    <mergeCell ref="C40:C42"/>
    <mergeCell ref="C43:C45"/>
    <mergeCell ref="C46:C48"/>
    <mergeCell ref="C49:C51"/>
    <mergeCell ref="B3:B14"/>
    <mergeCell ref="C3:C5"/>
    <mergeCell ref="C6:C8"/>
    <mergeCell ref="C9:C11"/>
    <mergeCell ref="C12:C14"/>
    <mergeCell ref="B15:B26"/>
    <mergeCell ref="C15:C17"/>
    <mergeCell ref="C18:C20"/>
    <mergeCell ref="C21:C23"/>
    <mergeCell ref="C24:C2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2023-03-10T03:15:50Z</dcterms:modified>
</cp:coreProperties>
</file>