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525" yWindow="135" windowWidth="13260" windowHeight="7290"/>
  </bookViews>
  <sheets>
    <sheet name="op05" sheetId="1" r:id="rId1"/>
  </sheets>
  <calcPr calcId="0"/>
</workbook>
</file>

<file path=xl/calcChain.xml><?xml version="1.0" encoding="utf-8"?>
<calcChain xmlns="http://schemas.openxmlformats.org/spreadsheetml/2006/main">
  <c r="U47" i="1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B47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C46"/>
  <c r="B46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B45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C44"/>
  <c r="B44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C43"/>
  <c r="B43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C42"/>
  <c r="B42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C41"/>
  <c r="B41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B40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B39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C38"/>
  <c r="B38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B37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C36"/>
  <c r="B36"/>
</calcChain>
</file>

<file path=xl/sharedStrings.xml><?xml version="1.0" encoding="utf-8"?>
<sst xmlns="http://schemas.openxmlformats.org/spreadsheetml/2006/main" count="95" uniqueCount="39">
  <si>
    <t>Generated from op05.TXT by VB Plum system Version 1.09 on 15/04/2010 at 09:36:07</t>
  </si>
  <si>
    <t>++++</t>
  </si>
  <si>
    <t>SiO2</t>
  </si>
  <si>
    <t>TiO2</t>
  </si>
  <si>
    <t>Al2O3</t>
  </si>
  <si>
    <t>Cr2O3</t>
  </si>
  <si>
    <t>FeO</t>
  </si>
  <si>
    <t>MnO</t>
  </si>
  <si>
    <t>MgO</t>
  </si>
  <si>
    <t>CaO</t>
  </si>
  <si>
    <t>Na2O</t>
  </si>
  <si>
    <t>K2O</t>
  </si>
  <si>
    <t>NiO</t>
  </si>
  <si>
    <t>Total</t>
  </si>
  <si>
    <t>O</t>
  </si>
  <si>
    <t>Si</t>
  </si>
  <si>
    <t>Ti</t>
  </si>
  <si>
    <t>Al</t>
  </si>
  <si>
    <t>Cr</t>
  </si>
  <si>
    <t>Fe2</t>
  </si>
  <si>
    <t>Mn</t>
  </si>
  <si>
    <t>Mg</t>
  </si>
  <si>
    <t>Ca</t>
  </si>
  <si>
    <t>Na</t>
  </si>
  <si>
    <t>K</t>
  </si>
  <si>
    <t>Ni</t>
  </si>
  <si>
    <t>15 kV</t>
  </si>
  <si>
    <t>30 nA</t>
  </si>
  <si>
    <t>10 μm</t>
  </si>
  <si>
    <t>CH1</t>
  </si>
  <si>
    <t>CH2</t>
  </si>
  <si>
    <t>CH3</t>
  </si>
  <si>
    <t>Counting time</t>
  </si>
  <si>
    <t>Peak</t>
  </si>
  <si>
    <t>-ve bg</t>
  </si>
  <si>
    <t>+bg</t>
  </si>
  <si>
    <t>Fe</t>
  </si>
  <si>
    <t>2 x 10</t>
  </si>
  <si>
    <t>2 x 5</t>
  </si>
</sst>
</file>

<file path=xl/styles.xml><?xml version="1.0" encoding="utf-8"?>
<styleSheet xmlns="http://schemas.openxmlformats.org/spreadsheetml/2006/main">
  <numFmts count="1">
    <numFmt numFmtId="165" formatCode="0.000"/>
  </numFmts>
  <fonts count="18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/>
    <xf numFmtId="165" fontId="0" fillId="0" borderId="0" xfId="0" applyNumberFormat="1"/>
    <xf numFmtId="0" fontId="0" fillId="0" borderId="10" xfId="0" applyBorder="1" applyAlignment="1">
      <alignment horizontal="centerContinuous"/>
    </xf>
    <xf numFmtId="0" fontId="0" fillId="0" borderId="0" xfId="0" quotePrefix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U57"/>
  <sheetViews>
    <sheetView tabSelected="1" zoomScale="70" zoomScaleNormal="70" workbookViewId="0">
      <selection activeCell="A2" sqref="A2"/>
    </sheetView>
  </sheetViews>
  <sheetFormatPr defaultRowHeight="12.75" outlineLevelRow="1"/>
  <sheetData>
    <row r="1" spans="1:21">
      <c r="A1" t="s">
        <v>0</v>
      </c>
      <c r="I1" t="s">
        <v>26</v>
      </c>
      <c r="J1" t="s">
        <v>27</v>
      </c>
      <c r="K1" t="s">
        <v>28</v>
      </c>
    </row>
    <row r="3" spans="1:21"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H3">
        <v>7</v>
      </c>
      <c r="I3">
        <v>8</v>
      </c>
      <c r="J3">
        <v>9</v>
      </c>
      <c r="K3">
        <v>10</v>
      </c>
      <c r="L3">
        <v>11</v>
      </c>
      <c r="M3">
        <v>12</v>
      </c>
      <c r="N3">
        <v>13</v>
      </c>
      <c r="O3">
        <v>14</v>
      </c>
      <c r="P3">
        <v>15</v>
      </c>
      <c r="Q3">
        <v>16</v>
      </c>
      <c r="R3">
        <v>17</v>
      </c>
      <c r="S3">
        <v>18</v>
      </c>
      <c r="T3">
        <v>19</v>
      </c>
      <c r="U3">
        <v>20</v>
      </c>
    </row>
    <row r="4" spans="1:21" s="1" customFormat="1">
      <c r="B4" s="1" t="s">
        <v>1</v>
      </c>
      <c r="C4" s="1" t="s">
        <v>1</v>
      </c>
      <c r="D4" s="1" t="s">
        <v>1</v>
      </c>
      <c r="E4" s="1" t="s">
        <v>1</v>
      </c>
      <c r="F4" s="1" t="s">
        <v>1</v>
      </c>
      <c r="G4" s="1" t="s">
        <v>1</v>
      </c>
      <c r="H4" s="1" t="s">
        <v>1</v>
      </c>
      <c r="I4" s="1" t="s">
        <v>1</v>
      </c>
      <c r="J4" s="1" t="s">
        <v>1</v>
      </c>
      <c r="K4" s="1" t="s">
        <v>1</v>
      </c>
      <c r="L4" s="1" t="s">
        <v>1</v>
      </c>
      <c r="M4" s="1" t="s">
        <v>1</v>
      </c>
      <c r="N4" s="1" t="s">
        <v>1</v>
      </c>
      <c r="O4" s="1" t="s">
        <v>1</v>
      </c>
      <c r="P4" s="1" t="s">
        <v>1</v>
      </c>
      <c r="Q4" s="1" t="s">
        <v>1</v>
      </c>
      <c r="R4" s="1" t="s">
        <v>1</v>
      </c>
      <c r="S4" s="1" t="s">
        <v>1</v>
      </c>
      <c r="T4" s="1" t="s">
        <v>1</v>
      </c>
      <c r="U4" s="1" t="s">
        <v>1</v>
      </c>
    </row>
    <row r="6" spans="1:21">
      <c r="A6" t="s">
        <v>2</v>
      </c>
      <c r="B6" s="2">
        <v>48.142000000000003</v>
      </c>
      <c r="C6" s="2">
        <v>54.323</v>
      </c>
      <c r="D6" s="2">
        <v>54.213000000000001</v>
      </c>
      <c r="E6" s="2">
        <v>1.1020000000000001</v>
      </c>
      <c r="F6" s="2">
        <v>65.093999999999994</v>
      </c>
      <c r="G6" s="2">
        <v>53.424999999999997</v>
      </c>
      <c r="H6" s="2">
        <v>53.137</v>
      </c>
      <c r="I6" s="2">
        <v>1.026</v>
      </c>
      <c r="J6" s="2">
        <v>0.124</v>
      </c>
      <c r="K6" s="2">
        <v>49</v>
      </c>
      <c r="L6" s="2">
        <v>0</v>
      </c>
      <c r="M6" s="2">
        <v>54.557000000000002</v>
      </c>
      <c r="N6" s="2">
        <v>49.837000000000003</v>
      </c>
      <c r="O6" s="2">
        <v>48.469000000000001</v>
      </c>
      <c r="P6" s="2">
        <v>49.804000000000002</v>
      </c>
      <c r="Q6" s="2">
        <v>48.52</v>
      </c>
      <c r="R6" s="2">
        <v>47.445</v>
      </c>
      <c r="S6" s="2">
        <v>46.183999999999997</v>
      </c>
      <c r="T6" s="2">
        <v>50.575000000000003</v>
      </c>
      <c r="U6" s="2">
        <v>49.393000000000001</v>
      </c>
    </row>
    <row r="7" spans="1:21">
      <c r="A7" t="s">
        <v>3</v>
      </c>
      <c r="B7" s="2">
        <v>1.151</v>
      </c>
      <c r="C7" s="2">
        <v>0</v>
      </c>
      <c r="D7" s="2">
        <v>0.154</v>
      </c>
      <c r="E7" s="2">
        <v>8.8510000000000009</v>
      </c>
      <c r="F7" s="2">
        <v>0.17899999999999999</v>
      </c>
      <c r="G7" s="2">
        <v>7.9000000000000001E-2</v>
      </c>
      <c r="H7" s="2">
        <v>2.1999999999999999E-2</v>
      </c>
      <c r="I7" s="2">
        <v>0</v>
      </c>
      <c r="J7" s="2">
        <v>6.9969999999999999</v>
      </c>
      <c r="K7" s="2">
        <v>0.81100000000000005</v>
      </c>
      <c r="L7" s="2">
        <v>0</v>
      </c>
      <c r="M7" s="2">
        <v>0</v>
      </c>
      <c r="N7" s="2">
        <v>0.68700000000000006</v>
      </c>
      <c r="O7" s="2">
        <v>0.76100000000000001</v>
      </c>
      <c r="P7" s="2">
        <v>0.56200000000000006</v>
      </c>
      <c r="Q7" s="2">
        <v>0.68899999999999995</v>
      </c>
      <c r="R7" s="2">
        <v>0.97299999999999998</v>
      </c>
      <c r="S7" s="2">
        <v>1.399</v>
      </c>
      <c r="T7" s="2">
        <v>0.629</v>
      </c>
      <c r="U7" s="2">
        <v>0.63200000000000001</v>
      </c>
    </row>
    <row r="8" spans="1:21">
      <c r="A8" t="s">
        <v>4</v>
      </c>
      <c r="B8" s="2">
        <v>6.2480000000000002</v>
      </c>
      <c r="C8" s="2">
        <v>0.73</v>
      </c>
      <c r="D8" s="2">
        <v>1.1359999999999999</v>
      </c>
      <c r="E8" s="2">
        <v>4.7640000000000002</v>
      </c>
      <c r="F8" s="2">
        <v>20.861999999999998</v>
      </c>
      <c r="G8" s="2">
        <v>29.611999999999998</v>
      </c>
      <c r="H8" s="2">
        <v>29.611000000000001</v>
      </c>
      <c r="I8" s="2">
        <v>1.097</v>
      </c>
      <c r="J8" s="2">
        <v>4.7160000000000002</v>
      </c>
      <c r="K8" s="2">
        <v>5.3719999999999999</v>
      </c>
      <c r="L8" s="2">
        <v>0</v>
      </c>
      <c r="M8" s="2">
        <v>28.61</v>
      </c>
      <c r="N8" s="2">
        <v>4.9169999999999998</v>
      </c>
      <c r="O8" s="2">
        <v>4.92</v>
      </c>
      <c r="P8" s="2">
        <v>4.4880000000000004</v>
      </c>
      <c r="Q8" s="2">
        <v>4.8559999999999999</v>
      </c>
      <c r="R8" s="2">
        <v>7.0670000000000002</v>
      </c>
      <c r="S8" s="2">
        <v>8.1539999999999999</v>
      </c>
      <c r="T8" s="2">
        <v>4.1719999999999997</v>
      </c>
      <c r="U8" s="2">
        <v>4.3849999999999998</v>
      </c>
    </row>
    <row r="9" spans="1:21">
      <c r="A9" t="s">
        <v>5</v>
      </c>
      <c r="B9" s="2">
        <v>0.04</v>
      </c>
      <c r="C9" s="2">
        <v>0</v>
      </c>
      <c r="D9" s="2">
        <v>2E-3</v>
      </c>
      <c r="E9" s="2">
        <v>2.4E-2</v>
      </c>
      <c r="F9" s="2">
        <v>0</v>
      </c>
      <c r="G9" s="2">
        <v>0</v>
      </c>
      <c r="H9" s="2">
        <v>3.4000000000000002E-2</v>
      </c>
      <c r="I9" s="2">
        <v>1.2E-2</v>
      </c>
      <c r="J9" s="2">
        <v>0</v>
      </c>
      <c r="K9" s="2">
        <v>0</v>
      </c>
      <c r="L9" s="2">
        <v>0.01</v>
      </c>
      <c r="M9" s="2">
        <v>0.02</v>
      </c>
      <c r="N9" s="2">
        <v>1.6E-2</v>
      </c>
      <c r="O9" s="2">
        <v>0</v>
      </c>
      <c r="P9" s="2">
        <v>0</v>
      </c>
      <c r="Q9" s="2">
        <v>0</v>
      </c>
      <c r="R9" s="2">
        <v>0</v>
      </c>
      <c r="S9" s="2">
        <v>7.1999999999999995E-2</v>
      </c>
      <c r="T9" s="2">
        <v>0</v>
      </c>
      <c r="U9" s="2">
        <v>0</v>
      </c>
    </row>
    <row r="10" spans="1:21">
      <c r="A10" t="s">
        <v>6</v>
      </c>
      <c r="B10" s="2">
        <v>6.3360000000000003</v>
      </c>
      <c r="C10" s="2">
        <v>4.4770000000000003</v>
      </c>
      <c r="D10" s="2">
        <v>4.6689999999999996</v>
      </c>
      <c r="E10" s="2">
        <v>64.498999999999995</v>
      </c>
      <c r="F10" s="2">
        <v>0.375</v>
      </c>
      <c r="G10" s="2">
        <v>0.38900000000000001</v>
      </c>
      <c r="H10" s="2">
        <v>0.41499999999999998</v>
      </c>
      <c r="I10" s="2">
        <v>0.746</v>
      </c>
      <c r="J10" s="2">
        <v>63.527999999999999</v>
      </c>
      <c r="K10" s="2">
        <v>7.2590000000000003</v>
      </c>
      <c r="L10" s="2">
        <v>1.6E-2</v>
      </c>
      <c r="M10" s="2">
        <v>0.27800000000000002</v>
      </c>
      <c r="N10" s="2">
        <v>6.17</v>
      </c>
      <c r="O10" s="2">
        <v>5.9459999999999997</v>
      </c>
      <c r="P10" s="2">
        <v>5.6470000000000002</v>
      </c>
      <c r="Q10" s="2">
        <v>6.0579999999999998</v>
      </c>
      <c r="R10" s="2">
        <v>6.9240000000000004</v>
      </c>
      <c r="S10" s="2">
        <v>7.0030000000000001</v>
      </c>
      <c r="T10" s="2">
        <v>5.4459999999999997</v>
      </c>
      <c r="U10" s="2">
        <v>5.77</v>
      </c>
    </row>
    <row r="11" spans="1:21">
      <c r="A11" t="s">
        <v>7</v>
      </c>
      <c r="B11" s="2">
        <v>0.14199999999999999</v>
      </c>
      <c r="C11" s="2">
        <v>0.17100000000000001</v>
      </c>
      <c r="D11" s="2">
        <v>0.19700000000000001</v>
      </c>
      <c r="E11" s="2">
        <v>1.139</v>
      </c>
      <c r="F11" s="2">
        <v>0</v>
      </c>
      <c r="G11" s="2">
        <v>1.6E-2</v>
      </c>
      <c r="H11" s="2">
        <v>4.0000000000000001E-3</v>
      </c>
      <c r="I11" s="2">
        <v>0.42299999999999999</v>
      </c>
      <c r="J11" s="2">
        <v>0.65</v>
      </c>
      <c r="K11" s="2">
        <v>0.105</v>
      </c>
      <c r="L11" s="2">
        <v>6.0999999999999999E-2</v>
      </c>
      <c r="M11" s="2">
        <v>0</v>
      </c>
      <c r="N11" s="2">
        <v>7.2999999999999995E-2</v>
      </c>
      <c r="O11" s="2">
        <v>0.13600000000000001</v>
      </c>
      <c r="P11" s="2">
        <v>0.11799999999999999</v>
      </c>
      <c r="Q11" s="2">
        <v>0.11600000000000001</v>
      </c>
      <c r="R11" s="2">
        <v>7.2999999999999995E-2</v>
      </c>
      <c r="S11" s="2">
        <v>0.11600000000000001</v>
      </c>
      <c r="T11" s="2">
        <v>0.11700000000000001</v>
      </c>
      <c r="U11" s="2">
        <v>0.10199999999999999</v>
      </c>
    </row>
    <row r="12" spans="1:21">
      <c r="A12" t="s">
        <v>8</v>
      </c>
      <c r="B12" s="2">
        <v>13.47</v>
      </c>
      <c r="C12" s="2">
        <v>16.193999999999999</v>
      </c>
      <c r="D12" s="2">
        <v>15.823</v>
      </c>
      <c r="E12" s="2">
        <v>1.0669999999999999</v>
      </c>
      <c r="F12" s="2">
        <v>0</v>
      </c>
      <c r="G12" s="2">
        <v>3.4000000000000002E-2</v>
      </c>
      <c r="H12" s="2">
        <v>3.5000000000000003E-2</v>
      </c>
      <c r="I12" s="2">
        <v>0.98799999999999999</v>
      </c>
      <c r="J12" s="2">
        <v>2.0099999999999998</v>
      </c>
      <c r="K12" s="2">
        <v>13.542999999999999</v>
      </c>
      <c r="L12" s="2">
        <v>0.10299999999999999</v>
      </c>
      <c r="M12" s="2">
        <v>9.0999999999999998E-2</v>
      </c>
      <c r="N12" s="2">
        <v>13.673999999999999</v>
      </c>
      <c r="O12" s="2">
        <v>12.994999999999999</v>
      </c>
      <c r="P12" s="2">
        <v>13.702999999999999</v>
      </c>
      <c r="Q12" s="2">
        <v>13.461</v>
      </c>
      <c r="R12" s="2">
        <v>12.282</v>
      </c>
      <c r="S12" s="2">
        <v>11.670999999999999</v>
      </c>
      <c r="T12" s="2">
        <v>13.574</v>
      </c>
      <c r="U12" s="2">
        <v>13.548999999999999</v>
      </c>
    </row>
    <row r="13" spans="1:21">
      <c r="A13" t="s">
        <v>9</v>
      </c>
      <c r="B13" s="2">
        <v>22.484000000000002</v>
      </c>
      <c r="C13" s="2">
        <v>22.545999999999999</v>
      </c>
      <c r="D13" s="2">
        <v>22.518999999999998</v>
      </c>
      <c r="E13" s="2">
        <v>0.23400000000000001</v>
      </c>
      <c r="F13" s="2">
        <v>1.9450000000000001</v>
      </c>
      <c r="G13" s="2">
        <v>11.023999999999999</v>
      </c>
      <c r="H13" s="2">
        <v>11.101000000000001</v>
      </c>
      <c r="I13" s="2">
        <v>50.607999999999997</v>
      </c>
      <c r="J13" s="2">
        <v>0.41699999999999998</v>
      </c>
      <c r="K13" s="2">
        <v>21.65</v>
      </c>
      <c r="L13" s="2">
        <v>54.161999999999999</v>
      </c>
      <c r="M13" s="2">
        <v>3.25</v>
      </c>
      <c r="N13" s="2">
        <v>20.92</v>
      </c>
      <c r="O13" s="2">
        <v>21.626000000000001</v>
      </c>
      <c r="P13" s="2">
        <v>21.056999999999999</v>
      </c>
      <c r="Q13" s="2">
        <v>21.66</v>
      </c>
      <c r="R13" s="2">
        <v>20.686</v>
      </c>
      <c r="S13" s="2">
        <v>20.800999999999998</v>
      </c>
      <c r="T13" s="2">
        <v>21.052</v>
      </c>
      <c r="U13" s="2">
        <v>20.792000000000002</v>
      </c>
    </row>
    <row r="14" spans="1:21">
      <c r="A14" t="s">
        <v>10</v>
      </c>
      <c r="B14" s="2">
        <v>0.39500000000000002</v>
      </c>
      <c r="C14" s="2">
        <v>0.746</v>
      </c>
      <c r="D14" s="2">
        <v>0.66400000000000003</v>
      </c>
      <c r="E14" s="2">
        <v>6.0000000000000001E-3</v>
      </c>
      <c r="F14" s="2">
        <v>8.6140000000000008</v>
      </c>
      <c r="G14" s="2">
        <v>5.032</v>
      </c>
      <c r="H14" s="2">
        <v>4.6619999999999999</v>
      </c>
      <c r="I14" s="2">
        <v>4.9000000000000002E-2</v>
      </c>
      <c r="J14" s="2">
        <v>0</v>
      </c>
      <c r="K14" s="2">
        <v>0.377</v>
      </c>
      <c r="L14" s="2">
        <v>0</v>
      </c>
      <c r="M14" s="2">
        <v>10.173999999999999</v>
      </c>
      <c r="N14" s="2">
        <v>0.376</v>
      </c>
      <c r="O14" s="2">
        <v>0.42699999999999999</v>
      </c>
      <c r="P14" s="2">
        <v>0.4</v>
      </c>
      <c r="Q14" s="2">
        <v>0.41</v>
      </c>
      <c r="R14" s="2">
        <v>0.47099999999999997</v>
      </c>
      <c r="S14" s="2">
        <v>0.51300000000000001</v>
      </c>
      <c r="T14" s="2">
        <v>0.59</v>
      </c>
      <c r="U14" s="2">
        <v>0.436</v>
      </c>
    </row>
    <row r="15" spans="1:21">
      <c r="A15" t="s">
        <v>11</v>
      </c>
      <c r="B15" s="2">
        <v>0</v>
      </c>
      <c r="C15" s="2">
        <v>1.4E-2</v>
      </c>
      <c r="D15" s="2">
        <v>0</v>
      </c>
      <c r="E15" s="2">
        <v>3.4000000000000002E-2</v>
      </c>
      <c r="F15" s="2">
        <v>3.6120000000000001</v>
      </c>
      <c r="G15" s="2">
        <v>0.38400000000000001</v>
      </c>
      <c r="H15" s="2">
        <v>0.40699999999999997</v>
      </c>
      <c r="I15" s="2">
        <v>6.5000000000000002E-2</v>
      </c>
      <c r="J15" s="2">
        <v>3.3000000000000002E-2</v>
      </c>
      <c r="K15" s="2">
        <v>6.0000000000000001E-3</v>
      </c>
      <c r="L15" s="2">
        <v>0</v>
      </c>
      <c r="M15" s="2">
        <v>0.74</v>
      </c>
      <c r="N15" s="2">
        <v>1.6E-2</v>
      </c>
      <c r="O15" s="2">
        <v>7.0000000000000001E-3</v>
      </c>
      <c r="P15" s="2">
        <v>1.7000000000000001E-2</v>
      </c>
      <c r="Q15" s="2">
        <v>1.7999999999999999E-2</v>
      </c>
      <c r="R15" s="2">
        <v>0.02</v>
      </c>
      <c r="S15" s="2">
        <v>1.4E-2</v>
      </c>
      <c r="T15" s="2">
        <v>0</v>
      </c>
      <c r="U15" s="2">
        <v>0</v>
      </c>
    </row>
    <row r="16" spans="1:21">
      <c r="A16" t="s">
        <v>12</v>
      </c>
      <c r="B16" s="2">
        <v>0</v>
      </c>
      <c r="C16" s="2">
        <v>2.8000000000000001E-2</v>
      </c>
      <c r="D16" s="2">
        <v>9.8000000000000004E-2</v>
      </c>
      <c r="E16" s="2">
        <v>8.5000000000000006E-2</v>
      </c>
      <c r="F16" s="2">
        <v>5.0000000000000001E-3</v>
      </c>
      <c r="G16" s="2">
        <v>0</v>
      </c>
      <c r="H16" s="2">
        <v>1.2E-2</v>
      </c>
      <c r="I16" s="2">
        <v>2.5000000000000001E-2</v>
      </c>
      <c r="J16" s="2">
        <v>0</v>
      </c>
      <c r="K16" s="2">
        <v>3.1E-2</v>
      </c>
      <c r="L16" s="2">
        <v>2.8000000000000001E-2</v>
      </c>
      <c r="M16" s="2">
        <v>1.4999999999999999E-2</v>
      </c>
      <c r="N16" s="2">
        <v>0</v>
      </c>
      <c r="O16" s="2">
        <v>0</v>
      </c>
      <c r="P16" s="2">
        <v>2.4E-2</v>
      </c>
      <c r="Q16" s="2">
        <v>0</v>
      </c>
      <c r="R16" s="2">
        <v>0</v>
      </c>
      <c r="S16" s="2">
        <v>2.5999999999999999E-2</v>
      </c>
      <c r="T16" s="2">
        <v>3.1E-2</v>
      </c>
      <c r="U16" s="2">
        <v>2.5000000000000001E-2</v>
      </c>
    </row>
    <row r="17" spans="1:21">
      <c r="A17" t="s">
        <v>13</v>
      </c>
      <c r="B17" s="2">
        <v>98.408000000000001</v>
      </c>
      <c r="C17" s="2">
        <v>99.228999999999999</v>
      </c>
      <c r="D17" s="2">
        <v>99.474999999999994</v>
      </c>
      <c r="E17" s="2">
        <v>81.805000000000007</v>
      </c>
      <c r="F17" s="2">
        <v>100.68600000000001</v>
      </c>
      <c r="G17" s="2">
        <v>99.995000000000005</v>
      </c>
      <c r="H17" s="2">
        <v>99.44</v>
      </c>
      <c r="I17" s="2">
        <v>55.039000000000001</v>
      </c>
      <c r="J17" s="2">
        <v>78.474999999999994</v>
      </c>
      <c r="K17" s="2">
        <v>98.153999999999996</v>
      </c>
      <c r="L17" s="2">
        <v>54.38</v>
      </c>
      <c r="M17" s="2">
        <v>97.734999999999999</v>
      </c>
      <c r="N17" s="2">
        <v>96.686000000000007</v>
      </c>
      <c r="O17" s="2">
        <v>95.287000000000006</v>
      </c>
      <c r="P17" s="2">
        <v>95.82</v>
      </c>
      <c r="Q17" s="2">
        <v>95.787999999999997</v>
      </c>
      <c r="R17" s="2">
        <v>95.941000000000003</v>
      </c>
      <c r="S17" s="2">
        <v>95.953000000000003</v>
      </c>
      <c r="T17" s="2">
        <v>96.186000000000007</v>
      </c>
      <c r="U17" s="2">
        <v>95.084000000000003</v>
      </c>
    </row>
    <row r="19" spans="1:21" hidden="1" outlineLevel="1">
      <c r="A19" t="s">
        <v>14</v>
      </c>
      <c r="B19" s="3">
        <v>10</v>
      </c>
      <c r="C19" s="3">
        <v>10</v>
      </c>
      <c r="D19" s="3">
        <v>10</v>
      </c>
      <c r="E19" s="3">
        <v>10</v>
      </c>
      <c r="F19" s="3">
        <v>10</v>
      </c>
      <c r="G19" s="3">
        <v>10</v>
      </c>
      <c r="H19" s="3">
        <v>10</v>
      </c>
      <c r="I19" s="3">
        <v>10</v>
      </c>
      <c r="J19" s="3">
        <v>10</v>
      </c>
      <c r="K19" s="3">
        <v>10</v>
      </c>
      <c r="L19" s="3">
        <v>10</v>
      </c>
      <c r="M19" s="3">
        <v>10</v>
      </c>
      <c r="N19" s="3">
        <v>10</v>
      </c>
      <c r="O19" s="3">
        <v>10</v>
      </c>
      <c r="P19" s="3">
        <v>10</v>
      </c>
      <c r="Q19" s="3">
        <v>10</v>
      </c>
      <c r="R19" s="3">
        <v>10</v>
      </c>
      <c r="S19" s="3">
        <v>10</v>
      </c>
      <c r="T19" s="3">
        <v>10</v>
      </c>
      <c r="U19" s="3">
        <v>10</v>
      </c>
    </row>
    <row r="20" spans="1:21" hidden="1" outlineLevel="1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</row>
    <row r="21" spans="1:21" hidden="1" outlineLevel="1">
      <c r="A21" t="s">
        <v>15</v>
      </c>
      <c r="B21" s="3">
        <v>3.0261999999999998</v>
      </c>
      <c r="C21" s="3">
        <v>3.3351999999999999</v>
      </c>
      <c r="D21" s="3">
        <v>3.3222999999999998</v>
      </c>
      <c r="E21" s="3">
        <v>0.13639999999999999</v>
      </c>
      <c r="F21" s="3">
        <v>3.6082999999999998</v>
      </c>
      <c r="G21" s="3">
        <v>3.0243000000000002</v>
      </c>
      <c r="H21" s="3">
        <v>3.0228000000000002</v>
      </c>
      <c r="I21" s="3">
        <v>0.16880000000000001</v>
      </c>
      <c r="J21" s="3">
        <v>1.6299999999999999E-2</v>
      </c>
      <c r="K21" s="3">
        <v>3.0884</v>
      </c>
      <c r="L21" s="3">
        <v>0</v>
      </c>
      <c r="M21" s="3">
        <v>3.1368999999999998</v>
      </c>
      <c r="N21" s="3">
        <v>3.1579000000000002</v>
      </c>
      <c r="O21" s="3">
        <v>3.1303999999999998</v>
      </c>
      <c r="P21" s="3">
        <v>3.18</v>
      </c>
      <c r="Q21" s="3">
        <v>3.12</v>
      </c>
      <c r="R21" s="3">
        <v>3.0482999999999998</v>
      </c>
      <c r="S21" s="3">
        <v>2.9769000000000001</v>
      </c>
      <c r="T21" s="3">
        <v>3.2107999999999999</v>
      </c>
      <c r="U21" s="3">
        <v>3.1800999999999999</v>
      </c>
    </row>
    <row r="22" spans="1:21" hidden="1" outlineLevel="1">
      <c r="A22" t="s">
        <v>16</v>
      </c>
      <c r="B22" s="3">
        <v>5.4399999999999997E-2</v>
      </c>
      <c r="C22" s="3">
        <v>0</v>
      </c>
      <c r="D22" s="3">
        <v>7.1000000000000004E-3</v>
      </c>
      <c r="E22" s="3">
        <v>0.82369999999999999</v>
      </c>
      <c r="F22" s="3">
        <v>7.4999999999999997E-3</v>
      </c>
      <c r="G22" s="3">
        <v>3.3999999999999998E-3</v>
      </c>
      <c r="H22" s="3">
        <v>8.9999999999999998E-4</v>
      </c>
      <c r="I22" s="3">
        <v>0</v>
      </c>
      <c r="J22" s="3">
        <v>0.69010000000000005</v>
      </c>
      <c r="K22" s="3">
        <v>3.8399999999999997E-2</v>
      </c>
      <c r="L22" s="3">
        <v>0</v>
      </c>
      <c r="M22" s="3">
        <v>0</v>
      </c>
      <c r="N22" s="3">
        <v>3.27E-2</v>
      </c>
      <c r="O22" s="3">
        <v>3.6999999999999998E-2</v>
      </c>
      <c r="P22" s="3">
        <v>2.7E-2</v>
      </c>
      <c r="Q22" s="3">
        <v>3.3300000000000003E-2</v>
      </c>
      <c r="R22" s="3">
        <v>4.7E-2</v>
      </c>
      <c r="S22" s="3">
        <v>6.7799999999999999E-2</v>
      </c>
      <c r="T22" s="3">
        <v>0.03</v>
      </c>
      <c r="U22" s="3">
        <v>3.0599999999999999E-2</v>
      </c>
    </row>
    <row r="23" spans="1:21" hidden="1" outlineLevel="1">
      <c r="A23" t="s">
        <v>17</v>
      </c>
      <c r="B23" s="3">
        <v>0.46289999999999998</v>
      </c>
      <c r="C23" s="3">
        <v>5.28E-2</v>
      </c>
      <c r="D23" s="3">
        <v>8.2100000000000006E-2</v>
      </c>
      <c r="E23" s="3">
        <v>0.69489999999999996</v>
      </c>
      <c r="F23" s="3">
        <v>1.3631</v>
      </c>
      <c r="G23" s="3">
        <v>1.9759</v>
      </c>
      <c r="H23" s="3">
        <v>1.9855</v>
      </c>
      <c r="I23" s="3">
        <v>0.2127</v>
      </c>
      <c r="J23" s="3">
        <v>0.72899999999999998</v>
      </c>
      <c r="K23" s="3">
        <v>0.39910000000000001</v>
      </c>
      <c r="L23" s="3">
        <v>0</v>
      </c>
      <c r="M23" s="3">
        <v>1.9390000000000001</v>
      </c>
      <c r="N23" s="3">
        <v>0.36720000000000003</v>
      </c>
      <c r="O23" s="3">
        <v>0.3745</v>
      </c>
      <c r="P23" s="3">
        <v>0.33779999999999999</v>
      </c>
      <c r="Q23" s="3">
        <v>0.36809999999999998</v>
      </c>
      <c r="R23" s="3">
        <v>0.53520000000000001</v>
      </c>
      <c r="S23" s="3">
        <v>0.61950000000000005</v>
      </c>
      <c r="T23" s="3">
        <v>0.31219999999999998</v>
      </c>
      <c r="U23" s="3">
        <v>0.33279999999999998</v>
      </c>
    </row>
    <row r="24" spans="1:21" hidden="1" outlineLevel="1">
      <c r="A24" t="s">
        <v>18</v>
      </c>
      <c r="B24" s="3">
        <v>2E-3</v>
      </c>
      <c r="C24" s="3">
        <v>0</v>
      </c>
      <c r="D24" s="3">
        <v>1E-4</v>
      </c>
      <c r="E24" s="3">
        <v>2.3E-3</v>
      </c>
      <c r="F24" s="3">
        <v>0</v>
      </c>
      <c r="G24" s="3">
        <v>0</v>
      </c>
      <c r="H24" s="3">
        <v>1.5E-3</v>
      </c>
      <c r="I24" s="3">
        <v>1.6000000000000001E-3</v>
      </c>
      <c r="J24" s="3">
        <v>0</v>
      </c>
      <c r="K24" s="3">
        <v>0</v>
      </c>
      <c r="L24" s="3">
        <v>1.4E-3</v>
      </c>
      <c r="M24" s="3">
        <v>8.9999999999999998E-4</v>
      </c>
      <c r="N24" s="3">
        <v>8.0000000000000004E-4</v>
      </c>
      <c r="O24" s="3">
        <v>0</v>
      </c>
      <c r="P24" s="3">
        <v>0</v>
      </c>
      <c r="Q24" s="3">
        <v>0</v>
      </c>
      <c r="R24" s="3">
        <v>0</v>
      </c>
      <c r="S24" s="3">
        <v>3.7000000000000002E-3</v>
      </c>
      <c r="T24" s="3">
        <v>0</v>
      </c>
      <c r="U24" s="3">
        <v>0</v>
      </c>
    </row>
    <row r="25" spans="1:21" hidden="1" outlineLevel="1">
      <c r="A25" t="s">
        <v>19</v>
      </c>
      <c r="B25" s="3">
        <v>0.33310000000000001</v>
      </c>
      <c r="C25" s="3">
        <v>0.22989999999999999</v>
      </c>
      <c r="D25" s="3">
        <v>0.23930000000000001</v>
      </c>
      <c r="E25" s="3">
        <v>6.6749999999999998</v>
      </c>
      <c r="F25" s="3">
        <v>1.7399999999999999E-2</v>
      </c>
      <c r="G25" s="3">
        <v>1.84E-2</v>
      </c>
      <c r="H25" s="3">
        <v>1.9699999999999999E-2</v>
      </c>
      <c r="I25" s="3">
        <v>0.1026</v>
      </c>
      <c r="J25" s="3">
        <v>6.9673999999999996</v>
      </c>
      <c r="K25" s="3">
        <v>0.3826</v>
      </c>
      <c r="L25" s="3">
        <v>2.3E-3</v>
      </c>
      <c r="M25" s="3">
        <v>1.34E-2</v>
      </c>
      <c r="N25" s="3">
        <v>0.32700000000000001</v>
      </c>
      <c r="O25" s="3">
        <v>0.32119999999999999</v>
      </c>
      <c r="P25" s="3">
        <v>0.30149999999999999</v>
      </c>
      <c r="Q25" s="3">
        <v>0.32579999999999998</v>
      </c>
      <c r="R25" s="3">
        <v>0.372</v>
      </c>
      <c r="S25" s="3">
        <v>0.3775</v>
      </c>
      <c r="T25" s="3">
        <v>0.28920000000000001</v>
      </c>
      <c r="U25" s="3">
        <v>0.31069999999999998</v>
      </c>
    </row>
    <row r="26" spans="1:21" hidden="1" outlineLevel="1">
      <c r="A26" t="s">
        <v>20</v>
      </c>
      <c r="B26" s="3">
        <v>7.6E-3</v>
      </c>
      <c r="C26" s="3">
        <v>8.8999999999999999E-3</v>
      </c>
      <c r="D26" s="3">
        <v>1.0200000000000001E-2</v>
      </c>
      <c r="E26" s="3">
        <v>0.11940000000000001</v>
      </c>
      <c r="F26" s="3">
        <v>0</v>
      </c>
      <c r="G26" s="3">
        <v>8.0000000000000004E-4</v>
      </c>
      <c r="H26" s="3">
        <v>2.0000000000000001E-4</v>
      </c>
      <c r="I26" s="3">
        <v>5.8900000000000001E-2</v>
      </c>
      <c r="J26" s="3">
        <v>7.22E-2</v>
      </c>
      <c r="K26" s="3">
        <v>5.5999999999999999E-3</v>
      </c>
      <c r="L26" s="3">
        <v>8.8999999999999999E-3</v>
      </c>
      <c r="M26" s="3">
        <v>0</v>
      </c>
      <c r="N26" s="3">
        <v>3.8999999999999998E-3</v>
      </c>
      <c r="O26" s="3">
        <v>7.4000000000000003E-3</v>
      </c>
      <c r="P26" s="3">
        <v>6.4000000000000003E-3</v>
      </c>
      <c r="Q26" s="3">
        <v>6.3E-3</v>
      </c>
      <c r="R26" s="3">
        <v>4.0000000000000001E-3</v>
      </c>
      <c r="S26" s="3">
        <v>6.3E-3</v>
      </c>
      <c r="T26" s="3">
        <v>6.3E-3</v>
      </c>
      <c r="U26" s="3">
        <v>5.5999999999999999E-3</v>
      </c>
    </row>
    <row r="27" spans="1:21" hidden="1" outlineLevel="1">
      <c r="A27" t="s">
        <v>21</v>
      </c>
      <c r="B27" s="3">
        <v>1.2622</v>
      </c>
      <c r="C27" s="3">
        <v>1.4821</v>
      </c>
      <c r="D27" s="3">
        <v>1.4455</v>
      </c>
      <c r="E27" s="3">
        <v>0.1968</v>
      </c>
      <c r="F27" s="3">
        <v>0</v>
      </c>
      <c r="G27" s="3">
        <v>2.8999999999999998E-3</v>
      </c>
      <c r="H27" s="3">
        <v>3.0000000000000001E-3</v>
      </c>
      <c r="I27" s="3">
        <v>0.24229999999999999</v>
      </c>
      <c r="J27" s="3">
        <v>0.39290000000000003</v>
      </c>
      <c r="K27" s="3">
        <v>1.2725</v>
      </c>
      <c r="L27" s="3">
        <v>2.63E-2</v>
      </c>
      <c r="M27" s="3">
        <v>7.7999999999999996E-3</v>
      </c>
      <c r="N27" s="3">
        <v>1.2916000000000001</v>
      </c>
      <c r="O27" s="3">
        <v>1.2511000000000001</v>
      </c>
      <c r="P27" s="3">
        <v>1.3043</v>
      </c>
      <c r="Q27" s="3">
        <v>1.2903</v>
      </c>
      <c r="R27" s="3">
        <v>1.1762999999999999</v>
      </c>
      <c r="S27" s="3">
        <v>1.1214</v>
      </c>
      <c r="T27" s="3">
        <v>1.2846</v>
      </c>
      <c r="U27" s="3">
        <v>1.3004</v>
      </c>
    </row>
    <row r="28" spans="1:21" hidden="1" outlineLevel="1">
      <c r="A28" t="s">
        <v>22</v>
      </c>
      <c r="B28" s="3">
        <v>1.5144</v>
      </c>
      <c r="C28" s="3">
        <v>1.4832000000000001</v>
      </c>
      <c r="D28" s="3">
        <v>1.4786999999999999</v>
      </c>
      <c r="E28" s="3">
        <v>3.1E-2</v>
      </c>
      <c r="F28" s="3">
        <v>0.11550000000000001</v>
      </c>
      <c r="G28" s="3">
        <v>0.66869999999999996</v>
      </c>
      <c r="H28" s="3">
        <v>0.67669999999999997</v>
      </c>
      <c r="I28" s="3">
        <v>8.9193999999999996</v>
      </c>
      <c r="J28" s="3">
        <v>5.8599999999999999E-2</v>
      </c>
      <c r="K28" s="3">
        <v>1.4621</v>
      </c>
      <c r="L28" s="3">
        <v>9.9565999999999999</v>
      </c>
      <c r="M28" s="3">
        <v>0.20019999999999999</v>
      </c>
      <c r="N28" s="3">
        <v>1.4204000000000001</v>
      </c>
      <c r="O28" s="3">
        <v>1.4965999999999999</v>
      </c>
      <c r="P28" s="3">
        <v>1.4406000000000001</v>
      </c>
      <c r="Q28" s="3">
        <v>1.4923999999999999</v>
      </c>
      <c r="R28" s="3">
        <v>1.4240999999999999</v>
      </c>
      <c r="S28" s="3">
        <v>1.4366000000000001</v>
      </c>
      <c r="T28" s="3">
        <v>1.4320999999999999</v>
      </c>
      <c r="U28" s="3">
        <v>1.4343999999999999</v>
      </c>
    </row>
    <row r="29" spans="1:21" hidden="1" outlineLevel="1">
      <c r="A29" t="s">
        <v>23</v>
      </c>
      <c r="B29" s="3">
        <v>4.8099999999999997E-2</v>
      </c>
      <c r="C29" s="3">
        <v>8.8800000000000004E-2</v>
      </c>
      <c r="D29" s="3">
        <v>7.8899999999999998E-2</v>
      </c>
      <c r="E29" s="3">
        <v>1.4E-3</v>
      </c>
      <c r="F29" s="3">
        <v>0.92589999999999995</v>
      </c>
      <c r="G29" s="3">
        <v>0.55230000000000001</v>
      </c>
      <c r="H29" s="3">
        <v>0.51419999999999999</v>
      </c>
      <c r="I29" s="3">
        <v>1.5599999999999999E-2</v>
      </c>
      <c r="J29" s="3">
        <v>0</v>
      </c>
      <c r="K29" s="3">
        <v>4.6100000000000002E-2</v>
      </c>
      <c r="L29" s="3">
        <v>0</v>
      </c>
      <c r="M29" s="3">
        <v>1.1343000000000001</v>
      </c>
      <c r="N29" s="3">
        <v>4.6199999999999998E-2</v>
      </c>
      <c r="O29" s="3">
        <v>5.3499999999999999E-2</v>
      </c>
      <c r="P29" s="3">
        <v>4.9500000000000002E-2</v>
      </c>
      <c r="Q29" s="3">
        <v>5.11E-2</v>
      </c>
      <c r="R29" s="3">
        <v>5.8700000000000002E-2</v>
      </c>
      <c r="S29" s="3">
        <v>6.4100000000000004E-2</v>
      </c>
      <c r="T29" s="3">
        <v>7.2599999999999998E-2</v>
      </c>
      <c r="U29" s="3">
        <v>5.4399999999999997E-2</v>
      </c>
    </row>
    <row r="30" spans="1:21" hidden="1" outlineLevel="1">
      <c r="A30" t="s">
        <v>24</v>
      </c>
      <c r="B30" s="3">
        <v>0</v>
      </c>
      <c r="C30" s="3">
        <v>1.1000000000000001E-3</v>
      </c>
      <c r="D30" s="3">
        <v>0</v>
      </c>
      <c r="E30" s="3">
        <v>5.4000000000000003E-3</v>
      </c>
      <c r="F30" s="3">
        <v>0.25540000000000002</v>
      </c>
      <c r="G30" s="3">
        <v>2.7699999999999999E-2</v>
      </c>
      <c r="H30" s="3">
        <v>2.9499999999999998E-2</v>
      </c>
      <c r="I30" s="3">
        <v>1.3599999999999999E-2</v>
      </c>
      <c r="J30" s="3">
        <v>5.4999999999999997E-3</v>
      </c>
      <c r="K30" s="3">
        <v>5.0000000000000001E-4</v>
      </c>
      <c r="L30" s="3">
        <v>0</v>
      </c>
      <c r="M30" s="3">
        <v>5.4300000000000001E-2</v>
      </c>
      <c r="N30" s="3">
        <v>1.2999999999999999E-3</v>
      </c>
      <c r="O30" s="3">
        <v>5.9999999999999995E-4</v>
      </c>
      <c r="P30" s="3">
        <v>1.4E-3</v>
      </c>
      <c r="Q30" s="3">
        <v>1.5E-3</v>
      </c>
      <c r="R30" s="3">
        <v>1.6000000000000001E-3</v>
      </c>
      <c r="S30" s="3">
        <v>1.1999999999999999E-3</v>
      </c>
      <c r="T30" s="3">
        <v>0</v>
      </c>
      <c r="U30" s="3">
        <v>0</v>
      </c>
    </row>
    <row r="31" spans="1:21" hidden="1" outlineLevel="1">
      <c r="A31" t="s">
        <v>25</v>
      </c>
      <c r="B31" s="3">
        <v>0</v>
      </c>
      <c r="C31" s="3">
        <v>1.4E-3</v>
      </c>
      <c r="D31" s="3">
        <v>4.7999999999999996E-3</v>
      </c>
      <c r="E31" s="3">
        <v>8.5000000000000006E-3</v>
      </c>
      <c r="F31" s="3">
        <v>2.0000000000000001E-4</v>
      </c>
      <c r="G31" s="3">
        <v>0</v>
      </c>
      <c r="H31" s="3">
        <v>5.0000000000000001E-4</v>
      </c>
      <c r="I31" s="3">
        <v>3.3E-3</v>
      </c>
      <c r="J31" s="3">
        <v>0</v>
      </c>
      <c r="K31" s="3">
        <v>1.6000000000000001E-3</v>
      </c>
      <c r="L31" s="3">
        <v>3.8999999999999998E-3</v>
      </c>
      <c r="M31" s="3">
        <v>6.9999999999999999E-4</v>
      </c>
      <c r="N31" s="3">
        <v>0</v>
      </c>
      <c r="O31" s="3">
        <v>0</v>
      </c>
      <c r="P31" s="3">
        <v>1.1999999999999999E-3</v>
      </c>
      <c r="Q31" s="3">
        <v>0</v>
      </c>
      <c r="R31" s="3">
        <v>0</v>
      </c>
      <c r="S31" s="3">
        <v>1.2999999999999999E-3</v>
      </c>
      <c r="T31" s="3">
        <v>1.6000000000000001E-3</v>
      </c>
      <c r="U31" s="3">
        <v>1.2999999999999999E-3</v>
      </c>
    </row>
    <row r="32" spans="1:21" hidden="1" outlineLevel="1">
      <c r="A32" t="s">
        <v>13</v>
      </c>
      <c r="B32" s="3">
        <v>6.7110000000000003</v>
      </c>
      <c r="C32" s="3">
        <v>6.6833999999999998</v>
      </c>
      <c r="D32" s="3">
        <v>6.6689999999999996</v>
      </c>
      <c r="E32" s="3">
        <v>8.6946999999999992</v>
      </c>
      <c r="F32" s="3">
        <v>6.2933000000000003</v>
      </c>
      <c r="G32" s="3">
        <v>6.2744</v>
      </c>
      <c r="H32" s="3">
        <v>6.2545999999999999</v>
      </c>
      <c r="I32" s="3">
        <v>9.7387999999999995</v>
      </c>
      <c r="J32" s="3">
        <v>8.9319000000000006</v>
      </c>
      <c r="K32" s="3">
        <v>6.6969000000000003</v>
      </c>
      <c r="L32" s="3">
        <v>9.9992999999999999</v>
      </c>
      <c r="M32" s="3">
        <v>6.4874000000000001</v>
      </c>
      <c r="N32" s="3">
        <v>6.6490999999999998</v>
      </c>
      <c r="O32" s="3">
        <v>6.6723999999999997</v>
      </c>
      <c r="P32" s="3">
        <v>6.6496000000000004</v>
      </c>
      <c r="Q32" s="3">
        <v>6.6889000000000003</v>
      </c>
      <c r="R32" s="3">
        <v>6.6673</v>
      </c>
      <c r="S32" s="3">
        <v>6.6764000000000001</v>
      </c>
      <c r="T32" s="3">
        <v>6.6394000000000002</v>
      </c>
      <c r="U32" s="3">
        <v>6.6501999999999999</v>
      </c>
    </row>
    <row r="33" spans="1:21" hidden="1" outlineLevel="1"/>
    <row r="34" spans="1:21" collapsed="1">
      <c r="A34" t="s">
        <v>14</v>
      </c>
      <c r="B34" s="3">
        <v>10</v>
      </c>
      <c r="C34" s="3">
        <v>10</v>
      </c>
      <c r="D34" s="3">
        <v>10</v>
      </c>
      <c r="E34" s="3">
        <v>10</v>
      </c>
      <c r="F34" s="3">
        <v>10</v>
      </c>
      <c r="G34" s="3">
        <v>10</v>
      </c>
      <c r="H34" s="3">
        <v>10</v>
      </c>
      <c r="I34" s="3">
        <v>10</v>
      </c>
      <c r="J34" s="3">
        <v>10</v>
      </c>
      <c r="K34" s="3">
        <v>10</v>
      </c>
      <c r="L34" s="3">
        <v>10</v>
      </c>
      <c r="M34" s="3">
        <v>10</v>
      </c>
      <c r="N34" s="3">
        <v>10</v>
      </c>
      <c r="O34" s="3">
        <v>10</v>
      </c>
      <c r="P34" s="3">
        <v>10</v>
      </c>
      <c r="Q34" s="3">
        <v>10</v>
      </c>
      <c r="R34" s="3">
        <v>10</v>
      </c>
      <c r="S34" s="3">
        <v>10</v>
      </c>
      <c r="T34" s="3">
        <v>10</v>
      </c>
      <c r="U34" s="3">
        <v>10</v>
      </c>
    </row>
    <row r="35" spans="1:21"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>
      <c r="A36" t="s">
        <v>15</v>
      </c>
      <c r="B36" s="3">
        <f>B21*B$34/B$19</f>
        <v>3.0261999999999998</v>
      </c>
      <c r="C36" s="3">
        <f t="shared" ref="C36:U36" si="0">C21*C$34/C$19</f>
        <v>3.3351999999999995</v>
      </c>
      <c r="D36" s="3">
        <f t="shared" si="0"/>
        <v>3.3222999999999998</v>
      </c>
      <c r="E36" s="3">
        <f t="shared" si="0"/>
        <v>0.13639999999999999</v>
      </c>
      <c r="F36" s="3">
        <f t="shared" si="0"/>
        <v>3.6082999999999998</v>
      </c>
      <c r="G36" s="3">
        <f t="shared" si="0"/>
        <v>3.0243000000000002</v>
      </c>
      <c r="H36" s="3">
        <f t="shared" si="0"/>
        <v>3.0228000000000002</v>
      </c>
      <c r="I36" s="3">
        <f t="shared" si="0"/>
        <v>0.16880000000000001</v>
      </c>
      <c r="J36" s="3">
        <f t="shared" si="0"/>
        <v>1.6299999999999999E-2</v>
      </c>
      <c r="K36" s="3">
        <f t="shared" si="0"/>
        <v>3.0884</v>
      </c>
      <c r="L36" s="3">
        <f t="shared" si="0"/>
        <v>0</v>
      </c>
      <c r="M36" s="3">
        <f t="shared" si="0"/>
        <v>3.1368999999999998</v>
      </c>
      <c r="N36" s="3">
        <f t="shared" si="0"/>
        <v>3.1579000000000002</v>
      </c>
      <c r="O36" s="3">
        <f t="shared" si="0"/>
        <v>3.1303999999999998</v>
      </c>
      <c r="P36" s="3">
        <f t="shared" si="0"/>
        <v>3.18</v>
      </c>
      <c r="Q36" s="3">
        <f t="shared" si="0"/>
        <v>3.12</v>
      </c>
      <c r="R36" s="3">
        <f t="shared" si="0"/>
        <v>3.0482999999999998</v>
      </c>
      <c r="S36" s="3">
        <f t="shared" si="0"/>
        <v>2.9769000000000001</v>
      </c>
      <c r="T36" s="3">
        <f t="shared" si="0"/>
        <v>3.2107999999999999</v>
      </c>
      <c r="U36" s="3">
        <f t="shared" si="0"/>
        <v>3.1800999999999999</v>
      </c>
    </row>
    <row r="37" spans="1:21">
      <c r="A37" t="s">
        <v>16</v>
      </c>
      <c r="B37" s="3">
        <f t="shared" ref="B37:U37" si="1">B22*B$34/B$19</f>
        <v>5.439999999999999E-2</v>
      </c>
      <c r="C37" s="3">
        <f t="shared" si="1"/>
        <v>0</v>
      </c>
      <c r="D37" s="3">
        <f t="shared" si="1"/>
        <v>7.1000000000000004E-3</v>
      </c>
      <c r="E37" s="3">
        <f t="shared" si="1"/>
        <v>0.82369999999999999</v>
      </c>
      <c r="F37" s="3">
        <f t="shared" si="1"/>
        <v>7.4999999999999997E-3</v>
      </c>
      <c r="G37" s="3">
        <f t="shared" si="1"/>
        <v>3.3999999999999994E-3</v>
      </c>
      <c r="H37" s="3">
        <f t="shared" si="1"/>
        <v>8.9999999999999998E-4</v>
      </c>
      <c r="I37" s="3">
        <f t="shared" si="1"/>
        <v>0</v>
      </c>
      <c r="J37" s="3">
        <f t="shared" si="1"/>
        <v>0.69010000000000005</v>
      </c>
      <c r="K37" s="3">
        <f t="shared" si="1"/>
        <v>3.8399999999999997E-2</v>
      </c>
      <c r="L37" s="3">
        <f t="shared" si="1"/>
        <v>0</v>
      </c>
      <c r="M37" s="3">
        <f t="shared" si="1"/>
        <v>0</v>
      </c>
      <c r="N37" s="3">
        <f t="shared" si="1"/>
        <v>3.27E-2</v>
      </c>
      <c r="O37" s="3">
        <f t="shared" si="1"/>
        <v>3.6999999999999998E-2</v>
      </c>
      <c r="P37" s="3">
        <f t="shared" si="1"/>
        <v>2.7000000000000003E-2</v>
      </c>
      <c r="Q37" s="3">
        <f t="shared" si="1"/>
        <v>3.3300000000000003E-2</v>
      </c>
      <c r="R37" s="3">
        <f t="shared" si="1"/>
        <v>4.7E-2</v>
      </c>
      <c r="S37" s="3">
        <f t="shared" si="1"/>
        <v>6.7799999999999999E-2</v>
      </c>
      <c r="T37" s="3">
        <f t="shared" si="1"/>
        <v>0.03</v>
      </c>
      <c r="U37" s="3">
        <f t="shared" si="1"/>
        <v>3.0599999999999999E-2</v>
      </c>
    </row>
    <row r="38" spans="1:21">
      <c r="A38" t="s">
        <v>17</v>
      </c>
      <c r="B38" s="3">
        <f t="shared" ref="B38:U38" si="2">B23*B$34/B$19</f>
        <v>0.46289999999999998</v>
      </c>
      <c r="C38" s="3">
        <f t="shared" si="2"/>
        <v>5.28E-2</v>
      </c>
      <c r="D38" s="3">
        <f t="shared" si="2"/>
        <v>8.2100000000000006E-2</v>
      </c>
      <c r="E38" s="3">
        <f t="shared" si="2"/>
        <v>0.69489999999999996</v>
      </c>
      <c r="F38" s="3">
        <f t="shared" si="2"/>
        <v>1.3631</v>
      </c>
      <c r="G38" s="3">
        <f t="shared" si="2"/>
        <v>1.9759</v>
      </c>
      <c r="H38" s="3">
        <f t="shared" si="2"/>
        <v>1.9855</v>
      </c>
      <c r="I38" s="3">
        <f t="shared" si="2"/>
        <v>0.21269999999999997</v>
      </c>
      <c r="J38" s="3">
        <f t="shared" si="2"/>
        <v>0.72899999999999998</v>
      </c>
      <c r="K38" s="3">
        <f t="shared" si="2"/>
        <v>0.39910000000000001</v>
      </c>
      <c r="L38" s="3">
        <f t="shared" si="2"/>
        <v>0</v>
      </c>
      <c r="M38" s="3">
        <f t="shared" si="2"/>
        <v>1.9390000000000001</v>
      </c>
      <c r="N38" s="3">
        <f t="shared" si="2"/>
        <v>0.36720000000000003</v>
      </c>
      <c r="O38" s="3">
        <f t="shared" si="2"/>
        <v>0.3745</v>
      </c>
      <c r="P38" s="3">
        <f t="shared" si="2"/>
        <v>0.33779999999999999</v>
      </c>
      <c r="Q38" s="3">
        <f t="shared" si="2"/>
        <v>0.36809999999999998</v>
      </c>
      <c r="R38" s="3">
        <f t="shared" si="2"/>
        <v>0.53520000000000001</v>
      </c>
      <c r="S38" s="3">
        <f t="shared" si="2"/>
        <v>0.61950000000000005</v>
      </c>
      <c r="T38" s="3">
        <f t="shared" si="2"/>
        <v>0.31219999999999998</v>
      </c>
      <c r="U38" s="3">
        <f t="shared" si="2"/>
        <v>0.33279999999999998</v>
      </c>
    </row>
    <row r="39" spans="1:21">
      <c r="A39" t="s">
        <v>18</v>
      </c>
      <c r="B39" s="3">
        <f t="shared" ref="B39:U39" si="3">B24*B$34/B$19</f>
        <v>2E-3</v>
      </c>
      <c r="C39" s="3">
        <f t="shared" si="3"/>
        <v>0</v>
      </c>
      <c r="D39" s="3">
        <f t="shared" si="3"/>
        <v>1E-4</v>
      </c>
      <c r="E39" s="3">
        <f t="shared" si="3"/>
        <v>2.3E-3</v>
      </c>
      <c r="F39" s="3">
        <f t="shared" si="3"/>
        <v>0</v>
      </c>
      <c r="G39" s="3">
        <f t="shared" si="3"/>
        <v>0</v>
      </c>
      <c r="H39" s="3">
        <f t="shared" si="3"/>
        <v>1.5E-3</v>
      </c>
      <c r="I39" s="3">
        <f t="shared" si="3"/>
        <v>1.6000000000000001E-3</v>
      </c>
      <c r="J39" s="3">
        <f t="shared" si="3"/>
        <v>0</v>
      </c>
      <c r="K39" s="3">
        <f t="shared" si="3"/>
        <v>0</v>
      </c>
      <c r="L39" s="3">
        <f t="shared" si="3"/>
        <v>1.4E-3</v>
      </c>
      <c r="M39" s="3">
        <f t="shared" si="3"/>
        <v>8.9999999999999998E-4</v>
      </c>
      <c r="N39" s="3">
        <f t="shared" si="3"/>
        <v>8.0000000000000004E-4</v>
      </c>
      <c r="O39" s="3">
        <f t="shared" si="3"/>
        <v>0</v>
      </c>
      <c r="P39" s="3">
        <f t="shared" si="3"/>
        <v>0</v>
      </c>
      <c r="Q39" s="3">
        <f t="shared" si="3"/>
        <v>0</v>
      </c>
      <c r="R39" s="3">
        <f t="shared" si="3"/>
        <v>0</v>
      </c>
      <c r="S39" s="3">
        <f t="shared" si="3"/>
        <v>3.7000000000000006E-3</v>
      </c>
      <c r="T39" s="3">
        <f t="shared" si="3"/>
        <v>0</v>
      </c>
      <c r="U39" s="3">
        <f t="shared" si="3"/>
        <v>0</v>
      </c>
    </row>
    <row r="40" spans="1:21">
      <c r="A40" t="s">
        <v>19</v>
      </c>
      <c r="B40" s="3">
        <f t="shared" ref="B40:U40" si="4">B25*B$34/B$19</f>
        <v>0.33310000000000001</v>
      </c>
      <c r="C40" s="3">
        <f t="shared" si="4"/>
        <v>0.22989999999999999</v>
      </c>
      <c r="D40" s="3">
        <f t="shared" si="4"/>
        <v>0.23930000000000001</v>
      </c>
      <c r="E40" s="3">
        <f t="shared" si="4"/>
        <v>6.6749999999999998</v>
      </c>
      <c r="F40" s="3">
        <f t="shared" si="4"/>
        <v>1.7399999999999999E-2</v>
      </c>
      <c r="G40" s="3">
        <f t="shared" si="4"/>
        <v>1.84E-2</v>
      </c>
      <c r="H40" s="3">
        <f t="shared" si="4"/>
        <v>1.9699999999999999E-2</v>
      </c>
      <c r="I40" s="3">
        <f t="shared" si="4"/>
        <v>0.1026</v>
      </c>
      <c r="J40" s="3">
        <f t="shared" si="4"/>
        <v>6.9673999999999996</v>
      </c>
      <c r="K40" s="3">
        <f t="shared" si="4"/>
        <v>0.3826</v>
      </c>
      <c r="L40" s="3">
        <f t="shared" si="4"/>
        <v>2.3E-3</v>
      </c>
      <c r="M40" s="3">
        <f t="shared" si="4"/>
        <v>1.34E-2</v>
      </c>
      <c r="N40" s="3">
        <f t="shared" si="4"/>
        <v>0.32700000000000001</v>
      </c>
      <c r="O40" s="3">
        <f t="shared" si="4"/>
        <v>0.32119999999999999</v>
      </c>
      <c r="P40" s="3">
        <f t="shared" si="4"/>
        <v>0.30149999999999999</v>
      </c>
      <c r="Q40" s="3">
        <f t="shared" si="4"/>
        <v>0.32579999999999998</v>
      </c>
      <c r="R40" s="3">
        <f t="shared" si="4"/>
        <v>0.372</v>
      </c>
      <c r="S40" s="3">
        <f t="shared" si="4"/>
        <v>0.3775</v>
      </c>
      <c r="T40" s="3">
        <f t="shared" si="4"/>
        <v>0.28920000000000001</v>
      </c>
      <c r="U40" s="3">
        <f t="shared" si="4"/>
        <v>0.31069999999999998</v>
      </c>
    </row>
    <row r="41" spans="1:21">
      <c r="A41" t="s">
        <v>20</v>
      </c>
      <c r="B41" s="3">
        <f t="shared" ref="B41:U41" si="5">B26*B$34/B$19</f>
        <v>7.6E-3</v>
      </c>
      <c r="C41" s="3">
        <f t="shared" si="5"/>
        <v>8.8999999999999999E-3</v>
      </c>
      <c r="D41" s="3">
        <f t="shared" si="5"/>
        <v>1.0200000000000001E-2</v>
      </c>
      <c r="E41" s="3">
        <f t="shared" si="5"/>
        <v>0.11939999999999999</v>
      </c>
      <c r="F41" s="3">
        <f t="shared" si="5"/>
        <v>0</v>
      </c>
      <c r="G41" s="3">
        <f t="shared" si="5"/>
        <v>8.0000000000000004E-4</v>
      </c>
      <c r="H41" s="3">
        <f t="shared" si="5"/>
        <v>2.0000000000000001E-4</v>
      </c>
      <c r="I41" s="3">
        <f t="shared" si="5"/>
        <v>5.8899999999999994E-2</v>
      </c>
      <c r="J41" s="3">
        <f t="shared" si="5"/>
        <v>7.22E-2</v>
      </c>
      <c r="K41" s="3">
        <f t="shared" si="5"/>
        <v>5.5999999999999999E-3</v>
      </c>
      <c r="L41" s="3">
        <f t="shared" si="5"/>
        <v>8.8999999999999999E-3</v>
      </c>
      <c r="M41" s="3">
        <f t="shared" si="5"/>
        <v>0</v>
      </c>
      <c r="N41" s="3">
        <f t="shared" si="5"/>
        <v>3.8999999999999998E-3</v>
      </c>
      <c r="O41" s="3">
        <f t="shared" si="5"/>
        <v>7.4000000000000012E-3</v>
      </c>
      <c r="P41" s="3">
        <f t="shared" si="5"/>
        <v>6.4000000000000003E-3</v>
      </c>
      <c r="Q41" s="3">
        <f t="shared" si="5"/>
        <v>6.3E-3</v>
      </c>
      <c r="R41" s="3">
        <f t="shared" si="5"/>
        <v>4.0000000000000001E-3</v>
      </c>
      <c r="S41" s="3">
        <f t="shared" si="5"/>
        <v>6.3E-3</v>
      </c>
      <c r="T41" s="3">
        <f t="shared" si="5"/>
        <v>6.3E-3</v>
      </c>
      <c r="U41" s="3">
        <f t="shared" si="5"/>
        <v>5.5999999999999999E-3</v>
      </c>
    </row>
    <row r="42" spans="1:21">
      <c r="A42" t="s">
        <v>21</v>
      </c>
      <c r="B42" s="3">
        <f t="shared" ref="B42:U42" si="6">B27*B$34/B$19</f>
        <v>1.2622</v>
      </c>
      <c r="C42" s="3">
        <f t="shared" si="6"/>
        <v>1.4821</v>
      </c>
      <c r="D42" s="3">
        <f t="shared" si="6"/>
        <v>1.4455</v>
      </c>
      <c r="E42" s="3">
        <f t="shared" si="6"/>
        <v>0.1968</v>
      </c>
      <c r="F42" s="3">
        <f t="shared" si="6"/>
        <v>0</v>
      </c>
      <c r="G42" s="3">
        <f t="shared" si="6"/>
        <v>2.8999999999999998E-3</v>
      </c>
      <c r="H42" s="3">
        <f t="shared" si="6"/>
        <v>3.0000000000000001E-3</v>
      </c>
      <c r="I42" s="3">
        <f t="shared" si="6"/>
        <v>0.24230000000000002</v>
      </c>
      <c r="J42" s="3">
        <f t="shared" si="6"/>
        <v>0.39290000000000003</v>
      </c>
      <c r="K42" s="3">
        <f t="shared" si="6"/>
        <v>1.2725</v>
      </c>
      <c r="L42" s="3">
        <f t="shared" si="6"/>
        <v>2.63E-2</v>
      </c>
      <c r="M42" s="3">
        <f t="shared" si="6"/>
        <v>7.7999999999999996E-3</v>
      </c>
      <c r="N42" s="3">
        <f t="shared" si="6"/>
        <v>1.2916000000000001</v>
      </c>
      <c r="O42" s="3">
        <f t="shared" si="6"/>
        <v>1.2511000000000001</v>
      </c>
      <c r="P42" s="3">
        <f t="shared" si="6"/>
        <v>1.3043</v>
      </c>
      <c r="Q42" s="3">
        <f t="shared" si="6"/>
        <v>1.2903</v>
      </c>
      <c r="R42" s="3">
        <f t="shared" si="6"/>
        <v>1.1762999999999999</v>
      </c>
      <c r="S42" s="3">
        <f t="shared" si="6"/>
        <v>1.1214</v>
      </c>
      <c r="T42" s="3">
        <f t="shared" si="6"/>
        <v>1.2846</v>
      </c>
      <c r="U42" s="3">
        <f t="shared" si="6"/>
        <v>1.3004</v>
      </c>
    </row>
    <row r="43" spans="1:21">
      <c r="A43" t="s">
        <v>22</v>
      </c>
      <c r="B43" s="3">
        <f t="shared" ref="B43:U43" si="7">B28*B$34/B$19</f>
        <v>1.5144</v>
      </c>
      <c r="C43" s="3">
        <f t="shared" si="7"/>
        <v>1.4832000000000001</v>
      </c>
      <c r="D43" s="3">
        <f t="shared" si="7"/>
        <v>1.4786999999999999</v>
      </c>
      <c r="E43" s="3">
        <f t="shared" si="7"/>
        <v>3.1E-2</v>
      </c>
      <c r="F43" s="3">
        <f t="shared" si="7"/>
        <v>0.11550000000000001</v>
      </c>
      <c r="G43" s="3">
        <f t="shared" si="7"/>
        <v>0.66869999999999996</v>
      </c>
      <c r="H43" s="3">
        <f t="shared" si="7"/>
        <v>0.67669999999999997</v>
      </c>
      <c r="I43" s="3">
        <f t="shared" si="7"/>
        <v>8.9193999999999996</v>
      </c>
      <c r="J43" s="3">
        <f t="shared" si="7"/>
        <v>5.8599999999999999E-2</v>
      </c>
      <c r="K43" s="3">
        <f t="shared" si="7"/>
        <v>1.4621</v>
      </c>
      <c r="L43" s="3">
        <f t="shared" si="7"/>
        <v>9.9565999999999999</v>
      </c>
      <c r="M43" s="3">
        <f t="shared" si="7"/>
        <v>0.20019999999999999</v>
      </c>
      <c r="N43" s="3">
        <f t="shared" si="7"/>
        <v>1.4204000000000001</v>
      </c>
      <c r="O43" s="3">
        <f t="shared" si="7"/>
        <v>1.4965999999999999</v>
      </c>
      <c r="P43" s="3">
        <f t="shared" si="7"/>
        <v>1.4406000000000001</v>
      </c>
      <c r="Q43" s="3">
        <f t="shared" si="7"/>
        <v>1.4923999999999999</v>
      </c>
      <c r="R43" s="3">
        <f t="shared" si="7"/>
        <v>1.4240999999999999</v>
      </c>
      <c r="S43" s="3">
        <f t="shared" si="7"/>
        <v>1.4366000000000001</v>
      </c>
      <c r="T43" s="3">
        <f t="shared" si="7"/>
        <v>1.4320999999999999</v>
      </c>
      <c r="U43" s="3">
        <f t="shared" si="7"/>
        <v>1.4343999999999999</v>
      </c>
    </row>
    <row r="44" spans="1:21">
      <c r="A44" t="s">
        <v>23</v>
      </c>
      <c r="B44" s="3">
        <f t="shared" ref="B44:U44" si="8">B29*B$34/B$19</f>
        <v>4.8099999999999997E-2</v>
      </c>
      <c r="C44" s="3">
        <f t="shared" si="8"/>
        <v>8.8800000000000004E-2</v>
      </c>
      <c r="D44" s="3">
        <f t="shared" si="8"/>
        <v>7.8899999999999998E-2</v>
      </c>
      <c r="E44" s="3">
        <f t="shared" si="8"/>
        <v>1.4E-3</v>
      </c>
      <c r="F44" s="3">
        <f t="shared" si="8"/>
        <v>0.92590000000000006</v>
      </c>
      <c r="G44" s="3">
        <f t="shared" si="8"/>
        <v>0.55230000000000001</v>
      </c>
      <c r="H44" s="3">
        <f t="shared" si="8"/>
        <v>0.51419999999999999</v>
      </c>
      <c r="I44" s="3">
        <f t="shared" si="8"/>
        <v>1.5599999999999999E-2</v>
      </c>
      <c r="J44" s="3">
        <f t="shared" si="8"/>
        <v>0</v>
      </c>
      <c r="K44" s="3">
        <f t="shared" si="8"/>
        <v>4.6100000000000002E-2</v>
      </c>
      <c r="L44" s="3">
        <f t="shared" si="8"/>
        <v>0</v>
      </c>
      <c r="M44" s="3">
        <f t="shared" si="8"/>
        <v>1.1343000000000001</v>
      </c>
      <c r="N44" s="3">
        <f t="shared" si="8"/>
        <v>4.6199999999999998E-2</v>
      </c>
      <c r="O44" s="3">
        <f t="shared" si="8"/>
        <v>5.3500000000000006E-2</v>
      </c>
      <c r="P44" s="3">
        <f t="shared" si="8"/>
        <v>4.9500000000000002E-2</v>
      </c>
      <c r="Q44" s="3">
        <f t="shared" si="8"/>
        <v>5.11E-2</v>
      </c>
      <c r="R44" s="3">
        <f t="shared" si="8"/>
        <v>5.8699999999999995E-2</v>
      </c>
      <c r="S44" s="3">
        <f t="shared" si="8"/>
        <v>6.4100000000000004E-2</v>
      </c>
      <c r="T44" s="3">
        <f t="shared" si="8"/>
        <v>7.2599999999999998E-2</v>
      </c>
      <c r="U44" s="3">
        <f t="shared" si="8"/>
        <v>5.439999999999999E-2</v>
      </c>
    </row>
    <row r="45" spans="1:21">
      <c r="A45" t="s">
        <v>24</v>
      </c>
      <c r="B45" s="3">
        <f t="shared" ref="B45:U45" si="9">B30*B$34/B$19</f>
        <v>0</v>
      </c>
      <c r="C45" s="3">
        <f t="shared" si="9"/>
        <v>1.1000000000000001E-3</v>
      </c>
      <c r="D45" s="3">
        <f t="shared" si="9"/>
        <v>0</v>
      </c>
      <c r="E45" s="3">
        <f t="shared" si="9"/>
        <v>5.4000000000000003E-3</v>
      </c>
      <c r="F45" s="3">
        <f t="shared" si="9"/>
        <v>0.25540000000000002</v>
      </c>
      <c r="G45" s="3">
        <f t="shared" si="9"/>
        <v>2.7699999999999995E-2</v>
      </c>
      <c r="H45" s="3">
        <f t="shared" si="9"/>
        <v>2.9499999999999998E-2</v>
      </c>
      <c r="I45" s="3">
        <f t="shared" si="9"/>
        <v>1.3599999999999998E-2</v>
      </c>
      <c r="J45" s="3">
        <f t="shared" si="9"/>
        <v>5.4999999999999997E-3</v>
      </c>
      <c r="K45" s="3">
        <f t="shared" si="9"/>
        <v>5.0000000000000001E-4</v>
      </c>
      <c r="L45" s="3">
        <f t="shared" si="9"/>
        <v>0</v>
      </c>
      <c r="M45" s="3">
        <f t="shared" si="9"/>
        <v>5.4300000000000001E-2</v>
      </c>
      <c r="N45" s="3">
        <f t="shared" si="9"/>
        <v>1.2999999999999999E-3</v>
      </c>
      <c r="O45" s="3">
        <f t="shared" si="9"/>
        <v>5.9999999999999995E-4</v>
      </c>
      <c r="P45" s="3">
        <f t="shared" si="9"/>
        <v>1.4E-3</v>
      </c>
      <c r="Q45" s="3">
        <f t="shared" si="9"/>
        <v>1.5E-3</v>
      </c>
      <c r="R45" s="3">
        <f t="shared" si="9"/>
        <v>1.6000000000000001E-3</v>
      </c>
      <c r="S45" s="3">
        <f t="shared" si="9"/>
        <v>1.1999999999999999E-3</v>
      </c>
      <c r="T45" s="3">
        <f t="shared" si="9"/>
        <v>0</v>
      </c>
      <c r="U45" s="3">
        <f t="shared" si="9"/>
        <v>0</v>
      </c>
    </row>
    <row r="46" spans="1:21">
      <c r="A46" t="s">
        <v>25</v>
      </c>
      <c r="B46" s="3">
        <f t="shared" ref="B46:U46" si="10">B31*B$34/B$19</f>
        <v>0</v>
      </c>
      <c r="C46" s="3">
        <f t="shared" si="10"/>
        <v>1.4E-3</v>
      </c>
      <c r="D46" s="3">
        <f t="shared" si="10"/>
        <v>4.7999999999999996E-3</v>
      </c>
      <c r="E46" s="3">
        <f t="shared" si="10"/>
        <v>8.5000000000000006E-3</v>
      </c>
      <c r="F46" s="3">
        <f t="shared" si="10"/>
        <v>2.0000000000000001E-4</v>
      </c>
      <c r="G46" s="3">
        <f t="shared" si="10"/>
        <v>0</v>
      </c>
      <c r="H46" s="3">
        <f t="shared" si="10"/>
        <v>5.0000000000000001E-4</v>
      </c>
      <c r="I46" s="3">
        <f t="shared" si="10"/>
        <v>3.3E-3</v>
      </c>
      <c r="J46" s="3">
        <f t="shared" si="10"/>
        <v>0</v>
      </c>
      <c r="K46" s="3">
        <f t="shared" si="10"/>
        <v>1.6000000000000001E-3</v>
      </c>
      <c r="L46" s="3">
        <f t="shared" si="10"/>
        <v>3.8999999999999998E-3</v>
      </c>
      <c r="M46" s="3">
        <f t="shared" si="10"/>
        <v>6.9999999999999999E-4</v>
      </c>
      <c r="N46" s="3">
        <f t="shared" si="10"/>
        <v>0</v>
      </c>
      <c r="O46" s="3">
        <f t="shared" si="10"/>
        <v>0</v>
      </c>
      <c r="P46" s="3">
        <f t="shared" si="10"/>
        <v>1.1999999999999999E-3</v>
      </c>
      <c r="Q46" s="3">
        <f t="shared" si="10"/>
        <v>0</v>
      </c>
      <c r="R46" s="3">
        <f t="shared" si="10"/>
        <v>0</v>
      </c>
      <c r="S46" s="3">
        <f t="shared" si="10"/>
        <v>1.2999999999999999E-3</v>
      </c>
      <c r="T46" s="3">
        <f t="shared" si="10"/>
        <v>1.6000000000000001E-3</v>
      </c>
      <c r="U46" s="3">
        <f t="shared" si="10"/>
        <v>1.2999999999999999E-3</v>
      </c>
    </row>
    <row r="47" spans="1:21">
      <c r="A47" t="s">
        <v>13</v>
      </c>
      <c r="B47" s="3">
        <f t="shared" ref="B47:U47" si="11">B32*B$34/B$19</f>
        <v>6.7110000000000003</v>
      </c>
      <c r="C47" s="3">
        <f t="shared" si="11"/>
        <v>6.6834000000000007</v>
      </c>
      <c r="D47" s="3">
        <f t="shared" si="11"/>
        <v>6.6689999999999996</v>
      </c>
      <c r="E47" s="3">
        <f t="shared" si="11"/>
        <v>8.6946999999999992</v>
      </c>
      <c r="F47" s="3">
        <f t="shared" si="11"/>
        <v>6.2933000000000003</v>
      </c>
      <c r="G47" s="3">
        <f t="shared" si="11"/>
        <v>6.2744</v>
      </c>
      <c r="H47" s="3">
        <f t="shared" si="11"/>
        <v>6.2545999999999999</v>
      </c>
      <c r="I47" s="3">
        <f t="shared" si="11"/>
        <v>9.7387999999999995</v>
      </c>
      <c r="J47" s="3">
        <f t="shared" si="11"/>
        <v>8.9319000000000006</v>
      </c>
      <c r="K47" s="3">
        <f t="shared" si="11"/>
        <v>6.6969000000000012</v>
      </c>
      <c r="L47" s="3">
        <f t="shared" si="11"/>
        <v>9.9992999999999999</v>
      </c>
      <c r="M47" s="3">
        <f t="shared" si="11"/>
        <v>6.4873999999999992</v>
      </c>
      <c r="N47" s="3">
        <f t="shared" si="11"/>
        <v>6.6490999999999998</v>
      </c>
      <c r="O47" s="3">
        <f t="shared" si="11"/>
        <v>6.6723999999999988</v>
      </c>
      <c r="P47" s="3">
        <f t="shared" si="11"/>
        <v>6.6496000000000013</v>
      </c>
      <c r="Q47" s="3">
        <f t="shared" si="11"/>
        <v>6.6889000000000012</v>
      </c>
      <c r="R47" s="3">
        <f t="shared" si="11"/>
        <v>6.6673</v>
      </c>
      <c r="S47" s="3">
        <f t="shared" si="11"/>
        <v>6.6763999999999992</v>
      </c>
      <c r="T47" s="3">
        <f t="shared" si="11"/>
        <v>6.6394000000000002</v>
      </c>
      <c r="U47" s="3">
        <f t="shared" si="11"/>
        <v>6.6501999999999999</v>
      </c>
    </row>
    <row r="50" spans="1:7">
      <c r="A50" t="s">
        <v>29</v>
      </c>
      <c r="B50" t="s">
        <v>30</v>
      </c>
      <c r="C50" t="s">
        <v>31</v>
      </c>
      <c r="E50" s="4" t="s">
        <v>32</v>
      </c>
      <c r="F50" s="4"/>
      <c r="G50" s="4"/>
    </row>
    <row r="51" spans="1:7">
      <c r="E51" t="s">
        <v>33</v>
      </c>
      <c r="F51" s="5" t="s">
        <v>34</v>
      </c>
      <c r="G51" s="5" t="s">
        <v>35</v>
      </c>
    </row>
    <row r="53" spans="1:7">
      <c r="A53" t="s">
        <v>23</v>
      </c>
      <c r="B53" t="s">
        <v>24</v>
      </c>
      <c r="C53" t="s">
        <v>36</v>
      </c>
      <c r="E53" t="s">
        <v>37</v>
      </c>
      <c r="F53" t="s">
        <v>38</v>
      </c>
      <c r="G53" t="s">
        <v>38</v>
      </c>
    </row>
    <row r="54" spans="1:7">
      <c r="A54" t="s">
        <v>21</v>
      </c>
      <c r="B54" t="s">
        <v>22</v>
      </c>
      <c r="C54" t="s">
        <v>20</v>
      </c>
      <c r="E54" t="s">
        <v>37</v>
      </c>
      <c r="F54" t="s">
        <v>38</v>
      </c>
      <c r="G54" t="s">
        <v>38</v>
      </c>
    </row>
    <row r="55" spans="1:7">
      <c r="A55" t="s">
        <v>17</v>
      </c>
      <c r="B55" t="s">
        <v>16</v>
      </c>
      <c r="C55" t="s">
        <v>25</v>
      </c>
      <c r="E55" t="s">
        <v>37</v>
      </c>
      <c r="F55" t="s">
        <v>38</v>
      </c>
      <c r="G55" t="s">
        <v>38</v>
      </c>
    </row>
    <row r="56" spans="1:7">
      <c r="A56" t="s">
        <v>15</v>
      </c>
      <c r="C56" t="s">
        <v>18</v>
      </c>
      <c r="E56" t="s">
        <v>37</v>
      </c>
      <c r="F56" t="s">
        <v>38</v>
      </c>
      <c r="G56" t="s">
        <v>38</v>
      </c>
    </row>
    <row r="57" spans="1:7">
      <c r="E57" t="s">
        <v>37</v>
      </c>
      <c r="F57" t="s">
        <v>38</v>
      </c>
      <c r="G57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op05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rnw</cp:lastModifiedBy>
  <dcterms:created xsi:type="dcterms:W3CDTF">2010-04-15T08:45:23Z</dcterms:created>
  <dcterms:modified xsi:type="dcterms:W3CDTF">2010-04-15T08:45:23Z</dcterms:modified>
</cp:coreProperties>
</file>