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pers\9_Minerals\3_Feni Minerals\Ternary Plots\"/>
    </mc:Choice>
  </mc:AlternateContent>
  <xr:revisionPtr revIDLastSave="0" documentId="13_ncr:1_{B43852C4-83F6-4C03-BECD-3CDD4907748E}" xr6:coauthVersionLast="36" xr6:coauthVersionMax="36" xr10:uidLastSave="{00000000-0000-0000-0000-000000000000}"/>
  <bookViews>
    <workbookView xWindow="615" yWindow="300" windowWidth="14625" windowHeight="9240" xr2:uid="{00000000-000D-0000-FFFF-FFFF00000000}"/>
  </bookViews>
  <sheets>
    <sheet name="op07" sheetId="1" r:id="rId1"/>
  </sheets>
  <calcPr calcId="191029" concurrentCalc="0"/>
</workbook>
</file>

<file path=xl/calcChain.xml><?xml version="1.0" encoding="utf-8"?>
<calcChain xmlns="http://schemas.openxmlformats.org/spreadsheetml/2006/main">
  <c r="AQ47" i="1" l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</calcChain>
</file>

<file path=xl/sharedStrings.xml><?xml version="1.0" encoding="utf-8"?>
<sst xmlns="http://schemas.openxmlformats.org/spreadsheetml/2006/main" count="161" uniqueCount="57">
  <si>
    <t>Generated from op07r2.TXT by VB Plum system Version 1.09 on 17/12/2010 at 09:40:08</t>
  </si>
  <si>
    <t>++++</t>
  </si>
  <si>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</si>
  <si>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</si>
  <si>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</si>
  <si>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</si>
  <si>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</si>
  <si>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</si>
  <si>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</si>
  <si>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</si>
  <si>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</si>
  <si>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</si>
  <si>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NiO</t>
  </si>
  <si>
    <t>Total</t>
  </si>
  <si>
    <t>O</t>
  </si>
  <si>
    <t>Si</t>
  </si>
  <si>
    <t>Ti</t>
  </si>
  <si>
    <t>Al</t>
  </si>
  <si>
    <t>Cr</t>
  </si>
  <si>
    <t>Fe2</t>
  </si>
  <si>
    <t>Mn</t>
  </si>
  <si>
    <t>Mg</t>
  </si>
  <si>
    <t>Ca</t>
  </si>
  <si>
    <t>Na</t>
  </si>
  <si>
    <t>K</t>
  </si>
  <si>
    <t>Ni</t>
  </si>
  <si>
    <t>X</t>
  </si>
  <si>
    <t>Y</t>
  </si>
  <si>
    <t>15 kV</t>
  </si>
  <si>
    <t>10 μm</t>
  </si>
  <si>
    <t>32 nA</t>
  </si>
  <si>
    <t>CH1</t>
  </si>
  <si>
    <t>CH2</t>
  </si>
  <si>
    <t>CH3</t>
  </si>
  <si>
    <t>Counting time</t>
  </si>
  <si>
    <t>Peak</t>
  </si>
  <si>
    <t>-ve bg</t>
  </si>
  <si>
    <t>+bg</t>
  </si>
  <si>
    <t>Fe</t>
  </si>
  <si>
    <t>2 x 10</t>
  </si>
  <si>
    <t>2 x 5</t>
  </si>
  <si>
    <t>Ap</t>
  </si>
  <si>
    <t>Ti-Mt</t>
  </si>
  <si>
    <t>HB</t>
  </si>
  <si>
    <t>PLAG</t>
  </si>
  <si>
    <t>Mt?</t>
  </si>
  <si>
    <t>PLAG-RIM</t>
  </si>
  <si>
    <t>PLAG-CORE</t>
  </si>
  <si>
    <t>ZONED PLAG-RIM</t>
  </si>
  <si>
    <t>HB inclusion in plag</t>
  </si>
  <si>
    <t>Plag</t>
  </si>
  <si>
    <t>Zoned Hb</t>
  </si>
  <si>
    <t>Plag inc in HB</t>
  </si>
  <si>
    <t>Hb</t>
  </si>
  <si>
    <t>Plag?</t>
  </si>
  <si>
    <t>Zoned Plag-RIM</t>
  </si>
  <si>
    <t>Plag-core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</si>
</sst>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10"/>
      <color rgb="FFC00000"/>
      <name val="Arial"/>
      <family val="2"/>
    </font>
    <font>
      <b/>
      <sz val="1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0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164" fontId="0" fillId="0" borderId="0" xfId="0" applyNumberFormat="1"/>
    <xf numFmtId="2" fontId="18" fillId="0" borderId="0" xfId="0" applyNumberFormat="1" applyFont="1"/>
    <xf numFmtId="0" fontId="19" fillId="0" borderId="0" xfId="0" applyFont="1"/>
    <xf numFmtId="2" fontId="19" fillId="0" borderId="0" xfId="0" applyNumberFormat="1" applyFont="1"/>
    <xf numFmtId="0" fontId="20" fillId="0" borderId="0" xfId="0" applyFont="1"/>
    <xf numFmtId="2" fontId="20" fillId="0" borderId="0" xfId="0" applyNumberFormat="1" applyFont="1"/>
    <xf numFmtId="0" fontId="20" fillId="0" borderId="0" xfId="0" applyFont="1" applyAlignment="1">
      <alignment horizontal="right"/>
    </xf>
    <xf numFmtId="164" fontId="20" fillId="0" borderId="0" xfId="0" applyNumberFormat="1" applyFont="1"/>
    <xf numFmtId="164" fontId="19" fillId="0" borderId="0" xfId="0" applyNumberFormat="1" applyFont="1"/>
    <xf numFmtId="164" fontId="21" fillId="0" borderId="0" xfId="0" applyNumberFormat="1" applyFont="1"/>
    <xf numFmtId="0" fontId="21" fillId="0" borderId="0" xfId="0" applyFont="1"/>
    <xf numFmtId="0" fontId="19" fillId="0" borderId="10" xfId="0" applyFont="1" applyBorder="1" applyAlignment="1">
      <alignment horizontal="centerContinuous"/>
    </xf>
    <xf numFmtId="0" fontId="19" fillId="0" borderId="0" xfId="0" quotePrefix="1" applyFont="1"/>
    <xf numFmtId="2" fontId="19" fillId="33" borderId="0" xfId="0" applyNumberFormat="1" applyFont="1" applyFill="1"/>
    <xf numFmtId="2" fontId="0" fillId="33" borderId="0" xfId="0" applyNumberFormat="1" applyFill="1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2" fontId="19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/>
    </xf>
    <xf numFmtId="164" fontId="19" fillId="0" borderId="0" xfId="0" applyNumberFormat="1" applyFont="1" applyAlignment="1">
      <alignment horizontal="left"/>
    </xf>
    <xf numFmtId="0" fontId="19" fillId="0" borderId="0" xfId="0" applyFont="1" applyAlignment="1">
      <alignment horizontal="left"/>
    </xf>
    <xf numFmtId="0" fontId="0" fillId="34" borderId="0" xfId="0" applyFill="1"/>
    <xf numFmtId="0" fontId="0" fillId="34" borderId="0" xfId="0" applyFill="1" applyAlignment="1">
      <alignment horizontal="right"/>
    </xf>
    <xf numFmtId="2" fontId="18" fillId="34" borderId="0" xfId="0" applyNumberFormat="1" applyFont="1" applyFill="1"/>
    <xf numFmtId="2" fontId="0" fillId="34" borderId="0" xfId="0" applyNumberFormat="1" applyFill="1"/>
    <xf numFmtId="2" fontId="20" fillId="34" borderId="0" xfId="0" applyNumberFormat="1" applyFont="1" applyFill="1"/>
    <xf numFmtId="164" fontId="0" fillId="34" borderId="0" xfId="0" applyNumberFormat="1" applyFill="1"/>
    <xf numFmtId="164" fontId="19" fillId="34" borderId="0" xfId="0" applyNumberFormat="1" applyFont="1" applyFill="1"/>
    <xf numFmtId="0" fontId="19" fillId="34" borderId="0" xfId="0" applyFont="1" applyFill="1"/>
    <xf numFmtId="2" fontId="19" fillId="34" borderId="0" xfId="0" applyNumberFormat="1" applyFont="1" applyFill="1"/>
    <xf numFmtId="0" fontId="0" fillId="35" borderId="0" xfId="0" applyFill="1"/>
    <xf numFmtId="0" fontId="0" fillId="35" borderId="0" xfId="0" applyFill="1" applyAlignment="1">
      <alignment horizontal="right"/>
    </xf>
    <xf numFmtId="2" fontId="0" fillId="35" borderId="0" xfId="0" applyNumberFormat="1" applyFill="1"/>
    <xf numFmtId="2" fontId="19" fillId="35" borderId="0" xfId="0" applyNumberFormat="1" applyFont="1" applyFill="1"/>
    <xf numFmtId="164" fontId="0" fillId="35" borderId="0" xfId="0" applyNumberFormat="1" applyFill="1"/>
    <xf numFmtId="164" fontId="19" fillId="35" borderId="0" xfId="0" applyNumberFormat="1" applyFont="1" applyFill="1"/>
    <xf numFmtId="0" fontId="19" fillId="35" borderId="0" xfId="0" applyFont="1" applyFill="1"/>
    <xf numFmtId="2" fontId="20" fillId="35" borderId="0" xfId="0" applyNumberFormat="1" applyFont="1" applyFill="1"/>
    <xf numFmtId="2" fontId="14" fillId="35" borderId="0" xfId="0" applyNumberFormat="1" applyFont="1" applyFill="1"/>
    <xf numFmtId="2" fontId="21" fillId="0" borderId="0" xfId="0" applyNumberFormat="1" applyFont="1"/>
    <xf numFmtId="2" fontId="21" fillId="34" borderId="0" xfId="0" applyNumberFormat="1" applyFont="1" applyFill="1"/>
    <xf numFmtId="2" fontId="0" fillId="0" borderId="0" xfId="0" applyNumberFormat="1" applyAlignment="1">
      <alignment horizontal="right"/>
    </xf>
    <xf numFmtId="2" fontId="19" fillId="0" borderId="0" xfId="0" applyNumberFormat="1" applyFont="1" applyAlignment="1">
      <alignment horizontal="right"/>
    </xf>
    <xf numFmtId="2" fontId="19" fillId="33" borderId="0" xfId="0" applyNumberFormat="1" applyFont="1" applyFill="1" applyAlignment="1">
      <alignment horizontal="right"/>
    </xf>
    <xf numFmtId="164" fontId="0" fillId="0" borderId="0" xfId="0" applyNumberFormat="1" applyAlignment="1">
      <alignment horizontal="right"/>
    </xf>
    <xf numFmtId="164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60"/>
  <sheetViews>
    <sheetView tabSelected="1" zoomScale="70" zoomScaleNormal="70" workbookViewId="0">
      <pane xSplit="1" topLeftCell="O1" activePane="topRight" state="frozen"/>
      <selection pane="topRight" activeCell="Y17" sqref="Y17:Z17"/>
    </sheetView>
  </sheetViews>
  <sheetFormatPr defaultRowHeight="12.75" outlineLevelRow="1" x14ac:dyDescent="0.2"/>
  <cols>
    <col min="2" max="3" width="9.140625" style="33"/>
    <col min="15" max="15" width="9.140625" style="24"/>
    <col min="17" max="17" width="14.42578125" style="18" customWidth="1"/>
    <col min="19" max="22" width="9.140625" style="7"/>
    <col min="23" max="23" width="9.140625" style="24"/>
    <col min="25" max="26" width="9.140625" style="1"/>
    <col min="29" max="32" width="9.140625" style="33"/>
    <col min="34" max="34" width="16.85546875" customWidth="1"/>
    <col min="38" max="39" width="9.140625" style="33"/>
    <col min="41" max="41" width="9.140625" style="33"/>
    <col min="43" max="43" width="9.140625" style="33"/>
  </cols>
  <sheetData>
    <row r="1" spans="1:43" x14ac:dyDescent="0.2">
      <c r="A1" t="s">
        <v>0</v>
      </c>
      <c r="I1" t="s">
        <v>28</v>
      </c>
      <c r="J1" t="s">
        <v>30</v>
      </c>
      <c r="K1" t="s">
        <v>29</v>
      </c>
    </row>
    <row r="3" spans="1:43" x14ac:dyDescent="0.2">
      <c r="B3" s="33">
        <v>1</v>
      </c>
      <c r="C3" s="3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N3">
        <v>13</v>
      </c>
      <c r="O3" s="24">
        <v>14</v>
      </c>
      <c r="P3">
        <v>15</v>
      </c>
      <c r="Q3" s="18">
        <v>16</v>
      </c>
      <c r="R3">
        <v>17</v>
      </c>
      <c r="S3" s="7">
        <v>18</v>
      </c>
      <c r="T3" s="7">
        <v>19</v>
      </c>
      <c r="U3" s="7">
        <v>20</v>
      </c>
      <c r="V3" s="7">
        <v>21</v>
      </c>
      <c r="W3" s="24">
        <v>22</v>
      </c>
      <c r="X3">
        <v>23</v>
      </c>
      <c r="Y3" s="1">
        <v>24</v>
      </c>
      <c r="Z3" s="1">
        <v>25</v>
      </c>
      <c r="AA3">
        <v>26</v>
      </c>
      <c r="AB3">
        <v>27</v>
      </c>
      <c r="AC3" s="33">
        <v>28</v>
      </c>
      <c r="AD3" s="33">
        <v>29</v>
      </c>
      <c r="AE3" s="33">
        <v>30</v>
      </c>
      <c r="AF3" s="33">
        <v>31</v>
      </c>
      <c r="AG3">
        <v>32</v>
      </c>
      <c r="AH3">
        <v>33</v>
      </c>
      <c r="AI3">
        <v>34</v>
      </c>
      <c r="AJ3">
        <v>35</v>
      </c>
      <c r="AK3">
        <v>36</v>
      </c>
      <c r="AL3" s="33">
        <v>37</v>
      </c>
      <c r="AM3" s="33">
        <v>38</v>
      </c>
      <c r="AN3">
        <v>39</v>
      </c>
      <c r="AO3" s="33">
        <v>40</v>
      </c>
      <c r="AP3">
        <v>41</v>
      </c>
      <c r="AQ3" s="33">
        <v>42</v>
      </c>
    </row>
    <row r="4" spans="1:43" s="1" customFormat="1" x14ac:dyDescent="0.2">
      <c r="B4" s="34" t="s">
        <v>1</v>
      </c>
      <c r="C4" s="34" t="s">
        <v>1</v>
      </c>
      <c r="D4" s="1" t="s">
        <v>1</v>
      </c>
      <c r="E4" s="1" t="s">
        <v>1</v>
      </c>
      <c r="F4" s="1" t="s">
        <v>1</v>
      </c>
      <c r="G4" s="1" t="s">
        <v>1</v>
      </c>
      <c r="H4" s="1" t="s">
        <v>1</v>
      </c>
      <c r="I4" s="1" t="s">
        <v>1</v>
      </c>
      <c r="J4" s="1" t="s">
        <v>1</v>
      </c>
      <c r="K4" s="1" t="s">
        <v>1</v>
      </c>
      <c r="L4" s="1" t="s">
        <v>1</v>
      </c>
      <c r="M4" s="1" t="s">
        <v>1</v>
      </c>
      <c r="N4" s="1" t="s">
        <v>1</v>
      </c>
      <c r="O4" s="25" t="s">
        <v>1</v>
      </c>
      <c r="P4" s="1" t="s">
        <v>1</v>
      </c>
      <c r="Q4" s="18" t="s">
        <v>1</v>
      </c>
      <c r="R4" s="1" t="s">
        <v>1</v>
      </c>
      <c r="S4" s="9" t="s">
        <v>1</v>
      </c>
      <c r="T4" s="9" t="s">
        <v>1</v>
      </c>
      <c r="U4" s="9" t="s">
        <v>1</v>
      </c>
      <c r="V4" s="9" t="s">
        <v>1</v>
      </c>
      <c r="W4" s="25" t="s">
        <v>1</v>
      </c>
      <c r="X4" s="1" t="s">
        <v>1</v>
      </c>
      <c r="Y4" s="1" t="s">
        <v>1</v>
      </c>
      <c r="Z4" s="1" t="s">
        <v>1</v>
      </c>
      <c r="AA4" s="1" t="s">
        <v>1</v>
      </c>
      <c r="AB4" s="1" t="s">
        <v>1</v>
      </c>
      <c r="AC4" s="34" t="s">
        <v>1</v>
      </c>
      <c r="AD4" s="34" t="s">
        <v>1</v>
      </c>
      <c r="AE4" s="34" t="s">
        <v>1</v>
      </c>
      <c r="AF4" s="34" t="s">
        <v>1</v>
      </c>
      <c r="AG4" s="1" t="s">
        <v>1</v>
      </c>
      <c r="AH4" s="1" t="s">
        <v>1</v>
      </c>
      <c r="AI4" s="1" t="s">
        <v>1</v>
      </c>
      <c r="AJ4" s="1" t="s">
        <v>1</v>
      </c>
      <c r="AK4" s="1" t="s">
        <v>1</v>
      </c>
      <c r="AL4" s="34" t="s">
        <v>1</v>
      </c>
      <c r="AM4" s="34" t="s">
        <v>1</v>
      </c>
      <c r="AN4" s="1" t="s">
        <v>1</v>
      </c>
      <c r="AO4" s="34" t="s">
        <v>1</v>
      </c>
      <c r="AP4" s="1" t="s">
        <v>1</v>
      </c>
      <c r="AQ4" s="34" t="s">
        <v>1</v>
      </c>
    </row>
    <row r="5" spans="1:43" x14ac:dyDescent="0.2">
      <c r="B5" s="33" t="s">
        <v>43</v>
      </c>
      <c r="C5" s="33" t="s">
        <v>43</v>
      </c>
      <c r="D5" t="s">
        <v>44</v>
      </c>
      <c r="E5" t="s">
        <v>42</v>
      </c>
      <c r="F5" t="s">
        <v>44</v>
      </c>
      <c r="G5" t="s">
        <v>45</v>
      </c>
      <c r="H5" t="s">
        <v>42</v>
      </c>
      <c r="I5" t="s">
        <v>48</v>
      </c>
      <c r="J5" t="s">
        <v>46</v>
      </c>
      <c r="K5" t="s">
        <v>46</v>
      </c>
      <c r="L5" t="s">
        <v>46</v>
      </c>
      <c r="M5" t="s">
        <v>47</v>
      </c>
      <c r="N5" t="s">
        <v>47</v>
      </c>
      <c r="O5" s="24" t="s">
        <v>47</v>
      </c>
      <c r="P5" t="s">
        <v>47</v>
      </c>
      <c r="Q5" s="18" t="s">
        <v>49</v>
      </c>
      <c r="R5" t="s">
        <v>50</v>
      </c>
      <c r="S5" s="7" t="s">
        <v>51</v>
      </c>
      <c r="T5" s="7" t="s">
        <v>51</v>
      </c>
      <c r="U5" s="7" t="s">
        <v>51</v>
      </c>
      <c r="V5" s="7" t="s">
        <v>51</v>
      </c>
      <c r="W5" s="24" t="s">
        <v>52</v>
      </c>
      <c r="X5" s="7" t="s">
        <v>45</v>
      </c>
      <c r="Y5" s="1" t="s">
        <v>41</v>
      </c>
      <c r="Z5" s="1" t="s">
        <v>41</v>
      </c>
      <c r="AA5" t="s">
        <v>41</v>
      </c>
      <c r="AB5" t="s">
        <v>41</v>
      </c>
      <c r="AC5" s="33" t="s">
        <v>53</v>
      </c>
      <c r="AD5" s="33" t="s">
        <v>53</v>
      </c>
      <c r="AE5" s="33" t="s">
        <v>53</v>
      </c>
      <c r="AF5" s="33" t="s">
        <v>53</v>
      </c>
      <c r="AG5" t="s">
        <v>54</v>
      </c>
      <c r="AH5" t="s">
        <v>55</v>
      </c>
      <c r="AI5" t="s">
        <v>55</v>
      </c>
      <c r="AJ5" t="s">
        <v>56</v>
      </c>
      <c r="AK5" t="s">
        <v>55</v>
      </c>
      <c r="AL5" s="33" t="s">
        <v>53</v>
      </c>
      <c r="AM5" s="33" t="s">
        <v>53</v>
      </c>
      <c r="AN5" t="s">
        <v>42</v>
      </c>
      <c r="AO5" s="33" t="s">
        <v>53</v>
      </c>
      <c r="AP5" t="s">
        <v>42</v>
      </c>
      <c r="AQ5" s="33" t="s">
        <v>53</v>
      </c>
    </row>
    <row r="6" spans="1:43" x14ac:dyDescent="0.2">
      <c r="A6" t="s">
        <v>2</v>
      </c>
      <c r="B6" s="35">
        <v>39.494</v>
      </c>
      <c r="C6" s="35">
        <v>39.594000000000001</v>
      </c>
      <c r="D6" s="2">
        <v>55.94</v>
      </c>
      <c r="E6" s="2">
        <v>0</v>
      </c>
      <c r="F6" s="2">
        <v>52.24</v>
      </c>
      <c r="G6" s="2">
        <v>1.7999999999999999E-2</v>
      </c>
      <c r="H6" s="2">
        <v>2.9000000000000001E-2</v>
      </c>
      <c r="I6" s="2">
        <v>55.423999999999999</v>
      </c>
      <c r="J6" s="2">
        <v>58.514000000000003</v>
      </c>
      <c r="K6" s="4">
        <v>57.389000000000003</v>
      </c>
      <c r="L6" s="4">
        <v>54.674999999999997</v>
      </c>
      <c r="M6" s="4">
        <v>58.58</v>
      </c>
      <c r="N6" s="4">
        <v>57.136000000000003</v>
      </c>
      <c r="O6" s="26">
        <v>60.125999999999998</v>
      </c>
      <c r="P6" s="4">
        <v>54.798000000000002</v>
      </c>
      <c r="Q6" s="19">
        <v>37.444000000000003</v>
      </c>
      <c r="R6" s="2">
        <v>57.823999999999998</v>
      </c>
      <c r="S6" s="8">
        <v>40.774999999999999</v>
      </c>
      <c r="T6" s="8">
        <v>40.601999999999997</v>
      </c>
      <c r="U6" s="8">
        <v>40.177999999999997</v>
      </c>
      <c r="V6" s="8">
        <v>40.274999999999999</v>
      </c>
      <c r="W6" s="27">
        <v>63.036000000000001</v>
      </c>
      <c r="X6" s="2">
        <v>3.5999999999999997E-2</v>
      </c>
      <c r="Y6" s="44">
        <v>0.501</v>
      </c>
      <c r="Z6" s="44">
        <v>0.30599999999999999</v>
      </c>
      <c r="AA6" s="2">
        <v>0.19700000000000001</v>
      </c>
      <c r="AB6" s="2">
        <v>0.24299999999999999</v>
      </c>
      <c r="AC6" s="35">
        <v>40.103000000000002</v>
      </c>
      <c r="AD6" s="35">
        <v>40.415999999999997</v>
      </c>
      <c r="AE6" s="35">
        <v>40.456000000000003</v>
      </c>
      <c r="AF6" s="35">
        <v>40.475000000000001</v>
      </c>
      <c r="AG6" s="2">
        <v>60.95</v>
      </c>
      <c r="AH6" s="2">
        <v>57.98</v>
      </c>
      <c r="AI6" s="2">
        <v>55.863</v>
      </c>
      <c r="AJ6" s="2">
        <v>53.63</v>
      </c>
      <c r="AK6" s="2">
        <v>56.384</v>
      </c>
      <c r="AL6" s="35">
        <v>40.56</v>
      </c>
      <c r="AM6" s="35">
        <v>40.192</v>
      </c>
      <c r="AN6" s="2">
        <v>0.3</v>
      </c>
      <c r="AO6" s="35">
        <v>40.715000000000003</v>
      </c>
      <c r="AP6" s="2">
        <v>0.13400000000000001</v>
      </c>
      <c r="AQ6" s="35">
        <v>40.475000000000001</v>
      </c>
    </row>
    <row r="7" spans="1:43" x14ac:dyDescent="0.2">
      <c r="A7" t="s">
        <v>3</v>
      </c>
      <c r="B7" s="35">
        <v>2.0569999999999999</v>
      </c>
      <c r="C7" s="35">
        <v>2.218</v>
      </c>
      <c r="D7" s="2">
        <v>0</v>
      </c>
      <c r="E7" s="17">
        <v>3.141</v>
      </c>
      <c r="F7" s="2">
        <v>0</v>
      </c>
      <c r="G7" s="2">
        <v>0</v>
      </c>
      <c r="H7" s="17">
        <v>4.8860000000000001</v>
      </c>
      <c r="I7" s="2">
        <v>2E-3</v>
      </c>
      <c r="J7" s="2">
        <v>0</v>
      </c>
      <c r="K7" s="2">
        <v>0</v>
      </c>
      <c r="L7" s="2">
        <v>0</v>
      </c>
      <c r="M7" s="2">
        <v>3.4000000000000002E-2</v>
      </c>
      <c r="N7" s="2">
        <v>0</v>
      </c>
      <c r="O7" s="27">
        <v>0</v>
      </c>
      <c r="P7" s="2">
        <v>8.0000000000000002E-3</v>
      </c>
      <c r="Q7" s="19">
        <v>0</v>
      </c>
      <c r="R7" s="2">
        <v>9.8000000000000004E-2</v>
      </c>
      <c r="S7" s="8">
        <v>2.2599999999999998</v>
      </c>
      <c r="T7" s="8">
        <v>1.835</v>
      </c>
      <c r="U7" s="8">
        <v>1.9390000000000001</v>
      </c>
      <c r="V7" s="8">
        <v>2.1240000000000001</v>
      </c>
      <c r="W7" s="27">
        <v>0</v>
      </c>
      <c r="X7" s="2">
        <v>0</v>
      </c>
      <c r="Y7" s="44">
        <v>1E-3</v>
      </c>
      <c r="Z7" s="44">
        <v>0</v>
      </c>
      <c r="AA7" s="2">
        <v>5.3999999999999999E-2</v>
      </c>
      <c r="AB7" s="2">
        <v>0</v>
      </c>
      <c r="AC7" s="35">
        <v>1.952</v>
      </c>
      <c r="AD7" s="35">
        <v>2.3180000000000001</v>
      </c>
      <c r="AE7" s="35">
        <v>2.3719999999999999</v>
      </c>
      <c r="AF7" s="35">
        <v>2.2330000000000001</v>
      </c>
      <c r="AG7" s="2">
        <v>0</v>
      </c>
      <c r="AH7" s="2">
        <v>0</v>
      </c>
      <c r="AI7" s="2">
        <v>7.0999999999999994E-2</v>
      </c>
      <c r="AJ7" s="2">
        <v>0.03</v>
      </c>
      <c r="AK7" s="2">
        <v>0</v>
      </c>
      <c r="AL7" s="35">
        <v>2.0699999999999998</v>
      </c>
      <c r="AM7" s="35">
        <v>1.6259999999999999</v>
      </c>
      <c r="AN7" s="17">
        <v>2.907</v>
      </c>
      <c r="AO7" s="35">
        <v>1.5620000000000001</v>
      </c>
      <c r="AP7" s="17">
        <v>3.9580000000000002</v>
      </c>
      <c r="AQ7" s="35">
        <v>1.6379999999999999</v>
      </c>
    </row>
    <row r="8" spans="1:43" s="5" customFormat="1" x14ac:dyDescent="0.2">
      <c r="A8" s="5" t="s">
        <v>4</v>
      </c>
      <c r="B8" s="41">
        <v>12.893000000000001</v>
      </c>
      <c r="C8" s="41">
        <v>12.663</v>
      </c>
      <c r="D8" s="6">
        <v>26.954999999999998</v>
      </c>
      <c r="E8" s="16">
        <v>2.6629999999999998</v>
      </c>
      <c r="F8" s="6">
        <v>29.087</v>
      </c>
      <c r="G8" s="6">
        <v>0</v>
      </c>
      <c r="H8" s="16">
        <v>1.677</v>
      </c>
      <c r="I8" s="6">
        <v>26.747</v>
      </c>
      <c r="J8" s="6">
        <v>25.530999999999999</v>
      </c>
      <c r="K8" s="42">
        <v>26.382000000000001</v>
      </c>
      <c r="L8" s="42">
        <v>27.530999999999999</v>
      </c>
      <c r="M8" s="42">
        <v>25.195</v>
      </c>
      <c r="N8" s="42">
        <v>26.077000000000002</v>
      </c>
      <c r="O8" s="43">
        <v>24.75</v>
      </c>
      <c r="P8" s="42">
        <v>27.777000000000001</v>
      </c>
      <c r="Q8" s="20">
        <v>12.015000000000001</v>
      </c>
      <c r="R8" s="6">
        <v>25.675000000000001</v>
      </c>
      <c r="S8" s="42">
        <v>12.356999999999999</v>
      </c>
      <c r="T8" s="42">
        <v>12.958</v>
      </c>
      <c r="U8" s="42">
        <v>13.412000000000001</v>
      </c>
      <c r="V8" s="42">
        <v>12.791</v>
      </c>
      <c r="W8" s="32">
        <v>22.196999999999999</v>
      </c>
      <c r="X8" s="6">
        <v>0</v>
      </c>
      <c r="Y8" s="45">
        <v>0</v>
      </c>
      <c r="Z8" s="45">
        <v>0</v>
      </c>
      <c r="AA8" s="6">
        <v>0</v>
      </c>
      <c r="AB8" s="6">
        <v>0</v>
      </c>
      <c r="AC8" s="41">
        <v>13.363</v>
      </c>
      <c r="AD8" s="41">
        <v>12.018000000000001</v>
      </c>
      <c r="AE8" s="41">
        <v>12.282</v>
      </c>
      <c r="AF8" s="41">
        <v>12.47</v>
      </c>
      <c r="AG8" s="6">
        <v>24.114000000000001</v>
      </c>
      <c r="AH8" s="6">
        <v>25.902999999999999</v>
      </c>
      <c r="AI8" s="6">
        <v>26.91</v>
      </c>
      <c r="AJ8" s="6">
        <v>28.539000000000001</v>
      </c>
      <c r="AK8" s="6">
        <v>26.79</v>
      </c>
      <c r="AL8" s="41">
        <v>12.775</v>
      </c>
      <c r="AM8" s="41">
        <v>12.863</v>
      </c>
      <c r="AN8" s="16">
        <v>2.3730000000000002</v>
      </c>
      <c r="AO8" s="41">
        <v>12.534000000000001</v>
      </c>
      <c r="AP8" s="16">
        <v>2.855</v>
      </c>
      <c r="AQ8" s="41">
        <v>12.363</v>
      </c>
    </row>
    <row r="9" spans="1:43" x14ac:dyDescent="0.2">
      <c r="A9" t="s">
        <v>5</v>
      </c>
      <c r="B9" s="35">
        <v>0</v>
      </c>
      <c r="C9" s="35">
        <v>3.3000000000000002E-2</v>
      </c>
      <c r="D9" s="2">
        <v>0</v>
      </c>
      <c r="E9" s="2">
        <v>1E-3</v>
      </c>
      <c r="F9" s="2">
        <v>2.4E-2</v>
      </c>
      <c r="G9" s="2">
        <v>0</v>
      </c>
      <c r="H9" s="2">
        <v>0</v>
      </c>
      <c r="I9" s="2">
        <v>0</v>
      </c>
      <c r="J9" s="2">
        <v>0</v>
      </c>
      <c r="K9" s="2">
        <v>2E-3</v>
      </c>
      <c r="L9" s="2">
        <v>2.7E-2</v>
      </c>
      <c r="M9" s="2">
        <v>7.0000000000000001E-3</v>
      </c>
      <c r="N9" s="2">
        <v>0</v>
      </c>
      <c r="O9" s="27">
        <v>0</v>
      </c>
      <c r="P9" s="2">
        <v>0</v>
      </c>
      <c r="Q9" s="19">
        <v>0</v>
      </c>
      <c r="R9" s="2">
        <v>1.0999999999999999E-2</v>
      </c>
      <c r="S9" s="8">
        <v>0</v>
      </c>
      <c r="T9" s="8">
        <v>0</v>
      </c>
      <c r="U9" s="8">
        <v>7.0000000000000001E-3</v>
      </c>
      <c r="V9" s="8">
        <v>1.2E-2</v>
      </c>
      <c r="W9" s="27">
        <v>0</v>
      </c>
      <c r="X9" s="2">
        <v>0</v>
      </c>
      <c r="Y9" s="44">
        <v>8.9999999999999993E-3</v>
      </c>
      <c r="Z9" s="44">
        <v>0</v>
      </c>
      <c r="AA9" s="2">
        <v>0.06</v>
      </c>
      <c r="AB9" s="2">
        <v>1.4999999999999999E-2</v>
      </c>
      <c r="AC9" s="35">
        <v>3.4000000000000002E-2</v>
      </c>
      <c r="AD9" s="35">
        <v>0</v>
      </c>
      <c r="AE9" s="35">
        <v>2.1000000000000001E-2</v>
      </c>
      <c r="AF9" s="35">
        <v>0</v>
      </c>
      <c r="AG9" s="2">
        <v>4.9000000000000002E-2</v>
      </c>
      <c r="AH9" s="2">
        <v>0</v>
      </c>
      <c r="AI9" s="2">
        <v>0</v>
      </c>
      <c r="AJ9" s="2">
        <v>0</v>
      </c>
      <c r="AK9" s="2">
        <v>0</v>
      </c>
      <c r="AL9" s="35">
        <v>0</v>
      </c>
      <c r="AM9" s="35">
        <v>1.9E-2</v>
      </c>
      <c r="AN9" s="2">
        <v>8.1000000000000003E-2</v>
      </c>
      <c r="AO9" s="35">
        <v>1.4E-2</v>
      </c>
      <c r="AP9" s="2">
        <v>5.1999999999999998E-2</v>
      </c>
      <c r="AQ9" s="35">
        <v>2.5000000000000001E-2</v>
      </c>
    </row>
    <row r="10" spans="1:43" x14ac:dyDescent="0.2">
      <c r="A10" t="s">
        <v>6</v>
      </c>
      <c r="B10" s="35">
        <v>14.948</v>
      </c>
      <c r="C10" s="35">
        <v>15.16</v>
      </c>
      <c r="D10" s="2">
        <v>0.46300000000000002</v>
      </c>
      <c r="E10" s="17">
        <v>84.96</v>
      </c>
      <c r="F10" s="2">
        <v>0.41599999999999998</v>
      </c>
      <c r="G10" s="2">
        <v>3.5000000000000003E-2</v>
      </c>
      <c r="H10" s="17">
        <v>84.361999999999995</v>
      </c>
      <c r="I10" s="2">
        <v>0.47099999999999997</v>
      </c>
      <c r="J10" s="2">
        <v>0.39600000000000002</v>
      </c>
      <c r="K10" s="2">
        <v>0.36799999999999999</v>
      </c>
      <c r="L10" s="2">
        <v>0.54200000000000004</v>
      </c>
      <c r="M10" s="2">
        <v>0.42699999999999999</v>
      </c>
      <c r="N10" s="2">
        <v>0.40899999999999997</v>
      </c>
      <c r="O10" s="27">
        <v>0.44500000000000001</v>
      </c>
      <c r="P10" s="2">
        <v>0.46899999999999997</v>
      </c>
      <c r="Q10" s="19">
        <v>10.007</v>
      </c>
      <c r="R10" s="2">
        <v>0.39700000000000002</v>
      </c>
      <c r="S10" s="8">
        <v>12.856999999999999</v>
      </c>
      <c r="T10" s="8">
        <v>11.491</v>
      </c>
      <c r="U10" s="8">
        <v>12.214</v>
      </c>
      <c r="V10" s="8">
        <v>12.246</v>
      </c>
      <c r="W10" s="27">
        <v>1.381</v>
      </c>
      <c r="X10" s="2">
        <v>8.3000000000000004E-2</v>
      </c>
      <c r="Y10" s="44">
        <v>0.39800000000000002</v>
      </c>
      <c r="Z10" s="44">
        <v>0.16</v>
      </c>
      <c r="AA10" s="2">
        <v>0.105</v>
      </c>
      <c r="AB10" s="2">
        <v>0.14899999999999999</v>
      </c>
      <c r="AC10" s="35">
        <v>12.621</v>
      </c>
      <c r="AD10" s="35">
        <v>13.353</v>
      </c>
      <c r="AE10" s="35">
        <v>13.09</v>
      </c>
      <c r="AF10" s="35">
        <v>13.144</v>
      </c>
      <c r="AG10" s="2">
        <v>0.54900000000000004</v>
      </c>
      <c r="AH10" s="2">
        <v>0.371</v>
      </c>
      <c r="AI10" s="2">
        <v>0.40300000000000002</v>
      </c>
      <c r="AJ10" s="2">
        <v>0.46</v>
      </c>
      <c r="AK10" s="2">
        <v>0.433</v>
      </c>
      <c r="AL10" s="35">
        <v>11.446999999999999</v>
      </c>
      <c r="AM10" s="35">
        <v>12.154</v>
      </c>
      <c r="AN10" s="17">
        <v>83.808999999999997</v>
      </c>
      <c r="AO10" s="35">
        <v>13.196</v>
      </c>
      <c r="AP10" s="17">
        <v>83.747</v>
      </c>
      <c r="AQ10" s="35">
        <v>11.21</v>
      </c>
    </row>
    <row r="11" spans="1:43" x14ac:dyDescent="0.2">
      <c r="A11" t="s">
        <v>7</v>
      </c>
      <c r="B11" s="35">
        <v>0.33700000000000002</v>
      </c>
      <c r="C11" s="35">
        <v>0.38500000000000001</v>
      </c>
      <c r="D11" s="2">
        <v>0</v>
      </c>
      <c r="E11" s="17">
        <v>1.673</v>
      </c>
      <c r="F11" s="2">
        <v>0</v>
      </c>
      <c r="G11" s="2">
        <v>0</v>
      </c>
      <c r="H11" s="17">
        <v>1.859</v>
      </c>
      <c r="I11" s="2">
        <v>0</v>
      </c>
      <c r="J11" s="2">
        <v>2.8000000000000001E-2</v>
      </c>
      <c r="K11" s="2">
        <v>1.9E-2</v>
      </c>
      <c r="L11" s="2">
        <v>5.0000000000000001E-3</v>
      </c>
      <c r="M11" s="2">
        <v>4.0000000000000001E-3</v>
      </c>
      <c r="N11" s="2">
        <v>0</v>
      </c>
      <c r="O11" s="27">
        <v>3.2000000000000001E-2</v>
      </c>
      <c r="P11" s="2">
        <v>3.5000000000000003E-2</v>
      </c>
      <c r="Q11" s="19">
        <v>0.76</v>
      </c>
      <c r="R11" s="2">
        <v>4.2000000000000003E-2</v>
      </c>
      <c r="S11" s="8">
        <v>0.28100000000000003</v>
      </c>
      <c r="T11" s="8">
        <v>0.11700000000000001</v>
      </c>
      <c r="U11" s="8">
        <v>0.16</v>
      </c>
      <c r="V11" s="8">
        <v>0.222</v>
      </c>
      <c r="W11" s="27">
        <v>7.4999999999999997E-2</v>
      </c>
      <c r="X11" s="2">
        <v>0</v>
      </c>
      <c r="Y11" s="44">
        <v>8.2000000000000003E-2</v>
      </c>
      <c r="Z11" s="44">
        <v>6.8000000000000005E-2</v>
      </c>
      <c r="AA11" s="2">
        <v>6.6000000000000003E-2</v>
      </c>
      <c r="AB11" s="2">
        <v>0.14199999999999999</v>
      </c>
      <c r="AC11" s="35">
        <v>0.26500000000000001</v>
      </c>
      <c r="AD11" s="35">
        <v>0.38100000000000001</v>
      </c>
      <c r="AE11" s="35">
        <v>0.254</v>
      </c>
      <c r="AF11" s="35">
        <v>0.30199999999999999</v>
      </c>
      <c r="AG11" s="2">
        <v>1.2E-2</v>
      </c>
      <c r="AH11" s="2">
        <v>0</v>
      </c>
      <c r="AI11" s="2">
        <v>0</v>
      </c>
      <c r="AJ11" s="2">
        <v>0.02</v>
      </c>
      <c r="AK11" s="2">
        <v>0</v>
      </c>
      <c r="AL11" s="35">
        <v>0.16700000000000001</v>
      </c>
      <c r="AM11" s="35">
        <v>0.17599999999999999</v>
      </c>
      <c r="AN11" s="17">
        <v>1.2050000000000001</v>
      </c>
      <c r="AO11" s="35">
        <v>0.217</v>
      </c>
      <c r="AP11" s="17">
        <v>0.93200000000000005</v>
      </c>
      <c r="AQ11" s="35">
        <v>0.16500000000000001</v>
      </c>
    </row>
    <row r="12" spans="1:43" s="5" customFormat="1" x14ac:dyDescent="0.2">
      <c r="A12" s="7" t="s">
        <v>8</v>
      </c>
      <c r="B12" s="40">
        <v>11.651999999999999</v>
      </c>
      <c r="C12" s="40">
        <v>11.532999999999999</v>
      </c>
      <c r="D12" s="8">
        <v>0</v>
      </c>
      <c r="E12" s="8">
        <v>0.76500000000000001</v>
      </c>
      <c r="F12" s="8">
        <v>3.5000000000000003E-2</v>
      </c>
      <c r="G12" s="8">
        <v>0</v>
      </c>
      <c r="H12" s="8">
        <v>0.92900000000000005</v>
      </c>
      <c r="I12" s="8">
        <v>3.3000000000000002E-2</v>
      </c>
      <c r="J12" s="8">
        <v>0.02</v>
      </c>
      <c r="K12" s="8">
        <v>0</v>
      </c>
      <c r="L12" s="8">
        <v>8.5999999999999993E-2</v>
      </c>
      <c r="M12" s="8">
        <v>5.8000000000000003E-2</v>
      </c>
      <c r="N12" s="8">
        <v>1.6E-2</v>
      </c>
      <c r="O12" s="28">
        <v>0.01</v>
      </c>
      <c r="P12" s="8">
        <v>0</v>
      </c>
      <c r="Q12" s="20">
        <v>20.565999999999999</v>
      </c>
      <c r="R12" s="6">
        <v>0</v>
      </c>
      <c r="S12" s="8">
        <v>13.182</v>
      </c>
      <c r="T12" s="8">
        <v>14.483000000000001</v>
      </c>
      <c r="U12" s="8">
        <v>13.579000000000001</v>
      </c>
      <c r="V12" s="8">
        <v>13.449</v>
      </c>
      <c r="W12" s="32">
        <v>1.66</v>
      </c>
      <c r="X12" s="6">
        <v>0</v>
      </c>
      <c r="Y12" s="45">
        <v>0.14000000000000001</v>
      </c>
      <c r="Z12" s="45">
        <v>8.5999999999999993E-2</v>
      </c>
      <c r="AA12" s="6">
        <v>3.1E-2</v>
      </c>
      <c r="AB12" s="6">
        <v>7.3999999999999996E-2</v>
      </c>
      <c r="AC12" s="36">
        <v>12.878</v>
      </c>
      <c r="AD12" s="36">
        <v>12.728999999999999</v>
      </c>
      <c r="AE12" s="36">
        <v>12.805</v>
      </c>
      <c r="AF12" s="36">
        <v>12.757999999999999</v>
      </c>
      <c r="AG12" s="6">
        <v>3.2000000000000001E-2</v>
      </c>
      <c r="AH12" s="6">
        <v>1.7000000000000001E-2</v>
      </c>
      <c r="AI12" s="6">
        <v>2.7E-2</v>
      </c>
      <c r="AJ12" s="6">
        <v>2.8000000000000001E-2</v>
      </c>
      <c r="AK12" s="6">
        <v>0</v>
      </c>
      <c r="AL12" s="36">
        <v>14.2</v>
      </c>
      <c r="AM12" s="36">
        <v>13.657999999999999</v>
      </c>
      <c r="AN12" s="16">
        <v>0.65400000000000003</v>
      </c>
      <c r="AO12" s="36">
        <v>13.260999999999999</v>
      </c>
      <c r="AP12" s="16">
        <v>2.8239999999999998</v>
      </c>
      <c r="AQ12" s="36">
        <v>14.132999999999999</v>
      </c>
    </row>
    <row r="13" spans="1:43" s="5" customFormat="1" x14ac:dyDescent="0.2">
      <c r="A13" s="7" t="s">
        <v>9</v>
      </c>
      <c r="B13" s="40">
        <v>11.898</v>
      </c>
      <c r="C13" s="40">
        <v>12.077999999999999</v>
      </c>
      <c r="D13" s="8">
        <v>9.2550000000000008</v>
      </c>
      <c r="E13" s="8">
        <v>8.2000000000000003E-2</v>
      </c>
      <c r="F13" s="8">
        <v>12.355</v>
      </c>
      <c r="G13" s="8">
        <v>0</v>
      </c>
      <c r="H13" s="8">
        <v>0</v>
      </c>
      <c r="I13" s="8">
        <v>9.3729999999999993</v>
      </c>
      <c r="J13" s="8">
        <v>7.8470000000000004</v>
      </c>
      <c r="K13" s="8">
        <v>8.4220000000000006</v>
      </c>
      <c r="L13" s="8">
        <v>10.247</v>
      </c>
      <c r="M13" s="8">
        <v>7.5010000000000003</v>
      </c>
      <c r="N13" s="8">
        <v>8.4909999999999997</v>
      </c>
      <c r="O13" s="28">
        <v>6.6989999999999998</v>
      </c>
      <c r="P13" s="8">
        <v>10.581</v>
      </c>
      <c r="Q13" s="20">
        <v>0.92400000000000004</v>
      </c>
      <c r="R13" s="6">
        <v>8.0109999999999992</v>
      </c>
      <c r="S13" s="8">
        <v>12.077999999999999</v>
      </c>
      <c r="T13" s="8">
        <v>12.273</v>
      </c>
      <c r="U13" s="8">
        <v>12.286</v>
      </c>
      <c r="V13" s="8">
        <v>12.177</v>
      </c>
      <c r="W13" s="32">
        <v>3.3540000000000001</v>
      </c>
      <c r="X13" s="6">
        <v>4.2999999999999997E-2</v>
      </c>
      <c r="Y13" s="46">
        <v>54.231000000000002</v>
      </c>
      <c r="Z13" s="46">
        <v>54.445999999999998</v>
      </c>
      <c r="AA13" s="16">
        <v>53.036999999999999</v>
      </c>
      <c r="AB13" s="16">
        <v>53.192999999999998</v>
      </c>
      <c r="AC13" s="36">
        <v>12.241</v>
      </c>
      <c r="AD13" s="36">
        <v>11.852</v>
      </c>
      <c r="AE13" s="36">
        <v>12.151999999999999</v>
      </c>
      <c r="AF13" s="36">
        <v>11.99</v>
      </c>
      <c r="AG13" s="6">
        <v>5.891</v>
      </c>
      <c r="AH13" s="6">
        <v>8.0109999999999992</v>
      </c>
      <c r="AI13" s="6">
        <v>9.3979999999999997</v>
      </c>
      <c r="AJ13" s="6">
        <v>11.271000000000001</v>
      </c>
      <c r="AK13" s="6">
        <v>9.1969999999999992</v>
      </c>
      <c r="AL13" s="36">
        <v>12.308999999999999</v>
      </c>
      <c r="AM13" s="36">
        <v>12.208</v>
      </c>
      <c r="AN13" s="6">
        <v>5.3999999999999999E-2</v>
      </c>
      <c r="AO13" s="36">
        <v>11.968999999999999</v>
      </c>
      <c r="AP13" s="6">
        <v>0</v>
      </c>
      <c r="AQ13" s="36">
        <v>11.96</v>
      </c>
    </row>
    <row r="14" spans="1:43" x14ac:dyDescent="0.2">
      <c r="A14" t="s">
        <v>10</v>
      </c>
      <c r="B14" s="35">
        <v>2.4729999999999999</v>
      </c>
      <c r="C14" s="35">
        <v>2.3969999999999998</v>
      </c>
      <c r="D14" s="2">
        <v>5.7539999999999996</v>
      </c>
      <c r="E14" s="2">
        <v>0</v>
      </c>
      <c r="F14" s="2">
        <v>4.2949999999999999</v>
      </c>
      <c r="G14" s="2">
        <v>0</v>
      </c>
      <c r="H14" s="2">
        <v>9.0999999999999998E-2</v>
      </c>
      <c r="I14" s="2">
        <v>5.6609999999999996</v>
      </c>
      <c r="J14" s="2">
        <v>6.4240000000000004</v>
      </c>
      <c r="K14" s="8">
        <v>6.2</v>
      </c>
      <c r="L14" s="8">
        <v>5.2709999999999999</v>
      </c>
      <c r="M14" s="8">
        <v>6.8049999999999997</v>
      </c>
      <c r="N14" s="8">
        <v>6.1239999999999997</v>
      </c>
      <c r="O14" s="28">
        <v>7.0010000000000003</v>
      </c>
      <c r="P14" s="8">
        <v>5.1769999999999996</v>
      </c>
      <c r="Q14" s="19">
        <v>5.8999999999999997E-2</v>
      </c>
      <c r="R14" s="2">
        <v>6.492</v>
      </c>
      <c r="S14" s="8">
        <v>2.5960000000000001</v>
      </c>
      <c r="T14" s="8">
        <v>2.726</v>
      </c>
      <c r="U14" s="8">
        <v>2.64</v>
      </c>
      <c r="V14" s="8">
        <v>2.7469999999999999</v>
      </c>
      <c r="W14" s="27">
        <v>5.0430000000000001</v>
      </c>
      <c r="X14" s="2">
        <v>3.0000000000000001E-3</v>
      </c>
      <c r="Y14" s="44">
        <v>9.0999999999999998E-2</v>
      </c>
      <c r="Z14" s="44">
        <v>5.8999999999999997E-2</v>
      </c>
      <c r="AA14" s="2">
        <v>0</v>
      </c>
      <c r="AB14" s="2">
        <v>3.4000000000000002E-2</v>
      </c>
      <c r="AC14" s="35">
        <v>2.665</v>
      </c>
      <c r="AD14" s="35">
        <v>2.6349999999999998</v>
      </c>
      <c r="AE14" s="35">
        <v>2.5840000000000001</v>
      </c>
      <c r="AF14" s="35">
        <v>2.637</v>
      </c>
      <c r="AG14" s="2">
        <v>7.742</v>
      </c>
      <c r="AH14" s="2">
        <v>6.4509999999999996</v>
      </c>
      <c r="AI14" s="2">
        <v>5.7</v>
      </c>
      <c r="AJ14" s="2">
        <v>4.8550000000000004</v>
      </c>
      <c r="AK14" s="2">
        <v>5.7869999999999999</v>
      </c>
      <c r="AL14" s="35">
        <v>2.2429999999999999</v>
      </c>
      <c r="AM14" s="35">
        <v>2.5259999999999998</v>
      </c>
      <c r="AN14" s="2">
        <v>0</v>
      </c>
      <c r="AO14" s="35">
        <v>2.4449999999999998</v>
      </c>
      <c r="AP14" s="2">
        <v>4.3999999999999997E-2</v>
      </c>
      <c r="AQ14" s="35">
        <v>2.399</v>
      </c>
    </row>
    <row r="15" spans="1:43" x14ac:dyDescent="0.2">
      <c r="A15" t="s">
        <v>11</v>
      </c>
      <c r="B15" s="35">
        <v>1.774</v>
      </c>
      <c r="C15" s="35">
        <v>1.8069999999999999</v>
      </c>
      <c r="D15" s="2">
        <v>0.58399999999999996</v>
      </c>
      <c r="E15" s="2">
        <v>0</v>
      </c>
      <c r="F15" s="2">
        <v>0.27400000000000002</v>
      </c>
      <c r="G15" s="2">
        <v>0</v>
      </c>
      <c r="H15" s="2">
        <v>0</v>
      </c>
      <c r="I15" s="2">
        <v>0.52200000000000002</v>
      </c>
      <c r="J15" s="2">
        <v>0.79700000000000004</v>
      </c>
      <c r="K15" s="2">
        <v>0.67300000000000004</v>
      </c>
      <c r="L15" s="2">
        <v>0.44400000000000001</v>
      </c>
      <c r="M15" s="2">
        <v>0.81399999999999995</v>
      </c>
      <c r="N15" s="2">
        <v>0.68799999999999994</v>
      </c>
      <c r="O15" s="27">
        <v>1.014</v>
      </c>
      <c r="P15" s="2">
        <v>0.311</v>
      </c>
      <c r="Q15" s="19">
        <v>0.251</v>
      </c>
      <c r="R15" s="2">
        <v>0.747</v>
      </c>
      <c r="S15" s="8">
        <v>1.401</v>
      </c>
      <c r="T15" s="8">
        <v>1.284</v>
      </c>
      <c r="U15" s="8">
        <v>1.2290000000000001</v>
      </c>
      <c r="V15" s="8">
        <v>1.286</v>
      </c>
      <c r="W15" s="27">
        <v>0.97399999999999998</v>
      </c>
      <c r="X15" s="2">
        <v>6.0000000000000001E-3</v>
      </c>
      <c r="Y15" s="44">
        <v>1.0999999999999999E-2</v>
      </c>
      <c r="Z15" s="44">
        <v>6.0000000000000001E-3</v>
      </c>
      <c r="AA15" s="2">
        <v>4.0000000000000001E-3</v>
      </c>
      <c r="AB15" s="2">
        <v>0</v>
      </c>
      <c r="AC15" s="35">
        <v>1.2410000000000001</v>
      </c>
      <c r="AD15" s="35">
        <v>1.458</v>
      </c>
      <c r="AE15" s="35">
        <v>1.522</v>
      </c>
      <c r="AF15" s="35">
        <v>1.5740000000000001</v>
      </c>
      <c r="AG15" s="2">
        <v>0.57899999999999996</v>
      </c>
      <c r="AH15" s="2">
        <v>0.75700000000000001</v>
      </c>
      <c r="AI15" s="2">
        <v>0.55700000000000005</v>
      </c>
      <c r="AJ15" s="2">
        <v>0.29299999999999998</v>
      </c>
      <c r="AK15" s="2">
        <v>0.56299999999999994</v>
      </c>
      <c r="AL15" s="35">
        <v>1.575</v>
      </c>
      <c r="AM15" s="35">
        <v>1.133</v>
      </c>
      <c r="AN15" s="2">
        <v>0</v>
      </c>
      <c r="AO15" s="35">
        <v>1.2110000000000001</v>
      </c>
      <c r="AP15" s="2">
        <v>1.2999999999999999E-2</v>
      </c>
      <c r="AQ15" s="35">
        <v>1.359</v>
      </c>
    </row>
    <row r="16" spans="1:43" x14ac:dyDescent="0.2">
      <c r="A16" t="s">
        <v>12</v>
      </c>
      <c r="B16" s="35">
        <v>1.0999999999999999E-2</v>
      </c>
      <c r="C16" s="35">
        <v>0</v>
      </c>
      <c r="D16" s="2">
        <v>0.02</v>
      </c>
      <c r="E16" s="2">
        <v>0</v>
      </c>
      <c r="F16" s="2">
        <v>0</v>
      </c>
      <c r="G16" s="2">
        <v>0</v>
      </c>
      <c r="H16" s="2">
        <v>1.7000000000000001E-2</v>
      </c>
      <c r="I16" s="2">
        <v>0.01</v>
      </c>
      <c r="J16" s="2">
        <v>1.2E-2</v>
      </c>
      <c r="K16" s="2">
        <v>0</v>
      </c>
      <c r="L16" s="2">
        <v>0</v>
      </c>
      <c r="M16" s="2">
        <v>0.02</v>
      </c>
      <c r="N16" s="2">
        <v>0</v>
      </c>
      <c r="O16" s="27">
        <v>8.9999999999999993E-3</v>
      </c>
      <c r="P16" s="2">
        <v>0</v>
      </c>
      <c r="Q16" s="19">
        <v>0</v>
      </c>
      <c r="R16" s="2">
        <v>0</v>
      </c>
      <c r="S16" s="8">
        <v>0</v>
      </c>
      <c r="T16" s="8">
        <v>3.5999999999999997E-2</v>
      </c>
      <c r="U16" s="8">
        <v>0.01</v>
      </c>
      <c r="V16" s="8">
        <v>1.0999999999999999E-2</v>
      </c>
      <c r="W16" s="27">
        <v>1.0999999999999999E-2</v>
      </c>
      <c r="X16" s="2">
        <v>1.6E-2</v>
      </c>
      <c r="Y16" s="44">
        <v>0.04</v>
      </c>
      <c r="Z16" s="44">
        <v>0</v>
      </c>
      <c r="AA16" s="2">
        <v>4.2999999999999997E-2</v>
      </c>
      <c r="AB16" s="2">
        <v>0</v>
      </c>
      <c r="AC16" s="35">
        <v>0</v>
      </c>
      <c r="AD16" s="35">
        <v>0</v>
      </c>
      <c r="AE16" s="35">
        <v>0</v>
      </c>
      <c r="AF16" s="35">
        <v>0</v>
      </c>
      <c r="AG16" s="2">
        <v>1.2E-2</v>
      </c>
      <c r="AH16" s="2">
        <v>0</v>
      </c>
      <c r="AI16" s="2">
        <v>0</v>
      </c>
      <c r="AJ16" s="2">
        <v>3.5000000000000003E-2</v>
      </c>
      <c r="AK16" s="2">
        <v>0</v>
      </c>
      <c r="AL16" s="35">
        <v>3.5000000000000003E-2</v>
      </c>
      <c r="AM16" s="35">
        <v>4.4999999999999998E-2</v>
      </c>
      <c r="AN16" s="2">
        <v>4.1000000000000002E-2</v>
      </c>
      <c r="AO16" s="35">
        <v>6.0000000000000001E-3</v>
      </c>
      <c r="AP16" s="2">
        <v>0</v>
      </c>
      <c r="AQ16" s="35">
        <v>0</v>
      </c>
    </row>
    <row r="17" spans="1:43" x14ac:dyDescent="0.2">
      <c r="A17" t="s">
        <v>13</v>
      </c>
      <c r="B17" s="35">
        <v>97.537000000000006</v>
      </c>
      <c r="C17" s="35">
        <v>97.867999999999995</v>
      </c>
      <c r="D17" s="2">
        <v>98.971999999999994</v>
      </c>
      <c r="E17" s="2">
        <v>93.283000000000001</v>
      </c>
      <c r="F17" s="2">
        <v>98.725999999999999</v>
      </c>
      <c r="G17" s="2">
        <v>5.2999999999999999E-2</v>
      </c>
      <c r="H17" s="2">
        <v>93.85</v>
      </c>
      <c r="I17" s="2">
        <v>98.244</v>
      </c>
      <c r="J17" s="2">
        <v>99.567999999999998</v>
      </c>
      <c r="K17" s="2">
        <v>99.453999999999994</v>
      </c>
      <c r="L17" s="2">
        <v>98.828000000000003</v>
      </c>
      <c r="M17" s="2">
        <v>99.445999999999998</v>
      </c>
      <c r="N17" s="2">
        <v>98.941000000000003</v>
      </c>
      <c r="O17" s="27">
        <v>100.086</v>
      </c>
      <c r="P17" s="2">
        <v>99.156000000000006</v>
      </c>
      <c r="Q17" s="19">
        <v>82.025999999999996</v>
      </c>
      <c r="R17" s="2">
        <v>99.296999999999997</v>
      </c>
      <c r="S17" s="8">
        <v>97.787000000000006</v>
      </c>
      <c r="T17" s="8">
        <v>97.805000000000007</v>
      </c>
      <c r="U17" s="8">
        <v>97.656000000000006</v>
      </c>
      <c r="V17" s="8">
        <v>97.34</v>
      </c>
      <c r="W17" s="27">
        <v>97.73</v>
      </c>
      <c r="X17" s="2">
        <v>0.187</v>
      </c>
      <c r="Y17" s="44">
        <v>55.503999999999998</v>
      </c>
      <c r="Z17" s="44">
        <v>55.131999999999998</v>
      </c>
      <c r="AA17" s="2">
        <v>53.598999999999997</v>
      </c>
      <c r="AB17" s="2">
        <v>53.848999999999997</v>
      </c>
      <c r="AC17" s="35">
        <v>97.361000000000004</v>
      </c>
      <c r="AD17" s="35">
        <v>97.16</v>
      </c>
      <c r="AE17" s="35">
        <v>97.539000000000001</v>
      </c>
      <c r="AF17" s="35">
        <v>97.582999999999998</v>
      </c>
      <c r="AG17" s="2">
        <v>99.93</v>
      </c>
      <c r="AH17" s="2">
        <v>99.49</v>
      </c>
      <c r="AI17" s="2">
        <v>98.93</v>
      </c>
      <c r="AJ17" s="2">
        <v>99.162000000000006</v>
      </c>
      <c r="AK17" s="2">
        <v>99.153999999999996</v>
      </c>
      <c r="AL17" s="35">
        <v>97.38</v>
      </c>
      <c r="AM17" s="35">
        <v>96.602000000000004</v>
      </c>
      <c r="AN17" s="2">
        <v>91.424999999999997</v>
      </c>
      <c r="AO17" s="35">
        <v>97.13</v>
      </c>
      <c r="AP17" s="2">
        <v>94.558999999999997</v>
      </c>
      <c r="AQ17" s="35">
        <v>95.727999999999994</v>
      </c>
    </row>
    <row r="19" spans="1:43" hidden="1" outlineLevel="1" x14ac:dyDescent="0.2">
      <c r="A19" t="s">
        <v>14</v>
      </c>
      <c r="B19" s="37">
        <v>10</v>
      </c>
      <c r="C19" s="37">
        <v>10</v>
      </c>
      <c r="D19" s="3">
        <v>10</v>
      </c>
      <c r="E19" s="3">
        <v>10</v>
      </c>
      <c r="F19" s="3">
        <v>10</v>
      </c>
      <c r="G19" s="3">
        <v>10</v>
      </c>
      <c r="H19" s="3">
        <v>10</v>
      </c>
      <c r="I19" s="3">
        <v>10</v>
      </c>
      <c r="J19" s="3">
        <v>10</v>
      </c>
      <c r="K19" s="3">
        <v>10</v>
      </c>
      <c r="L19" s="3">
        <v>10</v>
      </c>
      <c r="M19" s="3">
        <v>10</v>
      </c>
      <c r="N19" s="3">
        <v>10</v>
      </c>
      <c r="O19" s="29">
        <v>10</v>
      </c>
      <c r="P19" s="3">
        <v>10</v>
      </c>
      <c r="Q19" s="21">
        <v>10</v>
      </c>
      <c r="R19" s="3">
        <v>10</v>
      </c>
      <c r="S19" s="10">
        <v>10</v>
      </c>
      <c r="T19" s="10">
        <v>10</v>
      </c>
      <c r="U19" s="10">
        <v>10</v>
      </c>
      <c r="V19" s="10">
        <v>10</v>
      </c>
      <c r="W19" s="29">
        <v>10</v>
      </c>
      <c r="X19" s="3">
        <v>10</v>
      </c>
      <c r="Y19" s="47">
        <v>10</v>
      </c>
      <c r="Z19" s="47">
        <v>10</v>
      </c>
      <c r="AA19" s="3">
        <v>10</v>
      </c>
      <c r="AB19" s="3">
        <v>10</v>
      </c>
      <c r="AC19" s="37">
        <v>10</v>
      </c>
      <c r="AD19" s="37">
        <v>10</v>
      </c>
      <c r="AE19" s="37">
        <v>10</v>
      </c>
      <c r="AF19" s="37">
        <v>10</v>
      </c>
      <c r="AG19" s="3">
        <v>10</v>
      </c>
      <c r="AH19" s="3">
        <v>10</v>
      </c>
      <c r="AI19" s="3">
        <v>10</v>
      </c>
      <c r="AJ19" s="3">
        <v>10</v>
      </c>
      <c r="AK19" s="3">
        <v>10</v>
      </c>
      <c r="AL19" s="37">
        <v>10</v>
      </c>
      <c r="AM19" s="37">
        <v>10</v>
      </c>
      <c r="AN19" s="3">
        <v>10</v>
      </c>
      <c r="AO19" s="37">
        <v>10</v>
      </c>
      <c r="AP19" s="3">
        <v>10</v>
      </c>
      <c r="AQ19" s="37">
        <v>10</v>
      </c>
    </row>
    <row r="20" spans="1:43" hidden="1" outlineLevel="1" x14ac:dyDescent="0.2">
      <c r="B20" s="37"/>
      <c r="C20" s="37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29"/>
      <c r="P20" s="3"/>
      <c r="Q20" s="21"/>
      <c r="R20" s="3"/>
      <c r="S20" s="10"/>
      <c r="T20" s="10"/>
      <c r="U20" s="10"/>
      <c r="V20" s="10"/>
      <c r="W20" s="29"/>
      <c r="X20" s="3"/>
      <c r="Y20" s="47"/>
      <c r="Z20" s="47"/>
      <c r="AA20" s="3"/>
      <c r="AB20" s="3"/>
      <c r="AC20" s="37"/>
      <c r="AD20" s="37"/>
      <c r="AE20" s="37"/>
      <c r="AF20" s="37"/>
      <c r="AG20" s="3"/>
      <c r="AH20" s="3"/>
      <c r="AI20" s="3"/>
      <c r="AJ20" s="3"/>
      <c r="AK20" s="3"/>
      <c r="AL20" s="37"/>
      <c r="AM20" s="37"/>
      <c r="AN20" s="3"/>
      <c r="AO20" s="37"/>
      <c r="AP20" s="3"/>
      <c r="AQ20" s="37"/>
    </row>
    <row r="21" spans="1:43" hidden="1" outlineLevel="1" x14ac:dyDescent="0.2">
      <c r="A21" t="s">
        <v>15</v>
      </c>
      <c r="B21" s="37">
        <v>2.6099000000000001</v>
      </c>
      <c r="C21" s="37">
        <v>2.6122999999999998</v>
      </c>
      <c r="D21" s="3">
        <v>3.1818</v>
      </c>
      <c r="E21" s="3">
        <v>0</v>
      </c>
      <c r="F21" s="3">
        <v>3.0038</v>
      </c>
      <c r="G21" s="3">
        <v>2.7576999999999998</v>
      </c>
      <c r="H21" s="3">
        <v>3.5000000000000001E-3</v>
      </c>
      <c r="I21" s="3">
        <v>3.1768999999999998</v>
      </c>
      <c r="J21" s="3">
        <v>3.2927</v>
      </c>
      <c r="K21" s="3">
        <v>3.2383999999999999</v>
      </c>
      <c r="L21" s="3">
        <v>3.1240000000000001</v>
      </c>
      <c r="M21" s="3">
        <v>3.3024</v>
      </c>
      <c r="N21" s="3">
        <v>3.2423999999999999</v>
      </c>
      <c r="O21" s="29">
        <v>3.3582000000000001</v>
      </c>
      <c r="P21" s="3">
        <v>3.1189</v>
      </c>
      <c r="Q21" s="21">
        <v>2.7330000000000001</v>
      </c>
      <c r="R21" s="3">
        <v>3.2683</v>
      </c>
      <c r="S21" s="10">
        <v>2.6514000000000002</v>
      </c>
      <c r="T21" s="10">
        <v>2.6225999999999998</v>
      </c>
      <c r="U21" s="10">
        <v>2.6072000000000002</v>
      </c>
      <c r="V21" s="10">
        <v>2.6255999999999999</v>
      </c>
      <c r="W21" s="29">
        <v>3.5388999999999999</v>
      </c>
      <c r="X21" s="3">
        <v>1.7454000000000001</v>
      </c>
      <c r="Y21" s="47">
        <v>8.3799999999999999E-2</v>
      </c>
      <c r="Z21" s="47">
        <v>5.16E-2</v>
      </c>
      <c r="AA21" s="3">
        <v>3.4299999999999997E-2</v>
      </c>
      <c r="AB21" s="3">
        <v>4.19E-2</v>
      </c>
      <c r="AC21" s="37">
        <v>2.6164000000000001</v>
      </c>
      <c r="AD21" s="37">
        <v>2.6551999999999998</v>
      </c>
      <c r="AE21" s="37">
        <v>2.6446999999999998</v>
      </c>
      <c r="AF21" s="37">
        <v>2.6448999999999998</v>
      </c>
      <c r="AG21" s="3">
        <v>3.3992</v>
      </c>
      <c r="AH21" s="3">
        <v>3.2681</v>
      </c>
      <c r="AI21" s="3">
        <v>3.1787000000000001</v>
      </c>
      <c r="AJ21" s="3">
        <v>3.0609000000000002</v>
      </c>
      <c r="AK21" s="3">
        <v>3.1978</v>
      </c>
      <c r="AL21" s="37">
        <v>2.6320999999999999</v>
      </c>
      <c r="AM21" s="37">
        <v>2.6345000000000001</v>
      </c>
      <c r="AN21" s="3">
        <v>3.6799999999999999E-2</v>
      </c>
      <c r="AO21" s="37">
        <v>2.6625000000000001</v>
      </c>
      <c r="AP21" s="3">
        <v>1.55E-2</v>
      </c>
      <c r="AQ21" s="37">
        <v>2.6646999999999998</v>
      </c>
    </row>
    <row r="22" spans="1:43" hidden="1" outlineLevel="1" x14ac:dyDescent="0.2">
      <c r="A22" t="s">
        <v>16</v>
      </c>
      <c r="B22" s="37">
        <v>0.1022</v>
      </c>
      <c r="C22" s="37">
        <v>0.1101</v>
      </c>
      <c r="D22" s="3">
        <v>0</v>
      </c>
      <c r="E22" s="3">
        <v>0.28410000000000002</v>
      </c>
      <c r="F22" s="3">
        <v>0</v>
      </c>
      <c r="G22" s="3">
        <v>0</v>
      </c>
      <c r="H22" s="3">
        <v>0.4375</v>
      </c>
      <c r="I22" s="3">
        <v>1E-4</v>
      </c>
      <c r="J22" s="3">
        <v>0</v>
      </c>
      <c r="K22" s="3">
        <v>0</v>
      </c>
      <c r="L22" s="3">
        <v>0</v>
      </c>
      <c r="M22" s="3">
        <v>1.5E-3</v>
      </c>
      <c r="N22" s="3">
        <v>0</v>
      </c>
      <c r="O22" s="29">
        <v>0</v>
      </c>
      <c r="P22" s="3">
        <v>2.9999999999999997E-4</v>
      </c>
      <c r="Q22" s="21">
        <v>0</v>
      </c>
      <c r="R22" s="3">
        <v>4.1999999999999997E-3</v>
      </c>
      <c r="S22" s="10">
        <v>0.1105</v>
      </c>
      <c r="T22" s="10">
        <v>8.9099999999999999E-2</v>
      </c>
      <c r="U22" s="10">
        <v>9.4700000000000006E-2</v>
      </c>
      <c r="V22" s="10">
        <v>0.1041</v>
      </c>
      <c r="W22" s="29">
        <v>0</v>
      </c>
      <c r="X22" s="3">
        <v>0</v>
      </c>
      <c r="Y22" s="47">
        <v>1E-4</v>
      </c>
      <c r="Z22" s="47">
        <v>0</v>
      </c>
      <c r="AA22" s="3">
        <v>7.1000000000000004E-3</v>
      </c>
      <c r="AB22" s="3">
        <v>0</v>
      </c>
      <c r="AC22" s="37">
        <v>9.5799999999999996E-2</v>
      </c>
      <c r="AD22" s="37">
        <v>0.1145</v>
      </c>
      <c r="AE22" s="37">
        <v>0.1166</v>
      </c>
      <c r="AF22" s="37">
        <v>0.10970000000000001</v>
      </c>
      <c r="AG22" s="3">
        <v>0</v>
      </c>
      <c r="AH22" s="3">
        <v>0</v>
      </c>
      <c r="AI22" s="3">
        <v>3.0999999999999999E-3</v>
      </c>
      <c r="AJ22" s="3">
        <v>1.2999999999999999E-3</v>
      </c>
      <c r="AK22" s="3">
        <v>0</v>
      </c>
      <c r="AL22" s="37">
        <v>0.10100000000000001</v>
      </c>
      <c r="AM22" s="37">
        <v>8.0199999999999994E-2</v>
      </c>
      <c r="AN22" s="3">
        <v>0.26850000000000002</v>
      </c>
      <c r="AO22" s="37">
        <v>7.6799999999999993E-2</v>
      </c>
      <c r="AP22" s="3">
        <v>0.34439999999999998</v>
      </c>
      <c r="AQ22" s="37">
        <v>8.1100000000000005E-2</v>
      </c>
    </row>
    <row r="23" spans="1:43" hidden="1" outlineLevel="1" x14ac:dyDescent="0.2">
      <c r="A23" t="s">
        <v>17</v>
      </c>
      <c r="B23" s="37">
        <v>1.0043</v>
      </c>
      <c r="C23" s="37">
        <v>0.98480000000000001</v>
      </c>
      <c r="D23" s="3">
        <v>1.8071999999999999</v>
      </c>
      <c r="E23" s="3">
        <v>0.3775</v>
      </c>
      <c r="F23" s="3">
        <v>1.9714</v>
      </c>
      <c r="G23" s="3">
        <v>0</v>
      </c>
      <c r="H23" s="3">
        <v>0.23530000000000001</v>
      </c>
      <c r="I23" s="3">
        <v>1.8070999999999999</v>
      </c>
      <c r="J23" s="3">
        <v>1.6935</v>
      </c>
      <c r="K23" s="3">
        <v>1.7547999999999999</v>
      </c>
      <c r="L23" s="3">
        <v>1.8542000000000001</v>
      </c>
      <c r="M23" s="3">
        <v>1.6741999999999999</v>
      </c>
      <c r="N23" s="3">
        <v>1.7443</v>
      </c>
      <c r="O23" s="29">
        <v>1.6294</v>
      </c>
      <c r="P23" s="3">
        <v>1.8634999999999999</v>
      </c>
      <c r="Q23" s="21">
        <v>1.0336000000000001</v>
      </c>
      <c r="R23" s="3">
        <v>1.7104999999999999</v>
      </c>
      <c r="S23" s="10">
        <v>0.94710000000000005</v>
      </c>
      <c r="T23" s="10">
        <v>0.98660000000000003</v>
      </c>
      <c r="U23" s="10">
        <v>1.0259</v>
      </c>
      <c r="V23" s="10">
        <v>0.9829</v>
      </c>
      <c r="W23" s="29">
        <v>1.4689000000000001</v>
      </c>
      <c r="X23" s="3">
        <v>0</v>
      </c>
      <c r="Y23" s="47">
        <v>0</v>
      </c>
      <c r="Z23" s="47">
        <v>0</v>
      </c>
      <c r="AA23" s="3">
        <v>0</v>
      </c>
      <c r="AB23" s="3">
        <v>0</v>
      </c>
      <c r="AC23" s="37">
        <v>1.0276000000000001</v>
      </c>
      <c r="AD23" s="37">
        <v>0.93059999999999998</v>
      </c>
      <c r="AE23" s="37">
        <v>0.94640000000000002</v>
      </c>
      <c r="AF23" s="37">
        <v>0.96050000000000002</v>
      </c>
      <c r="AG23" s="3">
        <v>1.5851</v>
      </c>
      <c r="AH23" s="3">
        <v>1.7209000000000001</v>
      </c>
      <c r="AI23" s="3">
        <v>1.8048999999999999</v>
      </c>
      <c r="AJ23" s="3">
        <v>1.92</v>
      </c>
      <c r="AK23" s="3">
        <v>1.7908999999999999</v>
      </c>
      <c r="AL23" s="37">
        <v>0.97709999999999997</v>
      </c>
      <c r="AM23" s="37">
        <v>0.99380000000000002</v>
      </c>
      <c r="AN23" s="3">
        <v>0.34350000000000003</v>
      </c>
      <c r="AO23" s="37">
        <v>0.96609999999999996</v>
      </c>
      <c r="AP23" s="3">
        <v>0.38940000000000002</v>
      </c>
      <c r="AQ23" s="37">
        <v>0.95940000000000003</v>
      </c>
    </row>
    <row r="24" spans="1:43" hidden="1" outlineLevel="1" x14ac:dyDescent="0.2">
      <c r="A24" t="s">
        <v>18</v>
      </c>
      <c r="B24" s="37">
        <v>0</v>
      </c>
      <c r="C24" s="37">
        <v>1.6999999999999999E-3</v>
      </c>
      <c r="D24" s="3">
        <v>0</v>
      </c>
      <c r="E24" s="3">
        <v>1E-4</v>
      </c>
      <c r="F24" s="3">
        <v>1.1000000000000001E-3</v>
      </c>
      <c r="G24" s="3">
        <v>0</v>
      </c>
      <c r="H24" s="3">
        <v>0</v>
      </c>
      <c r="I24" s="3">
        <v>0</v>
      </c>
      <c r="J24" s="3">
        <v>0</v>
      </c>
      <c r="K24" s="3">
        <v>1E-4</v>
      </c>
      <c r="L24" s="3">
        <v>1.1999999999999999E-3</v>
      </c>
      <c r="M24" s="3">
        <v>2.9999999999999997E-4</v>
      </c>
      <c r="N24" s="3">
        <v>0</v>
      </c>
      <c r="O24" s="29">
        <v>0</v>
      </c>
      <c r="P24" s="3">
        <v>0</v>
      </c>
      <c r="Q24" s="21">
        <v>0</v>
      </c>
      <c r="R24" s="3">
        <v>5.0000000000000001E-4</v>
      </c>
      <c r="S24" s="10">
        <v>0</v>
      </c>
      <c r="T24" s="10">
        <v>0</v>
      </c>
      <c r="U24" s="10">
        <v>4.0000000000000002E-4</v>
      </c>
      <c r="V24" s="10">
        <v>5.9999999999999995E-4</v>
      </c>
      <c r="W24" s="29">
        <v>0</v>
      </c>
      <c r="X24" s="3">
        <v>0</v>
      </c>
      <c r="Y24" s="47">
        <v>1.1999999999999999E-3</v>
      </c>
      <c r="Z24" s="47">
        <v>0</v>
      </c>
      <c r="AA24" s="3">
        <v>8.3000000000000001E-3</v>
      </c>
      <c r="AB24" s="3">
        <v>2.0999999999999999E-3</v>
      </c>
      <c r="AC24" s="37">
        <v>1.8E-3</v>
      </c>
      <c r="AD24" s="37">
        <v>0</v>
      </c>
      <c r="AE24" s="37">
        <v>1.1000000000000001E-3</v>
      </c>
      <c r="AF24" s="37">
        <v>0</v>
      </c>
      <c r="AG24" s="3">
        <v>2.2000000000000001E-3</v>
      </c>
      <c r="AH24" s="3">
        <v>0</v>
      </c>
      <c r="AI24" s="3">
        <v>0</v>
      </c>
      <c r="AJ24" s="3">
        <v>0</v>
      </c>
      <c r="AK24" s="3">
        <v>0</v>
      </c>
      <c r="AL24" s="37">
        <v>0</v>
      </c>
      <c r="AM24" s="37">
        <v>1E-3</v>
      </c>
      <c r="AN24" s="3">
        <v>7.7999999999999996E-3</v>
      </c>
      <c r="AO24" s="37">
        <v>6.9999999999999999E-4</v>
      </c>
      <c r="AP24" s="3">
        <v>4.7999999999999996E-3</v>
      </c>
      <c r="AQ24" s="37">
        <v>1.2999999999999999E-3</v>
      </c>
    </row>
    <row r="25" spans="1:43" hidden="1" outlineLevel="1" x14ac:dyDescent="0.2">
      <c r="A25" t="s">
        <v>19</v>
      </c>
      <c r="B25" s="37">
        <v>0.82620000000000005</v>
      </c>
      <c r="C25" s="37">
        <v>0.83650000000000002</v>
      </c>
      <c r="D25" s="3">
        <v>2.1999999999999999E-2</v>
      </c>
      <c r="E25" s="3">
        <v>8.5471000000000004</v>
      </c>
      <c r="F25" s="3">
        <v>0.02</v>
      </c>
      <c r="G25" s="3">
        <v>4.4846000000000004</v>
      </c>
      <c r="H25" s="3">
        <v>8.4004999999999992</v>
      </c>
      <c r="I25" s="3">
        <v>2.2599999999999999E-2</v>
      </c>
      <c r="J25" s="3">
        <v>1.8599999999999998E-2</v>
      </c>
      <c r="K25" s="3">
        <v>1.7299999999999999E-2</v>
      </c>
      <c r="L25" s="3">
        <v>2.5899999999999999E-2</v>
      </c>
      <c r="M25" s="3">
        <v>2.01E-2</v>
      </c>
      <c r="N25" s="3">
        <v>1.9400000000000001E-2</v>
      </c>
      <c r="O25" s="29">
        <v>2.0799999999999999E-2</v>
      </c>
      <c r="P25" s="3">
        <v>2.23E-2</v>
      </c>
      <c r="Q25" s="21">
        <v>0.61080000000000001</v>
      </c>
      <c r="R25" s="3">
        <v>1.8800000000000001E-2</v>
      </c>
      <c r="S25" s="10">
        <v>0.69920000000000004</v>
      </c>
      <c r="T25" s="10">
        <v>0.62070000000000003</v>
      </c>
      <c r="U25" s="10">
        <v>0.66279999999999994</v>
      </c>
      <c r="V25" s="10">
        <v>0.66769999999999996</v>
      </c>
      <c r="W25" s="29">
        <v>6.4799999999999996E-2</v>
      </c>
      <c r="X25" s="3">
        <v>3.3249</v>
      </c>
      <c r="Y25" s="47">
        <v>5.5599999999999997E-2</v>
      </c>
      <c r="Z25" s="47">
        <v>2.2599999999999999E-2</v>
      </c>
      <c r="AA25" s="3">
        <v>1.52E-2</v>
      </c>
      <c r="AB25" s="3">
        <v>2.1499999999999998E-2</v>
      </c>
      <c r="AC25" s="37">
        <v>0.68859999999999999</v>
      </c>
      <c r="AD25" s="37">
        <v>0.73360000000000003</v>
      </c>
      <c r="AE25" s="37">
        <v>0.7157</v>
      </c>
      <c r="AF25" s="37">
        <v>0.71830000000000005</v>
      </c>
      <c r="AG25" s="3">
        <v>2.5600000000000001E-2</v>
      </c>
      <c r="AH25" s="3">
        <v>1.7500000000000002E-2</v>
      </c>
      <c r="AI25" s="3">
        <v>1.9199999999999998E-2</v>
      </c>
      <c r="AJ25" s="3">
        <v>2.1999999999999999E-2</v>
      </c>
      <c r="AK25" s="3">
        <v>2.0500000000000001E-2</v>
      </c>
      <c r="AL25" s="37">
        <v>0.62119999999999997</v>
      </c>
      <c r="AM25" s="37">
        <v>0.6663</v>
      </c>
      <c r="AN25" s="3">
        <v>8.6061999999999994</v>
      </c>
      <c r="AO25" s="37">
        <v>0.72170000000000001</v>
      </c>
      <c r="AP25" s="3">
        <v>8.1045999999999996</v>
      </c>
      <c r="AQ25" s="37">
        <v>0.61719999999999997</v>
      </c>
    </row>
    <row r="26" spans="1:43" hidden="1" outlineLevel="1" x14ac:dyDescent="0.2">
      <c r="A26" t="s">
        <v>20</v>
      </c>
      <c r="B26" s="37">
        <v>1.89E-2</v>
      </c>
      <c r="C26" s="37">
        <v>2.1499999999999998E-2</v>
      </c>
      <c r="D26" s="3">
        <v>0</v>
      </c>
      <c r="E26" s="3">
        <v>0.1704</v>
      </c>
      <c r="F26" s="3">
        <v>0</v>
      </c>
      <c r="G26" s="3">
        <v>0</v>
      </c>
      <c r="H26" s="3">
        <v>0.1875</v>
      </c>
      <c r="I26" s="3">
        <v>0</v>
      </c>
      <c r="J26" s="3">
        <v>1.2999999999999999E-3</v>
      </c>
      <c r="K26" s="3">
        <v>8.9999999999999998E-4</v>
      </c>
      <c r="L26" s="3">
        <v>2.0000000000000001E-4</v>
      </c>
      <c r="M26" s="3">
        <v>2.0000000000000001E-4</v>
      </c>
      <c r="N26" s="3">
        <v>0</v>
      </c>
      <c r="O26" s="29">
        <v>1.5E-3</v>
      </c>
      <c r="P26" s="3">
        <v>1.6999999999999999E-3</v>
      </c>
      <c r="Q26" s="21">
        <v>4.7E-2</v>
      </c>
      <c r="R26" s="3">
        <v>2E-3</v>
      </c>
      <c r="S26" s="10">
        <v>1.55E-2</v>
      </c>
      <c r="T26" s="10">
        <v>6.4000000000000003E-3</v>
      </c>
      <c r="U26" s="10">
        <v>8.8000000000000005E-3</v>
      </c>
      <c r="V26" s="10">
        <v>1.2200000000000001E-2</v>
      </c>
      <c r="W26" s="29">
        <v>3.5000000000000001E-3</v>
      </c>
      <c r="X26" s="3">
        <v>0</v>
      </c>
      <c r="Y26" s="47">
        <v>1.15E-2</v>
      </c>
      <c r="Z26" s="47">
        <v>9.7999999999999997E-3</v>
      </c>
      <c r="AA26" s="3">
        <v>9.7999999999999997E-3</v>
      </c>
      <c r="AB26" s="3">
        <v>2.0799999999999999E-2</v>
      </c>
      <c r="AC26" s="37">
        <v>1.46E-2</v>
      </c>
      <c r="AD26" s="37">
        <v>2.12E-2</v>
      </c>
      <c r="AE26" s="37">
        <v>1.41E-2</v>
      </c>
      <c r="AF26" s="37">
        <v>1.67E-2</v>
      </c>
      <c r="AG26" s="3">
        <v>5.9999999999999995E-4</v>
      </c>
      <c r="AH26" s="3">
        <v>0</v>
      </c>
      <c r="AI26" s="3">
        <v>0</v>
      </c>
      <c r="AJ26" s="3">
        <v>1E-3</v>
      </c>
      <c r="AK26" s="3">
        <v>0</v>
      </c>
      <c r="AL26" s="37">
        <v>9.1999999999999998E-3</v>
      </c>
      <c r="AM26" s="37">
        <v>9.7999999999999997E-3</v>
      </c>
      <c r="AN26" s="3">
        <v>0.12540000000000001</v>
      </c>
      <c r="AO26" s="37">
        <v>1.2E-2</v>
      </c>
      <c r="AP26" s="3">
        <v>9.1399999999999995E-2</v>
      </c>
      <c r="AQ26" s="37">
        <v>9.1999999999999998E-3</v>
      </c>
    </row>
    <row r="27" spans="1:43" hidden="1" outlineLevel="1" x14ac:dyDescent="0.2">
      <c r="A27" t="s">
        <v>21</v>
      </c>
      <c r="B27" s="37">
        <v>1.1478999999999999</v>
      </c>
      <c r="C27" s="37">
        <v>1.1343000000000001</v>
      </c>
      <c r="D27" s="3">
        <v>0</v>
      </c>
      <c r="E27" s="3">
        <v>0.13719999999999999</v>
      </c>
      <c r="F27" s="3">
        <v>3.0000000000000001E-3</v>
      </c>
      <c r="G27" s="3">
        <v>0</v>
      </c>
      <c r="H27" s="3">
        <v>0.16500000000000001</v>
      </c>
      <c r="I27" s="3">
        <v>2.8E-3</v>
      </c>
      <c r="J27" s="3">
        <v>1.6999999999999999E-3</v>
      </c>
      <c r="K27" s="3">
        <v>0</v>
      </c>
      <c r="L27" s="3">
        <v>7.3000000000000001E-3</v>
      </c>
      <c r="M27" s="3">
        <v>4.8999999999999998E-3</v>
      </c>
      <c r="N27" s="3">
        <v>1.4E-3</v>
      </c>
      <c r="O27" s="29">
        <v>8.0000000000000004E-4</v>
      </c>
      <c r="P27" s="3">
        <v>0</v>
      </c>
      <c r="Q27" s="21">
        <v>2.2376</v>
      </c>
      <c r="R27" s="3">
        <v>0</v>
      </c>
      <c r="S27" s="10">
        <v>1.2777000000000001</v>
      </c>
      <c r="T27" s="10">
        <v>1.3945000000000001</v>
      </c>
      <c r="U27" s="10">
        <v>1.3136000000000001</v>
      </c>
      <c r="V27" s="10">
        <v>1.3070999999999999</v>
      </c>
      <c r="W27" s="29">
        <v>0.1389</v>
      </c>
      <c r="X27" s="3">
        <v>0</v>
      </c>
      <c r="Y27" s="47">
        <v>3.49E-2</v>
      </c>
      <c r="Z27" s="47">
        <v>2.1499999999999998E-2</v>
      </c>
      <c r="AA27" s="3">
        <v>8.0999999999999996E-3</v>
      </c>
      <c r="AB27" s="3">
        <v>1.89E-2</v>
      </c>
      <c r="AC27" s="37">
        <v>1.2524</v>
      </c>
      <c r="AD27" s="37">
        <v>1.2465999999999999</v>
      </c>
      <c r="AE27" s="37">
        <v>1.2479</v>
      </c>
      <c r="AF27" s="37">
        <v>1.2426999999999999</v>
      </c>
      <c r="AG27" s="3">
        <v>2.7000000000000001E-3</v>
      </c>
      <c r="AH27" s="3">
        <v>1.4E-3</v>
      </c>
      <c r="AI27" s="3">
        <v>2.3E-3</v>
      </c>
      <c r="AJ27" s="3">
        <v>2.3999999999999998E-3</v>
      </c>
      <c r="AK27" s="3">
        <v>0</v>
      </c>
      <c r="AL27" s="37">
        <v>1.3735999999999999</v>
      </c>
      <c r="AM27" s="37">
        <v>1.3346</v>
      </c>
      <c r="AN27" s="3">
        <v>0.1196</v>
      </c>
      <c r="AO27" s="37">
        <v>1.2927</v>
      </c>
      <c r="AP27" s="3">
        <v>0.48709999999999998</v>
      </c>
      <c r="AQ27" s="37">
        <v>1.387</v>
      </c>
    </row>
    <row r="28" spans="1:43" hidden="1" outlineLevel="1" x14ac:dyDescent="0.2">
      <c r="A28" t="s">
        <v>22</v>
      </c>
      <c r="B28" s="37">
        <v>0.84250000000000003</v>
      </c>
      <c r="C28" s="37">
        <v>0.8538</v>
      </c>
      <c r="D28" s="3">
        <v>0.56410000000000005</v>
      </c>
      <c r="E28" s="3">
        <v>1.0500000000000001E-2</v>
      </c>
      <c r="F28" s="3">
        <v>0.76119999999999999</v>
      </c>
      <c r="G28" s="3">
        <v>0</v>
      </c>
      <c r="H28" s="3">
        <v>0</v>
      </c>
      <c r="I28" s="3">
        <v>0.57569999999999999</v>
      </c>
      <c r="J28" s="3">
        <v>0.47310000000000002</v>
      </c>
      <c r="K28" s="3">
        <v>0.50919999999999999</v>
      </c>
      <c r="L28" s="3">
        <v>0.62739999999999996</v>
      </c>
      <c r="M28" s="3">
        <v>0.4531</v>
      </c>
      <c r="N28" s="3">
        <v>0.51629999999999998</v>
      </c>
      <c r="O28" s="29">
        <v>0.40089999999999998</v>
      </c>
      <c r="P28" s="3">
        <v>0.64529999999999998</v>
      </c>
      <c r="Q28" s="21">
        <v>7.2300000000000003E-2</v>
      </c>
      <c r="R28" s="3">
        <v>0.48509999999999998</v>
      </c>
      <c r="S28" s="10">
        <v>0.84150000000000003</v>
      </c>
      <c r="T28" s="10">
        <v>0.84950000000000003</v>
      </c>
      <c r="U28" s="10">
        <v>0.85429999999999995</v>
      </c>
      <c r="V28" s="10">
        <v>0.85060000000000002</v>
      </c>
      <c r="W28" s="29">
        <v>0.20180000000000001</v>
      </c>
      <c r="X28" s="3">
        <v>2.2338</v>
      </c>
      <c r="Y28" s="47">
        <v>9.7072000000000003</v>
      </c>
      <c r="Z28" s="47">
        <v>9.8325999999999993</v>
      </c>
      <c r="AA28" s="3">
        <v>9.8652999999999995</v>
      </c>
      <c r="AB28" s="3">
        <v>9.8460999999999999</v>
      </c>
      <c r="AC28" s="37">
        <v>0.85570000000000002</v>
      </c>
      <c r="AD28" s="37">
        <v>0.83430000000000004</v>
      </c>
      <c r="AE28" s="37">
        <v>0.85119999999999996</v>
      </c>
      <c r="AF28" s="37">
        <v>0.83950000000000002</v>
      </c>
      <c r="AG28" s="3">
        <v>0.35199999999999998</v>
      </c>
      <c r="AH28" s="3">
        <v>0.48380000000000001</v>
      </c>
      <c r="AI28" s="3">
        <v>0.57299999999999995</v>
      </c>
      <c r="AJ28" s="3">
        <v>0.68930000000000002</v>
      </c>
      <c r="AK28" s="3">
        <v>0.55889999999999995</v>
      </c>
      <c r="AL28" s="37">
        <v>0.85589999999999999</v>
      </c>
      <c r="AM28" s="37">
        <v>0.85740000000000005</v>
      </c>
      <c r="AN28" s="3">
        <v>7.1999999999999998E-3</v>
      </c>
      <c r="AO28" s="37">
        <v>0.8387</v>
      </c>
      <c r="AP28" s="3">
        <v>0</v>
      </c>
      <c r="AQ28" s="37">
        <v>0.84370000000000001</v>
      </c>
    </row>
    <row r="29" spans="1:43" hidden="1" outlineLevel="1" x14ac:dyDescent="0.2">
      <c r="A29" t="s">
        <v>23</v>
      </c>
      <c r="B29" s="37">
        <v>0.31690000000000002</v>
      </c>
      <c r="C29" s="37">
        <v>0.30659999999999998</v>
      </c>
      <c r="D29" s="3">
        <v>0.63460000000000005</v>
      </c>
      <c r="E29" s="3">
        <v>0</v>
      </c>
      <c r="F29" s="3">
        <v>0.4788</v>
      </c>
      <c r="G29" s="3">
        <v>0</v>
      </c>
      <c r="H29" s="3">
        <v>2.0899999999999998E-2</v>
      </c>
      <c r="I29" s="3">
        <v>0.62919999999999998</v>
      </c>
      <c r="J29" s="3">
        <v>0.70089999999999997</v>
      </c>
      <c r="K29" s="3">
        <v>0.6784</v>
      </c>
      <c r="L29" s="3">
        <v>0.58389999999999997</v>
      </c>
      <c r="M29" s="3">
        <v>0.74390000000000001</v>
      </c>
      <c r="N29" s="3">
        <v>0.67379999999999995</v>
      </c>
      <c r="O29" s="29">
        <v>0.75819999999999999</v>
      </c>
      <c r="P29" s="3">
        <v>0.57130000000000003</v>
      </c>
      <c r="Q29" s="21">
        <v>8.3999999999999995E-3</v>
      </c>
      <c r="R29" s="3">
        <v>0.71150000000000002</v>
      </c>
      <c r="S29" s="10">
        <v>0.32729999999999998</v>
      </c>
      <c r="T29" s="10">
        <v>0.34139999999999998</v>
      </c>
      <c r="U29" s="10">
        <v>0.3322</v>
      </c>
      <c r="V29" s="10">
        <v>0.3473</v>
      </c>
      <c r="W29" s="29">
        <v>0.54900000000000004</v>
      </c>
      <c r="X29" s="3">
        <v>0.28199999999999997</v>
      </c>
      <c r="Y29" s="47">
        <v>2.9399999999999999E-2</v>
      </c>
      <c r="Z29" s="47">
        <v>1.9400000000000001E-2</v>
      </c>
      <c r="AA29" s="3">
        <v>0</v>
      </c>
      <c r="AB29" s="3">
        <v>1.15E-2</v>
      </c>
      <c r="AC29" s="37">
        <v>0.33710000000000001</v>
      </c>
      <c r="AD29" s="37">
        <v>0.3357</v>
      </c>
      <c r="AE29" s="37">
        <v>0.32750000000000001</v>
      </c>
      <c r="AF29" s="37">
        <v>0.3342</v>
      </c>
      <c r="AG29" s="3">
        <v>0.83720000000000006</v>
      </c>
      <c r="AH29" s="3">
        <v>0.70499999999999996</v>
      </c>
      <c r="AI29" s="3">
        <v>0.62890000000000001</v>
      </c>
      <c r="AJ29" s="3">
        <v>0.5373</v>
      </c>
      <c r="AK29" s="3">
        <v>0.63639999999999997</v>
      </c>
      <c r="AL29" s="37">
        <v>0.28220000000000001</v>
      </c>
      <c r="AM29" s="37">
        <v>0.32100000000000001</v>
      </c>
      <c r="AN29" s="3">
        <v>0</v>
      </c>
      <c r="AO29" s="37">
        <v>0.31</v>
      </c>
      <c r="AP29" s="3">
        <v>9.9000000000000008E-3</v>
      </c>
      <c r="AQ29" s="37">
        <v>0.30620000000000003</v>
      </c>
    </row>
    <row r="30" spans="1:43" hidden="1" outlineLevel="1" x14ac:dyDescent="0.2">
      <c r="A30" t="s">
        <v>24</v>
      </c>
      <c r="B30" s="37">
        <v>0.14960000000000001</v>
      </c>
      <c r="C30" s="37">
        <v>0.15210000000000001</v>
      </c>
      <c r="D30" s="3">
        <v>4.24E-2</v>
      </c>
      <c r="E30" s="3">
        <v>0</v>
      </c>
      <c r="F30" s="3">
        <v>2.01E-2</v>
      </c>
      <c r="G30" s="3">
        <v>0</v>
      </c>
      <c r="H30" s="3">
        <v>0</v>
      </c>
      <c r="I30" s="3">
        <v>3.8100000000000002E-2</v>
      </c>
      <c r="J30" s="3">
        <v>5.7200000000000001E-2</v>
      </c>
      <c r="K30" s="3">
        <v>4.8399999999999999E-2</v>
      </c>
      <c r="L30" s="3">
        <v>3.2399999999999998E-2</v>
      </c>
      <c r="M30" s="3">
        <v>5.8500000000000003E-2</v>
      </c>
      <c r="N30" s="3">
        <v>4.9799999999999997E-2</v>
      </c>
      <c r="O30" s="29">
        <v>7.2300000000000003E-2</v>
      </c>
      <c r="P30" s="3">
        <v>2.2599999999999999E-2</v>
      </c>
      <c r="Q30" s="21">
        <v>2.3300000000000001E-2</v>
      </c>
      <c r="R30" s="3">
        <v>5.3900000000000003E-2</v>
      </c>
      <c r="S30" s="10">
        <v>0.1162</v>
      </c>
      <c r="T30" s="10">
        <v>0.10580000000000001</v>
      </c>
      <c r="U30" s="10">
        <v>0.1017</v>
      </c>
      <c r="V30" s="10">
        <v>0.107</v>
      </c>
      <c r="W30" s="29">
        <v>6.9699999999999998E-2</v>
      </c>
      <c r="X30" s="3">
        <v>0.37109999999999999</v>
      </c>
      <c r="Y30" s="47">
        <v>2.3999999999999998E-3</v>
      </c>
      <c r="Z30" s="47">
        <v>1.2999999999999999E-3</v>
      </c>
      <c r="AA30" s="3">
        <v>8.9999999999999998E-4</v>
      </c>
      <c r="AB30" s="3">
        <v>0</v>
      </c>
      <c r="AC30" s="37">
        <v>0.1033</v>
      </c>
      <c r="AD30" s="37">
        <v>0.1222</v>
      </c>
      <c r="AE30" s="37">
        <v>0.12690000000000001</v>
      </c>
      <c r="AF30" s="37">
        <v>0.13120000000000001</v>
      </c>
      <c r="AG30" s="3">
        <v>4.1200000000000001E-2</v>
      </c>
      <c r="AH30" s="3">
        <v>5.45E-2</v>
      </c>
      <c r="AI30" s="3">
        <v>4.0399999999999998E-2</v>
      </c>
      <c r="AJ30" s="3">
        <v>2.1299999999999999E-2</v>
      </c>
      <c r="AK30" s="3">
        <v>4.07E-2</v>
      </c>
      <c r="AL30" s="37">
        <v>0.13039999999999999</v>
      </c>
      <c r="AM30" s="37">
        <v>9.4700000000000006E-2</v>
      </c>
      <c r="AN30" s="3">
        <v>0</v>
      </c>
      <c r="AO30" s="37">
        <v>0.1011</v>
      </c>
      <c r="AP30" s="3">
        <v>1.9E-3</v>
      </c>
      <c r="AQ30" s="37">
        <v>0.1142</v>
      </c>
    </row>
    <row r="31" spans="1:43" hidden="1" outlineLevel="1" x14ac:dyDescent="0.2">
      <c r="A31" t="s">
        <v>25</v>
      </c>
      <c r="B31" s="37">
        <v>5.9999999999999995E-4</v>
      </c>
      <c r="C31" s="37">
        <v>0</v>
      </c>
      <c r="D31" s="3">
        <v>8.9999999999999998E-4</v>
      </c>
      <c r="E31" s="3">
        <v>0</v>
      </c>
      <c r="F31" s="3">
        <v>0</v>
      </c>
      <c r="G31" s="3">
        <v>0</v>
      </c>
      <c r="H31" s="3">
        <v>1.6000000000000001E-3</v>
      </c>
      <c r="I31" s="3">
        <v>5.0000000000000001E-4</v>
      </c>
      <c r="J31" s="3">
        <v>5.0000000000000001E-4</v>
      </c>
      <c r="K31" s="3">
        <v>0</v>
      </c>
      <c r="L31" s="3">
        <v>0</v>
      </c>
      <c r="M31" s="3">
        <v>8.9999999999999998E-4</v>
      </c>
      <c r="N31" s="3">
        <v>0</v>
      </c>
      <c r="O31" s="29">
        <v>4.0000000000000002E-4</v>
      </c>
      <c r="P31" s="3">
        <v>0</v>
      </c>
      <c r="Q31" s="21">
        <v>0</v>
      </c>
      <c r="R31" s="3">
        <v>0</v>
      </c>
      <c r="S31" s="10">
        <v>0</v>
      </c>
      <c r="T31" s="10">
        <v>1.9E-3</v>
      </c>
      <c r="U31" s="10">
        <v>5.0000000000000001E-4</v>
      </c>
      <c r="V31" s="10">
        <v>5.9999999999999995E-4</v>
      </c>
      <c r="W31" s="29">
        <v>5.0000000000000001E-4</v>
      </c>
      <c r="X31" s="3">
        <v>0.62390000000000001</v>
      </c>
      <c r="Y31" s="47">
        <v>5.4000000000000003E-3</v>
      </c>
      <c r="Z31" s="47">
        <v>0</v>
      </c>
      <c r="AA31" s="3">
        <v>6.0000000000000001E-3</v>
      </c>
      <c r="AB31" s="3">
        <v>0</v>
      </c>
      <c r="AC31" s="37">
        <v>0</v>
      </c>
      <c r="AD31" s="37">
        <v>0</v>
      </c>
      <c r="AE31" s="37">
        <v>0</v>
      </c>
      <c r="AF31" s="37">
        <v>0</v>
      </c>
      <c r="AG31" s="3">
        <v>5.0000000000000001E-4</v>
      </c>
      <c r="AH31" s="3">
        <v>0</v>
      </c>
      <c r="AI31" s="3">
        <v>0</v>
      </c>
      <c r="AJ31" s="3">
        <v>1.6000000000000001E-3</v>
      </c>
      <c r="AK31" s="3">
        <v>0</v>
      </c>
      <c r="AL31" s="37">
        <v>1.8E-3</v>
      </c>
      <c r="AM31" s="37">
        <v>2.3999999999999998E-3</v>
      </c>
      <c r="AN31" s="3">
        <v>4.1000000000000003E-3</v>
      </c>
      <c r="AO31" s="37">
        <v>2.9999999999999997E-4</v>
      </c>
      <c r="AP31" s="3">
        <v>0</v>
      </c>
      <c r="AQ31" s="37">
        <v>0</v>
      </c>
    </row>
    <row r="32" spans="1:43" hidden="1" outlineLevel="1" x14ac:dyDescent="0.2">
      <c r="A32" t="s">
        <v>13</v>
      </c>
      <c r="B32" s="37">
        <v>7.0189000000000004</v>
      </c>
      <c r="C32" s="37">
        <v>7.0137</v>
      </c>
      <c r="D32" s="3">
        <v>6.2530999999999999</v>
      </c>
      <c r="E32" s="3">
        <v>9.5271000000000008</v>
      </c>
      <c r="F32" s="3">
        <v>6.2594000000000003</v>
      </c>
      <c r="G32" s="3">
        <v>7.2423000000000002</v>
      </c>
      <c r="H32" s="3">
        <v>9.4518000000000004</v>
      </c>
      <c r="I32" s="3">
        <v>6.2530999999999999</v>
      </c>
      <c r="J32" s="3">
        <v>6.2396000000000003</v>
      </c>
      <c r="K32" s="3">
        <v>6.2476000000000003</v>
      </c>
      <c r="L32" s="3">
        <v>6.2565</v>
      </c>
      <c r="M32" s="3">
        <v>6.2601000000000004</v>
      </c>
      <c r="N32" s="3">
        <v>6.2473000000000001</v>
      </c>
      <c r="O32" s="29">
        <v>6.2423999999999999</v>
      </c>
      <c r="P32" s="3">
        <v>6.2460000000000004</v>
      </c>
      <c r="Q32" s="21">
        <v>6.7660999999999998</v>
      </c>
      <c r="R32" s="3">
        <v>6.2548000000000004</v>
      </c>
      <c r="S32" s="10">
        <v>6.9863</v>
      </c>
      <c r="T32" s="10">
        <v>7.0186000000000002</v>
      </c>
      <c r="U32" s="10">
        <v>7.0019999999999998</v>
      </c>
      <c r="V32" s="10">
        <v>7.0056000000000003</v>
      </c>
      <c r="W32" s="29">
        <v>6.0359999999999996</v>
      </c>
      <c r="X32" s="3">
        <v>8.5812000000000008</v>
      </c>
      <c r="Y32" s="47">
        <v>9.9314</v>
      </c>
      <c r="Z32" s="47">
        <v>9.9588000000000001</v>
      </c>
      <c r="AA32" s="3">
        <v>9.9549000000000003</v>
      </c>
      <c r="AB32" s="3">
        <v>9.9627999999999997</v>
      </c>
      <c r="AC32" s="37">
        <v>6.9932999999999996</v>
      </c>
      <c r="AD32" s="37">
        <v>6.9939999999999998</v>
      </c>
      <c r="AE32" s="37">
        <v>6.9920999999999998</v>
      </c>
      <c r="AF32" s="37">
        <v>6.9977999999999998</v>
      </c>
      <c r="AG32" s="3">
        <v>6.2462999999999997</v>
      </c>
      <c r="AH32" s="3">
        <v>6.2511999999999999</v>
      </c>
      <c r="AI32" s="3">
        <v>6.2504</v>
      </c>
      <c r="AJ32" s="3">
        <v>6.2571000000000003</v>
      </c>
      <c r="AK32" s="3">
        <v>6.2453000000000003</v>
      </c>
      <c r="AL32" s="37">
        <v>6.9846000000000004</v>
      </c>
      <c r="AM32" s="37">
        <v>6.9957000000000003</v>
      </c>
      <c r="AN32" s="3">
        <v>9.5190000000000001</v>
      </c>
      <c r="AO32" s="37">
        <v>6.9828000000000001</v>
      </c>
      <c r="AP32" s="3">
        <v>9.4489999999999998</v>
      </c>
      <c r="AQ32" s="37">
        <v>6.984</v>
      </c>
    </row>
    <row r="33" spans="1:43" hidden="1" outlineLevel="1" x14ac:dyDescent="0.2"/>
    <row r="34" spans="1:43" s="5" customFormat="1" collapsed="1" x14ac:dyDescent="0.2">
      <c r="A34" s="5" t="s">
        <v>14</v>
      </c>
      <c r="B34" s="38">
        <v>10</v>
      </c>
      <c r="C34" s="38">
        <v>10</v>
      </c>
      <c r="D34" s="11">
        <v>10</v>
      </c>
      <c r="E34" s="11">
        <v>10</v>
      </c>
      <c r="F34" s="11">
        <v>10</v>
      </c>
      <c r="G34" s="11">
        <v>10</v>
      </c>
      <c r="H34" s="11">
        <v>10</v>
      </c>
      <c r="I34" s="11">
        <v>10</v>
      </c>
      <c r="J34" s="11">
        <v>10</v>
      </c>
      <c r="K34" s="11">
        <v>10</v>
      </c>
      <c r="L34" s="11">
        <v>10</v>
      </c>
      <c r="M34" s="11">
        <v>10</v>
      </c>
      <c r="N34" s="11">
        <v>10</v>
      </c>
      <c r="O34" s="30">
        <v>10</v>
      </c>
      <c r="P34" s="11">
        <v>10</v>
      </c>
      <c r="Q34" s="22">
        <v>10</v>
      </c>
      <c r="R34" s="11">
        <v>10</v>
      </c>
      <c r="S34" s="12">
        <v>10</v>
      </c>
      <c r="T34" s="12">
        <v>10</v>
      </c>
      <c r="U34" s="12">
        <v>10</v>
      </c>
      <c r="V34" s="12">
        <v>10</v>
      </c>
      <c r="W34" s="30">
        <v>10</v>
      </c>
      <c r="X34" s="11">
        <v>10</v>
      </c>
      <c r="Y34" s="48">
        <v>10</v>
      </c>
      <c r="Z34" s="48">
        <v>10</v>
      </c>
      <c r="AA34" s="11">
        <v>10</v>
      </c>
      <c r="AB34" s="11">
        <v>10</v>
      </c>
      <c r="AC34" s="38">
        <v>10</v>
      </c>
      <c r="AD34" s="38">
        <v>10</v>
      </c>
      <c r="AE34" s="38">
        <v>10</v>
      </c>
      <c r="AF34" s="38">
        <v>10</v>
      </c>
      <c r="AG34" s="11">
        <v>10</v>
      </c>
      <c r="AH34" s="11">
        <v>10</v>
      </c>
      <c r="AI34" s="11">
        <v>10</v>
      </c>
      <c r="AJ34" s="11">
        <v>10</v>
      </c>
      <c r="AK34" s="11">
        <v>10</v>
      </c>
      <c r="AL34" s="38">
        <v>10</v>
      </c>
      <c r="AM34" s="38">
        <v>10</v>
      </c>
      <c r="AN34" s="11">
        <v>10</v>
      </c>
      <c r="AO34" s="38">
        <v>10</v>
      </c>
      <c r="AP34" s="11">
        <v>10</v>
      </c>
      <c r="AQ34" s="38">
        <v>10</v>
      </c>
    </row>
    <row r="35" spans="1:43" s="5" customFormat="1" x14ac:dyDescent="0.2">
      <c r="B35" s="38"/>
      <c r="C35" s="38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30"/>
      <c r="P35" s="11"/>
      <c r="Q35" s="22"/>
      <c r="R35" s="11"/>
      <c r="S35" s="12"/>
      <c r="T35" s="12"/>
      <c r="U35" s="12"/>
      <c r="V35" s="12"/>
      <c r="W35" s="30"/>
      <c r="X35" s="11"/>
      <c r="Y35" s="48"/>
      <c r="Z35" s="48"/>
      <c r="AA35" s="11"/>
      <c r="AB35" s="11"/>
      <c r="AC35" s="38"/>
      <c r="AD35" s="38"/>
      <c r="AE35" s="38"/>
      <c r="AF35" s="38"/>
      <c r="AG35" s="11"/>
      <c r="AH35" s="11"/>
      <c r="AI35" s="11"/>
      <c r="AJ35" s="11"/>
      <c r="AK35" s="11"/>
      <c r="AL35" s="38"/>
      <c r="AM35" s="38"/>
      <c r="AN35" s="11"/>
      <c r="AO35" s="38"/>
      <c r="AP35" s="11"/>
      <c r="AQ35" s="38"/>
    </row>
    <row r="36" spans="1:43" s="5" customFormat="1" x14ac:dyDescent="0.2">
      <c r="A36" s="5" t="s">
        <v>15</v>
      </c>
      <c r="B36" s="38">
        <f>B21*B$34/B$19</f>
        <v>2.6099000000000001</v>
      </c>
      <c r="C36" s="38">
        <f t="shared" ref="C36:AQ36" si="0">C21*C$34/C$19</f>
        <v>2.6122999999999998</v>
      </c>
      <c r="D36" s="11">
        <f t="shared" si="0"/>
        <v>3.1818</v>
      </c>
      <c r="E36" s="11">
        <f t="shared" si="0"/>
        <v>0</v>
      </c>
      <c r="F36" s="11">
        <f t="shared" si="0"/>
        <v>3.0038</v>
      </c>
      <c r="G36" s="11">
        <f t="shared" si="0"/>
        <v>2.7576999999999998</v>
      </c>
      <c r="H36" s="11">
        <f t="shared" si="0"/>
        <v>3.5000000000000005E-3</v>
      </c>
      <c r="I36" s="11">
        <f t="shared" si="0"/>
        <v>3.1768999999999998</v>
      </c>
      <c r="J36" s="11">
        <f t="shared" si="0"/>
        <v>3.2927</v>
      </c>
      <c r="K36" s="11">
        <f t="shared" si="0"/>
        <v>3.2383999999999999</v>
      </c>
      <c r="L36" s="11">
        <f t="shared" si="0"/>
        <v>3.1240000000000001</v>
      </c>
      <c r="M36" s="11">
        <f t="shared" si="0"/>
        <v>3.3024</v>
      </c>
      <c r="N36" s="11">
        <f t="shared" si="0"/>
        <v>3.2423999999999999</v>
      </c>
      <c r="O36" s="30">
        <f t="shared" si="0"/>
        <v>3.3582000000000001</v>
      </c>
      <c r="P36" s="11">
        <f t="shared" si="0"/>
        <v>3.1189</v>
      </c>
      <c r="Q36" s="22">
        <f t="shared" si="0"/>
        <v>2.7330000000000001</v>
      </c>
      <c r="R36" s="11">
        <f t="shared" si="0"/>
        <v>3.2683</v>
      </c>
      <c r="S36" s="12">
        <f t="shared" si="0"/>
        <v>2.6514000000000002</v>
      </c>
      <c r="T36" s="12">
        <f t="shared" si="0"/>
        <v>2.6225999999999998</v>
      </c>
      <c r="U36" s="12">
        <f t="shared" si="0"/>
        <v>2.6072000000000002</v>
      </c>
      <c r="V36" s="12">
        <f t="shared" si="0"/>
        <v>2.6255999999999999</v>
      </c>
      <c r="W36" s="30">
        <f t="shared" si="0"/>
        <v>3.5388999999999995</v>
      </c>
      <c r="X36" s="11">
        <f t="shared" si="0"/>
        <v>1.7454000000000001</v>
      </c>
      <c r="Y36" s="48">
        <f t="shared" si="0"/>
        <v>8.3799999999999999E-2</v>
      </c>
      <c r="Z36" s="48">
        <f t="shared" si="0"/>
        <v>5.16E-2</v>
      </c>
      <c r="AA36" s="11">
        <f t="shared" si="0"/>
        <v>3.4299999999999997E-2</v>
      </c>
      <c r="AB36" s="11">
        <f t="shared" si="0"/>
        <v>4.19E-2</v>
      </c>
      <c r="AC36" s="38">
        <f t="shared" si="0"/>
        <v>2.6164000000000001</v>
      </c>
      <c r="AD36" s="38">
        <f t="shared" si="0"/>
        <v>2.6551999999999998</v>
      </c>
      <c r="AE36" s="38">
        <f t="shared" si="0"/>
        <v>2.6446999999999998</v>
      </c>
      <c r="AF36" s="38">
        <f t="shared" si="0"/>
        <v>2.6448999999999998</v>
      </c>
      <c r="AG36" s="11">
        <f t="shared" si="0"/>
        <v>3.3991999999999996</v>
      </c>
      <c r="AH36" s="11">
        <f t="shared" si="0"/>
        <v>3.2680999999999996</v>
      </c>
      <c r="AI36" s="11">
        <f t="shared" si="0"/>
        <v>3.1787000000000001</v>
      </c>
      <c r="AJ36" s="11">
        <f t="shared" si="0"/>
        <v>3.0609000000000002</v>
      </c>
      <c r="AK36" s="11">
        <f t="shared" si="0"/>
        <v>3.1978</v>
      </c>
      <c r="AL36" s="38">
        <f t="shared" si="0"/>
        <v>2.6320999999999999</v>
      </c>
      <c r="AM36" s="38">
        <f t="shared" si="0"/>
        <v>2.6345000000000001</v>
      </c>
      <c r="AN36" s="11">
        <f t="shared" si="0"/>
        <v>3.6799999999999999E-2</v>
      </c>
      <c r="AO36" s="38">
        <f t="shared" si="0"/>
        <v>2.6625000000000001</v>
      </c>
      <c r="AP36" s="11">
        <f t="shared" si="0"/>
        <v>1.55E-2</v>
      </c>
      <c r="AQ36" s="38">
        <f t="shared" si="0"/>
        <v>2.6646999999999998</v>
      </c>
    </row>
    <row r="37" spans="1:43" s="5" customFormat="1" x14ac:dyDescent="0.2">
      <c r="A37" s="5" t="s">
        <v>16</v>
      </c>
      <c r="B37" s="38">
        <f t="shared" ref="B37:AQ37" si="1">B22*B$34/B$19</f>
        <v>0.1022</v>
      </c>
      <c r="C37" s="38">
        <f t="shared" si="1"/>
        <v>0.1101</v>
      </c>
      <c r="D37" s="11">
        <f t="shared" si="1"/>
        <v>0</v>
      </c>
      <c r="E37" s="11">
        <f t="shared" si="1"/>
        <v>0.28410000000000002</v>
      </c>
      <c r="F37" s="11">
        <f t="shared" si="1"/>
        <v>0</v>
      </c>
      <c r="G37" s="11">
        <f t="shared" si="1"/>
        <v>0</v>
      </c>
      <c r="H37" s="11">
        <f t="shared" si="1"/>
        <v>0.4375</v>
      </c>
      <c r="I37" s="11">
        <f t="shared" si="1"/>
        <v>1E-4</v>
      </c>
      <c r="J37" s="11">
        <f t="shared" si="1"/>
        <v>0</v>
      </c>
      <c r="K37" s="11">
        <f t="shared" si="1"/>
        <v>0</v>
      </c>
      <c r="L37" s="11">
        <f t="shared" si="1"/>
        <v>0</v>
      </c>
      <c r="M37" s="11">
        <f t="shared" si="1"/>
        <v>1.5E-3</v>
      </c>
      <c r="N37" s="11">
        <f t="shared" si="1"/>
        <v>0</v>
      </c>
      <c r="O37" s="30">
        <f t="shared" si="1"/>
        <v>0</v>
      </c>
      <c r="P37" s="11">
        <f t="shared" si="1"/>
        <v>2.9999999999999997E-4</v>
      </c>
      <c r="Q37" s="22">
        <f t="shared" si="1"/>
        <v>0</v>
      </c>
      <c r="R37" s="11">
        <f t="shared" si="1"/>
        <v>4.1999999999999997E-3</v>
      </c>
      <c r="S37" s="12">
        <f t="shared" si="1"/>
        <v>0.1105</v>
      </c>
      <c r="T37" s="12">
        <f t="shared" si="1"/>
        <v>8.9099999999999999E-2</v>
      </c>
      <c r="U37" s="12">
        <f t="shared" si="1"/>
        <v>9.4700000000000006E-2</v>
      </c>
      <c r="V37" s="12">
        <f t="shared" si="1"/>
        <v>0.1041</v>
      </c>
      <c r="W37" s="30">
        <f t="shared" si="1"/>
        <v>0</v>
      </c>
      <c r="X37" s="11">
        <f t="shared" si="1"/>
        <v>0</v>
      </c>
      <c r="Y37" s="48">
        <f t="shared" si="1"/>
        <v>1E-4</v>
      </c>
      <c r="Z37" s="48">
        <f t="shared" si="1"/>
        <v>0</v>
      </c>
      <c r="AA37" s="11">
        <f t="shared" si="1"/>
        <v>7.1000000000000004E-3</v>
      </c>
      <c r="AB37" s="11">
        <f t="shared" si="1"/>
        <v>0</v>
      </c>
      <c r="AC37" s="38">
        <f t="shared" si="1"/>
        <v>9.5799999999999996E-2</v>
      </c>
      <c r="AD37" s="38">
        <f t="shared" si="1"/>
        <v>0.1145</v>
      </c>
      <c r="AE37" s="38">
        <f t="shared" si="1"/>
        <v>0.1166</v>
      </c>
      <c r="AF37" s="38">
        <f t="shared" si="1"/>
        <v>0.10969999999999999</v>
      </c>
      <c r="AG37" s="11">
        <f t="shared" si="1"/>
        <v>0</v>
      </c>
      <c r="AH37" s="11">
        <f t="shared" si="1"/>
        <v>0</v>
      </c>
      <c r="AI37" s="11">
        <f t="shared" si="1"/>
        <v>3.0999999999999999E-3</v>
      </c>
      <c r="AJ37" s="11">
        <f t="shared" si="1"/>
        <v>1.2999999999999999E-3</v>
      </c>
      <c r="AK37" s="11">
        <f t="shared" si="1"/>
        <v>0</v>
      </c>
      <c r="AL37" s="38">
        <f t="shared" si="1"/>
        <v>0.10100000000000001</v>
      </c>
      <c r="AM37" s="38">
        <f t="shared" si="1"/>
        <v>8.0199999999999994E-2</v>
      </c>
      <c r="AN37" s="11">
        <f t="shared" si="1"/>
        <v>0.26850000000000002</v>
      </c>
      <c r="AO37" s="38">
        <f t="shared" si="1"/>
        <v>7.6799999999999993E-2</v>
      </c>
      <c r="AP37" s="11">
        <f t="shared" si="1"/>
        <v>0.34439999999999998</v>
      </c>
      <c r="AQ37" s="38">
        <f t="shared" si="1"/>
        <v>8.1100000000000005E-2</v>
      </c>
    </row>
    <row r="38" spans="1:43" s="5" customFormat="1" x14ac:dyDescent="0.2">
      <c r="A38" s="5" t="s">
        <v>17</v>
      </c>
      <c r="B38" s="38">
        <f t="shared" ref="B38:AQ38" si="2">B23*B$34/B$19</f>
        <v>1.0043</v>
      </c>
      <c r="C38" s="38">
        <f t="shared" si="2"/>
        <v>0.98480000000000012</v>
      </c>
      <c r="D38" s="11">
        <f t="shared" si="2"/>
        <v>1.8071999999999999</v>
      </c>
      <c r="E38" s="11">
        <f t="shared" si="2"/>
        <v>0.3775</v>
      </c>
      <c r="F38" s="11">
        <f t="shared" si="2"/>
        <v>1.9713999999999998</v>
      </c>
      <c r="G38" s="11">
        <f t="shared" si="2"/>
        <v>0</v>
      </c>
      <c r="H38" s="11">
        <f t="shared" si="2"/>
        <v>0.23530000000000001</v>
      </c>
      <c r="I38" s="11">
        <f t="shared" si="2"/>
        <v>1.8070999999999997</v>
      </c>
      <c r="J38" s="11">
        <f t="shared" si="2"/>
        <v>1.6934999999999998</v>
      </c>
      <c r="K38" s="11">
        <f t="shared" si="2"/>
        <v>1.7547999999999999</v>
      </c>
      <c r="L38" s="11">
        <f t="shared" si="2"/>
        <v>1.8542000000000001</v>
      </c>
      <c r="M38" s="11">
        <f t="shared" si="2"/>
        <v>1.6741999999999997</v>
      </c>
      <c r="N38" s="11">
        <f t="shared" si="2"/>
        <v>1.7442999999999997</v>
      </c>
      <c r="O38" s="30">
        <f t="shared" si="2"/>
        <v>1.6294</v>
      </c>
      <c r="P38" s="11">
        <f t="shared" si="2"/>
        <v>1.8634999999999997</v>
      </c>
      <c r="Q38" s="22">
        <f t="shared" si="2"/>
        <v>1.0336000000000001</v>
      </c>
      <c r="R38" s="11">
        <f t="shared" si="2"/>
        <v>1.7105000000000001</v>
      </c>
      <c r="S38" s="12">
        <f t="shared" si="2"/>
        <v>0.94710000000000005</v>
      </c>
      <c r="T38" s="12">
        <f t="shared" si="2"/>
        <v>0.98659999999999992</v>
      </c>
      <c r="U38" s="12">
        <f t="shared" si="2"/>
        <v>1.0259</v>
      </c>
      <c r="V38" s="12">
        <f t="shared" si="2"/>
        <v>0.98290000000000011</v>
      </c>
      <c r="W38" s="30">
        <f t="shared" si="2"/>
        <v>1.4689000000000001</v>
      </c>
      <c r="X38" s="11">
        <f t="shared" si="2"/>
        <v>0</v>
      </c>
      <c r="Y38" s="48">
        <f t="shared" si="2"/>
        <v>0</v>
      </c>
      <c r="Z38" s="48">
        <f t="shared" si="2"/>
        <v>0</v>
      </c>
      <c r="AA38" s="11">
        <f t="shared" si="2"/>
        <v>0</v>
      </c>
      <c r="AB38" s="11">
        <f t="shared" si="2"/>
        <v>0</v>
      </c>
      <c r="AC38" s="38">
        <f t="shared" si="2"/>
        <v>1.0276000000000001</v>
      </c>
      <c r="AD38" s="38">
        <f t="shared" si="2"/>
        <v>0.93059999999999987</v>
      </c>
      <c r="AE38" s="38">
        <f t="shared" si="2"/>
        <v>0.94640000000000002</v>
      </c>
      <c r="AF38" s="38">
        <f t="shared" si="2"/>
        <v>0.96050000000000002</v>
      </c>
      <c r="AG38" s="11">
        <f t="shared" si="2"/>
        <v>1.5851</v>
      </c>
      <c r="AH38" s="11">
        <f t="shared" si="2"/>
        <v>1.7208999999999999</v>
      </c>
      <c r="AI38" s="11">
        <f t="shared" si="2"/>
        <v>1.8048999999999999</v>
      </c>
      <c r="AJ38" s="11">
        <f t="shared" si="2"/>
        <v>1.92</v>
      </c>
      <c r="AK38" s="11">
        <f t="shared" si="2"/>
        <v>1.7908999999999999</v>
      </c>
      <c r="AL38" s="38">
        <f t="shared" si="2"/>
        <v>0.97709999999999986</v>
      </c>
      <c r="AM38" s="38">
        <f t="shared" si="2"/>
        <v>0.99380000000000002</v>
      </c>
      <c r="AN38" s="11">
        <f t="shared" si="2"/>
        <v>0.34350000000000003</v>
      </c>
      <c r="AO38" s="38">
        <f t="shared" si="2"/>
        <v>0.96609999999999996</v>
      </c>
      <c r="AP38" s="11">
        <f t="shared" si="2"/>
        <v>0.38940000000000002</v>
      </c>
      <c r="AQ38" s="38">
        <f t="shared" si="2"/>
        <v>0.95940000000000014</v>
      </c>
    </row>
    <row r="39" spans="1:43" s="5" customFormat="1" x14ac:dyDescent="0.2">
      <c r="A39" s="5" t="s">
        <v>18</v>
      </c>
      <c r="B39" s="38">
        <f t="shared" ref="B39:AQ39" si="3">B24*B$34/B$19</f>
        <v>0</v>
      </c>
      <c r="C39" s="38">
        <f t="shared" si="3"/>
        <v>1.6999999999999997E-3</v>
      </c>
      <c r="D39" s="11">
        <f t="shared" si="3"/>
        <v>0</v>
      </c>
      <c r="E39" s="11">
        <f t="shared" si="3"/>
        <v>1E-4</v>
      </c>
      <c r="F39" s="11">
        <f t="shared" si="3"/>
        <v>1.1000000000000001E-3</v>
      </c>
      <c r="G39" s="11">
        <f t="shared" si="3"/>
        <v>0</v>
      </c>
      <c r="H39" s="11">
        <f t="shared" si="3"/>
        <v>0</v>
      </c>
      <c r="I39" s="11">
        <f t="shared" si="3"/>
        <v>0</v>
      </c>
      <c r="J39" s="11">
        <f t="shared" si="3"/>
        <v>0</v>
      </c>
      <c r="K39" s="11">
        <f t="shared" si="3"/>
        <v>1E-4</v>
      </c>
      <c r="L39" s="11">
        <f t="shared" si="3"/>
        <v>1.1999999999999999E-3</v>
      </c>
      <c r="M39" s="11">
        <f t="shared" si="3"/>
        <v>2.9999999999999997E-4</v>
      </c>
      <c r="N39" s="11">
        <f t="shared" si="3"/>
        <v>0</v>
      </c>
      <c r="O39" s="30">
        <f t="shared" si="3"/>
        <v>0</v>
      </c>
      <c r="P39" s="11">
        <f t="shared" si="3"/>
        <v>0</v>
      </c>
      <c r="Q39" s="22">
        <f t="shared" si="3"/>
        <v>0</v>
      </c>
      <c r="R39" s="11">
        <f t="shared" si="3"/>
        <v>5.0000000000000001E-4</v>
      </c>
      <c r="S39" s="12">
        <f t="shared" si="3"/>
        <v>0</v>
      </c>
      <c r="T39" s="12">
        <f t="shared" si="3"/>
        <v>0</v>
      </c>
      <c r="U39" s="12">
        <f t="shared" si="3"/>
        <v>4.0000000000000002E-4</v>
      </c>
      <c r="V39" s="12">
        <f t="shared" si="3"/>
        <v>5.9999999999999995E-4</v>
      </c>
      <c r="W39" s="30">
        <f t="shared" si="3"/>
        <v>0</v>
      </c>
      <c r="X39" s="11">
        <f t="shared" si="3"/>
        <v>0</v>
      </c>
      <c r="Y39" s="48">
        <f t="shared" si="3"/>
        <v>1.1999999999999999E-3</v>
      </c>
      <c r="Z39" s="48">
        <f t="shared" si="3"/>
        <v>0</v>
      </c>
      <c r="AA39" s="11">
        <f t="shared" si="3"/>
        <v>8.3000000000000001E-3</v>
      </c>
      <c r="AB39" s="11">
        <f t="shared" si="3"/>
        <v>2.0999999999999999E-3</v>
      </c>
      <c r="AC39" s="38">
        <f t="shared" si="3"/>
        <v>1.8E-3</v>
      </c>
      <c r="AD39" s="38">
        <f t="shared" si="3"/>
        <v>0</v>
      </c>
      <c r="AE39" s="38">
        <f t="shared" si="3"/>
        <v>1.1000000000000001E-3</v>
      </c>
      <c r="AF39" s="38">
        <f t="shared" si="3"/>
        <v>0</v>
      </c>
      <c r="AG39" s="11">
        <f t="shared" si="3"/>
        <v>2.2000000000000001E-3</v>
      </c>
      <c r="AH39" s="11">
        <f t="shared" si="3"/>
        <v>0</v>
      </c>
      <c r="AI39" s="11">
        <f t="shared" si="3"/>
        <v>0</v>
      </c>
      <c r="AJ39" s="11">
        <f t="shared" si="3"/>
        <v>0</v>
      </c>
      <c r="AK39" s="11">
        <f t="shared" si="3"/>
        <v>0</v>
      </c>
      <c r="AL39" s="38">
        <f t="shared" si="3"/>
        <v>0</v>
      </c>
      <c r="AM39" s="38">
        <f t="shared" si="3"/>
        <v>1E-3</v>
      </c>
      <c r="AN39" s="11">
        <f t="shared" si="3"/>
        <v>7.7999999999999996E-3</v>
      </c>
      <c r="AO39" s="38">
        <f t="shared" si="3"/>
        <v>6.9999999999999999E-4</v>
      </c>
      <c r="AP39" s="11">
        <f t="shared" si="3"/>
        <v>4.7999999999999996E-3</v>
      </c>
      <c r="AQ39" s="38">
        <f t="shared" si="3"/>
        <v>1.2999999999999999E-3</v>
      </c>
    </row>
    <row r="40" spans="1:43" s="5" customFormat="1" x14ac:dyDescent="0.2">
      <c r="A40" s="5" t="s">
        <v>19</v>
      </c>
      <c r="B40" s="38">
        <f t="shared" ref="B40:AQ40" si="4">B25*B$34/B$19</f>
        <v>0.82620000000000005</v>
      </c>
      <c r="C40" s="38">
        <f t="shared" si="4"/>
        <v>0.83650000000000002</v>
      </c>
      <c r="D40" s="11">
        <f t="shared" si="4"/>
        <v>2.1999999999999999E-2</v>
      </c>
      <c r="E40" s="11">
        <f t="shared" si="4"/>
        <v>8.5471000000000004</v>
      </c>
      <c r="F40" s="11">
        <f t="shared" si="4"/>
        <v>0.02</v>
      </c>
      <c r="G40" s="11">
        <f t="shared" si="4"/>
        <v>4.4846000000000004</v>
      </c>
      <c r="H40" s="11">
        <f t="shared" si="4"/>
        <v>8.4004999999999992</v>
      </c>
      <c r="I40" s="11">
        <f t="shared" si="4"/>
        <v>2.2599999999999999E-2</v>
      </c>
      <c r="J40" s="11">
        <f t="shared" si="4"/>
        <v>1.8599999999999998E-2</v>
      </c>
      <c r="K40" s="11">
        <f t="shared" si="4"/>
        <v>1.7299999999999999E-2</v>
      </c>
      <c r="L40" s="11">
        <f t="shared" si="4"/>
        <v>2.5899999999999999E-2</v>
      </c>
      <c r="M40" s="11">
        <f t="shared" si="4"/>
        <v>2.01E-2</v>
      </c>
      <c r="N40" s="11">
        <f t="shared" si="4"/>
        <v>1.9400000000000001E-2</v>
      </c>
      <c r="O40" s="30">
        <f t="shared" si="4"/>
        <v>2.0799999999999999E-2</v>
      </c>
      <c r="P40" s="11">
        <f t="shared" si="4"/>
        <v>2.23E-2</v>
      </c>
      <c r="Q40" s="22">
        <f t="shared" si="4"/>
        <v>0.61080000000000001</v>
      </c>
      <c r="R40" s="11">
        <f t="shared" si="4"/>
        <v>1.8800000000000001E-2</v>
      </c>
      <c r="S40" s="12">
        <f t="shared" si="4"/>
        <v>0.69920000000000004</v>
      </c>
      <c r="T40" s="12">
        <f t="shared" si="4"/>
        <v>0.62070000000000003</v>
      </c>
      <c r="U40" s="12">
        <f t="shared" si="4"/>
        <v>0.66279999999999994</v>
      </c>
      <c r="V40" s="12">
        <f t="shared" si="4"/>
        <v>0.66769999999999996</v>
      </c>
      <c r="W40" s="30">
        <f t="shared" si="4"/>
        <v>6.4799999999999996E-2</v>
      </c>
      <c r="X40" s="11">
        <f t="shared" si="4"/>
        <v>3.3249000000000004</v>
      </c>
      <c r="Y40" s="48">
        <f t="shared" si="4"/>
        <v>5.5599999999999997E-2</v>
      </c>
      <c r="Z40" s="48">
        <f t="shared" si="4"/>
        <v>2.2599999999999999E-2</v>
      </c>
      <c r="AA40" s="11">
        <f t="shared" si="4"/>
        <v>1.52E-2</v>
      </c>
      <c r="AB40" s="11">
        <f t="shared" si="4"/>
        <v>2.1499999999999998E-2</v>
      </c>
      <c r="AC40" s="38">
        <f t="shared" si="4"/>
        <v>0.68859999999999999</v>
      </c>
      <c r="AD40" s="38">
        <f t="shared" si="4"/>
        <v>0.73360000000000003</v>
      </c>
      <c r="AE40" s="38">
        <f t="shared" si="4"/>
        <v>0.7157</v>
      </c>
      <c r="AF40" s="38">
        <f t="shared" si="4"/>
        <v>0.71830000000000005</v>
      </c>
      <c r="AG40" s="11">
        <f t="shared" si="4"/>
        <v>2.5600000000000001E-2</v>
      </c>
      <c r="AH40" s="11">
        <f t="shared" si="4"/>
        <v>1.7500000000000002E-2</v>
      </c>
      <c r="AI40" s="11">
        <f t="shared" si="4"/>
        <v>1.9199999999999998E-2</v>
      </c>
      <c r="AJ40" s="11">
        <f t="shared" si="4"/>
        <v>2.1999999999999999E-2</v>
      </c>
      <c r="AK40" s="11">
        <f t="shared" si="4"/>
        <v>2.0500000000000001E-2</v>
      </c>
      <c r="AL40" s="38">
        <f t="shared" si="4"/>
        <v>0.62119999999999997</v>
      </c>
      <c r="AM40" s="38">
        <f t="shared" si="4"/>
        <v>0.6663</v>
      </c>
      <c r="AN40" s="11">
        <f t="shared" si="4"/>
        <v>8.6061999999999994</v>
      </c>
      <c r="AO40" s="38">
        <f t="shared" si="4"/>
        <v>0.72170000000000001</v>
      </c>
      <c r="AP40" s="11">
        <f t="shared" si="4"/>
        <v>8.1045999999999996</v>
      </c>
      <c r="AQ40" s="38">
        <f t="shared" si="4"/>
        <v>0.61719999999999997</v>
      </c>
    </row>
    <row r="41" spans="1:43" s="5" customFormat="1" x14ac:dyDescent="0.2">
      <c r="A41" s="5" t="s">
        <v>20</v>
      </c>
      <c r="B41" s="38">
        <f t="shared" ref="B41:AQ41" si="5">B26*B$34/B$19</f>
        <v>1.89E-2</v>
      </c>
      <c r="C41" s="38">
        <f t="shared" si="5"/>
        <v>2.1499999999999998E-2</v>
      </c>
      <c r="D41" s="11">
        <f t="shared" si="5"/>
        <v>0</v>
      </c>
      <c r="E41" s="11">
        <f t="shared" si="5"/>
        <v>0.1704</v>
      </c>
      <c r="F41" s="11">
        <f t="shared" si="5"/>
        <v>0</v>
      </c>
      <c r="G41" s="11">
        <f t="shared" si="5"/>
        <v>0</v>
      </c>
      <c r="H41" s="11">
        <f t="shared" si="5"/>
        <v>0.1875</v>
      </c>
      <c r="I41" s="11">
        <f t="shared" si="5"/>
        <v>0</v>
      </c>
      <c r="J41" s="11">
        <f t="shared" si="5"/>
        <v>1.2999999999999999E-3</v>
      </c>
      <c r="K41" s="11">
        <f t="shared" si="5"/>
        <v>8.9999999999999998E-4</v>
      </c>
      <c r="L41" s="11">
        <f t="shared" si="5"/>
        <v>2.0000000000000001E-4</v>
      </c>
      <c r="M41" s="11">
        <f t="shared" si="5"/>
        <v>2.0000000000000001E-4</v>
      </c>
      <c r="N41" s="11">
        <f t="shared" si="5"/>
        <v>0</v>
      </c>
      <c r="O41" s="30">
        <f t="shared" si="5"/>
        <v>1.5E-3</v>
      </c>
      <c r="P41" s="11">
        <f t="shared" si="5"/>
        <v>1.6999999999999997E-3</v>
      </c>
      <c r="Q41" s="22">
        <f t="shared" si="5"/>
        <v>4.7E-2</v>
      </c>
      <c r="R41" s="11">
        <f t="shared" si="5"/>
        <v>2E-3</v>
      </c>
      <c r="S41" s="12">
        <f t="shared" si="5"/>
        <v>1.55E-2</v>
      </c>
      <c r="T41" s="12">
        <f t="shared" si="5"/>
        <v>6.4000000000000003E-3</v>
      </c>
      <c r="U41" s="12">
        <f t="shared" si="5"/>
        <v>8.8000000000000005E-3</v>
      </c>
      <c r="V41" s="12">
        <f t="shared" si="5"/>
        <v>1.2200000000000001E-2</v>
      </c>
      <c r="W41" s="30">
        <f t="shared" si="5"/>
        <v>3.5000000000000005E-3</v>
      </c>
      <c r="X41" s="11">
        <f t="shared" si="5"/>
        <v>0</v>
      </c>
      <c r="Y41" s="48">
        <f t="shared" si="5"/>
        <v>1.15E-2</v>
      </c>
      <c r="Z41" s="48">
        <f t="shared" si="5"/>
        <v>9.7999999999999997E-3</v>
      </c>
      <c r="AA41" s="11">
        <f t="shared" si="5"/>
        <v>9.7999999999999997E-3</v>
      </c>
      <c r="AB41" s="11">
        <f t="shared" si="5"/>
        <v>2.0799999999999999E-2</v>
      </c>
      <c r="AC41" s="38">
        <f t="shared" si="5"/>
        <v>1.4599999999999998E-2</v>
      </c>
      <c r="AD41" s="38">
        <f t="shared" si="5"/>
        <v>2.12E-2</v>
      </c>
      <c r="AE41" s="38">
        <f t="shared" si="5"/>
        <v>1.4099999999999998E-2</v>
      </c>
      <c r="AF41" s="38">
        <f t="shared" si="5"/>
        <v>1.67E-2</v>
      </c>
      <c r="AG41" s="11">
        <f t="shared" si="5"/>
        <v>5.9999999999999995E-4</v>
      </c>
      <c r="AH41" s="11">
        <f t="shared" si="5"/>
        <v>0</v>
      </c>
      <c r="AI41" s="11">
        <f t="shared" si="5"/>
        <v>0</v>
      </c>
      <c r="AJ41" s="11">
        <f t="shared" si="5"/>
        <v>1E-3</v>
      </c>
      <c r="AK41" s="11">
        <f t="shared" si="5"/>
        <v>0</v>
      </c>
      <c r="AL41" s="38">
        <f t="shared" si="5"/>
        <v>9.1999999999999998E-3</v>
      </c>
      <c r="AM41" s="38">
        <f t="shared" si="5"/>
        <v>9.7999999999999997E-3</v>
      </c>
      <c r="AN41" s="11">
        <f t="shared" si="5"/>
        <v>0.12540000000000001</v>
      </c>
      <c r="AO41" s="38">
        <f t="shared" si="5"/>
        <v>1.2E-2</v>
      </c>
      <c r="AP41" s="11">
        <f t="shared" si="5"/>
        <v>9.1399999999999995E-2</v>
      </c>
      <c r="AQ41" s="38">
        <f t="shared" si="5"/>
        <v>9.1999999999999998E-3</v>
      </c>
    </row>
    <row r="42" spans="1:43" s="5" customFormat="1" x14ac:dyDescent="0.2">
      <c r="A42" s="5" t="s">
        <v>21</v>
      </c>
      <c r="B42" s="38">
        <f t="shared" ref="B42:AQ42" si="6">B27*B$34/B$19</f>
        <v>1.1478999999999999</v>
      </c>
      <c r="C42" s="38">
        <f t="shared" si="6"/>
        <v>1.1343000000000001</v>
      </c>
      <c r="D42" s="11">
        <f t="shared" si="6"/>
        <v>0</v>
      </c>
      <c r="E42" s="11">
        <f t="shared" si="6"/>
        <v>0.13719999999999999</v>
      </c>
      <c r="F42" s="11">
        <f t="shared" si="6"/>
        <v>3.0000000000000001E-3</v>
      </c>
      <c r="G42" s="11">
        <f t="shared" si="6"/>
        <v>0</v>
      </c>
      <c r="H42" s="11">
        <f t="shared" si="6"/>
        <v>0.16500000000000001</v>
      </c>
      <c r="I42" s="11">
        <f t="shared" si="6"/>
        <v>2.8E-3</v>
      </c>
      <c r="J42" s="11">
        <f t="shared" si="6"/>
        <v>1.6999999999999997E-3</v>
      </c>
      <c r="K42" s="11">
        <f t="shared" si="6"/>
        <v>0</v>
      </c>
      <c r="L42" s="11">
        <f t="shared" si="6"/>
        <v>7.2999999999999992E-3</v>
      </c>
      <c r="M42" s="11">
        <f t="shared" si="6"/>
        <v>4.8999999999999998E-3</v>
      </c>
      <c r="N42" s="11">
        <f t="shared" si="6"/>
        <v>1.4E-3</v>
      </c>
      <c r="O42" s="30">
        <f t="shared" si="6"/>
        <v>8.0000000000000004E-4</v>
      </c>
      <c r="P42" s="11">
        <f t="shared" si="6"/>
        <v>0</v>
      </c>
      <c r="Q42" s="22">
        <f t="shared" si="6"/>
        <v>2.2376</v>
      </c>
      <c r="R42" s="11">
        <f t="shared" si="6"/>
        <v>0</v>
      </c>
      <c r="S42" s="12">
        <f t="shared" si="6"/>
        <v>1.2777000000000001</v>
      </c>
      <c r="T42" s="12">
        <f t="shared" si="6"/>
        <v>1.3945000000000001</v>
      </c>
      <c r="U42" s="12">
        <f t="shared" si="6"/>
        <v>1.3136000000000001</v>
      </c>
      <c r="V42" s="12">
        <f t="shared" si="6"/>
        <v>1.3070999999999999</v>
      </c>
      <c r="W42" s="30">
        <f t="shared" si="6"/>
        <v>0.1389</v>
      </c>
      <c r="X42" s="11">
        <f t="shared" si="6"/>
        <v>0</v>
      </c>
      <c r="Y42" s="48">
        <f t="shared" si="6"/>
        <v>3.49E-2</v>
      </c>
      <c r="Z42" s="48">
        <f t="shared" si="6"/>
        <v>2.1499999999999998E-2</v>
      </c>
      <c r="AA42" s="11">
        <f t="shared" si="6"/>
        <v>8.0999999999999996E-3</v>
      </c>
      <c r="AB42" s="11">
        <f t="shared" si="6"/>
        <v>1.89E-2</v>
      </c>
      <c r="AC42" s="38">
        <f t="shared" si="6"/>
        <v>1.2524</v>
      </c>
      <c r="AD42" s="38">
        <f t="shared" si="6"/>
        <v>1.2465999999999999</v>
      </c>
      <c r="AE42" s="38">
        <f t="shared" si="6"/>
        <v>1.2479</v>
      </c>
      <c r="AF42" s="38">
        <f t="shared" si="6"/>
        <v>1.2426999999999999</v>
      </c>
      <c r="AG42" s="11">
        <f t="shared" si="6"/>
        <v>2.7000000000000001E-3</v>
      </c>
      <c r="AH42" s="11">
        <f t="shared" si="6"/>
        <v>1.4E-3</v>
      </c>
      <c r="AI42" s="11">
        <f t="shared" si="6"/>
        <v>2.3E-3</v>
      </c>
      <c r="AJ42" s="11">
        <f t="shared" si="6"/>
        <v>2.3999999999999998E-3</v>
      </c>
      <c r="AK42" s="11">
        <f t="shared" si="6"/>
        <v>0</v>
      </c>
      <c r="AL42" s="38">
        <f t="shared" si="6"/>
        <v>1.3735999999999999</v>
      </c>
      <c r="AM42" s="38">
        <f t="shared" si="6"/>
        <v>1.3346</v>
      </c>
      <c r="AN42" s="11">
        <f t="shared" si="6"/>
        <v>0.1196</v>
      </c>
      <c r="AO42" s="38">
        <f t="shared" si="6"/>
        <v>1.2927</v>
      </c>
      <c r="AP42" s="11">
        <f t="shared" si="6"/>
        <v>0.48709999999999998</v>
      </c>
      <c r="AQ42" s="38">
        <f t="shared" si="6"/>
        <v>1.387</v>
      </c>
    </row>
    <row r="43" spans="1:43" s="5" customFormat="1" x14ac:dyDescent="0.2">
      <c r="A43" s="5" t="s">
        <v>22</v>
      </c>
      <c r="B43" s="38">
        <f t="shared" ref="B43:AQ43" si="7">B28*B$34/B$19</f>
        <v>0.84250000000000003</v>
      </c>
      <c r="C43" s="38">
        <f t="shared" si="7"/>
        <v>0.8538</v>
      </c>
      <c r="D43" s="11">
        <f t="shared" si="7"/>
        <v>0.56410000000000005</v>
      </c>
      <c r="E43" s="11">
        <f t="shared" si="7"/>
        <v>1.0500000000000001E-2</v>
      </c>
      <c r="F43" s="11">
        <f t="shared" si="7"/>
        <v>0.76119999999999999</v>
      </c>
      <c r="G43" s="11">
        <f t="shared" si="7"/>
        <v>0</v>
      </c>
      <c r="H43" s="11">
        <f t="shared" si="7"/>
        <v>0</v>
      </c>
      <c r="I43" s="11">
        <f t="shared" si="7"/>
        <v>0.57569999999999999</v>
      </c>
      <c r="J43" s="11">
        <f t="shared" si="7"/>
        <v>0.47309999999999997</v>
      </c>
      <c r="K43" s="11">
        <f t="shared" si="7"/>
        <v>0.50919999999999999</v>
      </c>
      <c r="L43" s="11">
        <f t="shared" si="7"/>
        <v>0.62739999999999996</v>
      </c>
      <c r="M43" s="11">
        <f t="shared" si="7"/>
        <v>0.45309999999999995</v>
      </c>
      <c r="N43" s="11">
        <f t="shared" si="7"/>
        <v>0.51629999999999998</v>
      </c>
      <c r="O43" s="30">
        <f t="shared" si="7"/>
        <v>0.40089999999999992</v>
      </c>
      <c r="P43" s="11">
        <f t="shared" si="7"/>
        <v>0.64529999999999998</v>
      </c>
      <c r="Q43" s="22">
        <f t="shared" si="7"/>
        <v>7.2300000000000003E-2</v>
      </c>
      <c r="R43" s="11">
        <f t="shared" si="7"/>
        <v>0.48509999999999998</v>
      </c>
      <c r="S43" s="12">
        <f t="shared" si="7"/>
        <v>0.84150000000000014</v>
      </c>
      <c r="T43" s="12">
        <f t="shared" si="7"/>
        <v>0.84950000000000014</v>
      </c>
      <c r="U43" s="12">
        <f t="shared" si="7"/>
        <v>0.85429999999999995</v>
      </c>
      <c r="V43" s="12">
        <f t="shared" si="7"/>
        <v>0.85060000000000002</v>
      </c>
      <c r="W43" s="30">
        <f t="shared" si="7"/>
        <v>0.20180000000000003</v>
      </c>
      <c r="X43" s="11">
        <f t="shared" si="7"/>
        <v>2.2338</v>
      </c>
      <c r="Y43" s="48">
        <f t="shared" si="7"/>
        <v>9.7072000000000003</v>
      </c>
      <c r="Z43" s="48">
        <f t="shared" si="7"/>
        <v>9.8325999999999993</v>
      </c>
      <c r="AA43" s="11">
        <f t="shared" si="7"/>
        <v>9.8652999999999995</v>
      </c>
      <c r="AB43" s="11">
        <f t="shared" si="7"/>
        <v>9.8460999999999999</v>
      </c>
      <c r="AC43" s="38">
        <f t="shared" si="7"/>
        <v>0.85570000000000002</v>
      </c>
      <c r="AD43" s="38">
        <f t="shared" si="7"/>
        <v>0.83430000000000004</v>
      </c>
      <c r="AE43" s="38">
        <f t="shared" si="7"/>
        <v>0.85120000000000007</v>
      </c>
      <c r="AF43" s="38">
        <f t="shared" si="7"/>
        <v>0.83949999999999991</v>
      </c>
      <c r="AG43" s="11">
        <f t="shared" si="7"/>
        <v>0.35199999999999998</v>
      </c>
      <c r="AH43" s="11">
        <f t="shared" si="7"/>
        <v>0.48380000000000001</v>
      </c>
      <c r="AI43" s="11">
        <f t="shared" si="7"/>
        <v>0.57299999999999995</v>
      </c>
      <c r="AJ43" s="11">
        <f t="shared" si="7"/>
        <v>0.68930000000000002</v>
      </c>
      <c r="AK43" s="11">
        <f t="shared" si="7"/>
        <v>0.55889999999999995</v>
      </c>
      <c r="AL43" s="38">
        <f t="shared" si="7"/>
        <v>0.85589999999999988</v>
      </c>
      <c r="AM43" s="38">
        <f t="shared" si="7"/>
        <v>0.85739999999999994</v>
      </c>
      <c r="AN43" s="11">
        <f t="shared" si="7"/>
        <v>7.1999999999999998E-3</v>
      </c>
      <c r="AO43" s="38">
        <f t="shared" si="7"/>
        <v>0.8387</v>
      </c>
      <c r="AP43" s="11">
        <f t="shared" si="7"/>
        <v>0</v>
      </c>
      <c r="AQ43" s="38">
        <f t="shared" si="7"/>
        <v>0.84369999999999989</v>
      </c>
    </row>
    <row r="44" spans="1:43" s="5" customFormat="1" x14ac:dyDescent="0.2">
      <c r="A44" s="5" t="s">
        <v>23</v>
      </c>
      <c r="B44" s="38">
        <f t="shared" ref="B44:AQ44" si="8">B29*B$34/B$19</f>
        <v>0.31690000000000002</v>
      </c>
      <c r="C44" s="38">
        <f t="shared" si="8"/>
        <v>0.30659999999999998</v>
      </c>
      <c r="D44" s="11">
        <f t="shared" si="8"/>
        <v>0.63460000000000005</v>
      </c>
      <c r="E44" s="11">
        <f t="shared" si="8"/>
        <v>0</v>
      </c>
      <c r="F44" s="11">
        <f t="shared" si="8"/>
        <v>0.4788</v>
      </c>
      <c r="G44" s="11">
        <f t="shared" si="8"/>
        <v>0</v>
      </c>
      <c r="H44" s="11">
        <f t="shared" si="8"/>
        <v>2.0899999999999998E-2</v>
      </c>
      <c r="I44" s="11">
        <f t="shared" si="8"/>
        <v>0.62919999999999998</v>
      </c>
      <c r="J44" s="11">
        <f t="shared" si="8"/>
        <v>0.70089999999999997</v>
      </c>
      <c r="K44" s="11">
        <f t="shared" si="8"/>
        <v>0.6784</v>
      </c>
      <c r="L44" s="11">
        <f t="shared" si="8"/>
        <v>0.58389999999999997</v>
      </c>
      <c r="M44" s="11">
        <f t="shared" si="8"/>
        <v>0.74390000000000001</v>
      </c>
      <c r="N44" s="11">
        <f t="shared" si="8"/>
        <v>0.67379999999999995</v>
      </c>
      <c r="O44" s="30">
        <f t="shared" si="8"/>
        <v>0.75819999999999999</v>
      </c>
      <c r="P44" s="11">
        <f t="shared" si="8"/>
        <v>0.57130000000000003</v>
      </c>
      <c r="Q44" s="22">
        <f t="shared" si="8"/>
        <v>8.3999999999999995E-3</v>
      </c>
      <c r="R44" s="11">
        <f t="shared" si="8"/>
        <v>0.71150000000000002</v>
      </c>
      <c r="S44" s="12">
        <f t="shared" si="8"/>
        <v>0.32729999999999998</v>
      </c>
      <c r="T44" s="12">
        <f t="shared" si="8"/>
        <v>0.34139999999999998</v>
      </c>
      <c r="U44" s="12">
        <f t="shared" si="8"/>
        <v>0.3322</v>
      </c>
      <c r="V44" s="12">
        <f t="shared" si="8"/>
        <v>0.3473</v>
      </c>
      <c r="W44" s="30">
        <f t="shared" si="8"/>
        <v>0.54900000000000004</v>
      </c>
      <c r="X44" s="11">
        <f t="shared" si="8"/>
        <v>0.28199999999999997</v>
      </c>
      <c r="Y44" s="48">
        <f t="shared" si="8"/>
        <v>2.9399999999999999E-2</v>
      </c>
      <c r="Z44" s="48">
        <f t="shared" si="8"/>
        <v>1.9400000000000001E-2</v>
      </c>
      <c r="AA44" s="11">
        <f t="shared" si="8"/>
        <v>0</v>
      </c>
      <c r="AB44" s="11">
        <f t="shared" si="8"/>
        <v>1.15E-2</v>
      </c>
      <c r="AC44" s="38">
        <f t="shared" si="8"/>
        <v>0.33710000000000001</v>
      </c>
      <c r="AD44" s="38">
        <f t="shared" si="8"/>
        <v>0.3357</v>
      </c>
      <c r="AE44" s="38">
        <f t="shared" si="8"/>
        <v>0.32750000000000001</v>
      </c>
      <c r="AF44" s="38">
        <f t="shared" si="8"/>
        <v>0.3342</v>
      </c>
      <c r="AG44" s="11">
        <f t="shared" si="8"/>
        <v>0.83719999999999994</v>
      </c>
      <c r="AH44" s="11">
        <f t="shared" si="8"/>
        <v>0.70499999999999996</v>
      </c>
      <c r="AI44" s="11">
        <f t="shared" si="8"/>
        <v>0.62890000000000001</v>
      </c>
      <c r="AJ44" s="11">
        <f t="shared" si="8"/>
        <v>0.5373</v>
      </c>
      <c r="AK44" s="11">
        <f t="shared" si="8"/>
        <v>0.63639999999999997</v>
      </c>
      <c r="AL44" s="38">
        <f t="shared" si="8"/>
        <v>0.28220000000000001</v>
      </c>
      <c r="AM44" s="38">
        <f t="shared" si="8"/>
        <v>0.32100000000000001</v>
      </c>
      <c r="AN44" s="11">
        <f t="shared" si="8"/>
        <v>0</v>
      </c>
      <c r="AO44" s="38">
        <f t="shared" si="8"/>
        <v>0.31</v>
      </c>
      <c r="AP44" s="11">
        <f t="shared" si="8"/>
        <v>9.9000000000000008E-3</v>
      </c>
      <c r="AQ44" s="38">
        <f t="shared" si="8"/>
        <v>0.30620000000000003</v>
      </c>
    </row>
    <row r="45" spans="1:43" s="5" customFormat="1" x14ac:dyDescent="0.2">
      <c r="A45" s="5" t="s">
        <v>24</v>
      </c>
      <c r="B45" s="38">
        <f t="shared" ref="B45:AQ45" si="9">B30*B$34/B$19</f>
        <v>0.14960000000000001</v>
      </c>
      <c r="C45" s="38">
        <f t="shared" si="9"/>
        <v>0.15210000000000001</v>
      </c>
      <c r="D45" s="11">
        <f t="shared" si="9"/>
        <v>4.24E-2</v>
      </c>
      <c r="E45" s="11">
        <f t="shared" si="9"/>
        <v>0</v>
      </c>
      <c r="F45" s="11">
        <f t="shared" si="9"/>
        <v>2.01E-2</v>
      </c>
      <c r="G45" s="11">
        <f t="shared" si="9"/>
        <v>0</v>
      </c>
      <c r="H45" s="11">
        <f t="shared" si="9"/>
        <v>0</v>
      </c>
      <c r="I45" s="11">
        <f t="shared" si="9"/>
        <v>3.8100000000000002E-2</v>
      </c>
      <c r="J45" s="11">
        <f t="shared" si="9"/>
        <v>5.7200000000000008E-2</v>
      </c>
      <c r="K45" s="11">
        <f t="shared" si="9"/>
        <v>4.8399999999999999E-2</v>
      </c>
      <c r="L45" s="11">
        <f t="shared" si="9"/>
        <v>3.2399999999999998E-2</v>
      </c>
      <c r="M45" s="11">
        <f t="shared" si="9"/>
        <v>5.850000000000001E-2</v>
      </c>
      <c r="N45" s="11">
        <f t="shared" si="9"/>
        <v>4.9799999999999997E-2</v>
      </c>
      <c r="O45" s="30">
        <f t="shared" si="9"/>
        <v>7.2300000000000003E-2</v>
      </c>
      <c r="P45" s="11">
        <f t="shared" si="9"/>
        <v>2.2599999999999999E-2</v>
      </c>
      <c r="Q45" s="22">
        <f t="shared" si="9"/>
        <v>2.3300000000000001E-2</v>
      </c>
      <c r="R45" s="11">
        <f t="shared" si="9"/>
        <v>5.3900000000000003E-2</v>
      </c>
      <c r="S45" s="12">
        <f t="shared" si="9"/>
        <v>0.1162</v>
      </c>
      <c r="T45" s="12">
        <f t="shared" si="9"/>
        <v>0.10580000000000001</v>
      </c>
      <c r="U45" s="12">
        <f t="shared" si="9"/>
        <v>0.10169999999999998</v>
      </c>
      <c r="V45" s="12">
        <f t="shared" si="9"/>
        <v>0.10700000000000001</v>
      </c>
      <c r="W45" s="30">
        <f t="shared" si="9"/>
        <v>6.9699999999999998E-2</v>
      </c>
      <c r="X45" s="11">
        <f t="shared" si="9"/>
        <v>0.37109999999999999</v>
      </c>
      <c r="Y45" s="48">
        <f t="shared" si="9"/>
        <v>2.3999999999999998E-3</v>
      </c>
      <c r="Z45" s="48">
        <f t="shared" si="9"/>
        <v>1.2999999999999999E-3</v>
      </c>
      <c r="AA45" s="11">
        <f t="shared" si="9"/>
        <v>8.9999999999999998E-4</v>
      </c>
      <c r="AB45" s="11">
        <f t="shared" si="9"/>
        <v>0</v>
      </c>
      <c r="AC45" s="38">
        <f t="shared" si="9"/>
        <v>0.10329999999999999</v>
      </c>
      <c r="AD45" s="38">
        <f t="shared" si="9"/>
        <v>0.1222</v>
      </c>
      <c r="AE45" s="38">
        <f t="shared" si="9"/>
        <v>0.12690000000000001</v>
      </c>
      <c r="AF45" s="38">
        <f t="shared" si="9"/>
        <v>0.13120000000000001</v>
      </c>
      <c r="AG45" s="11">
        <f t="shared" si="9"/>
        <v>4.1200000000000001E-2</v>
      </c>
      <c r="AH45" s="11">
        <f t="shared" si="9"/>
        <v>5.4500000000000007E-2</v>
      </c>
      <c r="AI45" s="11">
        <f t="shared" si="9"/>
        <v>4.0399999999999998E-2</v>
      </c>
      <c r="AJ45" s="11">
        <f t="shared" si="9"/>
        <v>2.1299999999999999E-2</v>
      </c>
      <c r="AK45" s="11">
        <f t="shared" si="9"/>
        <v>4.07E-2</v>
      </c>
      <c r="AL45" s="38">
        <f t="shared" si="9"/>
        <v>0.13039999999999999</v>
      </c>
      <c r="AM45" s="38">
        <f t="shared" si="9"/>
        <v>9.4700000000000006E-2</v>
      </c>
      <c r="AN45" s="11">
        <f t="shared" si="9"/>
        <v>0</v>
      </c>
      <c r="AO45" s="38">
        <f t="shared" si="9"/>
        <v>0.1011</v>
      </c>
      <c r="AP45" s="11">
        <f t="shared" si="9"/>
        <v>1.9E-3</v>
      </c>
      <c r="AQ45" s="38">
        <f t="shared" si="9"/>
        <v>0.1142</v>
      </c>
    </row>
    <row r="46" spans="1:43" s="5" customFormat="1" x14ac:dyDescent="0.2">
      <c r="A46" s="5" t="s">
        <v>25</v>
      </c>
      <c r="B46" s="38">
        <f t="shared" ref="B46:AQ46" si="10">B31*B$34/B$19</f>
        <v>5.9999999999999995E-4</v>
      </c>
      <c r="C46" s="38">
        <f t="shared" si="10"/>
        <v>0</v>
      </c>
      <c r="D46" s="11">
        <f t="shared" si="10"/>
        <v>8.9999999999999998E-4</v>
      </c>
      <c r="E46" s="11">
        <f t="shared" si="10"/>
        <v>0</v>
      </c>
      <c r="F46" s="11">
        <f t="shared" si="10"/>
        <v>0</v>
      </c>
      <c r="G46" s="11">
        <f t="shared" si="10"/>
        <v>0</v>
      </c>
      <c r="H46" s="11">
        <f t="shared" si="10"/>
        <v>1.6000000000000001E-3</v>
      </c>
      <c r="I46" s="11">
        <f t="shared" si="10"/>
        <v>5.0000000000000001E-4</v>
      </c>
      <c r="J46" s="11">
        <f t="shared" si="10"/>
        <v>5.0000000000000001E-4</v>
      </c>
      <c r="K46" s="11">
        <f t="shared" si="10"/>
        <v>0</v>
      </c>
      <c r="L46" s="11">
        <f t="shared" si="10"/>
        <v>0</v>
      </c>
      <c r="M46" s="11">
        <f t="shared" si="10"/>
        <v>8.9999999999999998E-4</v>
      </c>
      <c r="N46" s="11">
        <f t="shared" si="10"/>
        <v>0</v>
      </c>
      <c r="O46" s="30">
        <f t="shared" si="10"/>
        <v>4.0000000000000002E-4</v>
      </c>
      <c r="P46" s="11">
        <f t="shared" si="10"/>
        <v>0</v>
      </c>
      <c r="Q46" s="22">
        <f t="shared" si="10"/>
        <v>0</v>
      </c>
      <c r="R46" s="11">
        <f t="shared" si="10"/>
        <v>0</v>
      </c>
      <c r="S46" s="12">
        <f t="shared" si="10"/>
        <v>0</v>
      </c>
      <c r="T46" s="12">
        <f t="shared" si="10"/>
        <v>1.9E-3</v>
      </c>
      <c r="U46" s="12">
        <f t="shared" si="10"/>
        <v>5.0000000000000001E-4</v>
      </c>
      <c r="V46" s="12">
        <f t="shared" si="10"/>
        <v>5.9999999999999995E-4</v>
      </c>
      <c r="W46" s="30">
        <f t="shared" si="10"/>
        <v>5.0000000000000001E-4</v>
      </c>
      <c r="X46" s="11">
        <f t="shared" si="10"/>
        <v>0.62390000000000001</v>
      </c>
      <c r="Y46" s="48">
        <f t="shared" si="10"/>
        <v>5.4000000000000003E-3</v>
      </c>
      <c r="Z46" s="48">
        <f t="shared" si="10"/>
        <v>0</v>
      </c>
      <c r="AA46" s="11">
        <f t="shared" si="10"/>
        <v>6.0000000000000001E-3</v>
      </c>
      <c r="AB46" s="11">
        <f t="shared" si="10"/>
        <v>0</v>
      </c>
      <c r="AC46" s="38">
        <f t="shared" si="10"/>
        <v>0</v>
      </c>
      <c r="AD46" s="38">
        <f t="shared" si="10"/>
        <v>0</v>
      </c>
      <c r="AE46" s="38">
        <f t="shared" si="10"/>
        <v>0</v>
      </c>
      <c r="AF46" s="38">
        <f t="shared" si="10"/>
        <v>0</v>
      </c>
      <c r="AG46" s="11">
        <f t="shared" si="10"/>
        <v>5.0000000000000001E-4</v>
      </c>
      <c r="AH46" s="11">
        <f t="shared" si="10"/>
        <v>0</v>
      </c>
      <c r="AI46" s="11">
        <f t="shared" si="10"/>
        <v>0</v>
      </c>
      <c r="AJ46" s="11">
        <f t="shared" si="10"/>
        <v>1.6000000000000001E-3</v>
      </c>
      <c r="AK46" s="11">
        <f t="shared" si="10"/>
        <v>0</v>
      </c>
      <c r="AL46" s="38">
        <f t="shared" si="10"/>
        <v>1.8E-3</v>
      </c>
      <c r="AM46" s="38">
        <f t="shared" si="10"/>
        <v>2.3999999999999998E-3</v>
      </c>
      <c r="AN46" s="11">
        <f t="shared" si="10"/>
        <v>4.1000000000000003E-3</v>
      </c>
      <c r="AO46" s="38">
        <f t="shared" si="10"/>
        <v>2.9999999999999997E-4</v>
      </c>
      <c r="AP46" s="11">
        <f t="shared" si="10"/>
        <v>0</v>
      </c>
      <c r="AQ46" s="38">
        <f t="shared" si="10"/>
        <v>0</v>
      </c>
    </row>
    <row r="47" spans="1:43" s="5" customFormat="1" x14ac:dyDescent="0.2">
      <c r="A47" s="5" t="s">
        <v>13</v>
      </c>
      <c r="B47" s="38">
        <f t="shared" ref="B47:AQ47" si="11">B32*B$34/B$19</f>
        <v>7.0189000000000004</v>
      </c>
      <c r="C47" s="38">
        <f t="shared" si="11"/>
        <v>7.0137</v>
      </c>
      <c r="D47" s="11">
        <f t="shared" si="11"/>
        <v>6.2530999999999999</v>
      </c>
      <c r="E47" s="11">
        <f t="shared" si="11"/>
        <v>9.5271000000000008</v>
      </c>
      <c r="F47" s="11">
        <f t="shared" si="11"/>
        <v>6.2594000000000003</v>
      </c>
      <c r="G47" s="11">
        <f t="shared" si="11"/>
        <v>7.2423000000000002</v>
      </c>
      <c r="H47" s="11">
        <f t="shared" si="11"/>
        <v>9.4518000000000004</v>
      </c>
      <c r="I47" s="11">
        <f t="shared" si="11"/>
        <v>6.2530999999999999</v>
      </c>
      <c r="J47" s="11">
        <f t="shared" si="11"/>
        <v>6.2396000000000003</v>
      </c>
      <c r="K47" s="11">
        <f t="shared" si="11"/>
        <v>6.2476000000000003</v>
      </c>
      <c r="L47" s="11">
        <f t="shared" si="11"/>
        <v>6.2565</v>
      </c>
      <c r="M47" s="11">
        <f t="shared" si="11"/>
        <v>6.2601000000000004</v>
      </c>
      <c r="N47" s="11">
        <f t="shared" si="11"/>
        <v>6.2473000000000001</v>
      </c>
      <c r="O47" s="30">
        <f t="shared" si="11"/>
        <v>6.2423999999999999</v>
      </c>
      <c r="P47" s="11">
        <f t="shared" si="11"/>
        <v>6.2460000000000004</v>
      </c>
      <c r="Q47" s="22">
        <f t="shared" si="11"/>
        <v>6.7660999999999998</v>
      </c>
      <c r="R47" s="11">
        <f t="shared" si="11"/>
        <v>6.2548000000000004</v>
      </c>
      <c r="S47" s="12">
        <f t="shared" si="11"/>
        <v>6.9863</v>
      </c>
      <c r="T47" s="12">
        <f t="shared" si="11"/>
        <v>7.0186000000000011</v>
      </c>
      <c r="U47" s="12">
        <f t="shared" si="11"/>
        <v>7.0019999999999998</v>
      </c>
      <c r="V47" s="12">
        <f t="shared" si="11"/>
        <v>7.0055999999999994</v>
      </c>
      <c r="W47" s="30">
        <f t="shared" si="11"/>
        <v>6.0359999999999996</v>
      </c>
      <c r="X47" s="11">
        <f t="shared" si="11"/>
        <v>8.5812000000000008</v>
      </c>
      <c r="Y47" s="48">
        <f t="shared" si="11"/>
        <v>9.9314</v>
      </c>
      <c r="Z47" s="48">
        <f t="shared" si="11"/>
        <v>9.9588000000000001</v>
      </c>
      <c r="AA47" s="11">
        <f t="shared" si="11"/>
        <v>9.9549000000000003</v>
      </c>
      <c r="AB47" s="11">
        <f t="shared" si="11"/>
        <v>9.9627999999999997</v>
      </c>
      <c r="AC47" s="38">
        <f t="shared" si="11"/>
        <v>6.9932999999999996</v>
      </c>
      <c r="AD47" s="38">
        <f t="shared" si="11"/>
        <v>6.9939999999999998</v>
      </c>
      <c r="AE47" s="38">
        <f t="shared" si="11"/>
        <v>6.9920999999999989</v>
      </c>
      <c r="AF47" s="38">
        <f t="shared" si="11"/>
        <v>6.9977999999999998</v>
      </c>
      <c r="AG47" s="11">
        <f t="shared" si="11"/>
        <v>6.2462999999999997</v>
      </c>
      <c r="AH47" s="11">
        <f t="shared" si="11"/>
        <v>6.2511999999999999</v>
      </c>
      <c r="AI47" s="11">
        <f t="shared" si="11"/>
        <v>6.2504</v>
      </c>
      <c r="AJ47" s="11">
        <f t="shared" si="11"/>
        <v>6.2571000000000003</v>
      </c>
      <c r="AK47" s="11">
        <f t="shared" si="11"/>
        <v>6.2453000000000003</v>
      </c>
      <c r="AL47" s="38">
        <f t="shared" si="11"/>
        <v>6.9846000000000004</v>
      </c>
      <c r="AM47" s="38">
        <f t="shared" si="11"/>
        <v>6.9957000000000011</v>
      </c>
      <c r="AN47" s="11">
        <f t="shared" si="11"/>
        <v>9.5190000000000001</v>
      </c>
      <c r="AO47" s="38">
        <f t="shared" si="11"/>
        <v>6.9828000000000001</v>
      </c>
      <c r="AP47" s="11">
        <f t="shared" si="11"/>
        <v>9.4489999999999998</v>
      </c>
      <c r="AQ47" s="38">
        <f t="shared" si="11"/>
        <v>6.984</v>
      </c>
    </row>
    <row r="48" spans="1:43" s="5" customFormat="1" x14ac:dyDescent="0.2">
      <c r="B48" s="39"/>
      <c r="C48" s="39"/>
      <c r="O48" s="31"/>
      <c r="Q48" s="23"/>
      <c r="S48" s="13"/>
      <c r="T48" s="13"/>
      <c r="U48" s="13"/>
      <c r="V48" s="13"/>
      <c r="W48" s="31"/>
      <c r="Y48" s="49"/>
      <c r="Z48" s="49"/>
      <c r="AC48" s="39"/>
      <c r="AD48" s="39"/>
      <c r="AE48" s="39"/>
      <c r="AF48" s="39"/>
      <c r="AL48" s="39"/>
      <c r="AM48" s="39"/>
      <c r="AO48" s="39"/>
      <c r="AQ48" s="39"/>
    </row>
    <row r="49" spans="1:43" s="5" customFormat="1" x14ac:dyDescent="0.2">
      <c r="A49" s="5" t="s">
        <v>26</v>
      </c>
      <c r="B49" s="38">
        <v>61.048000000000002</v>
      </c>
      <c r="C49" s="38">
        <v>60.945999999999998</v>
      </c>
      <c r="D49" s="11">
        <v>60.826000000000001</v>
      </c>
      <c r="E49" s="11">
        <v>60.634999999999998</v>
      </c>
      <c r="F49" s="11">
        <v>60.39</v>
      </c>
      <c r="G49" s="11">
        <v>58.941000000000003</v>
      </c>
      <c r="H49" s="11">
        <v>59.67</v>
      </c>
      <c r="I49" s="11">
        <v>51.704999999999998</v>
      </c>
      <c r="J49" s="11">
        <v>51.905000000000001</v>
      </c>
      <c r="K49" s="11">
        <v>52.067999999999998</v>
      </c>
      <c r="L49" s="11">
        <v>52.107999999999997</v>
      </c>
      <c r="M49" s="11">
        <v>52.201000000000001</v>
      </c>
      <c r="N49" s="11">
        <v>52.359000000000002</v>
      </c>
      <c r="O49" s="30">
        <v>52.515000000000001</v>
      </c>
      <c r="P49" s="11">
        <v>52.646000000000001</v>
      </c>
      <c r="Q49" s="22">
        <v>52.17</v>
      </c>
      <c r="R49" s="11">
        <v>52.167999999999999</v>
      </c>
      <c r="S49" s="12">
        <v>52.595999999999997</v>
      </c>
      <c r="T49" s="12">
        <v>52.655000000000001</v>
      </c>
      <c r="U49" s="12">
        <v>52.649000000000001</v>
      </c>
      <c r="V49" s="12">
        <v>52.668999999999997</v>
      </c>
      <c r="W49" s="30">
        <v>52.753</v>
      </c>
      <c r="X49" s="11">
        <v>52.783999999999999</v>
      </c>
      <c r="Y49" s="48">
        <v>52.621000000000002</v>
      </c>
      <c r="Z49" s="48">
        <v>53.054000000000002</v>
      </c>
      <c r="AA49" s="11">
        <v>49.44</v>
      </c>
      <c r="AB49" s="11">
        <v>49.552999999999997</v>
      </c>
      <c r="AC49" s="38">
        <v>50.158000000000001</v>
      </c>
      <c r="AD49" s="38">
        <v>53.393999999999998</v>
      </c>
      <c r="AE49" s="38">
        <v>53.393000000000001</v>
      </c>
      <c r="AF49" s="38">
        <v>53.341999999999999</v>
      </c>
      <c r="AG49" s="11">
        <v>53.938000000000002</v>
      </c>
      <c r="AH49" s="11">
        <v>32.927</v>
      </c>
      <c r="AI49" s="11">
        <v>33.06</v>
      </c>
      <c r="AJ49" s="11">
        <v>33.398000000000003</v>
      </c>
      <c r="AK49" s="11">
        <v>32.975999999999999</v>
      </c>
      <c r="AL49" s="38">
        <v>16.376999999999999</v>
      </c>
      <c r="AM49" s="38">
        <v>16.667999999999999</v>
      </c>
      <c r="AN49" s="11">
        <v>16.518000000000001</v>
      </c>
      <c r="AO49" s="38">
        <v>15.211</v>
      </c>
      <c r="AP49" s="11">
        <v>14.239000000000001</v>
      </c>
      <c r="AQ49" s="38">
        <v>17.085999999999999</v>
      </c>
    </row>
    <row r="50" spans="1:43" s="5" customFormat="1" x14ac:dyDescent="0.2">
      <c r="A50" s="5" t="s">
        <v>27</v>
      </c>
      <c r="B50" s="38">
        <v>72.876999999999995</v>
      </c>
      <c r="C50" s="38">
        <v>73.055000000000007</v>
      </c>
      <c r="D50" s="11">
        <v>72.808000000000007</v>
      </c>
      <c r="E50" s="11">
        <v>72.522000000000006</v>
      </c>
      <c r="F50" s="11">
        <v>72.183999999999997</v>
      </c>
      <c r="G50" s="11">
        <v>72.400000000000006</v>
      </c>
      <c r="H50" s="11">
        <v>72.968999999999994</v>
      </c>
      <c r="I50" s="11">
        <v>61.664000000000001</v>
      </c>
      <c r="J50" s="11">
        <v>61.658000000000001</v>
      </c>
      <c r="K50" s="11">
        <v>61.329000000000001</v>
      </c>
      <c r="L50" s="11">
        <v>61.341999999999999</v>
      </c>
      <c r="M50" s="11">
        <v>61.28</v>
      </c>
      <c r="N50" s="11">
        <v>61.267000000000003</v>
      </c>
      <c r="O50" s="30">
        <v>61.265000000000001</v>
      </c>
      <c r="P50" s="11">
        <v>61.265999999999998</v>
      </c>
      <c r="Q50" s="22">
        <v>61.478000000000002</v>
      </c>
      <c r="R50" s="11">
        <v>61.356000000000002</v>
      </c>
      <c r="S50" s="12">
        <v>63.069000000000003</v>
      </c>
      <c r="T50" s="12">
        <v>63.143999999999998</v>
      </c>
      <c r="U50" s="12">
        <v>63.207000000000001</v>
      </c>
      <c r="V50" s="12">
        <v>63.417999999999999</v>
      </c>
      <c r="W50" s="30">
        <v>63.332999999999998</v>
      </c>
      <c r="X50" s="11">
        <v>63.420999999999999</v>
      </c>
      <c r="Y50" s="48">
        <v>63.472000000000001</v>
      </c>
      <c r="Z50" s="48">
        <v>63.32</v>
      </c>
      <c r="AA50" s="11">
        <v>62.478999999999999</v>
      </c>
      <c r="AB50" s="11">
        <v>62.680999999999997</v>
      </c>
      <c r="AC50" s="38">
        <v>62.57</v>
      </c>
      <c r="AD50" s="38">
        <v>74.994</v>
      </c>
      <c r="AE50" s="38">
        <v>75.058000000000007</v>
      </c>
      <c r="AF50" s="38">
        <v>75.296999999999997</v>
      </c>
      <c r="AG50" s="11">
        <v>75.338999999999999</v>
      </c>
      <c r="AH50" s="11">
        <v>79.680999999999997</v>
      </c>
      <c r="AI50" s="11">
        <v>79.912999999999997</v>
      </c>
      <c r="AJ50" s="11">
        <v>79.912999999999997</v>
      </c>
      <c r="AK50" s="11">
        <v>79.930999999999997</v>
      </c>
      <c r="AL50" s="38">
        <v>72.944999999999993</v>
      </c>
      <c r="AM50" s="38">
        <v>72.591999999999999</v>
      </c>
      <c r="AN50" s="11">
        <v>72.629000000000005</v>
      </c>
      <c r="AO50" s="38">
        <v>75.581000000000003</v>
      </c>
      <c r="AP50" s="11">
        <v>75.212999999999994</v>
      </c>
      <c r="AQ50" s="38">
        <v>74.742999999999995</v>
      </c>
    </row>
    <row r="51" spans="1:43" s="5" customFormat="1" x14ac:dyDescent="0.2">
      <c r="B51" s="39"/>
      <c r="C51" s="39"/>
      <c r="O51" s="31"/>
      <c r="Q51" s="23"/>
      <c r="S51" s="13"/>
      <c r="T51" s="13"/>
      <c r="U51" s="13"/>
      <c r="V51" s="13"/>
      <c r="W51" s="31"/>
      <c r="Y51" s="49"/>
      <c r="Z51" s="49"/>
      <c r="AC51" s="39"/>
      <c r="AD51" s="39"/>
      <c r="AE51" s="39"/>
      <c r="AF51" s="39"/>
      <c r="AL51" s="39"/>
      <c r="AM51" s="39"/>
      <c r="AO51" s="39"/>
      <c r="AQ51" s="39"/>
    </row>
    <row r="52" spans="1:43" s="5" customFormat="1" x14ac:dyDescent="0.2">
      <c r="B52" s="39"/>
      <c r="C52" s="39"/>
      <c r="O52" s="31"/>
      <c r="Q52" s="23"/>
      <c r="S52" s="13"/>
      <c r="T52" s="13"/>
      <c r="U52" s="13"/>
      <c r="V52" s="13"/>
      <c r="W52" s="31"/>
      <c r="Y52" s="49"/>
      <c r="Z52" s="49"/>
      <c r="AC52" s="39"/>
      <c r="AD52" s="39"/>
      <c r="AE52" s="39"/>
      <c r="AF52" s="39"/>
      <c r="AL52" s="39"/>
      <c r="AM52" s="39"/>
      <c r="AO52" s="39"/>
      <c r="AQ52" s="39"/>
    </row>
    <row r="53" spans="1:43" s="5" customFormat="1" x14ac:dyDescent="0.2">
      <c r="A53" s="5" t="s">
        <v>31</v>
      </c>
      <c r="B53" s="39" t="s">
        <v>32</v>
      </c>
      <c r="C53" s="39" t="s">
        <v>33</v>
      </c>
      <c r="E53" s="14" t="s">
        <v>34</v>
      </c>
      <c r="F53" s="14"/>
      <c r="G53" s="14"/>
      <c r="O53" s="31"/>
      <c r="Q53" s="23"/>
      <c r="S53" s="13"/>
      <c r="T53" s="13"/>
      <c r="U53" s="13"/>
      <c r="V53" s="13"/>
      <c r="W53" s="31"/>
      <c r="Y53" s="49"/>
      <c r="Z53" s="49"/>
      <c r="AC53" s="39"/>
      <c r="AD53" s="39"/>
      <c r="AE53" s="39"/>
      <c r="AF53" s="39"/>
      <c r="AL53" s="39"/>
      <c r="AM53" s="39"/>
      <c r="AO53" s="39"/>
      <c r="AQ53" s="39"/>
    </row>
    <row r="54" spans="1:43" s="5" customFormat="1" x14ac:dyDescent="0.2">
      <c r="B54" s="39"/>
      <c r="C54" s="39"/>
      <c r="E54" s="5" t="s">
        <v>35</v>
      </c>
      <c r="F54" s="15" t="s">
        <v>36</v>
      </c>
      <c r="G54" s="15" t="s">
        <v>37</v>
      </c>
      <c r="O54" s="31"/>
      <c r="Q54" s="23"/>
      <c r="S54" s="13"/>
      <c r="T54" s="13"/>
      <c r="U54" s="13"/>
      <c r="V54" s="13"/>
      <c r="W54" s="31"/>
      <c r="Y54" s="49"/>
      <c r="Z54" s="49"/>
      <c r="AC54" s="39"/>
      <c r="AD54" s="39"/>
      <c r="AE54" s="39"/>
      <c r="AF54" s="39"/>
      <c r="AL54" s="39"/>
      <c r="AM54" s="39"/>
      <c r="AO54" s="39"/>
      <c r="AQ54" s="39"/>
    </row>
    <row r="56" spans="1:43" x14ac:dyDescent="0.2">
      <c r="A56" t="s">
        <v>23</v>
      </c>
      <c r="B56" s="33" t="s">
        <v>24</v>
      </c>
      <c r="C56" s="33" t="s">
        <v>38</v>
      </c>
      <c r="E56" t="s">
        <v>39</v>
      </c>
      <c r="F56" t="s">
        <v>40</v>
      </c>
      <c r="G56" t="s">
        <v>40</v>
      </c>
    </row>
    <row r="57" spans="1:43" x14ac:dyDescent="0.2">
      <c r="A57" t="s">
        <v>21</v>
      </c>
      <c r="B57" s="33" t="s">
        <v>22</v>
      </c>
      <c r="C57" s="33" t="s">
        <v>20</v>
      </c>
      <c r="E57" t="s">
        <v>39</v>
      </c>
      <c r="F57" t="s">
        <v>40</v>
      </c>
      <c r="G57" t="s">
        <v>40</v>
      </c>
    </row>
    <row r="58" spans="1:43" x14ac:dyDescent="0.2">
      <c r="A58" t="s">
        <v>17</v>
      </c>
      <c r="B58" s="33" t="s">
        <v>16</v>
      </c>
      <c r="C58" s="33" t="s">
        <v>25</v>
      </c>
      <c r="E58" t="s">
        <v>39</v>
      </c>
      <c r="F58" t="s">
        <v>40</v>
      </c>
      <c r="G58" t="s">
        <v>40</v>
      </c>
    </row>
    <row r="59" spans="1:43" x14ac:dyDescent="0.2">
      <c r="A59" t="s">
        <v>15</v>
      </c>
      <c r="C59" s="33" t="s">
        <v>18</v>
      </c>
      <c r="E59" t="s">
        <v>39</v>
      </c>
      <c r="F59" t="s">
        <v>40</v>
      </c>
      <c r="G59" t="s">
        <v>40</v>
      </c>
    </row>
    <row r="60" spans="1:43" x14ac:dyDescent="0.2">
      <c r="E60" t="s">
        <v>39</v>
      </c>
      <c r="F60" t="s">
        <v>40</v>
      </c>
      <c r="G60" t="s">
        <v>40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 Ponyalou</dc:creator>
  <cp:lastModifiedBy>Olive Ponyalou</cp:lastModifiedBy>
  <dcterms:created xsi:type="dcterms:W3CDTF">2010-12-17T09:44:43Z</dcterms:created>
  <dcterms:modified xsi:type="dcterms:W3CDTF">2022-09-11T13:29:33Z</dcterms:modified>
</cp:coreProperties>
</file>